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zo.albuquerque\Documents\Enzo\programacao\BIMPlan\"/>
    </mc:Choice>
  </mc:AlternateContent>
  <xr:revisionPtr revIDLastSave="0" documentId="13_ncr:1_{A0F575F4-B191-4D19-8934-AB5A80541AF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ilha1" sheetId="2" r:id="rId1"/>
    <sheet name="Planilha2" sheetId="3" r:id="rId2"/>
    <sheet name="Sheet1" sheetId="1" r:id="rId3"/>
  </sheets>
  <definedNames>
    <definedName name="_xlnm._FilterDatabase" localSheetId="2" hidden="1">Sheet1!$A$1:$L$1627</definedName>
  </definedNames>
  <calcPr calcId="191029"/>
  <pivotCaches>
    <pivotCache cacheId="35" r:id="rId4"/>
    <pivotCache cacheId="51" r:id="rId5"/>
  </pivotCaches>
</workbook>
</file>

<file path=xl/calcChain.xml><?xml version="1.0" encoding="utf-8"?>
<calcChain xmlns="http://schemas.openxmlformats.org/spreadsheetml/2006/main">
  <c r="J17" i="3" l="1"/>
  <c r="J16" i="3"/>
  <c r="L1348" i="1" l="1"/>
  <c r="L1347" i="1"/>
  <c r="L1346" i="1"/>
  <c r="L1345" i="1"/>
  <c r="L1342" i="1"/>
  <c r="L1338" i="1"/>
  <c r="L1262" i="1"/>
  <c r="L1261" i="1"/>
  <c r="L1260" i="1"/>
  <c r="L1259" i="1"/>
  <c r="L1226" i="1"/>
  <c r="L1225" i="1"/>
  <c r="L1215" i="1"/>
  <c r="L1213" i="1"/>
  <c r="L872" i="1"/>
  <c r="L871" i="1"/>
  <c r="L870" i="1"/>
  <c r="L869" i="1"/>
  <c r="L716" i="1"/>
  <c r="L710" i="1"/>
  <c r="L700" i="1"/>
  <c r="L696" i="1"/>
  <c r="L689" i="1"/>
  <c r="L688" i="1"/>
  <c r="L687" i="1"/>
  <c r="L643" i="1"/>
  <c r="L642" i="1"/>
  <c r="L641" i="1"/>
  <c r="L617" i="1"/>
  <c r="L616" i="1"/>
  <c r="L615" i="1"/>
  <c r="L597" i="1"/>
  <c r="L596" i="1"/>
  <c r="L595" i="1"/>
  <c r="L1350" i="1"/>
  <c r="L1349" i="1"/>
  <c r="L1341" i="1"/>
  <c r="L1340" i="1"/>
  <c r="L883" i="1"/>
  <c r="L882" i="1"/>
  <c r="L881" i="1"/>
  <c r="L880" i="1"/>
  <c r="L879" i="1"/>
  <c r="L878" i="1"/>
  <c r="L877" i="1"/>
  <c r="L876" i="1"/>
  <c r="L707" i="1"/>
  <c r="L706" i="1"/>
  <c r="L705" i="1"/>
  <c r="L632" i="1"/>
  <c r="L631" i="1"/>
  <c r="L630" i="1"/>
  <c r="L629" i="1"/>
  <c r="L628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44" i="1"/>
  <c r="L1343" i="1"/>
  <c r="L1339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4" i="1"/>
  <c r="L1223" i="1"/>
  <c r="L1222" i="1"/>
  <c r="L1221" i="1"/>
  <c r="L1220" i="1"/>
  <c r="L1219" i="1"/>
  <c r="L1218" i="1"/>
  <c r="L1217" i="1"/>
  <c r="L1216" i="1"/>
  <c r="L1214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75" i="1"/>
  <c r="L874" i="1"/>
  <c r="L873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5" i="1"/>
  <c r="L714" i="1"/>
  <c r="L713" i="1"/>
  <c r="L712" i="1"/>
  <c r="L711" i="1"/>
  <c r="L709" i="1"/>
  <c r="L708" i="1"/>
  <c r="L704" i="1"/>
  <c r="L703" i="1"/>
  <c r="L702" i="1"/>
  <c r="L701" i="1"/>
  <c r="L699" i="1"/>
  <c r="L698" i="1"/>
  <c r="L697" i="1"/>
  <c r="L695" i="1"/>
  <c r="L694" i="1"/>
  <c r="L693" i="1"/>
  <c r="L692" i="1"/>
  <c r="L691" i="1"/>
  <c r="L690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0" i="1"/>
  <c r="L639" i="1"/>
  <c r="L638" i="1"/>
  <c r="L637" i="1"/>
  <c r="L636" i="1"/>
  <c r="L635" i="1"/>
  <c r="L634" i="1"/>
  <c r="L633" i="1"/>
  <c r="L627" i="1"/>
  <c r="L626" i="1"/>
  <c r="L625" i="1"/>
  <c r="L624" i="1"/>
  <c r="L623" i="1"/>
  <c r="L622" i="1"/>
  <c r="L621" i="1"/>
  <c r="L620" i="1"/>
  <c r="L619" i="1"/>
  <c r="L618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627" i="1" l="1"/>
  <c r="L1626" i="1"/>
  <c r="L1625" i="1"/>
  <c r="L1624" i="1"/>
  <c r="L1623" i="1"/>
  <c r="L1622" i="1"/>
  <c r="L1621" i="1"/>
  <c r="L1425" i="1"/>
  <c r="L1424" i="1"/>
  <c r="L1601" i="1"/>
  <c r="L1599" i="1"/>
  <c r="L1596" i="1"/>
  <c r="L1595" i="1"/>
  <c r="L1594" i="1"/>
  <c r="L1593" i="1"/>
  <c r="L1591" i="1"/>
  <c r="L1590" i="1"/>
  <c r="L1588" i="1"/>
  <c r="L1587" i="1"/>
  <c r="L1585" i="1"/>
  <c r="L1584" i="1"/>
  <c r="L1583" i="1"/>
  <c r="L1582" i="1"/>
  <c r="L1581" i="1"/>
  <c r="L1573" i="1"/>
  <c r="L1572" i="1"/>
  <c r="L1568" i="1"/>
  <c r="L1567" i="1"/>
  <c r="L1542" i="1"/>
  <c r="L1541" i="1"/>
  <c r="L1540" i="1"/>
  <c r="L1539" i="1"/>
  <c r="L1538" i="1"/>
  <c r="L1537" i="1"/>
  <c r="L1533" i="1"/>
  <c r="L1532" i="1"/>
  <c r="L1531" i="1"/>
  <c r="L1530" i="1"/>
  <c r="L1529" i="1"/>
  <c r="L1528" i="1"/>
  <c r="L1525" i="1"/>
  <c r="L1524" i="1"/>
  <c r="L1523" i="1"/>
  <c r="L1522" i="1"/>
  <c r="L1507" i="1"/>
  <c r="L1506" i="1"/>
  <c r="L1505" i="1"/>
  <c r="L1504" i="1"/>
  <c r="L1503" i="1"/>
  <c r="L1499" i="1"/>
  <c r="L1498" i="1"/>
  <c r="L1497" i="1"/>
  <c r="L1496" i="1"/>
  <c r="L1494" i="1"/>
  <c r="L1493" i="1"/>
  <c r="L1492" i="1"/>
  <c r="L1471" i="1"/>
  <c r="L1470" i="1"/>
  <c r="L1469" i="1"/>
  <c r="L1468" i="1"/>
  <c r="L1467" i="1"/>
  <c r="L1463" i="1"/>
  <c r="L1462" i="1"/>
  <c r="L1461" i="1"/>
  <c r="L1457" i="1"/>
  <c r="L1456" i="1"/>
  <c r="L1455" i="1"/>
  <c r="L1454" i="1"/>
  <c r="L1408" i="1"/>
  <c r="L1407" i="1"/>
  <c r="L1406" i="1"/>
  <c r="L1405" i="1"/>
  <c r="L1399" i="1"/>
  <c r="L1398" i="1"/>
  <c r="L1397" i="1"/>
  <c r="L1396" i="1"/>
  <c r="L1395" i="1"/>
  <c r="L1391" i="1"/>
  <c r="L1390" i="1"/>
  <c r="L1389" i="1"/>
  <c r="L1388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0" i="1"/>
  <c r="L1598" i="1"/>
  <c r="L1597" i="1"/>
  <c r="L1592" i="1"/>
  <c r="L1589" i="1"/>
  <c r="L1586" i="1"/>
  <c r="L1580" i="1"/>
  <c r="L1579" i="1"/>
  <c r="L1578" i="1"/>
  <c r="L1576" i="1"/>
  <c r="L1575" i="1"/>
  <c r="L1574" i="1"/>
  <c r="L1571" i="1"/>
  <c r="L1570" i="1"/>
  <c r="L1569" i="1"/>
  <c r="L1566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36" i="1"/>
  <c r="L1535" i="1"/>
  <c r="L1534" i="1"/>
  <c r="L1527" i="1"/>
  <c r="L1526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2" i="1"/>
  <c r="L1501" i="1"/>
  <c r="L1500" i="1"/>
  <c r="L1495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66" i="1"/>
  <c r="L1465" i="1"/>
  <c r="L1464" i="1"/>
  <c r="L1460" i="1"/>
  <c r="L1459" i="1"/>
  <c r="L1458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4" i="1"/>
  <c r="L1403" i="1"/>
  <c r="L1402" i="1"/>
  <c r="L1401" i="1"/>
  <c r="L1400" i="1"/>
  <c r="L1394" i="1"/>
  <c r="L1393" i="1"/>
  <c r="L1392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</calcChain>
</file>

<file path=xl/sharedStrings.xml><?xml version="1.0" encoding="utf-8"?>
<sst xmlns="http://schemas.openxmlformats.org/spreadsheetml/2006/main" count="8280" uniqueCount="2244">
  <si>
    <t>pavimento</t>
  </si>
  <si>
    <t>junta</t>
  </si>
  <si>
    <t>elemento</t>
  </si>
  <si>
    <t>codigo</t>
  </si>
  <si>
    <t>comprimento (cm)</t>
  </si>
  <si>
    <t>largura (cm)</t>
  </si>
  <si>
    <t>altura (cm)</t>
  </si>
  <si>
    <t>área (m²)</t>
  </si>
  <si>
    <t>volume (m³)</t>
  </si>
  <si>
    <t>ID</t>
  </si>
  <si>
    <t>06_Atico</t>
  </si>
  <si>
    <t>05_Plato</t>
  </si>
  <si>
    <t>04_Cob</t>
  </si>
  <si>
    <t>03_2Pav</t>
  </si>
  <si>
    <t>02_1Pav</t>
  </si>
  <si>
    <t>01_Térreo</t>
  </si>
  <si>
    <t>Cintamento</t>
  </si>
  <si>
    <t>Fundacao</t>
  </si>
  <si>
    <t>Junta A</t>
  </si>
  <si>
    <t>Junta C</t>
  </si>
  <si>
    <t>Junta B</t>
  </si>
  <si>
    <t>Junta D</t>
  </si>
  <si>
    <t>Junta E</t>
  </si>
  <si>
    <t>Junta F</t>
  </si>
  <si>
    <t>Viga</t>
  </si>
  <si>
    <t>Pilar</t>
  </si>
  <si>
    <t>Laje</t>
  </si>
  <si>
    <t>Capitel</t>
  </si>
  <si>
    <t>Cortina</t>
  </si>
  <si>
    <t>V104</t>
  </si>
  <si>
    <t>V103</t>
  </si>
  <si>
    <t>V105</t>
  </si>
  <si>
    <t>V120</t>
  </si>
  <si>
    <t>V118</t>
  </si>
  <si>
    <t>V121</t>
  </si>
  <si>
    <t>V312</t>
  </si>
  <si>
    <t>V314</t>
  </si>
  <si>
    <t>V102</t>
  </si>
  <si>
    <t>V116</t>
  </si>
  <si>
    <t>V117</t>
  </si>
  <si>
    <t>V106</t>
  </si>
  <si>
    <t>V119</t>
  </si>
  <si>
    <t>V114</t>
  </si>
  <si>
    <t>V113</t>
  </si>
  <si>
    <t>V111</t>
  </si>
  <si>
    <t>V101</t>
  </si>
  <si>
    <t>V209</t>
  </si>
  <si>
    <t>V214</t>
  </si>
  <si>
    <t>V210</t>
  </si>
  <si>
    <t>V213</t>
  </si>
  <si>
    <t>V204</t>
  </si>
  <si>
    <t>V201</t>
  </si>
  <si>
    <t>V208</t>
  </si>
  <si>
    <t>V301</t>
  </si>
  <si>
    <t>V307</t>
  </si>
  <si>
    <t>V308</t>
  </si>
  <si>
    <t>V306</t>
  </si>
  <si>
    <t>V405</t>
  </si>
  <si>
    <t>V404</t>
  </si>
  <si>
    <t>V408</t>
  </si>
  <si>
    <t>V402</t>
  </si>
  <si>
    <t>V109</t>
  </si>
  <si>
    <t>V108</t>
  </si>
  <si>
    <t>V107</t>
  </si>
  <si>
    <t>V110</t>
  </si>
  <si>
    <t>V112</t>
  </si>
  <si>
    <t>V123</t>
  </si>
  <si>
    <t>V225</t>
  </si>
  <si>
    <t>V221</t>
  </si>
  <si>
    <t>V226</t>
  </si>
  <si>
    <t>V234</t>
  </si>
  <si>
    <t>V304</t>
  </si>
  <si>
    <t>V411</t>
  </si>
  <si>
    <t>V503</t>
  </si>
  <si>
    <t>V122</t>
  </si>
  <si>
    <t>V115</t>
  </si>
  <si>
    <t>V215</t>
  </si>
  <si>
    <t>V232</t>
  </si>
  <si>
    <t>V216</t>
  </si>
  <si>
    <t>V203</t>
  </si>
  <si>
    <t>V205</t>
  </si>
  <si>
    <t>V202</t>
  </si>
  <si>
    <t>V211</t>
  </si>
  <si>
    <t>V303</t>
  </si>
  <si>
    <t>V310</t>
  </si>
  <si>
    <t>V311</t>
  </si>
  <si>
    <t>V309</t>
  </si>
  <si>
    <t>V401</t>
  </si>
  <si>
    <t>V422</t>
  </si>
  <si>
    <t>V403</t>
  </si>
  <si>
    <t>V407</t>
  </si>
  <si>
    <t>V125</t>
  </si>
  <si>
    <t>V126</t>
  </si>
  <si>
    <t>V235</t>
  </si>
  <si>
    <t>V230</t>
  </si>
  <si>
    <t>VR5</t>
  </si>
  <si>
    <t>VR4</t>
  </si>
  <si>
    <t>V519</t>
  </si>
  <si>
    <t>V511</t>
  </si>
  <si>
    <t>V124</t>
  </si>
  <si>
    <t>V118A</t>
  </si>
  <si>
    <t>V125A</t>
  </si>
  <si>
    <t>V231</t>
  </si>
  <si>
    <t>V237</t>
  </si>
  <si>
    <t>V217</t>
  </si>
  <si>
    <t>V218</t>
  </si>
  <si>
    <t>VR3</t>
  </si>
  <si>
    <t>V241</t>
  </si>
  <si>
    <t>V207</t>
  </si>
  <si>
    <t>V212</t>
  </si>
  <si>
    <t>V206</t>
  </si>
  <si>
    <t>V302</t>
  </si>
  <si>
    <t>V313</t>
  </si>
  <si>
    <t>V316</t>
  </si>
  <si>
    <t>V409</t>
  </si>
  <si>
    <t>V420</t>
  </si>
  <si>
    <t>V421</t>
  </si>
  <si>
    <t>V406</t>
  </si>
  <si>
    <t>V501</t>
  </si>
  <si>
    <t>V510</t>
  </si>
  <si>
    <t>V508</t>
  </si>
  <si>
    <t>V523</t>
  </si>
  <si>
    <t>V517</t>
  </si>
  <si>
    <t>V502</t>
  </si>
  <si>
    <t>V513</t>
  </si>
  <si>
    <t>V526</t>
  </si>
  <si>
    <t>V602</t>
  </si>
  <si>
    <t>V609</t>
  </si>
  <si>
    <t>V230A</t>
  </si>
  <si>
    <t>VR2</t>
  </si>
  <si>
    <t>V224</t>
  </si>
  <si>
    <t>V227</t>
  </si>
  <si>
    <t>V228</t>
  </si>
  <si>
    <t>V220</t>
  </si>
  <si>
    <t>V236</t>
  </si>
  <si>
    <t>V233</t>
  </si>
  <si>
    <t>V219</t>
  </si>
  <si>
    <t>V222</t>
  </si>
  <si>
    <t>V239</t>
  </si>
  <si>
    <t>V238</t>
  </si>
  <si>
    <t>V223</t>
  </si>
  <si>
    <t>VR1</t>
  </si>
  <si>
    <t>V240</t>
  </si>
  <si>
    <t>V229</t>
  </si>
  <si>
    <t>PAR05</t>
  </si>
  <si>
    <t>PAR01</t>
  </si>
  <si>
    <t>PAR04</t>
  </si>
  <si>
    <t>PAR3</t>
  </si>
  <si>
    <t>PAR02</t>
  </si>
  <si>
    <t>V305</t>
  </si>
  <si>
    <t>V315</t>
  </si>
  <si>
    <t>V419</t>
  </si>
  <si>
    <t>V5</t>
  </si>
  <si>
    <t>V416</t>
  </si>
  <si>
    <t>V415</t>
  </si>
  <si>
    <t>V418</t>
  </si>
  <si>
    <t>V427</t>
  </si>
  <si>
    <t>V428</t>
  </si>
  <si>
    <t>V423</t>
  </si>
  <si>
    <t>V425</t>
  </si>
  <si>
    <t>V413</t>
  </si>
  <si>
    <t>V412</t>
  </si>
  <si>
    <t>V410</t>
  </si>
  <si>
    <t>V414</t>
  </si>
  <si>
    <t>V1</t>
  </si>
  <si>
    <t>V2</t>
  </si>
  <si>
    <t>V3</t>
  </si>
  <si>
    <t>V4</t>
  </si>
  <si>
    <t>V6</t>
  </si>
  <si>
    <t>V514</t>
  </si>
  <si>
    <t>V512</t>
  </si>
  <si>
    <t>V520</t>
  </si>
  <si>
    <t>V522</t>
  </si>
  <si>
    <t>V515</t>
  </si>
  <si>
    <t>V521</t>
  </si>
  <si>
    <t>V518</t>
  </si>
  <si>
    <t>V509</t>
  </si>
  <si>
    <t>V504</t>
  </si>
  <si>
    <t>V505</t>
  </si>
  <si>
    <t>V507</t>
  </si>
  <si>
    <t>V525</t>
  </si>
  <si>
    <t>V516</t>
  </si>
  <si>
    <t>V506</t>
  </si>
  <si>
    <t>V524</t>
  </si>
  <si>
    <t>V612</t>
  </si>
  <si>
    <t>V610</t>
  </si>
  <si>
    <t>V608</t>
  </si>
  <si>
    <t>V601</t>
  </si>
  <si>
    <t>V613</t>
  </si>
  <si>
    <t>V615</t>
  </si>
  <si>
    <t>V614</t>
  </si>
  <si>
    <t>V611</t>
  </si>
  <si>
    <t>V603</t>
  </si>
  <si>
    <t>V604</t>
  </si>
  <si>
    <t>V605</t>
  </si>
  <si>
    <t>V606</t>
  </si>
  <si>
    <t>V607</t>
  </si>
  <si>
    <t>V616</t>
  </si>
  <si>
    <t>ABA</t>
  </si>
  <si>
    <t>P206</t>
  </si>
  <si>
    <t>P202</t>
  </si>
  <si>
    <t>P216</t>
  </si>
  <si>
    <t>P215</t>
  </si>
  <si>
    <t>P201</t>
  </si>
  <si>
    <t>P218</t>
  </si>
  <si>
    <t>P209</t>
  </si>
  <si>
    <t>P207</t>
  </si>
  <si>
    <t>P204</t>
  </si>
  <si>
    <t>P253</t>
  </si>
  <si>
    <t>P265</t>
  </si>
  <si>
    <t>P261</t>
  </si>
  <si>
    <t>P267</t>
  </si>
  <si>
    <t>P255</t>
  </si>
  <si>
    <t>P251</t>
  </si>
  <si>
    <t>P257</t>
  </si>
  <si>
    <t>P250</t>
  </si>
  <si>
    <t>P235</t>
  </si>
  <si>
    <t>P259</t>
  </si>
  <si>
    <t>P249</t>
  </si>
  <si>
    <t>P248</t>
  </si>
  <si>
    <t>P238</t>
  </si>
  <si>
    <t>P232</t>
  </si>
  <si>
    <t>P234</t>
  </si>
  <si>
    <t>P233</t>
  </si>
  <si>
    <t>P245</t>
  </si>
  <si>
    <t>P435</t>
  </si>
  <si>
    <t>P437</t>
  </si>
  <si>
    <t>P442</t>
  </si>
  <si>
    <t>P423</t>
  </si>
  <si>
    <t>P420</t>
  </si>
  <si>
    <t>P421</t>
  </si>
  <si>
    <t>P438</t>
  </si>
  <si>
    <t>P439</t>
  </si>
  <si>
    <t>P440</t>
  </si>
  <si>
    <t>P425</t>
  </si>
  <si>
    <t>P424</t>
  </si>
  <si>
    <t>P427</t>
  </si>
  <si>
    <t>P431</t>
  </si>
  <si>
    <t>P429</t>
  </si>
  <si>
    <t>P428</t>
  </si>
  <si>
    <t>P419</t>
  </si>
  <si>
    <t>P436</t>
  </si>
  <si>
    <t>P264</t>
  </si>
  <si>
    <t>PE1</t>
  </si>
  <si>
    <t>P254</t>
  </si>
  <si>
    <t>P220</t>
  </si>
  <si>
    <t>P221</t>
  </si>
  <si>
    <t>P266</t>
  </si>
  <si>
    <t>P256</t>
  </si>
  <si>
    <t>P263</t>
  </si>
  <si>
    <t>P262</t>
  </si>
  <si>
    <t>P229</t>
  </si>
  <si>
    <t>P230</t>
  </si>
  <si>
    <t>P227</t>
  </si>
  <si>
    <t>P225</t>
  </si>
  <si>
    <t>P224</t>
  </si>
  <si>
    <t>P222</t>
  </si>
  <si>
    <t>P228</t>
  </si>
  <si>
    <t>P258</t>
  </si>
  <si>
    <t>P231</t>
  </si>
  <si>
    <t>P260</t>
  </si>
  <si>
    <t>P223</t>
  </si>
  <si>
    <t>P444</t>
  </si>
  <si>
    <t>P449</t>
  </si>
  <si>
    <t>P453</t>
  </si>
  <si>
    <t>P448</t>
  </si>
  <si>
    <t>P447</t>
  </si>
  <si>
    <t>P417</t>
  </si>
  <si>
    <t>P433</t>
  </si>
  <si>
    <t>P434</t>
  </si>
  <si>
    <t>P443</t>
  </si>
  <si>
    <t>P441</t>
  </si>
  <si>
    <t>P416</t>
  </si>
  <si>
    <t>P432</t>
  </si>
  <si>
    <t>P422</t>
  </si>
  <si>
    <t>P426</t>
  </si>
  <si>
    <t>P430</t>
  </si>
  <si>
    <t>P418</t>
  </si>
  <si>
    <t>P446</t>
  </si>
  <si>
    <t>P452</t>
  </si>
  <si>
    <t>P451</t>
  </si>
  <si>
    <t>P219</t>
  </si>
  <si>
    <t>P122</t>
  </si>
  <si>
    <t>P122A</t>
  </si>
  <si>
    <t>P121</t>
  </si>
  <si>
    <t>P148</t>
  </si>
  <si>
    <t>P149</t>
  </si>
  <si>
    <t>P146</t>
  </si>
  <si>
    <t>P133</t>
  </si>
  <si>
    <t>P132</t>
  </si>
  <si>
    <t>P117</t>
  </si>
  <si>
    <t>P102</t>
  </si>
  <si>
    <t>P113</t>
  </si>
  <si>
    <t>P103</t>
  </si>
  <si>
    <t>P118</t>
  </si>
  <si>
    <t>P120</t>
  </si>
  <si>
    <t>P114</t>
  </si>
  <si>
    <t>P108</t>
  </si>
  <si>
    <t>P107</t>
  </si>
  <si>
    <t>P124</t>
  </si>
  <si>
    <t>P125</t>
  </si>
  <si>
    <t>P115</t>
  </si>
  <si>
    <t>P109</t>
  </si>
  <si>
    <t>P123</t>
  </si>
  <si>
    <t>P119</t>
  </si>
  <si>
    <t>P116</t>
  </si>
  <si>
    <t>P104</t>
  </si>
  <si>
    <t>P110</t>
  </si>
  <si>
    <t>P106</t>
  </si>
  <si>
    <t>P112</t>
  </si>
  <si>
    <t>P101</t>
  </si>
  <si>
    <t>P105</t>
  </si>
  <si>
    <t>P111</t>
  </si>
  <si>
    <t>P147</t>
  </si>
  <si>
    <t>P137</t>
  </si>
  <si>
    <t>P144</t>
  </si>
  <si>
    <t>P150</t>
  </si>
  <si>
    <t>P409</t>
  </si>
  <si>
    <t>P408</t>
  </si>
  <si>
    <t>P126</t>
  </si>
  <si>
    <t>P135</t>
  </si>
  <si>
    <t>P129</t>
  </si>
  <si>
    <t>P134</t>
  </si>
  <si>
    <t>P128</t>
  </si>
  <si>
    <t>P143</t>
  </si>
  <si>
    <t>P140</t>
  </si>
  <si>
    <t>P141</t>
  </si>
  <si>
    <t>P142</t>
  </si>
  <si>
    <t>P139</t>
  </si>
  <si>
    <t>P151</t>
  </si>
  <si>
    <t>P127</t>
  </si>
  <si>
    <t>P130</t>
  </si>
  <si>
    <t>P136</t>
  </si>
  <si>
    <t>P131</t>
  </si>
  <si>
    <t>P138</t>
  </si>
  <si>
    <t>P145</t>
  </si>
  <si>
    <t>PE2</t>
  </si>
  <si>
    <t>P252</t>
  </si>
  <si>
    <t>P203</t>
  </si>
  <si>
    <t>P239</t>
  </si>
  <si>
    <t>P237</t>
  </si>
  <si>
    <t>P240</t>
  </si>
  <si>
    <t>P226</t>
  </si>
  <si>
    <t>P236</t>
  </si>
  <si>
    <t>P268</t>
  </si>
  <si>
    <t>P246</t>
  </si>
  <si>
    <t>P247</t>
  </si>
  <si>
    <t>P213</t>
  </si>
  <si>
    <t>P210</t>
  </si>
  <si>
    <t>P214</t>
  </si>
  <si>
    <t>P211</t>
  </si>
  <si>
    <t>P208</t>
  </si>
  <si>
    <t>P205</t>
  </si>
  <si>
    <t>P243</t>
  </si>
  <si>
    <t>P241</t>
  </si>
  <si>
    <t>P242</t>
  </si>
  <si>
    <t>P244</t>
  </si>
  <si>
    <t>P212</t>
  </si>
  <si>
    <t>P217</t>
  </si>
  <si>
    <t>P306A</t>
  </si>
  <si>
    <t>P306B</t>
  </si>
  <si>
    <t>P327</t>
  </si>
  <si>
    <t>P326</t>
  </si>
  <si>
    <t>P324</t>
  </si>
  <si>
    <t>P323</t>
  </si>
  <si>
    <t>P325</t>
  </si>
  <si>
    <t>P322</t>
  </si>
  <si>
    <t>P328</t>
  </si>
  <si>
    <t>P305</t>
  </si>
  <si>
    <t>P304</t>
  </si>
  <si>
    <t>P340</t>
  </si>
  <si>
    <t>P313</t>
  </si>
  <si>
    <t>P314</t>
  </si>
  <si>
    <t>P315</t>
  </si>
  <si>
    <t>P306</t>
  </si>
  <si>
    <t>P302</t>
  </si>
  <si>
    <t>P316</t>
  </si>
  <si>
    <t>P301</t>
  </si>
  <si>
    <t>P321</t>
  </si>
  <si>
    <t>P303</t>
  </si>
  <si>
    <t>P318</t>
  </si>
  <si>
    <t>P307</t>
  </si>
  <si>
    <t>P308</t>
  </si>
  <si>
    <t>P309</t>
  </si>
  <si>
    <t>P336</t>
  </si>
  <si>
    <t>P337</t>
  </si>
  <si>
    <t>P339</t>
  </si>
  <si>
    <t>P338</t>
  </si>
  <si>
    <t>P335</t>
  </si>
  <si>
    <t>P319</t>
  </si>
  <si>
    <t>P317</t>
  </si>
  <si>
    <t>P320</t>
  </si>
  <si>
    <t>P310</t>
  </si>
  <si>
    <t>P311</t>
  </si>
  <si>
    <t>P312</t>
  </si>
  <si>
    <t>P334</t>
  </si>
  <si>
    <t>P333</t>
  </si>
  <si>
    <t>P332</t>
  </si>
  <si>
    <t>P330</t>
  </si>
  <si>
    <t>P331</t>
  </si>
  <si>
    <t>P329</t>
  </si>
  <si>
    <t>P414</t>
  </si>
  <si>
    <t>P415</t>
  </si>
  <si>
    <t>P403</t>
  </si>
  <si>
    <t>P412</t>
  </si>
  <si>
    <t>P404</t>
  </si>
  <si>
    <t>P410</t>
  </si>
  <si>
    <t>P413</t>
  </si>
  <si>
    <t>P406</t>
  </si>
  <si>
    <t>P450</t>
  </si>
  <si>
    <t>P401</t>
  </si>
  <si>
    <t>P402</t>
  </si>
  <si>
    <t>P411</t>
  </si>
  <si>
    <t>P407</t>
  </si>
  <si>
    <t>P405</t>
  </si>
  <si>
    <t>P445</t>
  </si>
  <si>
    <t>P513</t>
  </si>
  <si>
    <t>P506</t>
  </si>
  <si>
    <t>P531</t>
  </si>
  <si>
    <t>P550</t>
  </si>
  <si>
    <t>P549</t>
  </si>
  <si>
    <t>P546</t>
  </si>
  <si>
    <t>P518</t>
  </si>
  <si>
    <t>P551</t>
  </si>
  <si>
    <t>P511</t>
  </si>
  <si>
    <t>P507</t>
  </si>
  <si>
    <t>P512</t>
  </si>
  <si>
    <t>P536</t>
  </si>
  <si>
    <t>P540</t>
  </si>
  <si>
    <t>P537</t>
  </si>
  <si>
    <t>P525</t>
  </si>
  <si>
    <t>P530</t>
  </si>
  <si>
    <t>P514</t>
  </si>
  <si>
    <t>P532</t>
  </si>
  <si>
    <t>P547</t>
  </si>
  <si>
    <t>P502</t>
  </si>
  <si>
    <t>P508</t>
  </si>
  <si>
    <t>P538</t>
  </si>
  <si>
    <t>P526</t>
  </si>
  <si>
    <t>P517</t>
  </si>
  <si>
    <t>P523</t>
  </si>
  <si>
    <t>P519</t>
  </si>
  <si>
    <t>P542</t>
  </si>
  <si>
    <t>P535</t>
  </si>
  <si>
    <t>P543</t>
  </si>
  <si>
    <t>P544</t>
  </si>
  <si>
    <t>P541</t>
  </si>
  <si>
    <t>P520</t>
  </si>
  <si>
    <t>P528</t>
  </si>
  <si>
    <t>P522</t>
  </si>
  <si>
    <t>P516</t>
  </si>
  <si>
    <t>P510</t>
  </si>
  <si>
    <t>P504</t>
  </si>
  <si>
    <t>P534</t>
  </si>
  <si>
    <t>P501</t>
  </si>
  <si>
    <t>P515</t>
  </si>
  <si>
    <t>P533</t>
  </si>
  <si>
    <t>P548</t>
  </si>
  <si>
    <t>P503</t>
  </si>
  <si>
    <t>P509</t>
  </si>
  <si>
    <t>P539</t>
  </si>
  <si>
    <t>P527</t>
  </si>
  <si>
    <t>P521</t>
  </si>
  <si>
    <t>P545</t>
  </si>
  <si>
    <t>P529</t>
  </si>
  <si>
    <t>P505</t>
  </si>
  <si>
    <t>P524</t>
  </si>
  <si>
    <t>P601</t>
  </si>
  <si>
    <t>P613</t>
  </si>
  <si>
    <t>P619</t>
  </si>
  <si>
    <t>P625</t>
  </si>
  <si>
    <t>P637</t>
  </si>
  <si>
    <t>P606</t>
  </si>
  <si>
    <t>P631</t>
  </si>
  <si>
    <t>P602</t>
  </si>
  <si>
    <t>P614</t>
  </si>
  <si>
    <t>P620</t>
  </si>
  <si>
    <t>P626</t>
  </si>
  <si>
    <t>P638</t>
  </si>
  <si>
    <t>P632</t>
  </si>
  <si>
    <t>P605</t>
  </si>
  <si>
    <t>P617</t>
  </si>
  <si>
    <t>P623</t>
  </si>
  <si>
    <t>P635</t>
  </si>
  <si>
    <t>P641</t>
  </si>
  <si>
    <t>P629</t>
  </si>
  <si>
    <t>P607</t>
  </si>
  <si>
    <t>P608</t>
  </si>
  <si>
    <t>P611</t>
  </si>
  <si>
    <t>P603</t>
  </si>
  <si>
    <t>P615</t>
  </si>
  <si>
    <t>P621</t>
  </si>
  <si>
    <t>P627</t>
  </si>
  <si>
    <t>P639</t>
  </si>
  <si>
    <t>P633</t>
  </si>
  <si>
    <t>P609</t>
  </si>
  <si>
    <t>P616</t>
  </si>
  <si>
    <t>P622</t>
  </si>
  <si>
    <t>P628</t>
  </si>
  <si>
    <t>P640</t>
  </si>
  <si>
    <t>P634</t>
  </si>
  <si>
    <t>P610</t>
  </si>
  <si>
    <t>P604</t>
  </si>
  <si>
    <t>P624</t>
  </si>
  <si>
    <t>P618</t>
  </si>
  <si>
    <t>P630</t>
  </si>
  <si>
    <t>P642</t>
  </si>
  <si>
    <t>P636</t>
  </si>
  <si>
    <t>P612</t>
  </si>
  <si>
    <t>L202</t>
  </si>
  <si>
    <t>L101</t>
  </si>
  <si>
    <t>L103</t>
  </si>
  <si>
    <t>L104</t>
  </si>
  <si>
    <t>L102</t>
  </si>
  <si>
    <t>L101A</t>
  </si>
  <si>
    <t>L106</t>
  </si>
  <si>
    <t>L105</t>
  </si>
  <si>
    <t>L108</t>
  </si>
  <si>
    <t>CAPITEL</t>
  </si>
  <si>
    <t>LI</t>
  </si>
  <si>
    <t>LII</t>
  </si>
  <si>
    <t>L111</t>
  </si>
  <si>
    <t>L112</t>
  </si>
  <si>
    <t>L109</t>
  </si>
  <si>
    <t>L110</t>
  </si>
  <si>
    <t>CORTINA</t>
  </si>
  <si>
    <t>L402A</t>
  </si>
  <si>
    <t>L301A</t>
  </si>
  <si>
    <t>L201A</t>
  </si>
  <si>
    <t>LF2</t>
  </si>
  <si>
    <t>L610</t>
  </si>
  <si>
    <t>L608</t>
  </si>
  <si>
    <t>L607</t>
  </si>
  <si>
    <t>L601</t>
  </si>
  <si>
    <t>L603</t>
  </si>
  <si>
    <t>L605</t>
  </si>
  <si>
    <t>L604</t>
  </si>
  <si>
    <t>L510</t>
  </si>
  <si>
    <t>L509</t>
  </si>
  <si>
    <t>L508</t>
  </si>
  <si>
    <t>L506</t>
  </si>
  <si>
    <t>L501</t>
  </si>
  <si>
    <t>L515</t>
  </si>
  <si>
    <t>L511</t>
  </si>
  <si>
    <t>L512</t>
  </si>
  <si>
    <t>L502</t>
  </si>
  <si>
    <t>L514</t>
  </si>
  <si>
    <t>L505</t>
  </si>
  <si>
    <t>L504</t>
  </si>
  <si>
    <t>L503</t>
  </si>
  <si>
    <t>L402</t>
  </si>
  <si>
    <t>L401</t>
  </si>
  <si>
    <t>L1</t>
  </si>
  <si>
    <t>L413</t>
  </si>
  <si>
    <t>L409</t>
  </si>
  <si>
    <t>L406</t>
  </si>
  <si>
    <t>LR2</t>
  </si>
  <si>
    <t>LR1</t>
  </si>
  <si>
    <t>L415</t>
  </si>
  <si>
    <t>L414</t>
  </si>
  <si>
    <t>L408</t>
  </si>
  <si>
    <t>L407</t>
  </si>
  <si>
    <t>L405</t>
  </si>
  <si>
    <t>L411</t>
  </si>
  <si>
    <t>L301</t>
  </si>
  <si>
    <t>L303</t>
  </si>
  <si>
    <t>L304</t>
  </si>
  <si>
    <t>L302</t>
  </si>
  <si>
    <t>L305</t>
  </si>
  <si>
    <t>L307</t>
  </si>
  <si>
    <t>L306</t>
  </si>
  <si>
    <t>LT2</t>
  </si>
  <si>
    <t>LT1</t>
  </si>
  <si>
    <t>L201</t>
  </si>
  <si>
    <t>L203</t>
  </si>
  <si>
    <t>L205</t>
  </si>
  <si>
    <t>L204</t>
  </si>
  <si>
    <t>L211</t>
  </si>
  <si>
    <t>L206</t>
  </si>
  <si>
    <t>L209</t>
  </si>
  <si>
    <t>L221</t>
  </si>
  <si>
    <t>L213</t>
  </si>
  <si>
    <t>L223</t>
  </si>
  <si>
    <t>LR3</t>
  </si>
  <si>
    <t>L224</t>
  </si>
  <si>
    <t>L220</t>
  </si>
  <si>
    <t>L207</t>
  </si>
  <si>
    <t>L212</t>
  </si>
  <si>
    <t>L222</t>
  </si>
  <si>
    <t>L216</t>
  </si>
  <si>
    <t>L215</t>
  </si>
  <si>
    <t>L210</t>
  </si>
  <si>
    <t>L107</t>
  </si>
  <si>
    <t>LF1</t>
  </si>
  <si>
    <t>L219</t>
  </si>
  <si>
    <t>L218</t>
  </si>
  <si>
    <t>L208</t>
  </si>
  <si>
    <t>L217</t>
  </si>
  <si>
    <t>L214</t>
  </si>
  <si>
    <t>L404</t>
  </si>
  <si>
    <t>L410</t>
  </si>
  <si>
    <t>L412</t>
  </si>
  <si>
    <t>L403</t>
  </si>
  <si>
    <t>L609</t>
  </si>
  <si>
    <t>L606</t>
  </si>
  <si>
    <t>L602</t>
  </si>
  <si>
    <t>L507</t>
  </si>
  <si>
    <t>L513</t>
  </si>
  <si>
    <t>0vkyWjqLn1CxlLegVyhPKA</t>
  </si>
  <si>
    <t>0vkyWjqLn1CxlLegVyhPK5</t>
  </si>
  <si>
    <t>0vkyWjqLn1CxlLegVyhPKP</t>
  </si>
  <si>
    <t>0vkyWjqLn1CxlLegVyhPKK</t>
  </si>
  <si>
    <t>0vkyWjqLn1CxlLegVyhPLw</t>
  </si>
  <si>
    <t>0vkyWjqLn1CxlLegVyhPLF</t>
  </si>
  <si>
    <t>0vkyWjqLn1CxlLegVyhPLq</t>
  </si>
  <si>
    <t>0vkyWjqLn1CxlLegVyhOtu</t>
  </si>
  <si>
    <t>0vkyWjqLn1CxlLegVyhOtz</t>
  </si>
  <si>
    <t>0vkyWjqLn1CxlLegVyhPL7</t>
  </si>
  <si>
    <t>0vkyWjqLn1CxlLegVyhPMW</t>
  </si>
  <si>
    <t>0vkyWjqLn1CxlLegVyhPM9</t>
  </si>
  <si>
    <t>0vkyWjqLn1CxlLegVyhPNi</t>
  </si>
  <si>
    <t>0vkyWjqLn1CxlLegVyhPN3</t>
  </si>
  <si>
    <t>0vkyWjqLn1CxlLegVyhPG5</t>
  </si>
  <si>
    <t>0vkyWjqLn1CxlLegVyhPGT</t>
  </si>
  <si>
    <t>0vkyWjqLn1CxlLegVyhPGP</t>
  </si>
  <si>
    <t>0vkyWjqLn1CxlLegVyhPHC</t>
  </si>
  <si>
    <t>0vkyWjqLn1CxlLegVyhPHY</t>
  </si>
  <si>
    <t>0vkyWjqLn1CxlLegVyhPNB</t>
  </si>
  <si>
    <t>0vkyWjqLn1CxlLegVyhPNy</t>
  </si>
  <si>
    <t>0vkyWjqLn1CxlLegVyhPHV</t>
  </si>
  <si>
    <t>0vkyWjqLn1CxlLegVyhPIh</t>
  </si>
  <si>
    <t>0vkyWjqLn1CxlLegVyhPHG</t>
  </si>
  <si>
    <t>0vkyWjqLn1CxlLegVyhPHL</t>
  </si>
  <si>
    <t>0vkyWjqLn1CxlLegVyhPHi</t>
  </si>
  <si>
    <t>0vkyWjqLn1CxlLegVyhPNI</t>
  </si>
  <si>
    <t>0vkyWjqLn1CxlLegVyhPNM</t>
  </si>
  <si>
    <t>0vkyWjqLn1CxlLegVyhPNQ</t>
  </si>
  <si>
    <t>0vkyWjqLn1CxlLegVyhPNa</t>
  </si>
  <si>
    <t>0vkyWjqLn1CxlLegVyhPLa</t>
  </si>
  <si>
    <t>0vkyWjqLn1CxlLegVyhPLe</t>
  </si>
  <si>
    <t>0vkyWjqLn1CxlLegVyhPLi</t>
  </si>
  <si>
    <t>0vkyWjqLn1CxlLegVyhPKG</t>
  </si>
  <si>
    <t>0vkyWjqLn1CxlLegVyhO2m</t>
  </si>
  <si>
    <t>0vkyWjqLn1CxlLegVyhO2r</t>
  </si>
  <si>
    <t>0vkyWjqLn1CxlLegVyhO2w</t>
  </si>
  <si>
    <t>0vkyWjqLn1CxlLegVyhO2$</t>
  </si>
  <si>
    <t>0vkyWjqLn1CxlLegVyhO1_</t>
  </si>
  <si>
    <t>0vkyWjqLn1CxlLegVyhO1g</t>
  </si>
  <si>
    <t>0vkyWjqLn1CxlLegVyhO1k</t>
  </si>
  <si>
    <t>0vkyWjqLn1CxlLegVyhO0I</t>
  </si>
  <si>
    <t>0vkyWjqLn1CxlLegVyhO0e</t>
  </si>
  <si>
    <t>0vkyWjqLn1CxlLegVyhO7K</t>
  </si>
  <si>
    <t>0vkyWjqLn1CxlLegVyhO7O</t>
  </si>
  <si>
    <t>0vkyWjqLn1CxlLegVyhO74</t>
  </si>
  <si>
    <t>0vkyWjqLn1CxlLegVyhO$F</t>
  </si>
  <si>
    <t>0vkyWjqLn1CxlLegVyhO$t</t>
  </si>
  <si>
    <t>0vkyWjqLn1CxlLegVyhO$x</t>
  </si>
  <si>
    <t>0vkyWjqLn1CxlLegVyhO$$</t>
  </si>
  <si>
    <t>0vkyWjqLn1CxlLegVyhOmO</t>
  </si>
  <si>
    <t>0vkyWjqLn1CxlLegVyhOmT</t>
  </si>
  <si>
    <t>0vkyWjqLn1CxlLegVyhOm2</t>
  </si>
  <si>
    <t>0vkyWjqLn1CxlLegVyhOmj</t>
  </si>
  <si>
    <t>0vkyWjqLn1CxlLegVyhOtU</t>
  </si>
  <si>
    <t>0vkyWjqLn1CxlLegVyhOt2</t>
  </si>
  <si>
    <t>0vkyWjqLn1CxlLegVyhOtX</t>
  </si>
  <si>
    <t>0vkyWjqLn1CxlLegVyhOtb</t>
  </si>
  <si>
    <t>0vkyWjqLn1CxlLegVyhOtg</t>
  </si>
  <si>
    <t>0vkyWjqLn1CxlLegVyhOtl</t>
  </si>
  <si>
    <t>0vkyWjqLn1CxlLegVyhOsK</t>
  </si>
  <si>
    <t>0vkyWjqLn1CxlLegVyhR7B</t>
  </si>
  <si>
    <t>0vkyWjqLn1CxlLegVyhRUZ</t>
  </si>
  <si>
    <t>0vkyWjqLn1CxlLegVyhRUd</t>
  </si>
  <si>
    <t>0vkyWjqLn1CxlLegVyhRUi</t>
  </si>
  <si>
    <t>0vkyWjqLn1CxlLegVyhRT0</t>
  </si>
  <si>
    <t>0vkyWjqLn1CxlLegVyhRTt</t>
  </si>
  <si>
    <t>0vkyWjqLn1CxlLegVyhRTx</t>
  </si>
  <si>
    <t>0vkyWjqLn1CxlLegVyhRT$</t>
  </si>
  <si>
    <t>0vkyWjqLn1CxlLegVyhRS6</t>
  </si>
  <si>
    <t>0vkyWjqLn1CxlLegVyhRSA</t>
  </si>
  <si>
    <t>0vkyWjqLn1CxlLegVyhRSE</t>
  </si>
  <si>
    <t>0vkyWjqLn1CxlLegVyhRSo</t>
  </si>
  <si>
    <t>0vkyWjqLn1CxlLegVyhPIH</t>
  </si>
  <si>
    <t>0vkyWjqLn1CxlLegVyhPJi</t>
  </si>
  <si>
    <t>0vkyWjqLn1CxlLegVyhPJt</t>
  </si>
  <si>
    <t>0vkyWjqLn1CxlLegVyhPJy</t>
  </si>
  <si>
    <t>0vkyWjqLn1CxlLegVyhPGH</t>
  </si>
  <si>
    <t>0vkyWjqLn1CxlLegVyhPGL</t>
  </si>
  <si>
    <t>0vkyWjqLn1CxlLegVyhPG1</t>
  </si>
  <si>
    <t>0vkyWjqLn1CxlLegVyhPNe</t>
  </si>
  <si>
    <t>0vkyWjqLn1CxlLegVyhPMG</t>
  </si>
  <si>
    <t>0vkyWjqLn1CxlLegVyhPLB</t>
  </si>
  <si>
    <t>0vkyWjqLn1CxlLegVyhPKT</t>
  </si>
  <si>
    <t>0vkyWjqLn1CxlLegVyhPK1</t>
  </si>
  <si>
    <t>0vkyWjqLn1CxlLegVyhPJC</t>
  </si>
  <si>
    <t>0vkyWjqLn1CxlLegVyhPJ0</t>
  </si>
  <si>
    <t>0vkyWjqLn1CxlLegVyhPJ5</t>
  </si>
  <si>
    <t>0vkyWjqLn1CxlLegVyhPS$</t>
  </si>
  <si>
    <t>0vkyWjqLn1CxlLegVyhPSw</t>
  </si>
  <si>
    <t>0vkyWjqLn1CxlLegVyhPH5</t>
  </si>
  <si>
    <t>0vkyWjqLn1CxlLegVyhPN7</t>
  </si>
  <si>
    <t>0vkyWjqLn1CxlLegVyhPp0</t>
  </si>
  <si>
    <t>0vkyWjqLn1CxlLegVyhO9i</t>
  </si>
  <si>
    <t>0vkyWjqLn1CxlLegVyhO8M</t>
  </si>
  <si>
    <t>0vkyWjqLn1CxlLegVyhOF8</t>
  </si>
  <si>
    <t>0vkyWjqLn1CxlLegVyhOFu</t>
  </si>
  <si>
    <t>0vkyWjqLn1CxlLegVyhODX</t>
  </si>
  <si>
    <t>0vkyWjqLn1CxlLegVyhODc</t>
  </si>
  <si>
    <t>0vkyWjqLn1CxlLegVyhOn9</t>
  </si>
  <si>
    <t>0vkyWjqLn1CxlLegVyhOmW</t>
  </si>
  <si>
    <t>0vkyWjqLn1CxlLegVyhROq</t>
  </si>
  <si>
    <t>0vkyWjqLn1CxlLegVyhRVT</t>
  </si>
  <si>
    <t>2jO$d2Li5ECB0Bpfl6g$3i</t>
  </si>
  <si>
    <t>0vkyWjqLn1CxlLegVyhPSE</t>
  </si>
  <si>
    <t>0vkyWjqLn1CxlLegVyhPS4</t>
  </si>
  <si>
    <t>0vkyWjqLn1CxlLegVyhPSN</t>
  </si>
  <si>
    <t>0vkyWjqLn1CxlLegVyhPTt</t>
  </si>
  <si>
    <t>0vkyWjqLn1CxlLegVyhPTd</t>
  </si>
  <si>
    <t>0vkyWjqLn1CxlLegVyhPSH</t>
  </si>
  <si>
    <t>0vkyWjqLn1CxlLegVyhPIV</t>
  </si>
  <si>
    <t>0vkyWjqLn1CxlLegVyhPI4</t>
  </si>
  <si>
    <t>0vkyWjqLn1CxlLegVyhPID</t>
  </si>
  <si>
    <t>0vkyWjqLn1CxlLegVyhPIo</t>
  </si>
  <si>
    <t>0vkyWjqLn1CxlLegVyhPIw</t>
  </si>
  <si>
    <t>0vkyWjqLn1CxlLegVyhPIa</t>
  </si>
  <si>
    <t>0vkyWjqLn1CxlLegVyhPHQ</t>
  </si>
  <si>
    <t>0vkyWjqLn1CxlLegVyhPHo</t>
  </si>
  <si>
    <t>0vkyWjqLn1CxlLegVyhPHu</t>
  </si>
  <si>
    <t>0vkyWjqLn1CxlLegVyhPHz</t>
  </si>
  <si>
    <t>0vkyWjqLn1CxlLegVyhPGE</t>
  </si>
  <si>
    <t>0vkyWjqLn1CxlLegVyhPGo</t>
  </si>
  <si>
    <t>0vkyWjqLn1CxlLegVyhPGx</t>
  </si>
  <si>
    <t>0vkyWjqLn1CxlLegVyhPG$</t>
  </si>
  <si>
    <t>0vkyWjqLn1CxlLegVyhPGd</t>
  </si>
  <si>
    <t>0vkyWjqLn1CxlLegVyhPGk</t>
  </si>
  <si>
    <t>0vkyWjqLn1CxlLegVyhPNU</t>
  </si>
  <si>
    <t>0vkyWjqLn1CxlLegVyhPNm</t>
  </si>
  <si>
    <t>0vkyWjqLn1CxlLegVyhPNq</t>
  </si>
  <si>
    <t>0vkyWjqLn1CxlLegVyhPNu</t>
  </si>
  <si>
    <t>0vkyWjqLn1CxlLegVyhO8C</t>
  </si>
  <si>
    <t>0vkyWjqLn1CxlLegVyhO8s</t>
  </si>
  <si>
    <t>0vkyWjqLn1CxlLegVyhO3V</t>
  </si>
  <si>
    <t>0vkyWjqLn1CxlLegVyhO26</t>
  </si>
  <si>
    <t>0vkyWjqLn1CxlLegVyhO2B</t>
  </si>
  <si>
    <t>0vkyWjqLn1CxlLegVyhO10</t>
  </si>
  <si>
    <t>0vkyWjqLn1CxlLegVyhO1Y</t>
  </si>
  <si>
    <t>0vkyWjqLn1CxlLegVyhO7S</t>
  </si>
  <si>
    <t>0vkyWjqLn1CxlLegVyhO70</t>
  </si>
  <si>
    <t>0vkyWjqLn1CxlLegVyhOnL</t>
  </si>
  <si>
    <t>0vkyWjqLn1CxlLegVyhOnV</t>
  </si>
  <si>
    <t>0vkyWjqLn1CxlLegVyhOnp</t>
  </si>
  <si>
    <t>0vkyWjqLn1CxlLegVyhOnz</t>
  </si>
  <si>
    <t>0vkyWjqLn1CxlLegVyhOne</t>
  </si>
  <si>
    <t>0vkyWjqLn1CxlLegVyhOnl</t>
  </si>
  <si>
    <t>0vkyWjqLn1CxlLegVyhOm6</t>
  </si>
  <si>
    <t>0vkyWjqLn1CxlLegVyhOmt</t>
  </si>
  <si>
    <t>0vkyWjqLn1CxlLegVyhOme</t>
  </si>
  <si>
    <t>0vkyWjqLn1CxlLegVyhOtM</t>
  </si>
  <si>
    <t>0vkyWjqLn1CxlLegVyhOtQ</t>
  </si>
  <si>
    <t>0vkyWjqLn1CxlLegVyhOtA</t>
  </si>
  <si>
    <t>0vkyWjqLn1CxlLegVyhR7V</t>
  </si>
  <si>
    <t>0vkyWjqLn1CxlLegVyhROR</t>
  </si>
  <si>
    <t>0vkyWjqLn1CxlLegVyhRO5</t>
  </si>
  <si>
    <t>0vkyWjqLn1CxlLegVyhRUo</t>
  </si>
  <si>
    <t>0vkyWjqLn1CxlLegVyhRUs</t>
  </si>
  <si>
    <t>0vkyWjqLn1CxlLegVyhRUw</t>
  </si>
  <si>
    <t>0vkyWjqLn1CxlLegVyhRT9</t>
  </si>
  <si>
    <t>0vkyWjqLn1CxlLegVyhRTE</t>
  </si>
  <si>
    <t>0vkyWjqLn1CxlLegVyhRTo</t>
  </si>
  <si>
    <t>0vkyWjqLn1CxlLegVyhRSH</t>
  </si>
  <si>
    <t>0vkyWjqLn1CxlLegVyhRSL</t>
  </si>
  <si>
    <t>0vkyWjqLn1CxlLegVyhRSP</t>
  </si>
  <si>
    <t>0vkyWjqLn1CxlLegVyhPTo</t>
  </si>
  <si>
    <t>0vkyWjqLn1CxlLegVyhPSe</t>
  </si>
  <si>
    <t>0vkyWjqLn1CxlLegVyhPSj</t>
  </si>
  <si>
    <t>0vkyWjqLn1CxlLegVyhPJo</t>
  </si>
  <si>
    <t>0vkyWjqLn1CxlLegVyhOFS</t>
  </si>
  <si>
    <t>0vkyWjqLn1CxlLegVyhOEg</t>
  </si>
  <si>
    <t>0vkyWjqLn1CxlLegVyhODy</t>
  </si>
  <si>
    <t>0vkyWjqLn1CxlLegVyhOCS</t>
  </si>
  <si>
    <t>0vkyWjqLn1CxlLegVyhOC1</t>
  </si>
  <si>
    <t>0vkyWjqLn1CxlLegVyhOoC</t>
  </si>
  <si>
    <t>2jO$d2Li5ECB0Bpfl6g$2s</t>
  </si>
  <si>
    <t>2jO$d2Li5ECB0Bpfl6g$2V</t>
  </si>
  <si>
    <t>0vkyWjqLn1CxlLegVyhPT7</t>
  </si>
  <si>
    <t>0vkyWjqLn1CxlLegVyhPT2</t>
  </si>
  <si>
    <t>0vkyWjqLn1CxlLegVyhPTT</t>
  </si>
  <si>
    <t>0vkyWjqLn1CxlLegVyhPTy</t>
  </si>
  <si>
    <t>0vkyWjqLn1CxlLegVyhPTX</t>
  </si>
  <si>
    <t>0vkyWjqLn1CxlLegVyhPTi</t>
  </si>
  <si>
    <t>0vkyWjqLn1CxlLegVyhPS9</t>
  </si>
  <si>
    <t>0vkyWjqLn1CxlLegVyhPJI</t>
  </si>
  <si>
    <t>0vkyWjqLn1CxlLegVyhPJW</t>
  </si>
  <si>
    <t>0vkyWjqLn1CxlLegVyhPJd</t>
  </si>
  <si>
    <t>0vkyWjqLn1CxlLegVyhPIQ</t>
  </si>
  <si>
    <t>0vkyWjqLn1CxlLegVyhPI9</t>
  </si>
  <si>
    <t>0vkyWjqLn1CxlLegVyhPIt</t>
  </si>
  <si>
    <t>0vkyWjqLn1CxlLegVyhPIW</t>
  </si>
  <si>
    <t>0vkyWjqLn1CxlLegVyhPGA</t>
  </si>
  <si>
    <t>0vkyWjqLn1CxlLegVyhPGt</t>
  </si>
  <si>
    <t>0vkyWjqLn1CxlLegVyhPGa</t>
  </si>
  <si>
    <t>0vkyWjqLn1CxlLegVyhPGg</t>
  </si>
  <si>
    <t>0vkyWjqLn1CxlLegVyhPMQ</t>
  </si>
  <si>
    <t>0vkyWjqLn1CxlLegVyhPM3</t>
  </si>
  <si>
    <t>0vkyWjqLn1CxlLegVyhPME</t>
  </si>
  <si>
    <t>0vkyWjqLn1CxlLegVyhPLI</t>
  </si>
  <si>
    <t>0vkyWjqLn1CxlLegVyhPKE</t>
  </si>
  <si>
    <t>0vkyWjqLn1CxlLegVyhO8n</t>
  </si>
  <si>
    <t>0vkyWjqLn1CxlLegVyhO8d</t>
  </si>
  <si>
    <t>0vkyWjqLn1CxlLegVyhOFH</t>
  </si>
  <si>
    <t>0vkyWjqLn1CxlLegVyhOFM</t>
  </si>
  <si>
    <t>0vkyWjqLn1CxlLegVyhOF1</t>
  </si>
  <si>
    <t>0vkyWjqLn1CxlLegVyhOEI</t>
  </si>
  <si>
    <t>0vkyWjqLn1CxlLegVyhOEy</t>
  </si>
  <si>
    <t>0vkyWjqLn1CxlLegVyhOEc</t>
  </si>
  <si>
    <t>0vkyWjqLn1CxlLegVyhOCv</t>
  </si>
  <si>
    <t>0vkyWjqLn1CxlLegVyhO3Q</t>
  </si>
  <si>
    <t>0vkyWjqLn1CxlLegVyhO34</t>
  </si>
  <si>
    <t>0vkyWjqLn1CxlLegVyhO3W</t>
  </si>
  <si>
    <t>0vkyWjqLn1CxlLegVyhO3b</t>
  </si>
  <si>
    <t>0vkyWjqLn1CxlLegVyhO3g</t>
  </si>
  <si>
    <t>0vkyWjqLn1CxlLegVyhO3l</t>
  </si>
  <si>
    <t>0vkyWjqLn1CxlLegVyhO21</t>
  </si>
  <si>
    <t>0vkyWjqLn1CxlLegVyhO2a</t>
  </si>
  <si>
    <t>0vkyWjqLn1CxlLegVyhO18</t>
  </si>
  <si>
    <t>0vkyWjqLn1CxlLegVyhO1C</t>
  </si>
  <si>
    <t>0vkyWjqLn1CxlLegVyhO1m</t>
  </si>
  <si>
    <t>0vkyWjqLn1CxlLegVyhO1q</t>
  </si>
  <si>
    <t>0vkyWjqLn1CxlLegVyhO1u</t>
  </si>
  <si>
    <t>0vkyWjqLn1CxlLegVyhO0M</t>
  </si>
  <si>
    <t>0vkyWjqLn1CxlLegVyhO0n</t>
  </si>
  <si>
    <t>0vkyWjqLn1CxlLegVyhO0r</t>
  </si>
  <si>
    <t>0vkyWjqLn1CxlLegVyhO0v</t>
  </si>
  <si>
    <t>0vkyWjqLn1CxlLegVyhO0z</t>
  </si>
  <si>
    <t>0vkyWjqLn1CxlLegVyhO7G</t>
  </si>
  <si>
    <t>0vkyWjqLn1CxlLegVyhO$4</t>
  </si>
  <si>
    <t>0vkyWjqLn1CxlLegVyhO$p</t>
  </si>
  <si>
    <t>0vkyWjqLn1CxlLegVyhO$Y</t>
  </si>
  <si>
    <t>0vkyWjqLn1CxlLegVyhOoH</t>
  </si>
  <si>
    <t>0vkyWjqLn1CxlLegVyhOoS</t>
  </si>
  <si>
    <t>0vkyWjqLn1CxlLegVyhOnP</t>
  </si>
  <si>
    <t>0vkyWjqLn1CxlLegVyhOnE</t>
  </si>
  <si>
    <t>0vkyWjqLn1CxlLegVyhOnv</t>
  </si>
  <si>
    <t>0vkyWjqLn1CxlLegVyhOmp</t>
  </si>
  <si>
    <t>0vkyWjqLn1CxlLegVyhOma</t>
  </si>
  <si>
    <t>0vkyWjqLn1CxlLegVyhOt6</t>
  </si>
  <si>
    <t>0vkyWjqLn1CxlLegVyhOtE</t>
  </si>
  <si>
    <t>0vkyWjqLn1CxlLegVyhOsx</t>
  </si>
  <si>
    <t>0vkyWjqLn1CxlLegVyhOsh</t>
  </si>
  <si>
    <t>0vkyWjqLn1CxlLegVyhOrL</t>
  </si>
  <si>
    <t>0vkyWjqLn1CxlLegVyhOrP</t>
  </si>
  <si>
    <t>0vkyWjqLn1CxlLegVyhOrU</t>
  </si>
  <si>
    <t>0vkyWjqLn1CxlLegVyhOr3</t>
  </si>
  <si>
    <t>0vkyWjqLn1CxlLegVyhR7F</t>
  </si>
  <si>
    <t>0vkyWjqLn1CxlLegVyhRPd</t>
  </si>
  <si>
    <t>0vkyWjqLn1CxlLegVyhRV2</t>
  </si>
  <si>
    <t>0vkyWjqLn1CxlLegVyhRVl</t>
  </si>
  <si>
    <t>0vkyWjqLn1CxlLegVyhRTM</t>
  </si>
  <si>
    <t>0vkyWjqLn1CxlLegVyhRT5</t>
  </si>
  <si>
    <t>0vkyWjqLn1CxlLegVyhRTa</t>
  </si>
  <si>
    <t>0vkyWjqLn1CxlLegVyhRST</t>
  </si>
  <si>
    <t>0vkyWjqLn1CxlLegVyhRSx</t>
  </si>
  <si>
    <t>2jO$d2Li5ECB0Bpfl6g$TY</t>
  </si>
  <si>
    <t>2jO$d2Li5ECB0Bpfl6g$Tn</t>
  </si>
  <si>
    <t>2jO$d2Li5ECB0Bpfl6g$TA</t>
  </si>
  <si>
    <t>2jO$d2Li5ECB0Bpfl6g$T7</t>
  </si>
  <si>
    <t>2jO$d2Li5ECB0Bpfl6g$TK</t>
  </si>
  <si>
    <t>2jO$d2Li5ECB0Bpfl6g$TH</t>
  </si>
  <si>
    <t>2jO$d2Li5ECB0Bpfl6g$22</t>
  </si>
  <si>
    <t>2jO$d2Li5ECB0Bpfl6g$2J</t>
  </si>
  <si>
    <t>2jO$d2Li5ECB0Bpfl6g$3r</t>
  </si>
  <si>
    <t>2R1y4oivn6hghSJG$FCZgv</t>
  </si>
  <si>
    <t>2R1y4oivn6hghSJG$FCZgy</t>
  </si>
  <si>
    <t>2Oxg6QEEPEEg8a34mOHP8r</t>
  </si>
  <si>
    <t>0vkyWjqLn1CxlLegVyhPTG</t>
  </si>
  <si>
    <t>0vkyWjqLn1CxlLegVyhPUh</t>
  </si>
  <si>
    <t>0vkyWjqLn1CxlLegVyhPTK</t>
  </si>
  <si>
    <t>0vkyWjqLn1CxlLegVyhPTP</t>
  </si>
  <si>
    <t>0vkyWjqLn1CxlLegVyhPTC</t>
  </si>
  <si>
    <t>0vkyWjqLn1CxlLegVyhPSV</t>
  </si>
  <si>
    <t>0vkyWjqLn1CxlLegVyhPSp</t>
  </si>
  <si>
    <t>0vkyWjqLn1CxlLegVyhPSZ</t>
  </si>
  <si>
    <t>0vkyWjqLn1CxlLegVyhPJP</t>
  </si>
  <si>
    <t>0vkyWjqLn1CxlLegVyhPIL</t>
  </si>
  <si>
    <t>0vkyWjqLn1CxlLegVyhPHc</t>
  </si>
  <si>
    <t>0vkyWjqLn1CxlLegVyhPNW</t>
  </si>
  <si>
    <t>0vkyWjqLn1CxlLegVyhPML</t>
  </si>
  <si>
    <t>0vkyWjqLn1CxlLegVyhPMU</t>
  </si>
  <si>
    <t>0vkyWjqLn1CxlLegVyhPMp</t>
  </si>
  <si>
    <t>0vkyWjqLn1CxlLegVyhPMx</t>
  </si>
  <si>
    <t>0vkyWjqLn1CxlLegVyhPMd</t>
  </si>
  <si>
    <t>0vkyWjqLn1CxlLegVyhPMi</t>
  </si>
  <si>
    <t>0vkyWjqLn1CxlLegVyhPLM</t>
  </si>
  <si>
    <t>0vkyWjqLn1CxlLegVyhPLR</t>
  </si>
  <si>
    <t>0vkyWjqLn1CxlLegVyhPL2</t>
  </si>
  <si>
    <t>0vkyWjqLn1CxlLegVyhPL_</t>
  </si>
  <si>
    <t>0vkyWjqLn1CxlLegVyhOA_</t>
  </si>
  <si>
    <t>0vkyWjqLn1CxlLegVyhOAb</t>
  </si>
  <si>
    <t>0vkyWjqLn1CxlLegVyhOAg</t>
  </si>
  <si>
    <t>0vkyWjqLn1CxlLegVyhO9O</t>
  </si>
  <si>
    <t>0vkyWjqLn1CxlLegVyhO9T</t>
  </si>
  <si>
    <t>0vkyWjqLn1CxlLegVyhO93</t>
  </si>
  <si>
    <t>0vkyWjqLn1CxlLegVyhO98</t>
  </si>
  <si>
    <t>0vkyWjqLn1CxlLegVyhO9F</t>
  </si>
  <si>
    <t>0vkyWjqLn1CxlLegVyhO9q</t>
  </si>
  <si>
    <t>0vkyWjqLn1CxlLegVyhO9v</t>
  </si>
  <si>
    <t>0vkyWjqLn1CxlLegVyhO9_</t>
  </si>
  <si>
    <t>0vkyWjqLn1CxlLegVyhO8H</t>
  </si>
  <si>
    <t>0vkyWjqLn1CxlLegVyhO8R</t>
  </si>
  <si>
    <t>0vkyWjqLn1CxlLegVyhO82</t>
  </si>
  <si>
    <t>0vkyWjqLn1CxlLegVyhO87</t>
  </si>
  <si>
    <t>0vkyWjqLn1CxlLegVyhO8Y</t>
  </si>
  <si>
    <t>0vkyWjqLn1CxlLegVyhO8i</t>
  </si>
  <si>
    <t>0vkyWjqLn1CxlLegVyhOFD</t>
  </si>
  <si>
    <t>0vkyWjqLn1CxlLegVyhOFo</t>
  </si>
  <si>
    <t>0vkyWjqLn1CxlLegVyhOFz</t>
  </si>
  <si>
    <t>0vkyWjqLn1CxlLegVyhOFZ</t>
  </si>
  <si>
    <t>0vkyWjqLn1CxlLegVyhOFe</t>
  </si>
  <si>
    <t>0vkyWjqLn1CxlLegVyhOEN</t>
  </si>
  <si>
    <t>0vkyWjqLn1CxlLegVyhOES</t>
  </si>
  <si>
    <t>0vkyWjqLn1CxlLegVyhOE1</t>
  </si>
  <si>
    <t>0vkyWjqLn1CxlLegVyhOE9</t>
  </si>
  <si>
    <t>0vkyWjqLn1CxlLegVyhOEE</t>
  </si>
  <si>
    <t>0vkyWjqLn1CxlLegVyhOEo</t>
  </si>
  <si>
    <t>0vkyWjqLn1CxlLegVyhOEt</t>
  </si>
  <si>
    <t>0vkyWjqLn1CxlLegVyhOEX</t>
  </si>
  <si>
    <t>0vkyWjqLn1CxlLegVyhOEl</t>
  </si>
  <si>
    <t>0vkyWjqLn1CxlLegVyhODM</t>
  </si>
  <si>
    <t>0vkyWjqLn1CxlLegVyhODT</t>
  </si>
  <si>
    <t>0vkyWjqLn1CxlLegVyhOD5</t>
  </si>
  <si>
    <t>0vkyWjqLn1CxlLegVyhODC</t>
  </si>
  <si>
    <t>0vkyWjqLn1CxlLegVyhODo</t>
  </si>
  <si>
    <t>0vkyWjqLn1CxlLegVyhODt</t>
  </si>
  <si>
    <t>0vkyWjqLn1CxlLegVyhODh</t>
  </si>
  <si>
    <t>0vkyWjqLn1CxlLegVyhOCI</t>
  </si>
  <si>
    <t>0vkyWjqLn1CxlLegVyhOCN</t>
  </si>
  <si>
    <t>0vkyWjqLn1CxlLegVyhOC5</t>
  </si>
  <si>
    <t>0vkyWjqLn1CxlLegVyhOCA</t>
  </si>
  <si>
    <t>0vkyWjqLn1CxlLegVyhOCF</t>
  </si>
  <si>
    <t>0vkyWjqLn1CxlLegVyhOCq</t>
  </si>
  <si>
    <t>0vkyWjqLn1CxlLegVyhOCW</t>
  </si>
  <si>
    <t>0vkyWjqLn1CxlLegVyhOCb</t>
  </si>
  <si>
    <t>0vkyWjqLn1CxlLegVyhOCh</t>
  </si>
  <si>
    <t>0vkyWjqLn1CxlLegVyhO3G</t>
  </si>
  <si>
    <t>0vkyWjqLn1CxlLegVyhO3L</t>
  </si>
  <si>
    <t>0vkyWjqLn1CxlLegVyhO39</t>
  </si>
  <si>
    <t>0vkyWjqLn1CxlLegVyhO3E</t>
  </si>
  <si>
    <t>0vkyWjqLn1CxlLegVyhO3q</t>
  </si>
  <si>
    <t>0vkyWjqLn1CxlLegVyhO3w</t>
  </si>
  <si>
    <t>0vkyWjqLn1CxlLegVyhO2S</t>
  </si>
  <si>
    <t>0vkyWjqLn1CxlLegVyhO2f</t>
  </si>
  <si>
    <t>0vkyWjqLn1CxlLegVyhO2k</t>
  </si>
  <si>
    <t>0vkyWjqLn1CxlLegVyhO1K</t>
  </si>
  <si>
    <t>0vkyWjqLn1CxlLegVyhO1Q</t>
  </si>
  <si>
    <t>0vkyWjqLn1CxlLegVyhO14</t>
  </si>
  <si>
    <t>0vkyWjqLn1CxlLegVyhO0Q</t>
  </si>
  <si>
    <t>0vkyWjqLn1CxlLegVyhO0V</t>
  </si>
  <si>
    <t>0vkyWjqLn1CxlLegVyhO05</t>
  </si>
  <si>
    <t>0vkyWjqLn1CxlLegVyhO0B</t>
  </si>
  <si>
    <t>0vkyWjqLn1CxlLegVyhO0i</t>
  </si>
  <si>
    <t>0vkyWjqLn1CxlLegVyhO7A</t>
  </si>
  <si>
    <t>0vkyWjqLn1CxlLegVyhO7m</t>
  </si>
  <si>
    <t>0vkyWjqLn1CxlLegVyhO7r</t>
  </si>
  <si>
    <t>0vkyWjqLn1CxlLegVyhO7x</t>
  </si>
  <si>
    <t>0vkyWjqLn1CxlLegVyhO7W</t>
  </si>
  <si>
    <t>0vkyWjqLn1CxlLegVyhO7c</t>
  </si>
  <si>
    <t>0vkyWjqLn1CxlLegVyhO7i</t>
  </si>
  <si>
    <t>0vkyWjqLn1CxlLegVyhO6H</t>
  </si>
  <si>
    <t>0vkyWjqLn1CxlLegVyhO6N</t>
  </si>
  <si>
    <t>0vkyWjqLn1CxlLegVyhO6S</t>
  </si>
  <si>
    <t>0vkyWjqLn1CxlLegVyhO61</t>
  </si>
  <si>
    <t>0vkyWjqLn1CxlLegVyhO66</t>
  </si>
  <si>
    <t>0vkyWjqLn1CxlLegVyhO$A</t>
  </si>
  <si>
    <t>0vkyWjqLn1CxlLegVyhO$c</t>
  </si>
  <si>
    <t>0vkyWjqLn1CxlLegVyhOpi</t>
  </si>
  <si>
    <t>0vkyWjqLn1CxlLegVyhOoM</t>
  </si>
  <si>
    <t>0vkyWjqLn1CxlLegVyhOo2</t>
  </si>
  <si>
    <t>0vkyWjqLn1CxlLegVyhOo7</t>
  </si>
  <si>
    <t>0vkyWjqLn1CxlLegVyhOon</t>
  </si>
  <si>
    <t>0vkyWjqLn1CxlLegVyhOos</t>
  </si>
  <si>
    <t>0vkyWjqLn1CxlLegVyhOox</t>
  </si>
  <si>
    <t>0vkyWjqLn1CxlLegVyhOoW</t>
  </si>
  <si>
    <t>0vkyWjqLn1CxlLegVyhOob</t>
  </si>
  <si>
    <t>0vkyWjqLn1CxlLegVyhOoh</t>
  </si>
  <si>
    <t>0vkyWjqLn1CxlLegVyhOnG</t>
  </si>
  <si>
    <t>0vkyWjqLn1CxlLegVyhOn4</t>
  </si>
  <si>
    <t>0vkyWjqLn1CxlLegVyhOnZ</t>
  </si>
  <si>
    <t>0vkyWjqLn1CxlLegVyhOmJ</t>
  </si>
  <si>
    <t>0vkyWjqLn1CxlLegVyhOmA</t>
  </si>
  <si>
    <t>0vkyWjqLn1CxlLegVyhOmE</t>
  </si>
  <si>
    <t>0vkyWjqLn1CxlLegVyhOmy</t>
  </si>
  <si>
    <t>0vkyWjqLn1CxlLegVyhOtH</t>
  </si>
  <si>
    <t>0vkyWjqLn1CxlLegVyhOto</t>
  </si>
  <si>
    <t>0vkyWjqLn1CxlLegVyhOsP</t>
  </si>
  <si>
    <t>0vkyWjqLn1CxlLegVyhOsT</t>
  </si>
  <si>
    <t>0vkyWjqLn1CxlLegVyhOs2</t>
  </si>
  <si>
    <t>0vkyWjqLn1CxlLegVyhOs5</t>
  </si>
  <si>
    <t>0vkyWjqLn1CxlLegVyhOsA</t>
  </si>
  <si>
    <t>0vkyWjqLn1CxlLegVyhOsm</t>
  </si>
  <si>
    <t>0vkyWjqLn1CxlLegVyhOsr</t>
  </si>
  <si>
    <t>0vkyWjqLn1CxlLegVyhOs$</t>
  </si>
  <si>
    <t>0vkyWjqLn1CxlLegVyhOsb</t>
  </si>
  <si>
    <t>0vkyWjqLn1CxlLegVyhOrG</t>
  </si>
  <si>
    <t>0vkyWjqLn1CxlLegVyhR73</t>
  </si>
  <si>
    <t>0vkyWjqLn1CxlLegVyhR77</t>
  </si>
  <si>
    <t>0vkyWjqLn1CxlLegVyhR7p</t>
  </si>
  <si>
    <t>0vkyWjqLn1CxlLegVyhRP5</t>
  </si>
  <si>
    <t>0vkyWjqLn1CxlLegVyhRP9</t>
  </si>
  <si>
    <t>0vkyWjqLn1CxlLegVyhRPF</t>
  </si>
  <si>
    <t>0vkyWjqLn1CxlLegVyhRPz</t>
  </si>
  <si>
    <t>0vkyWjqLn1CxlLegVyhRPY</t>
  </si>
  <si>
    <t>0vkyWjqLn1CxlLegVyhRPl</t>
  </si>
  <si>
    <t>0vkyWjqLn1CxlLegVyhROM</t>
  </si>
  <si>
    <t>0vkyWjqLn1CxlLegVyhROU</t>
  </si>
  <si>
    <t>0vkyWjqLn1CxlLegVyhROA</t>
  </si>
  <si>
    <t>0vkyWjqLn1CxlLegVyhROF</t>
  </si>
  <si>
    <t>0vkyWjqLn1CxlLegVyhROv</t>
  </si>
  <si>
    <t>0vkyWjqLn1CxlLegVyhROW</t>
  </si>
  <si>
    <t>0vkyWjqLn1CxlLegVyhROb</t>
  </si>
  <si>
    <t>0vkyWjqLn1CxlLegVyhROf</t>
  </si>
  <si>
    <t>0vkyWjqLn1CxlLegVyhROl</t>
  </si>
  <si>
    <t>0vkyWjqLn1CxlLegVyhRVK</t>
  </si>
  <si>
    <t>0vkyWjqLn1CxlLegVyhRVO</t>
  </si>
  <si>
    <t>0vkyWjqLn1CxlLegVyhRV7</t>
  </si>
  <si>
    <t>0vkyWjqLn1CxlLegVyhRVD</t>
  </si>
  <si>
    <t>0vkyWjqLn1CxlLegVyhRVt</t>
  </si>
  <si>
    <t>0vkyWjqLn1CxlLegVyhRVx</t>
  </si>
  <si>
    <t>0vkyWjqLn1CxlLegVyhRV$</t>
  </si>
  <si>
    <t>0vkyWjqLn1CxlLegVyhRVa</t>
  </si>
  <si>
    <t>0vkyWjqLn1CxlLegVyhRVg</t>
  </si>
  <si>
    <t>0vkyWjqLn1CxlLegVyhRUK</t>
  </si>
  <si>
    <t>0vkyWjqLn1CxlLegVyhRUO</t>
  </si>
  <si>
    <t>0vkyWjqLn1CxlLegVyhRUS</t>
  </si>
  <si>
    <t>0vkyWjqLn1CxlLegVyhRU0</t>
  </si>
  <si>
    <t>0vkyWjqLn1CxlLegVyhRU4</t>
  </si>
  <si>
    <t>0vkyWjqLn1CxlLegVyhRTH</t>
  </si>
  <si>
    <t>0vkyWjqLn1CxlLegVyhRTS</t>
  </si>
  <si>
    <t>0vkyWjqLn1CxlLegVyhRTi</t>
  </si>
  <si>
    <t>0vkyWjqLn1CxlLegVyhRSs</t>
  </si>
  <si>
    <t>0vkyWjqLn1CxlLegVyhRS$</t>
  </si>
  <si>
    <t>0vkyWjqLn1CxlLegVyhRSa</t>
  </si>
  <si>
    <t>0vkyWjqLn1CxlLegVyhRSe</t>
  </si>
  <si>
    <t>0vkyWjqLn1CxlLegVyhRSk</t>
  </si>
  <si>
    <t>0vkyWjqLn1CxlLegVyhRJI</t>
  </si>
  <si>
    <t>2jO$d2Li5ECB0Bpfl6g$T_</t>
  </si>
  <si>
    <t>2jO$d2Li5ECB0Bpfl6g$Tx</t>
  </si>
  <si>
    <t>2jO$d2Li5ECB0Bpfl6g$Tq</t>
  </si>
  <si>
    <t>2jO$d2Li5ECB0Bpfl6g$T0</t>
  </si>
  <si>
    <t>2jO$d2Li5ECB0Bpfl6g$TS</t>
  </si>
  <si>
    <t>2jO$d2Li5ECB0Bpfl6g$TR</t>
  </si>
  <si>
    <t>2jO$d2Li5ECB0Bpfl6g$2g</t>
  </si>
  <si>
    <t>2jO$d2Li5ECB0Bpfl6g$2d</t>
  </si>
  <si>
    <t>2jO$d2Li5ECB0Bpfl6g$2W</t>
  </si>
  <si>
    <t>2jO$d2Li5ECB0Bpfl6g$2z</t>
  </si>
  <si>
    <t>2jO$d2Li5ECB0Bpfl6g$2p</t>
  </si>
  <si>
    <t>2jO$d2Li5ECB0Bpfl6g$29</t>
  </si>
  <si>
    <t>2jO$d2Li5ECB0Bpfl6g$2P</t>
  </si>
  <si>
    <t>2jO$d2Li5ECB0Bpfl6g$3f</t>
  </si>
  <si>
    <t>2jO$d2Li5ECB0Bpfl6g$3Y</t>
  </si>
  <si>
    <t>2jO$d2Li5ECB0Bpfl6g$3$</t>
  </si>
  <si>
    <t>2jO$d2Li5ECB0Bpfl6g$3u</t>
  </si>
  <si>
    <t>2jO$d2Li5ECB0Bpfl6g$7c</t>
  </si>
  <si>
    <t>2jO$d2Li5ECB0Bpfl6g$4M</t>
  </si>
  <si>
    <t>2jO$d2Li5ECB0Bpfl6g$Ag</t>
  </si>
  <si>
    <t>2R1y4oivn6hghSJG$FCYNB</t>
  </si>
  <si>
    <t>2R1y4oivn6hghSJG$FCYLF</t>
  </si>
  <si>
    <t>2R1y4oivn6hghSJG$FCYL2</t>
  </si>
  <si>
    <t>2R1y4oivn6hghSJG$FCYL5</t>
  </si>
  <si>
    <t>2R1y4oivn6hghSJG$FCYLO</t>
  </si>
  <si>
    <t>2R1y4oivn6hghSJG$FCYLJ</t>
  </si>
  <si>
    <t>2R1y4oivn6hghSJG$FCYLN</t>
  </si>
  <si>
    <t>2R1y4oivn6hghSJG$FCZgg</t>
  </si>
  <si>
    <t>2R1y4oivn6hghSJG$FCZgj</t>
  </si>
  <si>
    <t>2R1y4oivn6hghSJG$FCZgX</t>
  </si>
  <si>
    <t>2R1y4oivn6hghSJG$FCZgb</t>
  </si>
  <si>
    <t>2R1y4oivn6hghSJG$FCZgt</t>
  </si>
  <si>
    <t>2R1y4oivn6hghSJG$FCZgA</t>
  </si>
  <si>
    <t>2R1y4oivn6hghSJG$FCZgE</t>
  </si>
  <si>
    <t>2R1y4oivn6hghSJG$FCZg2</t>
  </si>
  <si>
    <t>2R1y4oivn6hghSJG$FCZg5</t>
  </si>
  <si>
    <t>2R1y4oivn6hghSJG$FCZgP</t>
  </si>
  <si>
    <t>0$TvfvQWT3UPXp$fNe6PWw</t>
  </si>
  <si>
    <t>1hs8EA$Yv9YPuWrkU0DYUF</t>
  </si>
  <si>
    <t>1hs8EA$Yv9YPuWrkU0DY4v</t>
  </si>
  <si>
    <t>2QSZAU7bTBNwjejK5NsP2B</t>
  </si>
  <si>
    <t>0vkyWjqLn1CxlLegVyhPnA</t>
  </si>
  <si>
    <t>0vkyWjqLn1CxlLegVyhPn6</t>
  </si>
  <si>
    <t>0vkyWjqLn1CxlLegVyhPn4</t>
  </si>
  <si>
    <t>0vkyWjqLn1CxlLegVyhPn2</t>
  </si>
  <si>
    <t>0vkyWjqLn1CxlLegVyhPnU</t>
  </si>
  <si>
    <t>0vkyWjqLn1CxlLegVyhPnQ</t>
  </si>
  <si>
    <t>0vkyWjqLn1CxlLegVyhPt5</t>
  </si>
  <si>
    <t>0vkyWjqLn1CxlLegVyhPsM</t>
  </si>
  <si>
    <t>0vkyWjqLn1CxlLegVyhPru</t>
  </si>
  <si>
    <t>0vkyWjqLn1CxlLegVyhPnM</t>
  </si>
  <si>
    <t>0vkyWjqLn1CxlLegVyhPnI</t>
  </si>
  <si>
    <t>0vkyWjqLn1CxlLegVyhPoj</t>
  </si>
  <si>
    <t>0vkyWjqLn1CxlLegVyhPoh</t>
  </si>
  <si>
    <t>0vkyWjqLn1CxlLegVyhPoe</t>
  </si>
  <si>
    <t>0vkyWjqLn1CxlLegVyhPoX</t>
  </si>
  <si>
    <t>0vkyWjqLn1CxlLegVyhPo$</t>
  </si>
  <si>
    <t>0vkyWjqLn1CxlLegVyhPoz</t>
  </si>
  <si>
    <t>0vkyWjqLn1CxlLegVyhPov</t>
  </si>
  <si>
    <t>0vkyWjqLn1CxlLegVyhPor</t>
  </si>
  <si>
    <t>0vkyWjqLn1CxlLegVyhPsu</t>
  </si>
  <si>
    <t>0vkyWjqLn1CxlLegVyhPrC</t>
  </si>
  <si>
    <t>0vkyWjqLn1CxlLegVyhPoC</t>
  </si>
  <si>
    <t>0vkyWjqLn1CxlLegVyhPoA</t>
  </si>
  <si>
    <t>0vkyWjqLn1CxlLegVyhPo8</t>
  </si>
  <si>
    <t>0vkyWjqLn1CxlLegVyhPo5</t>
  </si>
  <si>
    <t>0vkyWjqLn1CxlLegVyhPoV</t>
  </si>
  <si>
    <t>0vkyWjqLn1CxlLegVyhPoR</t>
  </si>
  <si>
    <t>0vkyWjqLn1CxlLegVyhPoH</t>
  </si>
  <si>
    <t>0vkyWjqLn1CxlLegVyhPoE</t>
  </si>
  <si>
    <t>0vkyWjqLn1CxlLegVyhPnv</t>
  </si>
  <si>
    <t>0vkyWjqLn1CxlLegVyhPnY</t>
  </si>
  <si>
    <t>0vkyWjqLn1CxlLegVyhPmO</t>
  </si>
  <si>
    <t>0vkyWjqLn1CxlLegVyhPt0</t>
  </si>
  <si>
    <t>0vkyWjqLn1CxlLegVyhPtq</t>
  </si>
  <si>
    <t>0vkyWjqLn1CxlLegVyhPtz</t>
  </si>
  <si>
    <t>0vkyWjqLn1CxlLegVyhPtY</t>
  </si>
  <si>
    <t>0vkyWjqLn1CxlLegVyhPtd</t>
  </si>
  <si>
    <t>0vkyWjqLn1CxlLegVyhOB4</t>
  </si>
  <si>
    <t>0vkyWjqLn1CxlLegVyhOBA</t>
  </si>
  <si>
    <t>0vkyWjqLn1CxlLegVyhOBF</t>
  </si>
  <si>
    <t>0vkyWjqLn1CxlLegVyhOBe</t>
  </si>
  <si>
    <t>0vkyWjqLn1CxlLegVyhR5g</t>
  </si>
  <si>
    <t>0vkyWjqLn1CxlLegVyhR48</t>
  </si>
  <si>
    <t>0vkyWjqLn1CxlLegVyhR4m</t>
  </si>
  <si>
    <t>0vkyWjqLn1CxlLegVyhR4j</t>
  </si>
  <si>
    <t>0vkyWjqLn1CxlLegVyhRRH</t>
  </si>
  <si>
    <t>0vkyWjqLn1CxlLegVyhRRL</t>
  </si>
  <si>
    <t>0vkyWjqLn1CxlLegVyhRRB</t>
  </si>
  <si>
    <t>0vkyWjqLn1CxlLegVyhRRF</t>
  </si>
  <si>
    <t>0vkyWjqLn1CxlLegVyhRRp</t>
  </si>
  <si>
    <t>0vkyWjqLn1CxlLegVyhRRx</t>
  </si>
  <si>
    <t>0vkyWjqLn1CxlLegVyhRR$</t>
  </si>
  <si>
    <t>0vkyWjqLn1CxlLegVyhRRd</t>
  </si>
  <si>
    <t>0vkyWjqLn1CxlLegVyhRRl</t>
  </si>
  <si>
    <t>0vkyWjqLn1CxlLegVyhRQJ</t>
  </si>
  <si>
    <t>0vkyWjqLn1CxlLegVyhRQN</t>
  </si>
  <si>
    <t>0vkyWjqLn1CxlLegVyhRQ7</t>
  </si>
  <si>
    <t>0vkyWjqLn1CxlLegVyhRPU</t>
  </si>
  <si>
    <t>0vkyWjqLn1CxlLegVyhPpl</t>
  </si>
  <si>
    <t>0vkyWjqLn1CxlLegVyhPpa</t>
  </si>
  <si>
    <t>0vkyWjqLn1CxlLegVyhPpW</t>
  </si>
  <si>
    <t>0vkyWjqLn1CxlLegVyhPpx</t>
  </si>
  <si>
    <t>0vkyWjqLn1CxlLegVyhPpv</t>
  </si>
  <si>
    <t>0vkyWjqLn1CxlLegVyhPpo</t>
  </si>
  <si>
    <t>0vkyWjqLn1CxlLegVyhPpE</t>
  </si>
  <si>
    <t>0vkyWjqLn1CxlLegVyhPpr</t>
  </si>
  <si>
    <t>0vkyWjqLn1CxlLegVyhPpj</t>
  </si>
  <si>
    <t>0vkyWjqLn1CxlLegVyhPo3</t>
  </si>
  <si>
    <t>0vkyWjqLn1CxlLegVyhPn_</t>
  </si>
  <si>
    <t>0vkyWjqLn1CxlLegVyhPnd</t>
  </si>
  <si>
    <t>0vkyWjqLn1CxlLegVyhPnh</t>
  </si>
  <si>
    <t>0vkyWjqLn1CxlLegVyhPnl</t>
  </si>
  <si>
    <t>0vkyWjqLn1CxlLegVyhPm$</t>
  </si>
  <si>
    <t>0vkyWjqLn1CxlLegVyhPmZ</t>
  </si>
  <si>
    <t>0vkyWjqLn1CxlLegVyhPmi</t>
  </si>
  <si>
    <t>0vkyWjqLn1CxlLegVyhPtK</t>
  </si>
  <si>
    <t>0vkyWjqLn1CxlLegVyhPtO</t>
  </si>
  <si>
    <t>0vkyWjqLn1CxlLegVyhPtS</t>
  </si>
  <si>
    <t>0vkyWjqLn1CxlLegVyhPtm</t>
  </si>
  <si>
    <t>0vkyWjqLn1CxlLegVyhPtv</t>
  </si>
  <si>
    <t>0vkyWjqLn1CxlLegVyhPrZ</t>
  </si>
  <si>
    <t>0vkyWjqLn1CxlLegVyhOB0</t>
  </si>
  <si>
    <t>0vkyWjqLn1CxlLegVyhOBq</t>
  </si>
  <si>
    <t>0vkyWjqLn1CxlLegVyhR58</t>
  </si>
  <si>
    <t>0vkyWjqLn1CxlLegVyhR5C</t>
  </si>
  <si>
    <t>0vkyWjqLn1CxlLegVyhR5r</t>
  </si>
  <si>
    <t>0vkyWjqLn1CxlLegVyhR5v</t>
  </si>
  <si>
    <t>0vkyWjqLn1CxlLegVyhR5z</t>
  </si>
  <si>
    <t>0vkyWjqLn1CxlLegVyhR5X</t>
  </si>
  <si>
    <t>0vkyWjqLn1CxlLegVyhR5b</t>
  </si>
  <si>
    <t>0vkyWjqLn1CxlLegVyhR5k</t>
  </si>
  <si>
    <t>0vkyWjqLn1CxlLegVyhR44</t>
  </si>
  <si>
    <t>0vkyWjqLn1CxlLegVyhR4C</t>
  </si>
  <si>
    <t>0vkyWjqLn1CxlLegVyhR4e</t>
  </si>
  <si>
    <t>0vkyWjqLn1CxlLegVyhRR7</t>
  </si>
  <si>
    <t>0vkyWjqLn1CxlLegVyhRRt</t>
  </si>
  <si>
    <t>0vkyWjqLn1CxlLegVyhRRZ</t>
  </si>
  <si>
    <t>0vkyWjqLn1CxlLegVyhRRh</t>
  </si>
  <si>
    <t>0vkyWjqLn1CxlLegVyhRQB</t>
  </si>
  <si>
    <t>0vkyWjqLn1CxlLegVyhRQk</t>
  </si>
  <si>
    <t>0vkyWjqLn1CxlLegVyhRPI</t>
  </si>
  <si>
    <t>0vkyWjqLn1CxlLegVyhRPQ</t>
  </si>
  <si>
    <t>0vkyWjqLn1CxlLegVyhPp6</t>
  </si>
  <si>
    <t>0vkyWjqLn1CxlLegVyhPUY</t>
  </si>
  <si>
    <t>0vkyWjqLn1CxlLegVyhPUW</t>
  </si>
  <si>
    <t>0vkyWjqLn1CxlLegVyhPU_</t>
  </si>
  <si>
    <t>0vkyWjqLn1CxlLegVyhPUy</t>
  </si>
  <si>
    <t>0vkyWjqLn1CxlLegVyhPUv</t>
  </si>
  <si>
    <t>0vkyWjqLn1CxlLegVyhPUt</t>
  </si>
  <si>
    <t>0vkyWjqLn1CxlLegVyhPUr</t>
  </si>
  <si>
    <t>0vkyWjqLn1CxlLegVyhPUp</t>
  </si>
  <si>
    <t>0vkyWjqLn1CxlLegVyhPUF</t>
  </si>
  <si>
    <t>0vkyWjqLn1CxlLegVyhPUB</t>
  </si>
  <si>
    <t>0vkyWjqLn1CxlLegVyhPU7</t>
  </si>
  <si>
    <t>0vkyWjqLn1CxlLegVyhPUV</t>
  </si>
  <si>
    <t>0vkyWjqLn1CxlLegVyhPUR</t>
  </si>
  <si>
    <t>0vkyWjqLn1CxlLegVyhPUN</t>
  </si>
  <si>
    <t>0vkyWjqLn1CxlLegVyhPUJ</t>
  </si>
  <si>
    <t>0vkyWjqLn1CxlLegVyhPUH</t>
  </si>
  <si>
    <t>0vkyWjqLn1CxlLegVyhPVk</t>
  </si>
  <si>
    <t>0vkyWjqLn1CxlLegVyhPVg</t>
  </si>
  <si>
    <t>0vkyWjqLn1CxlLegVyhPVe</t>
  </si>
  <si>
    <t>0vkyWjqLn1CxlLegVyhPVZ</t>
  </si>
  <si>
    <t>0vkyWjqLn1CxlLegVyhPVX</t>
  </si>
  <si>
    <t>0vkyWjqLn1CxlLegVyhPV_</t>
  </si>
  <si>
    <t>0vkyWjqLn1CxlLegVyhPVx</t>
  </si>
  <si>
    <t>0vkyWjqLn1CxlLegVyhPVv</t>
  </si>
  <si>
    <t>0vkyWjqLn1CxlLegVyhPVt</t>
  </si>
  <si>
    <t>0vkyWjqLn1CxlLegVyhPVn</t>
  </si>
  <si>
    <t>0vkyWjqLn1CxlLegVyhPVF</t>
  </si>
  <si>
    <t>0vkyWjqLn1CxlLegVyhPV6</t>
  </si>
  <si>
    <t>0vkyWjqLn1CxlLegVyhPV4</t>
  </si>
  <si>
    <t>0vkyWjqLn1CxlLegVyhPV0</t>
  </si>
  <si>
    <t>0vkyWjqLn1CxlLegVyhPVT</t>
  </si>
  <si>
    <t>0vkyWjqLn1CxlLegVyhPVR</t>
  </si>
  <si>
    <t>0vkyWjqLn1CxlLegVyhPVP</t>
  </si>
  <si>
    <t>0vkyWjqLn1CxlLegVyhPVL</t>
  </si>
  <si>
    <t>0vkyWjqLn1CxlLegVyhPVG</t>
  </si>
  <si>
    <t>0vkyWjqLn1CxlLegVyhPOi</t>
  </si>
  <si>
    <t>0vkyWjqLn1CxlLegVyhPOg</t>
  </si>
  <si>
    <t>0vkyWjqLn1CxlLegVyhPOd</t>
  </si>
  <si>
    <t>0vkyWjqLn1CxlLegVyhPOb</t>
  </si>
  <si>
    <t>0vkyWjqLn1CxlLegVyhPOZ</t>
  </si>
  <si>
    <t>0vkyWjqLn1CxlLegVyhPOx</t>
  </si>
  <si>
    <t>0vkyWjqLn1CxlLegVyhPOv</t>
  </si>
  <si>
    <t>0vkyWjqLn1CxlLegVyhPOt</t>
  </si>
  <si>
    <t>0vkyWjqLn1CxlLegVyhPOq</t>
  </si>
  <si>
    <t>0vkyWjqLn1CxlLegVyhPOo</t>
  </si>
  <si>
    <t>0vkyWjqLn1CxlLegVyhPOm</t>
  </si>
  <si>
    <t>0vkyWjqLn1CxlLegVyhPOE</t>
  </si>
  <si>
    <t>0vkyWjqLn1CxlLegVyhPOB</t>
  </si>
  <si>
    <t>0vkyWjqLn1CxlLegVyhPO5</t>
  </si>
  <si>
    <t>0vkyWjqLn1CxlLegVyhPO1</t>
  </si>
  <si>
    <t>0vkyWjqLn1CxlLegVyhPOP</t>
  </si>
  <si>
    <t>0vkyWjqLn1CxlLegVyhPOL</t>
  </si>
  <si>
    <t>0vkyWjqLn1CxlLegVyhP1r</t>
  </si>
  <si>
    <t>0vkyWjqLn1CxlLegVyhP1p</t>
  </si>
  <si>
    <t>0vkyWjqLn1CxlLegVyhP1F</t>
  </si>
  <si>
    <t>0vkyWjqLn1CxlLegVyhP15</t>
  </si>
  <si>
    <t>0vkyWjqLn1CxlLegVyhP11</t>
  </si>
  <si>
    <t>0vkyWjqLn1CxlLegVyhP1Q</t>
  </si>
  <si>
    <t>0vkyWjqLn1CxlLegVyhP1M</t>
  </si>
  <si>
    <t>0vkyWjqLn1CxlLegVyhP1I</t>
  </si>
  <si>
    <t>0vkyWjqLn1CxlLegVyhP2h</t>
  </si>
  <si>
    <t>0vkyWjqLn1CxlLegVyhP2d</t>
  </si>
  <si>
    <t>0vkyWjqLn1CxlLegVyhP2W</t>
  </si>
  <si>
    <t>0vkyWjqLn1CxlLegVyhP2y</t>
  </si>
  <si>
    <t>0vkyWjqLn1CxlLegVyhP2u</t>
  </si>
  <si>
    <t>0vkyWjqLn1CxlLegVyhP2q</t>
  </si>
  <si>
    <t>0vkyWjqLn1CxlLegVyhP2n</t>
  </si>
  <si>
    <t>0vkyWjqLn1CxlLegVyhP2E</t>
  </si>
  <si>
    <t>0vkyWjqLn1CxlLegVyhP2C</t>
  </si>
  <si>
    <t>0vkyWjqLn1CxlLegVyhP2A</t>
  </si>
  <si>
    <t>0vkyWjqLn1CxlLegVyhP28</t>
  </si>
  <si>
    <t>0vkyWjqLn1CxlLegVyhP23</t>
  </si>
  <si>
    <t>0vkyWjqLn1CxlLegVyhP21</t>
  </si>
  <si>
    <t>0vkyWjqLn1CxlLegVyhP2V</t>
  </si>
  <si>
    <t>0vkyWjqLn1CxlLegVyhP2Q</t>
  </si>
  <si>
    <t>0vkyWjqLn1CxlLegVyhP2O</t>
  </si>
  <si>
    <t>0vkyWjqLn1CxlLegVyhP2M</t>
  </si>
  <si>
    <t>0vkyWjqLn1CxlLegVyhP2I</t>
  </si>
  <si>
    <t>0vkyWjqLn1CxlLegVyhP3k</t>
  </si>
  <si>
    <t>0vkyWjqLn1CxlLegVyhP3c</t>
  </si>
  <si>
    <t>0vkyWjqLn1CxlLegVyhP3W</t>
  </si>
  <si>
    <t>0vkyWjqLn1CxlLegVyhP3y</t>
  </si>
  <si>
    <t>0vkyWjqLn1CxlLegVyhP3u</t>
  </si>
  <si>
    <t>0vkyWjqLn1CxlLegVyhP3q</t>
  </si>
  <si>
    <t>0vkyWjqLn1CxlLegVyhP3F</t>
  </si>
  <si>
    <t>0vkyWjqLn1CxlLegVyhP3D</t>
  </si>
  <si>
    <t>0vkyWjqLn1CxlLegVyhP3B</t>
  </si>
  <si>
    <t>0vkyWjqLn1CxlLegVyhP38</t>
  </si>
  <si>
    <t>0vkyWjqLn1CxlLegVyhP34</t>
  </si>
  <si>
    <t>0vkyWjqLn1CxlLegVyhP30</t>
  </si>
  <si>
    <t>0vkyWjqLn1CxlLegVyhP3S</t>
  </si>
  <si>
    <t>0vkyWjqLn1CxlLegVyhP3M</t>
  </si>
  <si>
    <t>0vkyWjqLn1CxlLegVyhPCk</t>
  </si>
  <si>
    <t>0vkyWjqLn1CxlLegVyhPCg</t>
  </si>
  <si>
    <t>0vkyWjqLn1CxlLegVyhPCd</t>
  </si>
  <si>
    <t>0vkyWjqLn1CxlLegVyhPCa</t>
  </si>
  <si>
    <t>0vkyWjqLn1CxlLegVyhPCX</t>
  </si>
  <si>
    <t>0vkyWjqLn1CxlLegVyhPC$</t>
  </si>
  <si>
    <t>0vkyWjqLn1CxlLegVyhPCt</t>
  </si>
  <si>
    <t>0vkyWjqLn1CxlLegVyhPCq</t>
  </si>
  <si>
    <t>0vkyWjqLn1CxlLegVyhPCE</t>
  </si>
  <si>
    <t>0vkyWjqLn1CxlLegVyhPCB</t>
  </si>
  <si>
    <t>0vkyWjqLn1CxlLegVyhPC2</t>
  </si>
  <si>
    <t>0vkyWjqLn1CxlLegVyhPCV</t>
  </si>
  <si>
    <t>0vkyWjqLn1CxlLegVyhPCO</t>
  </si>
  <si>
    <t>0vkyWjqLn1CxlLegVyhPCK</t>
  </si>
  <si>
    <t>0vkyWjqLn1CxlLegVyhPDg</t>
  </si>
  <si>
    <t>0vkyWjqLn1CxlLegVyhPDc</t>
  </si>
  <si>
    <t>0vkyWjqLn1CxlLegVyhPDj</t>
  </si>
  <si>
    <t>0vkyWjqLn1CxlLegVyhPCG</t>
  </si>
  <si>
    <t>0vkyWjqLn1CxlLegVyhPCR</t>
  </si>
  <si>
    <t>0vkyWjqLn1CxlLegVyhPC5</t>
  </si>
  <si>
    <t>0vkyWjqLn1CxlLegVyhPC8</t>
  </si>
  <si>
    <t>0vkyWjqLn1CxlLegVyhPCn</t>
  </si>
  <si>
    <t>0vkyWjqLn1CxlLegVyhPCx</t>
  </si>
  <si>
    <t>0vkyWjqLn1CxlLegVyhP3H</t>
  </si>
  <si>
    <t>0vkyWjqLn1CxlLegVyhP3g</t>
  </si>
  <si>
    <t>0vkyWjqLn1CxlLegVyhP2S</t>
  </si>
  <si>
    <t>0vkyWjqLn1CxlLegVyhP25</t>
  </si>
  <si>
    <t>0vkyWjqLn1CxlLegVyhP2Z</t>
  </si>
  <si>
    <t>0vkyWjqLn1CxlLegVyhP2l</t>
  </si>
  <si>
    <t>0vkyWjqLn1CxlLegVyhP1U</t>
  </si>
  <si>
    <t>0vkyWjqLn1CxlLegVyhP19</t>
  </si>
  <si>
    <t>0vkyWjqLn1CxlLegVyhP1t</t>
  </si>
  <si>
    <t>0vkyWjqLn1CxlLegVyhPOT</t>
  </si>
  <si>
    <t>0vkyWjqLn1CxlLegVyhPO7</t>
  </si>
  <si>
    <t>0vkyWjqLn1CxlLegVyhPO9</t>
  </si>
  <si>
    <t>0vkyWjqLn1CxlLegVyhPOz</t>
  </si>
  <si>
    <t>0vkyWjqLn1CxlLegVyhPOW</t>
  </si>
  <si>
    <t>0vkyWjqLn1CxlLegVyhPOk</t>
  </si>
  <si>
    <t>0vkyWjqLn1CxlLegVyhPV2</t>
  </si>
  <si>
    <t>0vkyWjqLn1CxlLegVyhPVA</t>
  </si>
  <si>
    <t>0vkyWjqLn1CxlLegVyhPVD</t>
  </si>
  <si>
    <t>0vkyWjqLn1CxlLegVyhPVq</t>
  </si>
  <si>
    <t>0vkyWjqLn1CxlLegVyhPVb</t>
  </si>
  <si>
    <t>0vkyWjqLn1CxlLegVyhPVi</t>
  </si>
  <si>
    <t>0vkyWjqLn1CxlLegVyhPU3</t>
  </si>
  <si>
    <t>0vkyWjqLn1CxlLegVyhPUn</t>
  </si>
  <si>
    <t>0vkyWjqLn1CxlLegVyhPUa</t>
  </si>
  <si>
    <t>0vkyWjqLn1CxlLegVyhPUc</t>
  </si>
  <si>
    <t>0vkyWjqLn1CxlLegVyhPpt</t>
  </si>
  <si>
    <t>0vkyWjqLn1CxlLegVyhPpz</t>
  </si>
  <si>
    <t>0vkyWjqLn1CxlLegVyhPpe</t>
  </si>
  <si>
    <t>0vkyWjqLn1CxlLegVyhPpg</t>
  </si>
  <si>
    <t>0vkyWjqLn1CxlLegVyhPoL</t>
  </si>
  <si>
    <t>0vkyWjqLn1CxlLegVyhPom</t>
  </si>
  <si>
    <t>0vkyWjqLn1CxlLegVyhPoa</t>
  </si>
  <si>
    <t>0vkyWjqLn1CxlLegVyhPol</t>
  </si>
  <si>
    <t>0vkyWjqLn1CxlLegVyhPnE</t>
  </si>
  <si>
    <t>0vkyWjqLn1CxlLegVyhPno</t>
  </si>
  <si>
    <t>0vkyWjqLn1CxlLegVyhPnq</t>
  </si>
  <si>
    <t>0vkyWjqLn1CxlLegVyhPns</t>
  </si>
  <si>
    <t>0vkyWjqLn1CxlLegVyhPnx</t>
  </si>
  <si>
    <t>0vkyWjqLn1CxlLegVyhPnW</t>
  </si>
  <si>
    <t>0vkyWjqLn1CxlLegVyhPna</t>
  </si>
  <si>
    <t>0vkyWjqLn1CxlLegVyhPnf</t>
  </si>
  <si>
    <t>0vkyWjqLn1CxlLegVyhPnj</t>
  </si>
  <si>
    <t>0vkyWjqLn1CxlLegVyhPmH</t>
  </si>
  <si>
    <t>0vkyWjqLn1CxlLegVyhPmJ</t>
  </si>
  <si>
    <t>0vkyWjqLn1CxlLegVyhPmL</t>
  </si>
  <si>
    <t>0vkyWjqLn1CxlLegVyhPmQ</t>
  </si>
  <si>
    <t>0vkyWjqLn1CxlLegVyhPmT</t>
  </si>
  <si>
    <t>0vkyWjqLn1CxlLegVyhPm1</t>
  </si>
  <si>
    <t>0vkyWjqLn1CxlLegVyhPm4</t>
  </si>
  <si>
    <t>0vkyWjqLn1CxlLegVyhPm6</t>
  </si>
  <si>
    <t>0vkyWjqLn1CxlLegVyhPm9</t>
  </si>
  <si>
    <t>0vkyWjqLn1CxlLegVyhPmF</t>
  </si>
  <si>
    <t>0vkyWjqLn1CxlLegVyhPmp</t>
  </si>
  <si>
    <t>0vkyWjqLn1CxlLegVyhPmt</t>
  </si>
  <si>
    <t>0vkyWjqLn1CxlLegVyhPmx</t>
  </si>
  <si>
    <t>0vkyWjqLn1CxlLegVyhPmX</t>
  </si>
  <si>
    <t>0vkyWjqLn1CxlLegVyhPmb</t>
  </si>
  <si>
    <t>0vkyWjqLn1CxlLegVyhPmd</t>
  </si>
  <si>
    <t>0vkyWjqLn1CxlLegVyhPmf</t>
  </si>
  <si>
    <t>0vkyWjqLn1CxlLegVyhPmk</t>
  </si>
  <si>
    <t>0vkyWjqLn1CxlLegVyhPtG</t>
  </si>
  <si>
    <t>0vkyWjqLn1CxlLegVyhPtI</t>
  </si>
  <si>
    <t>0vkyWjqLn1CxlLegVyhPtM</t>
  </si>
  <si>
    <t>0vkyWjqLn1CxlLegVyhPtQ</t>
  </si>
  <si>
    <t>0vkyWjqLn1CxlLegVyhPtU</t>
  </si>
  <si>
    <t>0vkyWjqLn1CxlLegVyhPt2</t>
  </si>
  <si>
    <t>0vkyWjqLn1CxlLegVyhPt7</t>
  </si>
  <si>
    <t>0vkyWjqLn1CxlLegVyhPtA</t>
  </si>
  <si>
    <t>0vkyWjqLn1CxlLegVyhPtC</t>
  </si>
  <si>
    <t>0vkyWjqLn1CxlLegVyhPtE</t>
  </si>
  <si>
    <t>0vkyWjqLn1CxlLegVyhPto</t>
  </si>
  <si>
    <t>0vkyWjqLn1CxlLegVyhPts</t>
  </si>
  <si>
    <t>0vkyWjqLn1CxlLegVyhPtx</t>
  </si>
  <si>
    <t>0vkyWjqLn1CxlLegVyhPt$</t>
  </si>
  <si>
    <t>0vkyWjqLn1CxlLegVyhPta</t>
  </si>
  <si>
    <t>0vkyWjqLn1CxlLegVyhPtf</t>
  </si>
  <si>
    <t>0vkyWjqLn1CxlLegVyhPtk</t>
  </si>
  <si>
    <t>0vkyWjqLn1CxlLegVyhPsI</t>
  </si>
  <si>
    <t>0vkyWjqLn1CxlLegVyhPsO</t>
  </si>
  <si>
    <t>0vkyWjqLn1CxlLegVyhPsR</t>
  </si>
  <si>
    <t>0vkyWjqLn1CxlLegVyhPsT</t>
  </si>
  <si>
    <t>0vkyWjqLn1CxlLegVyhPsV</t>
  </si>
  <si>
    <t>0vkyWjqLn1CxlLegVyhPs1</t>
  </si>
  <si>
    <t>0vkyWjqLn1CxlLegVyhPs3</t>
  </si>
  <si>
    <t>0vkyWjqLn1CxlLegVyhPs7</t>
  </si>
  <si>
    <t>0vkyWjqLn1CxlLegVyhPsB</t>
  </si>
  <si>
    <t>0vkyWjqLn1CxlLegVyhPsF</t>
  </si>
  <si>
    <t>0vkyWjqLn1CxlLegVyhPsn</t>
  </si>
  <si>
    <t>0vkyWjqLn1CxlLegVyhPsp</t>
  </si>
  <si>
    <t>0vkyWjqLn1CxlLegVyhPss</t>
  </si>
  <si>
    <t>0vkyWjqLn1CxlLegVyhPsw</t>
  </si>
  <si>
    <t>0vkyWjqLn1CxlLegVyhPsz</t>
  </si>
  <si>
    <t>0vkyWjqLn1CxlLegVyhPs$</t>
  </si>
  <si>
    <t>0vkyWjqLn1CxlLegVyhPsX</t>
  </si>
  <si>
    <t>0vkyWjqLn1CxlLegVyhPsc</t>
  </si>
  <si>
    <t>0vkyWjqLn1CxlLegVyhPsg</t>
  </si>
  <si>
    <t>0vkyWjqLn1CxlLegVyhPsk</t>
  </si>
  <si>
    <t>0vkyWjqLn1CxlLegVyhPrG</t>
  </si>
  <si>
    <t>0vkyWjqLn1CxlLegVyhPrI</t>
  </si>
  <si>
    <t>0vkyWjqLn1CxlLegVyhPrL</t>
  </si>
  <si>
    <t>0vkyWjqLn1CxlLegVyhPrP</t>
  </si>
  <si>
    <t>0vkyWjqLn1CxlLegVyhPrT</t>
  </si>
  <si>
    <t>0vkyWjqLn1CxlLegVyhPrV</t>
  </si>
  <si>
    <t>0vkyWjqLn1CxlLegVyhPr1</t>
  </si>
  <si>
    <t>0vkyWjqLn1CxlLegVyhPr3</t>
  </si>
  <si>
    <t>0vkyWjqLn1CxlLegVyhPr5</t>
  </si>
  <si>
    <t>0vkyWjqLn1CxlLegVyhPr7</t>
  </si>
  <si>
    <t>0vkyWjqLn1CxlLegVyhPr9</t>
  </si>
  <si>
    <t>0vkyWjqLn1CxlLegVyhPrE</t>
  </si>
  <si>
    <t>0vkyWjqLn1CxlLegVyhPrn</t>
  </si>
  <si>
    <t>0vkyWjqLn1CxlLegVyhPrp</t>
  </si>
  <si>
    <t>0vkyWjqLn1CxlLegVyhPrr</t>
  </si>
  <si>
    <t>0vkyWjqLn1CxlLegVyhPrw</t>
  </si>
  <si>
    <t>0vkyWjqLn1CxlLegVyhPrz</t>
  </si>
  <si>
    <t>0vkyWjqLn1CxlLegVyhPr$</t>
  </si>
  <si>
    <t>0vkyWjqLn1CxlLegVyhPrX</t>
  </si>
  <si>
    <t>0vkyWjqLn1CxlLegVyhPrb</t>
  </si>
  <si>
    <t>0vkyWjqLn1CxlLegVyhPrf</t>
  </si>
  <si>
    <t>0vkyWjqLn1CxlLegVyhPrj</t>
  </si>
  <si>
    <t>0vkyWjqLn1CxlLegVyhPqH</t>
  </si>
  <si>
    <t>0vkyWjqLn1CxlLegVyhPqL</t>
  </si>
  <si>
    <t>0vkyWjqLn1CxlLegVyhPqP</t>
  </si>
  <si>
    <t>0vkyWjqLn1CxlLegVyhPqV</t>
  </si>
  <si>
    <t>0vkyWjqLn1CxlLegVyhPq3</t>
  </si>
  <si>
    <t>0vkyWjqLn1CxlLegVyhPq9</t>
  </si>
  <si>
    <t>0vkyWjqLn1CxlLegVyhPqD</t>
  </si>
  <si>
    <t>0vkyWjqLn1CxlLegVyhPqn</t>
  </si>
  <si>
    <t>0vkyWjqLn1CxlLegVyhPqr</t>
  </si>
  <si>
    <t>0vkyWjqLn1CxlLegVyhPqv</t>
  </si>
  <si>
    <t>0vkyWjqLn1CxlLegVyhPqz</t>
  </si>
  <si>
    <t>0vkyWjqLn1CxlLegVyhPqX</t>
  </si>
  <si>
    <t>0vkyWjqLn1CxlLegVyhPqb</t>
  </si>
  <si>
    <t>0vkyWjqLn1CxlLegVyhPqf</t>
  </si>
  <si>
    <t>0vkyWjqLn1CxlLegVyhPqj</t>
  </si>
  <si>
    <t>0vkyWjqLn1CxlLegVyhPql</t>
  </si>
  <si>
    <t>0vkyWjqLn1CxlLegVyhOBH</t>
  </si>
  <si>
    <t>0vkyWjqLn1CxlLegVyhOBK</t>
  </si>
  <si>
    <t>0vkyWjqLn1CxlLegVyhOBM</t>
  </si>
  <si>
    <t>0vkyWjqLn1CxlLegVyhOBP</t>
  </si>
  <si>
    <t>0vkyWjqLn1CxlLegVyhOBR</t>
  </si>
  <si>
    <t>0vkyWjqLn1CxlLegVyhOBT</t>
  </si>
  <si>
    <t>0vkyWjqLn1CxlLegVyhOB2</t>
  </si>
  <si>
    <t>0vkyWjqLn1CxlLegVyhOB6</t>
  </si>
  <si>
    <t>0vkyWjqLn1CxlLegVyhOBC</t>
  </si>
  <si>
    <t>0vkyWjqLn1CxlLegVyhOBn</t>
  </si>
  <si>
    <t>0vkyWjqLn1CxlLegVyhOBs</t>
  </si>
  <si>
    <t>0vkyWjqLn1CxlLegVyhOBu</t>
  </si>
  <si>
    <t>0vkyWjqLn1CxlLegVyhOBw</t>
  </si>
  <si>
    <t>0vkyWjqLn1CxlLegVyhOBz</t>
  </si>
  <si>
    <t>0vkyWjqLn1CxlLegVyhOB$</t>
  </si>
  <si>
    <t>0vkyWjqLn1CxlLegVyhOBY</t>
  </si>
  <si>
    <t>0vkyWjqLn1CxlLegVyhOBa</t>
  </si>
  <si>
    <t>0vkyWjqLn1CxlLegVyhOBg</t>
  </si>
  <si>
    <t>0vkyWjqLn1CxlLegVyhOBj</t>
  </si>
  <si>
    <t>0vkyWjqLn1CxlLegVyhOBl</t>
  </si>
  <si>
    <t>0vkyWjqLn1CxlLegVyhOAM</t>
  </si>
  <si>
    <t>0vkyWjqLn1CxlLegVyhOAO</t>
  </si>
  <si>
    <t>0vkyWjqLn1CxlLegVyhOAR</t>
  </si>
  <si>
    <t>0vkyWjqLn1CxlLegVyhOAV</t>
  </si>
  <si>
    <t>0vkyWjqLn1CxlLegVyhOA3</t>
  </si>
  <si>
    <t>0vkyWjqLn1CxlLegVyhOA7</t>
  </si>
  <si>
    <t>0vkyWjqLn1CxlLegVyhOAB</t>
  </si>
  <si>
    <t>0vkyWjqLn1CxlLegVyhOAF</t>
  </si>
  <si>
    <t>0vkyWjqLn1CxlLegVyhOAn</t>
  </si>
  <si>
    <t>0vkyWjqLn1CxlLegVyhOAp</t>
  </si>
  <si>
    <t>0vkyWjqLn1CxlLegVyhOAr</t>
  </si>
  <si>
    <t>0vkyWjqLn1CxlLegVyhOAt</t>
  </si>
  <si>
    <t>0vkyWjqLn1CxlLegVyhOAv</t>
  </si>
  <si>
    <t>0vkyWjqLn1CxlLegVyhOAx</t>
  </si>
  <si>
    <t>0vkyWjqLn1CxlLegVyhO$h</t>
  </si>
  <si>
    <t>0vkyWjqLn1CxlLegVyhO$j</t>
  </si>
  <si>
    <t>0vkyWjqLn1CxlLegVyhO_G</t>
  </si>
  <si>
    <t>0vkyWjqLn1CxlLegVyhO_I</t>
  </si>
  <si>
    <t>0vkyWjqLn1CxlLegVyhO_L</t>
  </si>
  <si>
    <t>0vkyWjqLn1CxlLegVyhO_N</t>
  </si>
  <si>
    <t>0vkyWjqLn1CxlLegVyhO_P</t>
  </si>
  <si>
    <t>0vkyWjqLn1CxlLegVyhO_R</t>
  </si>
  <si>
    <t>0vkyWjqLn1CxlLegVyhO_T</t>
  </si>
  <si>
    <t>0vkyWjqLn1CxlLegVyhO_V</t>
  </si>
  <si>
    <t>0vkyWjqLn1CxlLegVyhO_1</t>
  </si>
  <si>
    <t>0vkyWjqLn1CxlLegVyhO_3</t>
  </si>
  <si>
    <t>0vkyWjqLn1CxlLegVyhO_5</t>
  </si>
  <si>
    <t>0vkyWjqLn1CxlLegVyhO_7</t>
  </si>
  <si>
    <t>0vkyWjqLn1CxlLegVyhO_9</t>
  </si>
  <si>
    <t>0vkyWjqLn1CxlLegVyhO_D</t>
  </si>
  <si>
    <t>0vkyWjqLn1CxlLegVyhO_m</t>
  </si>
  <si>
    <t>0vkyWjqLn1CxlLegVyhO_p</t>
  </si>
  <si>
    <t>0vkyWjqLn1CxlLegVyhO_r</t>
  </si>
  <si>
    <t>0vkyWjqLn1CxlLegVyhO_u</t>
  </si>
  <si>
    <t>0vkyWjqLn1CxlLegVyhO_x</t>
  </si>
  <si>
    <t>0vkyWjqLn1CxlLegVyhO_z</t>
  </si>
  <si>
    <t>0vkyWjqLn1CxlLegVyhO_$</t>
  </si>
  <si>
    <t>0vkyWjqLn1CxlLegVyhO_X</t>
  </si>
  <si>
    <t>0vkyWjqLn1CxlLegVyhO_Z</t>
  </si>
  <si>
    <t>0vkyWjqLn1CxlLegVyhO_b</t>
  </si>
  <si>
    <t>0vkyWjqLn1CxlLegVyhO_d</t>
  </si>
  <si>
    <t>0vkyWjqLn1CxlLegVyhO_f</t>
  </si>
  <si>
    <t>0vkyWjqLn1CxlLegVyhO_h</t>
  </si>
  <si>
    <t>0vkyWjqLn1CxlLegVyhO_j</t>
  </si>
  <si>
    <t>0vkyWjqLn1CxlLegVyhO_l</t>
  </si>
  <si>
    <t>0vkyWjqLn1CxlLegVyhOzH</t>
  </si>
  <si>
    <t>0vkyWjqLn1CxlLegVyhOzJ</t>
  </si>
  <si>
    <t>0vkyWjqLn1CxlLegVyhOzL</t>
  </si>
  <si>
    <t>0vkyWjqLn1CxlLegVyhOzN</t>
  </si>
  <si>
    <t>0vkyWjqLn1CxlLegVyhOzP</t>
  </si>
  <si>
    <t>0vkyWjqLn1CxlLegVyhOzS</t>
  </si>
  <si>
    <t>0vkyWjqLn1CxlLegVyhOzU</t>
  </si>
  <si>
    <t>0vkyWjqLn1CxlLegVyhOz1</t>
  </si>
  <si>
    <t>0vkyWjqLn1CxlLegVyhOz3</t>
  </si>
  <si>
    <t>0vkyWjqLn1CxlLegVyhOz6</t>
  </si>
  <si>
    <t>0vkyWjqLn1CxlLegVyhOz8</t>
  </si>
  <si>
    <t>0vkyWjqLn1CxlLegVyhOzA</t>
  </si>
  <si>
    <t>0vkyWjqLn1CxlLegVyhOzC</t>
  </si>
  <si>
    <t>0vkyWjqLn1CxlLegVyhOzE</t>
  </si>
  <si>
    <t>0vkyWjqLn1CxlLegVyhOzm</t>
  </si>
  <si>
    <t>0vkyWjqLn1CxlLegVyhOzp</t>
  </si>
  <si>
    <t>0vkyWjqLn1CxlLegVyhOzr</t>
  </si>
  <si>
    <t>0vkyWjqLn1CxlLegVyhOzu</t>
  </si>
  <si>
    <t>0vkyWjqLn1CxlLegVyhOzw</t>
  </si>
  <si>
    <t>0vkyWjqLn1CxlLegVyhOzy</t>
  </si>
  <si>
    <t>0vkyWjqLn1CxlLegVyhOz$</t>
  </si>
  <si>
    <t>0vkyWjqLn1CxlLegVyhOzX</t>
  </si>
  <si>
    <t>0vkyWjqLn1CxlLegVyhOza</t>
  </si>
  <si>
    <t>0vkyWjqLn1CxlLegVyhOzc</t>
  </si>
  <si>
    <t>0vkyWjqLn1CxlLegVyhOze</t>
  </si>
  <si>
    <t>0vkyWjqLn1CxlLegVyhOzi</t>
  </si>
  <si>
    <t>0vkyWjqLn1CxlLegVyhOzk</t>
  </si>
  <si>
    <t>0vkyWjqLn1CxlLegVyhOyG</t>
  </si>
  <si>
    <t>0vkyWjqLn1CxlLegVyhOyI</t>
  </si>
  <si>
    <t>0vkyWjqLn1CxlLegVyhOyK</t>
  </si>
  <si>
    <t>0vkyWjqLn1CxlLegVyhOyM</t>
  </si>
  <si>
    <t>0vkyWjqLn1CxlLegVyhOyP</t>
  </si>
  <si>
    <t>0vkyWjqLn1CxlLegVyhOyR</t>
  </si>
  <si>
    <t>0vkyWjqLn1CxlLegVyhOyT</t>
  </si>
  <si>
    <t>0vkyWjqLn1CxlLegVyhOyV</t>
  </si>
  <si>
    <t>0vkyWjqLn1CxlLegVyhOy4</t>
  </si>
  <si>
    <t>0vkyWjqLn1CxlLegVyhOy8</t>
  </si>
  <si>
    <t>0vkyWjqLn1CxlLegVyhOyA</t>
  </si>
  <si>
    <t>0vkyWjqLn1CxlLegVyhOyC</t>
  </si>
  <si>
    <t>0vkyWjqLn1CxlLegVyhOyF</t>
  </si>
  <si>
    <t>0vkyWjqLn1CxlLegVyhOyn</t>
  </si>
  <si>
    <t>0vkyWjqLn1CxlLegVyhOyp</t>
  </si>
  <si>
    <t>0vkyWjqLn1CxlLegVyhOys</t>
  </si>
  <si>
    <t>0vkyWjqLn1CxlLegVyhOyv</t>
  </si>
  <si>
    <t>0vkyWjqLn1CxlLegVyhOyx</t>
  </si>
  <si>
    <t>0vkyWjqLn1CxlLegVyhOyz</t>
  </si>
  <si>
    <t>0vkyWjqLn1CxlLegVyhOy$</t>
  </si>
  <si>
    <t>0vkyWjqLn1CxlLegVyhOyX</t>
  </si>
  <si>
    <t>0vkyWjqLn1CxlLegVyhOyZ</t>
  </si>
  <si>
    <t>0vkyWjqLn1CxlLegVyhOyb</t>
  </si>
  <si>
    <t>0vkyWjqLn1CxlLegVyhOye</t>
  </si>
  <si>
    <t>0vkyWjqLn1CxlLegVyhOyg</t>
  </si>
  <si>
    <t>0vkyWjqLn1CxlLegVyhOyj</t>
  </si>
  <si>
    <t>0vkyWjqLn1CxlLegVyhOpG</t>
  </si>
  <si>
    <t>0vkyWjqLn1CxlLegVyhOpI</t>
  </si>
  <si>
    <t>0vkyWjqLn1CxlLegVyhOpK</t>
  </si>
  <si>
    <t>0vkyWjqLn1CxlLegVyhOpN</t>
  </si>
  <si>
    <t>0vkyWjqLn1CxlLegVyhOpQ</t>
  </si>
  <si>
    <t>0vkyWjqLn1CxlLegVyhOpS</t>
  </si>
  <si>
    <t>0vkyWjqLn1CxlLegVyhOpU</t>
  </si>
  <si>
    <t>0vkyWjqLn1CxlLegVyhOp2</t>
  </si>
  <si>
    <t>0vkyWjqLn1CxlLegVyhOp6</t>
  </si>
  <si>
    <t>0vkyWjqLn1CxlLegVyhOp8</t>
  </si>
  <si>
    <t>0vkyWjqLn1CxlLegVyhOpA</t>
  </si>
  <si>
    <t>0vkyWjqLn1CxlLegVyhOpC</t>
  </si>
  <si>
    <t>0vkyWjqLn1CxlLegVyhOpF</t>
  </si>
  <si>
    <t>0vkyWjqLn1CxlLegVyhOpn</t>
  </si>
  <si>
    <t>0vkyWjqLn1CxlLegVyhOpp</t>
  </si>
  <si>
    <t>0vkyWjqLn1CxlLegVyhOpr</t>
  </si>
  <si>
    <t>0vkyWjqLn1CxlLegVyhOpu</t>
  </si>
  <si>
    <t>0vkyWjqLn1CxlLegVyhOpw</t>
  </si>
  <si>
    <t>0vkyWjqLn1CxlLegVyhOpy</t>
  </si>
  <si>
    <t>0vkyWjqLn1CxlLegVyhOp_</t>
  </si>
  <si>
    <t>0vkyWjqLn1CxlLegVyhOpX</t>
  </si>
  <si>
    <t>0vkyWjqLn1CxlLegVyhOpa</t>
  </si>
  <si>
    <t>0vkyWjqLn1CxlLegVyhOpc</t>
  </si>
  <si>
    <t>0vkyWjqLn1CxlLegVyhOpe</t>
  </si>
  <si>
    <t>0vkyWjqLn1CxlLegVyhOpg</t>
  </si>
  <si>
    <t>0vkyWjqLn1CxlLegVyhR7t</t>
  </si>
  <si>
    <t>0vkyWjqLn1CxlLegVyhR7x</t>
  </si>
  <si>
    <t>0vkyWjqLn1CxlLegVyhR7$</t>
  </si>
  <si>
    <t>0vkyWjqLn1CxlLegVyhR7Z</t>
  </si>
  <si>
    <t>0vkyWjqLn1CxlLegVyhR7f</t>
  </si>
  <si>
    <t>0vkyWjqLn1CxlLegVyhR7j</t>
  </si>
  <si>
    <t>0vkyWjqLn1CxlLegVyhR6H</t>
  </si>
  <si>
    <t>0vkyWjqLn1CxlLegVyhR6J</t>
  </si>
  <si>
    <t>0vkyWjqLn1CxlLegVyhR6L</t>
  </si>
  <si>
    <t>0vkyWjqLn1CxlLegVyhR6N</t>
  </si>
  <si>
    <t>0vkyWjqLn1CxlLegVyhR6P</t>
  </si>
  <si>
    <t>0vkyWjqLn1CxlLegVyhR6R</t>
  </si>
  <si>
    <t>0vkyWjqLn1CxlLegVyhR6T</t>
  </si>
  <si>
    <t>0vkyWjqLn1CxlLegVyhR6V</t>
  </si>
  <si>
    <t>0vkyWjqLn1CxlLegVyhR62</t>
  </si>
  <si>
    <t>0vkyWjqLn1CxlLegVyhR64</t>
  </si>
  <si>
    <t>0vkyWjqLn1CxlLegVyhR66</t>
  </si>
  <si>
    <t>0vkyWjqLn1CxlLegVyhR68</t>
  </si>
  <si>
    <t>0vkyWjqLn1CxlLegVyhR6A</t>
  </si>
  <si>
    <t>0vkyWjqLn1CxlLegVyhR6C</t>
  </si>
  <si>
    <t>0vkyWjqLn1CxlLegVyhR6E</t>
  </si>
  <si>
    <t>0vkyWjqLn1CxlLegVyhR6m</t>
  </si>
  <si>
    <t>0vkyWjqLn1CxlLegVyhR6o</t>
  </si>
  <si>
    <t>0vkyWjqLn1CxlLegVyhR6q</t>
  </si>
  <si>
    <t>0vkyWjqLn1CxlLegVyhR6t</t>
  </si>
  <si>
    <t>0vkyWjqLn1CxlLegVyhR6v</t>
  </si>
  <si>
    <t>0vkyWjqLn1CxlLegVyhR6x</t>
  </si>
  <si>
    <t>0vkyWjqLn1CxlLegVyhR6z</t>
  </si>
  <si>
    <t>0vkyWjqLn1CxlLegVyhR6$</t>
  </si>
  <si>
    <t>0vkyWjqLn1CxlLegVyhR6X</t>
  </si>
  <si>
    <t>0vkyWjqLn1CxlLegVyhR6Z</t>
  </si>
  <si>
    <t>0vkyWjqLn1CxlLegVyhR6b</t>
  </si>
  <si>
    <t>0vkyWjqLn1CxlLegVyhR6d</t>
  </si>
  <si>
    <t>0vkyWjqLn1CxlLegVyhR6f</t>
  </si>
  <si>
    <t>0vkyWjqLn1CxlLegVyhR6i</t>
  </si>
  <si>
    <t>0vkyWjqLn1CxlLegVyhR6k</t>
  </si>
  <si>
    <t>0vkyWjqLn1CxlLegVyhR5H</t>
  </si>
  <si>
    <t>0vkyWjqLn1CxlLegVyhR5J</t>
  </si>
  <si>
    <t>0vkyWjqLn1CxlLegVyhR5M</t>
  </si>
  <si>
    <t>0vkyWjqLn1CxlLegVyhR5O</t>
  </si>
  <si>
    <t>0vkyWjqLn1CxlLegVyhR5Q</t>
  </si>
  <si>
    <t>0vkyWjqLn1CxlLegVyhR5S</t>
  </si>
  <si>
    <t>0vkyWjqLn1CxlLegVyhR5U</t>
  </si>
  <si>
    <t>0vkyWjqLn1CxlLegVyhR50</t>
  </si>
  <si>
    <t>0vkyWjqLn1CxlLegVyhR52</t>
  </si>
  <si>
    <t>0vkyWjqLn1CxlLegVyhR54</t>
  </si>
  <si>
    <t>0vkyWjqLn1CxlLegVyhR5A</t>
  </si>
  <si>
    <t>0vkyWjqLn1CxlLegVyhR5E</t>
  </si>
  <si>
    <t>0vkyWjqLn1CxlLegVyhR5m</t>
  </si>
  <si>
    <t>0vkyWjqLn1CxlLegVyhR5t</t>
  </si>
  <si>
    <t>0vkyWjqLn1CxlLegVyhR5x</t>
  </si>
  <si>
    <t>0vkyWjqLn1CxlLegVyhR5$</t>
  </si>
  <si>
    <t>0vkyWjqLn1CxlLegVyhR5Z</t>
  </si>
  <si>
    <t>0vkyWjqLn1CxlLegVyhR5d</t>
  </si>
  <si>
    <t>0vkyWjqLn1CxlLegVyhR5i</t>
  </si>
  <si>
    <t>0vkyWjqLn1CxlLegVyhR4G</t>
  </si>
  <si>
    <t>0vkyWjqLn1CxlLegVyhR4J</t>
  </si>
  <si>
    <t>0vkyWjqLn1CxlLegVyhR4L</t>
  </si>
  <si>
    <t>0vkyWjqLn1CxlLegVyhR4N</t>
  </si>
  <si>
    <t>0vkyWjqLn1CxlLegVyhR4Q</t>
  </si>
  <si>
    <t>0vkyWjqLn1CxlLegVyhR4S</t>
  </si>
  <si>
    <t>0vkyWjqLn1CxlLegVyhR4V</t>
  </si>
  <si>
    <t>0vkyWjqLn1CxlLegVyhR41</t>
  </si>
  <si>
    <t>0vkyWjqLn1CxlLegVyhR46</t>
  </si>
  <si>
    <t>0vkyWjqLn1CxlLegVyhR4A</t>
  </si>
  <si>
    <t>0vkyWjqLn1CxlLegVyhR4E</t>
  </si>
  <si>
    <t>0vkyWjqLn1CxlLegVyhR4o</t>
  </si>
  <si>
    <t>0vkyWjqLn1CxlLegVyhR4q</t>
  </si>
  <si>
    <t>0vkyWjqLn1CxlLegVyhR4s</t>
  </si>
  <si>
    <t>0vkyWjqLn1CxlLegVyhR4u</t>
  </si>
  <si>
    <t>0vkyWjqLn1CxlLegVyhR4x</t>
  </si>
  <si>
    <t>0vkyWjqLn1CxlLegVyhR4z</t>
  </si>
  <si>
    <t>0vkyWjqLn1CxlLegVyhR4W</t>
  </si>
  <si>
    <t>0vkyWjqLn1CxlLegVyhR4a</t>
  </si>
  <si>
    <t>0vkyWjqLn1CxlLegVyhR4g</t>
  </si>
  <si>
    <t>0vkyWjqLn1CxlLegVyhR4l</t>
  </si>
  <si>
    <t>0vkyWjqLn1CxlLegVyhRRJ</t>
  </si>
  <si>
    <t>0vkyWjqLn1CxlLegVyhRRN</t>
  </si>
  <si>
    <t>0vkyWjqLn1CxlLegVyhRRP</t>
  </si>
  <si>
    <t>0vkyWjqLn1CxlLegVyhRRR</t>
  </si>
  <si>
    <t>0vkyWjqLn1CxlLegVyhRRT</t>
  </si>
  <si>
    <t>0vkyWjqLn1CxlLegVyhRR0</t>
  </si>
  <si>
    <t>0vkyWjqLn1CxlLegVyhRR2</t>
  </si>
  <si>
    <t>0vkyWjqLn1CxlLegVyhRR4</t>
  </si>
  <si>
    <t>0vkyWjqLn1CxlLegVyhRR9</t>
  </si>
  <si>
    <t>0vkyWjqLn1CxlLegVyhRRD</t>
  </si>
  <si>
    <t>0vkyWjqLn1CxlLegVyhRRn</t>
  </si>
  <si>
    <t>0vkyWjqLn1CxlLegVyhRRr</t>
  </si>
  <si>
    <t>0vkyWjqLn1CxlLegVyhRRv</t>
  </si>
  <si>
    <t>0vkyWjqLn1CxlLegVyhRRz</t>
  </si>
  <si>
    <t>0vkyWjqLn1CxlLegVyhRRX</t>
  </si>
  <si>
    <t>0vkyWjqLn1CxlLegVyhRRb</t>
  </si>
  <si>
    <t>0vkyWjqLn1CxlLegVyhRRf</t>
  </si>
  <si>
    <t>0vkyWjqLn1CxlLegVyhRRj</t>
  </si>
  <si>
    <t>0vkyWjqLn1CxlLegVyhRQH</t>
  </si>
  <si>
    <t>0vkyWjqLn1CxlLegVyhRQL</t>
  </si>
  <si>
    <t>0vkyWjqLn1CxlLegVyhRQP</t>
  </si>
  <si>
    <t>0vkyWjqLn1CxlLegVyhRQR</t>
  </si>
  <si>
    <t>0vkyWjqLn1CxlLegVyhRQT</t>
  </si>
  <si>
    <t>0vkyWjqLn1CxlLegVyhRQ0</t>
  </si>
  <si>
    <t>0vkyWjqLn1CxlLegVyhRQ2</t>
  </si>
  <si>
    <t>0vkyWjqLn1CxlLegVyhRQ4</t>
  </si>
  <si>
    <t>0vkyWjqLn1CxlLegVyhRQ9</t>
  </si>
  <si>
    <t>0vkyWjqLn1CxlLegVyhRQD</t>
  </si>
  <si>
    <t>0vkyWjqLn1CxlLegVyhRQF</t>
  </si>
  <si>
    <t>0vkyWjqLn1CxlLegVyhRQn</t>
  </si>
  <si>
    <t>0vkyWjqLn1CxlLegVyhRQq</t>
  </si>
  <si>
    <t>0vkyWjqLn1CxlLegVyhRQs</t>
  </si>
  <si>
    <t>0vkyWjqLn1CxlLegVyhRQv</t>
  </si>
  <si>
    <t>0vkyWjqLn1CxlLegVyhRQy</t>
  </si>
  <si>
    <t>0vkyWjqLn1CxlLegVyhRQ_</t>
  </si>
  <si>
    <t>0vkyWjqLn1CxlLegVyhRQW</t>
  </si>
  <si>
    <t>0vkyWjqLn1CxlLegVyhRQY</t>
  </si>
  <si>
    <t>0vkyWjqLn1CxlLegVyhRQb</t>
  </si>
  <si>
    <t>0vkyWjqLn1CxlLegVyhRQe</t>
  </si>
  <si>
    <t>0vkyWjqLn1CxlLegVyhRQg</t>
  </si>
  <si>
    <t>0vkyWjqLn1CxlLegVyhRPG</t>
  </si>
  <si>
    <t>0vkyWjqLn1CxlLegVyhRPK</t>
  </si>
  <si>
    <t>0vkyWjqLn1CxlLegVyhRPM</t>
  </si>
  <si>
    <t>0vkyWjqLn1CxlLegVyhRPO</t>
  </si>
  <si>
    <t>0vkyWjqLn1CxlLegVyhRPS</t>
  </si>
  <si>
    <t>0vkyWjqLn1CxlLegVyhRP0</t>
  </si>
  <si>
    <t>2jO$d2Li5ECB0Bpfl6g$U2</t>
  </si>
  <si>
    <t>2jO$d2Li5ECB0Bpfl6g$UU</t>
  </si>
  <si>
    <t>2jO$d2Li5ECB0Bpfl6g$UQ</t>
  </si>
  <si>
    <t>2jO$d2Li5ECB0Bpfl6g$UP</t>
  </si>
  <si>
    <t>2jO$d2Li5ECB0Bpfl6g$UK</t>
  </si>
  <si>
    <t>2jO$d2Li5ECB0Bpfl6g$UJ</t>
  </si>
  <si>
    <t>2jO$d2Li5ECB0Bpfl6g$Vk</t>
  </si>
  <si>
    <t>2jO$d2Li5ECB0Bpfl6g$Vg</t>
  </si>
  <si>
    <t>2jO$d2Li5ECB0Bpfl6g$Vf</t>
  </si>
  <si>
    <t>2jO$d2Li5ECB0Bpfl6g$Va</t>
  </si>
  <si>
    <t>2jO$d2Li5ECB0Bpfl6g$VZ</t>
  </si>
  <si>
    <t>2jO$d2Li5ECB0Bpfl6g$V_</t>
  </si>
  <si>
    <t>2jO$d2Li5ECB0Bpfl6g$Vz</t>
  </si>
  <si>
    <t>2jO$d2Li5ECB0Bpfl6g$Vu</t>
  </si>
  <si>
    <t>2jO$d2Li5ECB0Bpfl6g$Vt</t>
  </si>
  <si>
    <t>2jO$d2Li5ECB0Bpfl6g$Vo</t>
  </si>
  <si>
    <t>2jO$d2Li5ECB0Bpfl6g$Vn</t>
  </si>
  <si>
    <t>2jO$d2Li5ECB0Bpfl6g$VC</t>
  </si>
  <si>
    <t>2jO$d2Li5ECB0Bpfl6g$VB</t>
  </si>
  <si>
    <t>2jO$d2Li5ECB0Bpfl6g$V6</t>
  </si>
  <si>
    <t>2jO$d2Li5ECB0Bpfl6g$V5</t>
  </si>
  <si>
    <t>2jO$d2Li5ECB0Bpfl6g$V0</t>
  </si>
  <si>
    <t>2jO$d2Li5ECB0Bpfl6g$VV</t>
  </si>
  <si>
    <t>2jO$d2Li5ECB0Bpfl6g$VQ</t>
  </si>
  <si>
    <t>2jO$d2Li5ECB0Bpfl6g$VP</t>
  </si>
  <si>
    <t>2jO$d2Li5ECB0Bpfl6g$VK</t>
  </si>
  <si>
    <t>2jO$d2Li5ECB0Bpfl6g$VJ</t>
  </si>
  <si>
    <t>2jO$d2Li5ECB0Bpfl6g$Sl</t>
  </si>
  <si>
    <t>2jO$d2Li5ECB0Bpfl6g$Sg</t>
  </si>
  <si>
    <t>2jO$d2Li5ECB0Bpfl6g$Sf</t>
  </si>
  <si>
    <t>2jO$d2Li5ECB0Bpfl6g$Sa</t>
  </si>
  <si>
    <t>2jO$d2Li5ECB0Bpfl6g$SZ</t>
  </si>
  <si>
    <t>2jO$d2Li5ECB0Bpfl6g$S_</t>
  </si>
  <si>
    <t>2jO$d2Li5ECB0Bpfl6g$Sz</t>
  </si>
  <si>
    <t>2jO$d2Li5ECB0Bpfl6g$Su</t>
  </si>
  <si>
    <t>2jO$d2Li5ECB0Bpfl6g$St</t>
  </si>
  <si>
    <t>2jO$d2Li5ECB0Bpfl6g$So</t>
  </si>
  <si>
    <t>2jO$d2Li5ECB0Bpfl6g$Sn</t>
  </si>
  <si>
    <t>2jO$d2Li5ECB0Bpfl6g$SC</t>
  </si>
  <si>
    <t>2jO$d2Li5ECB0Bpfl6g$SB</t>
  </si>
  <si>
    <t>2jO$d2Li5ECB0Bpfl6g$S6</t>
  </si>
  <si>
    <t>2jO$d2Li5ECB0Bpfl6g$S5</t>
  </si>
  <si>
    <t>2jO$d2Li5ECB0Bpfl6g$S0</t>
  </si>
  <si>
    <t>2jO$d2Li5ECB0Bpfl6g$SV</t>
  </si>
  <si>
    <t>2jO$d2Li5ECB0Bpfl6g$SQ</t>
  </si>
  <si>
    <t>2jO$d2Li5ECB0Bpfl6g$SP</t>
  </si>
  <si>
    <t>2jO$d2Li5ECB0Bpfl6g$SK</t>
  </si>
  <si>
    <t>2jO$d2Li5ECB0Bpfl6g$SJ</t>
  </si>
  <si>
    <t>2jO$d2Li5ECB0Bpfl6g$Ti</t>
  </si>
  <si>
    <t>2jO$d2Li5ECB0Bpfl6g$Te</t>
  </si>
  <si>
    <t>2jO$d2Li5ECB0Bpfl6g$Td</t>
  </si>
  <si>
    <t>2R1y4oivn6hghSJG$FCYNF</t>
  </si>
  <si>
    <t>2R1y4oivn6hghSJG$FCYNC</t>
  </si>
  <si>
    <t>2R1y4oivn6hghSJG$FCYN1</t>
  </si>
  <si>
    <t>2R1y4oivn6hghSJG$FCYN6</t>
  </si>
  <si>
    <t>2R1y4oivn6hghSJG$FCYNR</t>
  </si>
  <si>
    <t>2R1y4oivn6hghSJG$FCYNO</t>
  </si>
  <si>
    <t>2R1y4oivn6hghSJG$FCYNT</t>
  </si>
  <si>
    <t>2R1y4oivn6hghSJG$FCYNI</t>
  </si>
  <si>
    <t>2R1y4oivn6hghSJG$FCYNN</t>
  </si>
  <si>
    <t>2R1y4oivn6hghSJG$FCYNK</t>
  </si>
  <si>
    <t>2R1y4oivn6hghSJG$FCYKf</t>
  </si>
  <si>
    <t>2R1y4oivn6hghSJG$FCYKk</t>
  </si>
  <si>
    <t>2R1y4oivn6hghSJG$FCYKZ</t>
  </si>
  <si>
    <t>2R1y4oivn6hghSJG$FCYKW</t>
  </si>
  <si>
    <t>2R1y4oivn6hghSJG$FCYKb</t>
  </si>
  <si>
    <t>2R1y4oivn6hghSJG$FCYKw</t>
  </si>
  <si>
    <t>2R1y4oivn6hghSJG$FCYK$</t>
  </si>
  <si>
    <t>2R1y4oivn6hghSJG$FCYKy</t>
  </si>
  <si>
    <t>2R1y4oivn6hghSJG$FCYKn</t>
  </si>
  <si>
    <t>2R1y4oivn6hghSJG$FCYKs</t>
  </si>
  <si>
    <t>2R1y4oivn6hghSJG$FCYKB</t>
  </si>
  <si>
    <t>2R1y4oivn6hghSJG$FCYK8</t>
  </si>
  <si>
    <t>2R1y4oivn6hghSJG$FCYKD</t>
  </si>
  <si>
    <t>2R1y4oivn6hghSJG$FCYK1</t>
  </si>
  <si>
    <t>2R1y4oivn6hghSJG$FCYK6</t>
  </si>
  <si>
    <t>2R1y4oivn6hghSJG$FCYKR</t>
  </si>
  <si>
    <t>2R1y4oivn6hghSJG$FCYKO</t>
  </si>
  <si>
    <t>2R1y4oivn6hghSJG$FCYKT</t>
  </si>
  <si>
    <t>2R1y4oivn6hghSJG$FCYKH</t>
  </si>
  <si>
    <t>2R1y4oivn6hghSJG$FCYKM</t>
  </si>
  <si>
    <t>2R1y4oivn6hghSJG$FCYLh</t>
  </si>
  <si>
    <t>2R1y4oivn6hghSJG$FCYLe</t>
  </si>
  <si>
    <t>2R1y4oivn6hghSJG$FCYLj</t>
  </si>
  <si>
    <t>2R1y4oivn6hghSJG$FCYLY</t>
  </si>
  <si>
    <t>2R1y4oivn6hghSJG$FCYLd</t>
  </si>
  <si>
    <t>2R1y4oivn6hghSJG$FCYLa</t>
  </si>
  <si>
    <t>2R1y4oivn6hghSJG$FCYLv</t>
  </si>
  <si>
    <t>2R1y4oivn6hghSJG$FCYL_</t>
  </si>
  <si>
    <t>2R1y4oivn6hghSJG$FCYLp</t>
  </si>
  <si>
    <t>2R1y4oivn6hghSJG$FCYLm</t>
  </si>
  <si>
    <t>2R1y4oivn6hghSJG$FCYLr</t>
  </si>
  <si>
    <t>2R1y4oivn6hghSJG$FCYLA</t>
  </si>
  <si>
    <t>2dwaBY7dL8M8AzW4i4MG4R</t>
  </si>
  <si>
    <t>2dwaBY7dL8M8AzW4i4MG4r</t>
  </si>
  <si>
    <t>2dwaBY7dL8M8AzW4i4MG3E</t>
  </si>
  <si>
    <t>2dwaBY7dL8M8AzW4i4MG3C</t>
  </si>
  <si>
    <t>2dwaBY7dL8M8AzW4i4MG3A</t>
  </si>
  <si>
    <t>2dwaBY7dL8M8AzW4i4MG38</t>
  </si>
  <si>
    <t>2dwaBY7dL8M8AzW4i4MG36</t>
  </si>
  <si>
    <t>2dwaBY7dL8M8AzW4i4MG32</t>
  </si>
  <si>
    <t>2dwaBY7dL8M8AzW4i4MG30</t>
  </si>
  <si>
    <t>2dwaBY7dL8M8AzW4i4MG3_</t>
  </si>
  <si>
    <t>2dwaBY7dL8M8AzW4i4MG3y</t>
  </si>
  <si>
    <t>2dwaBY7dL8M8AzW4i4MG3w</t>
  </si>
  <si>
    <t>2dwaBY7dL8M8AzW4i4MG2U</t>
  </si>
  <si>
    <t>2dwaBY7dL8M8AzW4i4MG2S</t>
  </si>
  <si>
    <t>2dwaBY7dL8M8AzW4i4MG2Q</t>
  </si>
  <si>
    <t>2dwaBY7dL8M8AzW4i4MG2O</t>
  </si>
  <si>
    <t>2dwaBY7dL8M8AzW4i4MG2M</t>
  </si>
  <si>
    <t>2dwaBY7dL8M8AzW4i4MG2K</t>
  </si>
  <si>
    <t>2dwaBY7dL8M8AzW4i4MG2G</t>
  </si>
  <si>
    <t>2dwaBY7dL8M8AzW4i4MG2E</t>
  </si>
  <si>
    <t>2dwaBY7dL8M8AzW4i4MG2C</t>
  </si>
  <si>
    <t>2dwaBY7dL8M8AzW4i4MG2A</t>
  </si>
  <si>
    <t>2dwaBY7dL8M8AzW4i4MG28</t>
  </si>
  <si>
    <t>2dwaBY7dL8M8AzW4i4MG26</t>
  </si>
  <si>
    <t>2dwaBY7dL8M8AzW4i4MG2q</t>
  </si>
  <si>
    <t>2dwaBY7dL8M8AzW4i4MG2o</t>
  </si>
  <si>
    <t>2dwaBY7dL8M8AzW4i4MG2m</t>
  </si>
  <si>
    <t>2dwaBY7dL8M8AzW4i4MG2k</t>
  </si>
  <si>
    <t>2dwaBY7dL8M8AzW4i4MG2i</t>
  </si>
  <si>
    <t>2dwaBY7dL8M8AzW4i4MG2g</t>
  </si>
  <si>
    <t>2dwaBY7dL8M8AzW4i4MG2c</t>
  </si>
  <si>
    <t>2dwaBY7dL8M8AzW4i4MG2a</t>
  </si>
  <si>
    <t>2dwaBY7dL8M8AzW4i4MG2Y</t>
  </si>
  <si>
    <t>2dwaBY7dL8M8AzW4i4MG2W</t>
  </si>
  <si>
    <t>2dwaBY7dL8M8AzW4i4MG1U</t>
  </si>
  <si>
    <t>2dwaBY7dL8M8AzW4i4MG1S</t>
  </si>
  <si>
    <t>2dwaBY7dL8M8AzW4i4MG12</t>
  </si>
  <si>
    <t>2dwaBY7dL8M8AzW4i4MG10</t>
  </si>
  <si>
    <t>2dwaBY7dL8M8AzW4i4MG1_</t>
  </si>
  <si>
    <t>2dwaBY7dL8M8AzW4i4MG1y</t>
  </si>
  <si>
    <t>2dwaBY7dL8M8AzW4i4MG1w</t>
  </si>
  <si>
    <t>2dwaBY7dL8M8AzW4i4MG1u</t>
  </si>
  <si>
    <t>2dwaBY7dL8M8AzW4i4MG1q</t>
  </si>
  <si>
    <t>2dwaBY7dL8M8AzW4i4MG1o</t>
  </si>
  <si>
    <t>2dwaBY7dL8M8AzW4i4MG1m</t>
  </si>
  <si>
    <t>2dwaBY7dL8M8AzW4i4MG1k</t>
  </si>
  <si>
    <t>2dwaBY7dL8M8AzW4i4MG1i</t>
  </si>
  <si>
    <t>2dwaBY7dL8M8AzW4i4MG1g</t>
  </si>
  <si>
    <t>2dwaBY7dL8M8AzW4i4MGFi</t>
  </si>
  <si>
    <t>2dwaBY7dL8M8AzW4i4MGFg</t>
  </si>
  <si>
    <t>2dwaBY7dL8M8AzW4i4MGFe</t>
  </si>
  <si>
    <t>2dwaBY7dL8M8AzW4i4MGFc</t>
  </si>
  <si>
    <t>2dwaBY7dL8M8AzW4i4MGFa</t>
  </si>
  <si>
    <t>2dwaBY7dL8M8AzW4i4MGFY</t>
  </si>
  <si>
    <t>2dwaBY7dL8M8AzW4i4MGFW</t>
  </si>
  <si>
    <t>2dwaBY7dL8M8AzW4i4MGEU</t>
  </si>
  <si>
    <t>2dwaBY7dL8M8AzW4i4MGES</t>
  </si>
  <si>
    <t>2dwaBY7dL8M8AzW4i4MGEQ</t>
  </si>
  <si>
    <t>2dwaBY7dL8M8AzW4i4MGEM</t>
  </si>
  <si>
    <t>2dwaBY7dL8M8AzW4i4MGEK</t>
  </si>
  <si>
    <t>2dwaBY7dL8M8AzW4i4MGEI</t>
  </si>
  <si>
    <t>2dwaBY7dL8M8AzW4i4MGEG</t>
  </si>
  <si>
    <t>2dwaBY7dL8M8AzW4i4MGEE</t>
  </si>
  <si>
    <t>2dwaBY7dL8M8AzW4i4MGEC</t>
  </si>
  <si>
    <t>2dwaBY7dL8M8AzW4i4MGEA</t>
  </si>
  <si>
    <t>2dwaBY7dL8M8AzW4i4MGE8</t>
  </si>
  <si>
    <t>2dwaBY7dL8M8AzW4i4MGE6</t>
  </si>
  <si>
    <t>2dwaBY7dL8M8AzW4i4MGE4</t>
  </si>
  <si>
    <t>2dwaBY7dL8M8AzW4i4MGE2</t>
  </si>
  <si>
    <t>2dwaBY7dL8M8AzW4i4MGE0</t>
  </si>
  <si>
    <t>2dwaBY7dL8M8AzW4i4MGDv</t>
  </si>
  <si>
    <t>2dwaBY7dL8M8AzW4i4MGDt</t>
  </si>
  <si>
    <t>2dwaBY7dL8M8AzW4i4MGDr</t>
  </si>
  <si>
    <t>2dwaBY7dL8M8AzW4i4MGDp</t>
  </si>
  <si>
    <t>2dwaBY7dL8M8AzW4i4MGDn</t>
  </si>
  <si>
    <t>2dwaBY7dL8M8AzW4i4MGDl</t>
  </si>
  <si>
    <t>2dwaBY7dL8M8AzW4i4MGDj</t>
  </si>
  <si>
    <t>2dwaBY7dL8M8AzW4i4MGDh</t>
  </si>
  <si>
    <t>2dwaBY7dL8M8AzW4i4MGDf</t>
  </si>
  <si>
    <t>2dwaBY7dL8M8AzW4i4MGDd</t>
  </si>
  <si>
    <t>2dwaBY7dL8M8AzW4i4MGDb</t>
  </si>
  <si>
    <t>2dwaBY7dL8M8AzW4i4MGDZ</t>
  </si>
  <si>
    <t>2dwaBY7dL8M8AzW4i4MGDX</t>
  </si>
  <si>
    <t>2dwaBY7dL8M8AzW4i4MGCV</t>
  </si>
  <si>
    <t>2dwaBY7dL8M8AzW4i4MGCT</t>
  </si>
  <si>
    <t>2dwaBY7dL8M8AzW4i4MGCR</t>
  </si>
  <si>
    <t>2dwaBY7dL8M8AzW4i4MGCP</t>
  </si>
  <si>
    <t>2dwaBY7dL8M8AzW4i4MGCN</t>
  </si>
  <si>
    <t>2dwaBY7dL8M8AzW4i4MGCL</t>
  </si>
  <si>
    <t>2dwaBY7dL8M8AzW4i4MGCJ</t>
  </si>
  <si>
    <t>2dwaBY7dL8M8AzW4i4MGCH</t>
  </si>
  <si>
    <t>2dwaBY7dL8M8AzW4i4MGCF</t>
  </si>
  <si>
    <t>2dwaBY7dL8M8AzW4i4MGCD</t>
  </si>
  <si>
    <t>2dwaBY7dL8M8AzW4i4MGCB</t>
  </si>
  <si>
    <t>2dwaBY7dL8M8AzW4i4MGC9</t>
  </si>
  <si>
    <t>2dwaBY7dL8M8AzW4i4MGC7</t>
  </si>
  <si>
    <t>2dwaBY7dL8M8AzW4i4MGC5</t>
  </si>
  <si>
    <t>2dwaBY7dL8M8AzW4i4MGC3</t>
  </si>
  <si>
    <t>2dwaBY7dL8M8AzW4i4MGC1</t>
  </si>
  <si>
    <t>2dwaBY7dL8M8AzW4i4MGC$</t>
  </si>
  <si>
    <t>2dwaBY7dL8M8AzW4i4MGCz</t>
  </si>
  <si>
    <t>2dwaBY7dL8M8AzW4i4MGCx</t>
  </si>
  <si>
    <t>2dwaBY7dL8M8AzW4i4MGCv</t>
  </si>
  <si>
    <t>2dwaBY7dL8M8AzW4i4MGCt</t>
  </si>
  <si>
    <t>2dwaBY7dL8M8AzW4i4MGCq</t>
  </si>
  <si>
    <t>2dwaBY7dL8M8AzW4i4MGCo</t>
  </si>
  <si>
    <t>2dwaBY7dL8M8AzW4i4MGCm</t>
  </si>
  <si>
    <t>2dwaBY7dL8M8AzW4i4MGCk</t>
  </si>
  <si>
    <t>2dwaBY7dL8M8AzW4i4MGCi</t>
  </si>
  <si>
    <t>2dwaBY7dL8M8AzW4i4MGCg</t>
  </si>
  <si>
    <t>2dwaBY7dL8M8AzW4i4MGCe</t>
  </si>
  <si>
    <t>2dwaBY7dL8M8AzW4i4MGCc</t>
  </si>
  <si>
    <t>2dwaBY7dL8M8AzW4i4MGCa</t>
  </si>
  <si>
    <t>2dwaBY7dL8M8AzW4i4MGCY</t>
  </si>
  <si>
    <t>2dwaBY7dL8M8AzW4i4MGCW</t>
  </si>
  <si>
    <t>2dwaBY7dL8M8AzW4i4MGBU</t>
  </si>
  <si>
    <t>2dwaBY7dL8M8AzW4i4MGBS</t>
  </si>
  <si>
    <t>2dwaBY7dL8M8AzW4i4MGBQ</t>
  </si>
  <si>
    <t>2dwaBY7dL8M8AzW4i4MGBO</t>
  </si>
  <si>
    <t>2dwaBY7dL8M8AzW4i4MGBM</t>
  </si>
  <si>
    <t>2dwaBY7dL8M8AzW4i4MGBK</t>
  </si>
  <si>
    <t>2dwaBY7dL8M8AzW4i4MGBI</t>
  </si>
  <si>
    <t>2dwaBY7dL8M8AzW4i4MGBG</t>
  </si>
  <si>
    <t>2dwaBY7dL8M8AzW4i4MGBE</t>
  </si>
  <si>
    <t>2dwaBY7dL8M8AzW4i4MGBC</t>
  </si>
  <si>
    <t>2dwaBY7dL8M8AzW4i4MGBA</t>
  </si>
  <si>
    <t>2dwaBY7dL8M8AzW4i4MGB8</t>
  </si>
  <si>
    <t>2dwaBY7dL8M8AzW4i4MGB6</t>
  </si>
  <si>
    <t>2dwaBY7dL8M8AzW4i4MGB4</t>
  </si>
  <si>
    <t>2dwaBY7dL8M8AzW4i4MGB2</t>
  </si>
  <si>
    <t>2dwaBY7dL8M8AzW4i4MGB0</t>
  </si>
  <si>
    <t>2dwaBY7dL8M8AzW4i4MGB_</t>
  </si>
  <si>
    <t>2dwaBY7dL8M8AzW4i4MGBy</t>
  </si>
  <si>
    <t>2dwaBY7dL8M8AzW4i4MGBw</t>
  </si>
  <si>
    <t>2dwaBY7dL8M8AzW4i4MGBu</t>
  </si>
  <si>
    <t>2dwaBY7dL8M8AzW4i4MGBs</t>
  </si>
  <si>
    <t>2dwaBY7dL8M8AzW4i4MGBq</t>
  </si>
  <si>
    <t>2dwaBY7dL8M8AzW4i4MGBo</t>
  </si>
  <si>
    <t>2dwaBY7dL8M8AzW4i4MGBm</t>
  </si>
  <si>
    <t>2dwaBY7dL8M8AzW4i4MGBk</t>
  </si>
  <si>
    <t>2dwaBY7dL8M8AzW4i4MG9y</t>
  </si>
  <si>
    <t>2dwaBY7dL8M8AzW4i4MG9a</t>
  </si>
  <si>
    <t>2dwaBY7dL8M8AzW4i4MG9Y</t>
  </si>
  <si>
    <t>2dwaBY7dL8M8AzW4i4MG8t</t>
  </si>
  <si>
    <t>2dwaBY7dL8M8AzW4i4MG8r</t>
  </si>
  <si>
    <t>2dwaBY7dL8M8AzW4i4MGND</t>
  </si>
  <si>
    <t>2dwaBY7dL8M8AzW4i4MGNB</t>
  </si>
  <si>
    <t>2dwaBY7dL8M8AzW4i4MGN9</t>
  </si>
  <si>
    <t>2dwaBY7dL8M8AzW4i4MGN7</t>
  </si>
  <si>
    <t>2dwaBY7dL8M8AzW4i4MGN5</t>
  </si>
  <si>
    <t>2dwaBY7dL8M8AzW4i4MGN3</t>
  </si>
  <si>
    <t>2dwaBY7dL8M8AzW4i4MGN1</t>
  </si>
  <si>
    <t>2dwaBY7dL8M8AzW4i4MGN$</t>
  </si>
  <si>
    <t>2dwaBY7dL8M8AzW4i4MGNz</t>
  </si>
  <si>
    <t>2dwaBY7dL8M8AzW4i4MGNx</t>
  </si>
  <si>
    <t>2dwaBY7dL8M8AzW4i4MGNv</t>
  </si>
  <si>
    <t>2dwaBY7dL8M8AzW4i4MGNt</t>
  </si>
  <si>
    <t>2dwaBY7dL8M8AzW4i4MGNr</t>
  </si>
  <si>
    <t>2dwaBY7dL8M8AzW4i4MGNp</t>
  </si>
  <si>
    <t>2dwaBY7dL8M8AzW4i4MGNn</t>
  </si>
  <si>
    <t>2dwaBY7dL8M8AzW4i4MGNk</t>
  </si>
  <si>
    <t>2dwaBY7dL8M8AzW4i4MGNi</t>
  </si>
  <si>
    <t>2dwaBY7dL8M8AzW4i4MGNg</t>
  </si>
  <si>
    <t>2dwaBY7dL8M8AzW4i4MGNe</t>
  </si>
  <si>
    <t>2dwaBY7dL8M8AzW4i4MGNc</t>
  </si>
  <si>
    <t>2dwaBY7dL8M8AzW4i4MGNa</t>
  </si>
  <si>
    <t>2dwaBY7dL8M8AzW4i4MGNX</t>
  </si>
  <si>
    <t>2dwaBY7dL8M8AzW4i4MGMV</t>
  </si>
  <si>
    <t>2dwaBY7dL8M8AzW4i4MGMT</t>
  </si>
  <si>
    <t>2dwaBY7dL8M8AzW4i4MGMR</t>
  </si>
  <si>
    <t>2dwaBY7dL8M8AzW4i4MGMP</t>
  </si>
  <si>
    <t>2dwaBY7dL8M8AzW4i4MGMN</t>
  </si>
  <si>
    <t>2dwaBY7dL8M8AzW4i4MGML</t>
  </si>
  <si>
    <t>2dwaBY7dL8M8AzW4i4MGMJ</t>
  </si>
  <si>
    <t>2dwaBY7dL8M8AzW4i4MGMH</t>
  </si>
  <si>
    <t>2dwaBY7dL8M8AzW4i4MGMF</t>
  </si>
  <si>
    <t>2dwaBY7dL8M8AzW4i4MGMD</t>
  </si>
  <si>
    <t>2dwaBY7dL8M8AzW4i4MGMB</t>
  </si>
  <si>
    <t>2dwaBY7dL8M8AzW4i4MGM9</t>
  </si>
  <si>
    <t>2dwaBY7dL8M8AzW4i4MGM7</t>
  </si>
  <si>
    <t>2dwaBY7dL8M8AzW4i4MGM5</t>
  </si>
  <si>
    <t>2dwaBY7dL8M8AzW4i4MGM3</t>
  </si>
  <si>
    <t>2dwaBY7dL8M8AzW4i4MGM1</t>
  </si>
  <si>
    <t>2dwaBY7dL8M8AzW4i4MGM$</t>
  </si>
  <si>
    <t>2dwaBY7dL8M8AzW4i4MGMz</t>
  </si>
  <si>
    <t>0vkyWjqLn1CxlLegVyhPyk</t>
  </si>
  <si>
    <t>0vkyWjqLn1CxlLegVyhPys</t>
  </si>
  <si>
    <t>0vkyWjqLn1CxlLegVyhPy4</t>
  </si>
  <si>
    <t>0vkyWjqLn1CxlLegVyhPyR</t>
  </si>
  <si>
    <t>0vkyWjqLn1CxlLegVyhPyI</t>
  </si>
  <si>
    <t>0vkyWjqLn1CxlLegVyhPzf</t>
  </si>
  <si>
    <t>0vkyWjqLn1CxlLegVyhPzW</t>
  </si>
  <si>
    <t>0vkyWjqLn1CxlLegVyhPzt</t>
  </si>
  <si>
    <t>0vkyWjqLn1CxlLegVyhPzE</t>
  </si>
  <si>
    <t>0vkyWjqLn1CxlLegVyhPz5</t>
  </si>
  <si>
    <t>0vkyWjqLn1CxlLegVyhPzS</t>
  </si>
  <si>
    <t>0vkyWjqLn1CxlLegVyhPzH</t>
  </si>
  <si>
    <t>0vkyWjqLn1CxlLegVyhP_d</t>
  </si>
  <si>
    <t>0vkyWjqLn1CxlLegVyhP_t</t>
  </si>
  <si>
    <t>0vkyWjqLn1CxlLegVyhP$T</t>
  </si>
  <si>
    <t>0vkyWjqLn1CxlLegVyhP$L</t>
  </si>
  <si>
    <t>0vkyWjqLn1CxlLegVyhPuj</t>
  </si>
  <si>
    <t>0vkyWjqLn1CxlLegVyhPub</t>
  </si>
  <si>
    <t>0vkyWjqLn1CxlLegVyhPuI</t>
  </si>
  <si>
    <t>0vkyWjqLn1CxlLegVyhPvO</t>
  </si>
  <si>
    <t>0vkyWjqLn1CxlLegVyhPwe</t>
  </si>
  <si>
    <t>0vkyWjqLn1CxlLegVyhPbl</t>
  </si>
  <si>
    <t>0vkyWjqLn1CxlLegVyhPbd</t>
  </si>
  <si>
    <t>0vkyWjqLn1CxlLegVyhPb$</t>
  </si>
  <si>
    <t>0vkyWjqLn1CxlLegVyhPbt</t>
  </si>
  <si>
    <t>0vkyWjqLn1CxlLegVyhPbF</t>
  </si>
  <si>
    <t>0vkyWjqLn1CxlLegVyhPdE</t>
  </si>
  <si>
    <t>0vkyWjqLn1CxlLegVyhPWd</t>
  </si>
  <si>
    <t>0vkyWjqLn1CxlLegVyhPW_</t>
  </si>
  <si>
    <t>0vkyWjqLn1CxlLegVyhPW4</t>
  </si>
  <si>
    <t>0vkyWjqLn1CxlLegVyhPWP</t>
  </si>
  <si>
    <t>0vkyWjqLn1CxlLegVyhPZK</t>
  </si>
  <si>
    <t>0vkyWjqLn1CxlLegVyhPii</t>
  </si>
  <si>
    <t>0vkyWjqLn1CxlLegVyhPia</t>
  </si>
  <si>
    <t>0vkyWjqLn1CxlLegVyhPiq</t>
  </si>
  <si>
    <t>0vkyWjqLn1CxlLegVyhPkv</t>
  </si>
  <si>
    <t>0vkyWjqLn1CxlLegVyhPkI</t>
  </si>
  <si>
    <t>0vkyWjqLn1CxlLegVyhPle</t>
  </si>
  <si>
    <t>0vkyWjqLn1CxlLegVyhPlz</t>
  </si>
  <si>
    <t>0vkyWjqLn1CxlLegVyhPlq</t>
  </si>
  <si>
    <t>0vkyWjqLn1CxlLegVyhPl6</t>
  </si>
  <si>
    <t>0vkyWjqLn1CxlLegVyhPel</t>
  </si>
  <si>
    <t>0vkyWjqLn1CxlLegVyhPe9</t>
  </si>
  <si>
    <t>0vkyWjqLn1CxlLegVyhPf1</t>
  </si>
  <si>
    <t>0vkyWjqLn1CxlLegVyhPfI</t>
  </si>
  <si>
    <t>0vkyWjqLn1CxlLegVyhPgS</t>
  </si>
  <si>
    <t>0vkyWjqLn1CxlLegVyhPhj</t>
  </si>
  <si>
    <t>0vkyWjqLn1CxlLegVyhPKh</t>
  </si>
  <si>
    <t>0vkyWjqLn1CxlLegVyhPKY</t>
  </si>
  <si>
    <t>0vkyWjqLn1CxlLegVyhPKv</t>
  </si>
  <si>
    <t>0$TvfvQWT3UPXp$fNe6PDk</t>
  </si>
  <si>
    <t>0$TvfvQWT3UPXp$fNe6P5v</t>
  </si>
  <si>
    <t>3_7yiTIpf3Se084qNIStC7</t>
  </si>
  <si>
    <t>3_7yiTIpf3Se084qNIStCC</t>
  </si>
  <si>
    <t>3_7yiTIpf3Se084qNIStFr</t>
  </si>
  <si>
    <t>0UHAxoGVvD8v2kyxoGk9KL</t>
  </si>
  <si>
    <t>2R1y4oivn6hghSJG$FCZk8</t>
  </si>
  <si>
    <t>2R1y4oivn6hghSJG$FCZkn</t>
  </si>
  <si>
    <t>2R1y4oivn6hghSJG$FCZkZ</t>
  </si>
  <si>
    <t>2R1y4oivn6hghSJG$FCZfK</t>
  </si>
  <si>
    <t>2R1y4oivn6hghSJG$FCZf6</t>
  </si>
  <si>
    <t>2R1y4oivn6hghSJG$FCZfF</t>
  </si>
  <si>
    <t>2R1y4oivn6hghSJG$FCZeO</t>
  </si>
  <si>
    <t>2R1y4oivn6hghSJG$FCZhE</t>
  </si>
  <si>
    <t>2jO$d2Li5ECB0Bpfl6g$17</t>
  </si>
  <si>
    <t>2jO$d2Li5ECB0Bpfl6g$1E</t>
  </si>
  <si>
    <t>2jO$d2Li5ECB0Bpfl6g$1v</t>
  </si>
  <si>
    <t>2jO$d2Li5ECB0Bpfl6g$1W</t>
  </si>
  <si>
    <t>2jO$d2Li5ECB0Bpfl6g$0I</t>
  </si>
  <si>
    <t>2jO$d2Li5ECB0Bpfl6g$0T</t>
  </si>
  <si>
    <t>2jO$d2Li5ECB0Bpfl6g$04</t>
  </si>
  <si>
    <t>2jO$d2Li5ECB0Bpfl6g$0w</t>
  </si>
  <si>
    <t>2jO$d2Li5ECB0Bpfl6g$0f</t>
  </si>
  <si>
    <t>2jO$d2Li5ECB0Bpfl6g$3G</t>
  </si>
  <si>
    <t>2jO$d2Li5ECB0Bpfl6g$Uo</t>
  </si>
  <si>
    <t>2jO$d2Li5ECB0Bpfl6g$U$</t>
  </si>
  <si>
    <t>2jO$d2Li5ECB0Bpfl6g$PE</t>
  </si>
  <si>
    <t>2jO$d2Li5ECB0Bpfl6g$OD</t>
  </si>
  <si>
    <t>0vkyWjqLn1CxlLegVyhRkh</t>
  </si>
  <si>
    <t>0vkyWjqLn1CxlLegVyhRk_</t>
  </si>
  <si>
    <t>0vkyWjqLn1CxlLegVyhRlp</t>
  </si>
  <si>
    <t>0vkyWjqLn1CxlLegVyhRlB</t>
  </si>
  <si>
    <t>0vkyWjqLn1CxlLegVyhRl3</t>
  </si>
  <si>
    <t>0vkyWjqLn1CxlLegVyhReh</t>
  </si>
  <si>
    <t>0vkyWjqLn1CxlLegVyhReO</t>
  </si>
  <si>
    <t>0vkyWjqLn1CxlLegVyhRfq</t>
  </si>
  <si>
    <t>0vkyWjqLn1CxlLegVyhRfB</t>
  </si>
  <si>
    <t>0vkyWjqLn1CxlLegVyhRg1</t>
  </si>
  <si>
    <t>0vkyWjqLn1CxlLegVyhRgH</t>
  </si>
  <si>
    <t>0vkyWjqLn1CxlLegVyhRhf</t>
  </si>
  <si>
    <t>0vkyWjqLn1CxlLegVyhRKc</t>
  </si>
  <si>
    <t>0vkyWjqLn1CxlLegVyhRK1</t>
  </si>
  <si>
    <t>0vkyWjqLn1CxlLegVyhRKO</t>
  </si>
  <si>
    <t>0vkyWjqLn1CxlLegVyhRMj</t>
  </si>
  <si>
    <t>0vkyWjqLn1CxlLegVyhRMb</t>
  </si>
  <si>
    <t>0vkyWjqLn1CxlLegVyhRMr</t>
  </si>
  <si>
    <t>0vkyWjqLn1CxlLegVyhRMD</t>
  </si>
  <si>
    <t>0vkyWjqLn1CxlLegVyhRM5</t>
  </si>
  <si>
    <t>0vkyWjqLn1CxlLegVyhRGk</t>
  </si>
  <si>
    <t>0vkyWjqLn1CxlLegVyhRGb</t>
  </si>
  <si>
    <t>0vkyWjqLn1CxlLegVyhRGm</t>
  </si>
  <si>
    <t>0vkyWjqLn1CxlLegVyhRG5</t>
  </si>
  <si>
    <t>0vkyWjqLn1CxlLegVyhRGG</t>
  </si>
  <si>
    <t>0vkyWjqLn1CxlLegVyhRHE</t>
  </si>
  <si>
    <t>0vkyWjqLn1CxlLegVyhRH5</t>
  </si>
  <si>
    <t>0vkyWjqLn1CxlLegVyhRHS</t>
  </si>
  <si>
    <t>0vkyWjqLn1CxlLegVyhRHJ</t>
  </si>
  <si>
    <t>0vkyWjqLn1CxlLegVyhRIf</t>
  </si>
  <si>
    <t>0vkyWjqLn1CxlLegVyhRID</t>
  </si>
  <si>
    <t>0vkyWjqLn1CxlLegVyhRI4</t>
  </si>
  <si>
    <t>0vkyWjqLn1CxlLegVyhRIQ</t>
  </si>
  <si>
    <t>0vkyWjqLn1CxlLegVyhRIG</t>
  </si>
  <si>
    <t>0vkyWjqLn1CxlLegVyhRJY</t>
  </si>
  <si>
    <t>0vkyWjqLn1CxlLegVyhR7J</t>
  </si>
  <si>
    <t>0vkyWjqLn1CxlLegVyhR0g</t>
  </si>
  <si>
    <t>0vkyWjqLn1CxlLegVyhR0X</t>
  </si>
  <si>
    <t>0vkyWjqLn1CxlLegVyhR0F</t>
  </si>
  <si>
    <t>0vkyWjqLn1CxlLegVyhR02</t>
  </si>
  <si>
    <t>0vkyWjqLn1CxlLegVyhR1G</t>
  </si>
  <si>
    <t>0vkyWjqLn1CxlLegVyhR2e</t>
  </si>
  <si>
    <t>0vkyWjqLn1CxlLegVyhR2m</t>
  </si>
  <si>
    <t>0vkyWjqLn1CxlLegVyhR3z</t>
  </si>
  <si>
    <t>0vkyWjqLn1CxlLegVyhRCG</t>
  </si>
  <si>
    <t>0vkyWjqLn1CxlLegVyhRDe</t>
  </si>
  <si>
    <t>0vkyWjqLn1CxlLegVyhRDu</t>
  </si>
  <si>
    <t>0vkyWjqLn1CxlLegVyhRDm</t>
  </si>
  <si>
    <t>0vkyWjqLn1CxlLegVyhREr</t>
  </si>
  <si>
    <t>0vkyWjqLn1CxlLegVyhREK</t>
  </si>
  <si>
    <t>0vkyWjqLn1CxlLegVyhRFh</t>
  </si>
  <si>
    <t>0vkyWjqLn1CxlLegVyhR8q</t>
  </si>
  <si>
    <t>0vkyWjqLn1CxlLegVyhR8C</t>
  </si>
  <si>
    <t>0vkyWjqLn1CxlLegVyhR84</t>
  </si>
  <si>
    <t>0vkyWjqLn1CxlLegVyhR8K</t>
  </si>
  <si>
    <t>0vkyWjqLn1CxlLegVyhR9i</t>
  </si>
  <si>
    <t>0vkyWjqLn1CxlLegVyhR9P</t>
  </si>
  <si>
    <t>0vkyWjqLn1CxlLegVyhRAu</t>
  </si>
  <si>
    <t>0vkyWjqLn1CxlLegVyhRAF</t>
  </si>
  <si>
    <t>0vkyWjqLn1CxlLegVyhRA2</t>
  </si>
  <si>
    <t>0vkyWjqLn1CxlLegVyhRAO</t>
  </si>
  <si>
    <t>0vkyWjqLn1CxlLegVyhRB9</t>
  </si>
  <si>
    <t>0vkyWjqLn1CxlLegVyhRBL</t>
  </si>
  <si>
    <t>0vkyWjqLn1CxlLegVyhOq0</t>
  </si>
  <si>
    <t>0vkyWjqLn1CxlLegVyhOrd</t>
  </si>
  <si>
    <t>0vkyWjqLn1CxlLegVyhOrs</t>
  </si>
  <si>
    <t>0vkyWjqLn1CxlLegVyhO$1</t>
  </si>
  <si>
    <t>0vkyWjqLn1CxlLegVyhO$N</t>
  </si>
  <si>
    <t>0vkyWjqLn1CxlLegVyhOub</t>
  </si>
  <si>
    <t>0vkyWjqLn1CxlLegVyhOuD</t>
  </si>
  <si>
    <t>0vkyWjqLn1CxlLegVyhOxy</t>
  </si>
  <si>
    <t>0vkyWjqLn1CxlLegVyhOxC</t>
  </si>
  <si>
    <t>0vkyWjqLn1CxlLegVyhOx4</t>
  </si>
  <si>
    <t>0vkyWjqLn1CxlLegVyhOxK</t>
  </si>
  <si>
    <t>0vkyWjqLn1CxlLegVyhObR</t>
  </si>
  <si>
    <t>0vkyWjqLn1CxlLegVyhOcE</t>
  </si>
  <si>
    <t>0vkyWjqLn1CxlLegVyhOY3</t>
  </si>
  <si>
    <t>0vkyWjqLn1CxlLegVyhOYR</t>
  </si>
  <si>
    <t>0vkyWjqLn1CxlLegVyhOYJ</t>
  </si>
  <si>
    <t>0vkyWjqLn1CxlLegVyhOZh</t>
  </si>
  <si>
    <t>0vkyWjqLn1CxlLegVyhOZZ</t>
  </si>
  <si>
    <t>0vkyWjqLn1CxlLegVyhOZx</t>
  </si>
  <si>
    <t>0vkyWjqLn1CxlLegVyhOjq</t>
  </si>
  <si>
    <t>0vkyWjqLn1CxlLegVyhOjP</t>
  </si>
  <si>
    <t>0vkyWjqLn1CxlLegVyhOkd</t>
  </si>
  <si>
    <t>0vkyWjqLn1CxlLegVyhOfa</t>
  </si>
  <si>
    <t>0vkyWjqLn1CxlLegVyhOfy</t>
  </si>
  <si>
    <t>0vkyWjqLn1CxlLegVyhOfq</t>
  </si>
  <si>
    <t>0vkyWjqLn1CxlLegVyhOfC</t>
  </si>
  <si>
    <t>0vkyWjqLn1CxlLegVyhOf4</t>
  </si>
  <si>
    <t>0vkyWjqLn1CxlLegVyhOfS</t>
  </si>
  <si>
    <t>0vkyWjqLn1CxlLegVyhOKw</t>
  </si>
  <si>
    <t>0vkyWjqLn1CxlLegVyhOK7</t>
  </si>
  <si>
    <t>0vkyWjqLn1CxlLegVyhOKT</t>
  </si>
  <si>
    <t>0vkyWjqLn1CxlLegVyhOKJ</t>
  </si>
  <si>
    <t>0vkyWjqLn1CxlLegVyhOL8</t>
  </si>
  <si>
    <t>0vkyWjqLn1CxlLegVyhOLN</t>
  </si>
  <si>
    <t>0vkyWjqLn1CxlLegVyhOQB</t>
  </si>
  <si>
    <t>0vkyWjqLn1CxlLegVyhOQP</t>
  </si>
  <si>
    <t>0vkyWjqLn1CxlLegVyhOQG</t>
  </si>
  <si>
    <t>0vkyWjqLn1CxlLegVyhORd</t>
  </si>
  <si>
    <t>0vkyWjqLn1CxlLegVyhOR_</t>
  </si>
  <si>
    <t>0vkyWjqLn1CxlLegVyhORr</t>
  </si>
  <si>
    <t>0vkyWjqLn1CxlLegVyhORC</t>
  </si>
  <si>
    <t>0vkyWjqLn1CxlLegVyhOR3</t>
  </si>
  <si>
    <t>0vkyWjqLn1CxlLegVyhO4d</t>
  </si>
  <si>
    <t>0vkyWjqLn1CxlLegVyhO4_</t>
  </si>
  <si>
    <t>0vkyWjqLn1CxlLegVyhO45</t>
  </si>
  <si>
    <t>0vkyWjqLn1CxlLegVyhO4S</t>
  </si>
  <si>
    <t>0vkyWjqLn1CxlLegVyhO5D</t>
  </si>
  <si>
    <t>0vkyWjqLn1CxlLegVyhO53</t>
  </si>
  <si>
    <t>0vkyWjqLn1CxlLegVyhO5P</t>
  </si>
  <si>
    <t>0vkyWjqLn1CxlLegVyhO5G</t>
  </si>
  <si>
    <t>0vkyWjqLn1CxlLegVyhO6q</t>
  </si>
  <si>
    <t>0vkyWjqLn1CxlLegVyhPyD</t>
  </si>
  <si>
    <t>0vkyWjqLn1CxlLegVyhP$D</t>
  </si>
  <si>
    <t>0vkyWjqLn1CxlLegVyhP$5</t>
  </si>
  <si>
    <t>0vkyWjqLn1CxlLegVyhPvB</t>
  </si>
  <si>
    <t>0vkyWjqLn1CxlLegVyhPv2</t>
  </si>
  <si>
    <t>0vkyWjqLn1CxlLegVyhPwz</t>
  </si>
  <si>
    <t>0vkyWjqLn1CxlLegVyhPb7</t>
  </si>
  <si>
    <t>0vkyWjqLn1CxlLegVyhPZS</t>
  </si>
  <si>
    <t>0vkyWjqLn1CxlLegVyhPf_</t>
  </si>
  <si>
    <t>0vkyWjqLn1CxlLegVyhPgW</t>
  </si>
  <si>
    <t>0vkyWjqLn1CxlLegVyhPgE</t>
  </si>
  <si>
    <t>0vkyWjqLn1CxlLegVyhPhK</t>
  </si>
  <si>
    <t>0vkyWjqLn1CxlLegVyhOuk</t>
  </si>
  <si>
    <t>0UHAxoGVvD8v2kyxoGk9LE</t>
  </si>
  <si>
    <t>0vkyWjqLn1CxlLegVyhOcW</t>
  </si>
  <si>
    <t>0vkyWjqLn1CxlLegVyhOxS</t>
  </si>
  <si>
    <t>0vkyWjqLn1CxlLegVyhOxq</t>
  </si>
  <si>
    <t>0vkyWjqLn1CxlLegVyhR2u</t>
  </si>
  <si>
    <t>0vkyWjqLn1CxlLegVyhR2W</t>
  </si>
  <si>
    <t>0vkyWjqLn1CxlLegVyhR1O</t>
  </si>
  <si>
    <t>0vkyWjqLn1CxlLegVyhR0u</t>
  </si>
  <si>
    <t>0vkyWjqLn1CxlLegVyhRlJ</t>
  </si>
  <si>
    <t>0vkyWjqLn1CxlLegVyhRlR</t>
  </si>
  <si>
    <t>0vkyWjqLn1CxlLegVyhRF_</t>
  </si>
  <si>
    <t>0vkyWjqLn1CxlLegVyhRD8</t>
  </si>
  <si>
    <t>0vkyWjqLn1CxlLegVyhRDW</t>
  </si>
  <si>
    <t>0vkyWjqLn1CxlLegVyhR3Q</t>
  </si>
  <si>
    <t>0vkyWjqLn1CxlLegVyhRhv</t>
  </si>
  <si>
    <t>0vkyWjqLn1CxlLegVyhRhX</t>
  </si>
  <si>
    <t>0vkyWjqLn1CxlLegVyhRgP</t>
  </si>
  <si>
    <t>0vkyWjqLn1CxlLegVyhPiy</t>
  </si>
  <si>
    <t>0vkyWjqLn1CxlLegVyhPWq</t>
  </si>
  <si>
    <t>0vkyWjqLn1CxlLegVyhOhL</t>
  </si>
  <si>
    <t>0vkyWjqLn1CxlLegVyhR8S</t>
  </si>
  <si>
    <t>0vkyWjqLn1CxlLegVyhRNo</t>
  </si>
  <si>
    <t>0vkyWjqLn1CxlLegVyhRMz</t>
  </si>
  <si>
    <t>0vkyWjqLn1CxlLegVyhPpS</t>
  </si>
  <si>
    <t>0vkyWjqLn1CxlLegVyhO5s</t>
  </si>
  <si>
    <t>0vkyWjqLn1CxlLegVyhO5e</t>
  </si>
  <si>
    <t>0vkyWjqLn1CxlLegVyhO4o</t>
  </si>
  <si>
    <t>0vkyWjqLn1CxlLegVyhORG</t>
  </si>
  <si>
    <t>0vkyWjqLn1CxlLegVyhORP</t>
  </si>
  <si>
    <t>0vkyWjqLn1CxlLegVyhOQx</t>
  </si>
  <si>
    <t>0vkyWjqLn1CxlLegVyhOM8</t>
  </si>
  <si>
    <t>0vkyWjqLn1CxlLegVyhOqi</t>
  </si>
  <si>
    <t>0vkyWjqLn1CxlLegVyhR7S</t>
  </si>
  <si>
    <t>0vkyWjqLn1CxlLegVyhRIs</t>
  </si>
  <si>
    <t>0vkyWjqLn1CxlLegVyhRI$</t>
  </si>
  <si>
    <t>0vkyWjqLn1CxlLegVyhRHt</t>
  </si>
  <si>
    <t>0vkyWjqLn1CxlLegVyhRGx</t>
  </si>
  <si>
    <t>2R1y4oivn6hghSJG$FCZkw</t>
  </si>
  <si>
    <t>2R1y4oivn6hghSJG$FCZfT</t>
  </si>
  <si>
    <t>2R1y4oivn6hghSJG$FCZef</t>
  </si>
  <si>
    <t>2jO$d2Li5ECB0Bpfl6g$1h</t>
  </si>
  <si>
    <t>2jO$d2Li5ECB0Bpfl6g$0n</t>
  </si>
  <si>
    <t>0$TvfvQWT3UPXp$fNe6P3J</t>
  </si>
  <si>
    <t>0$TvfvQWT3UPXp$fNe6P2Q</t>
  </si>
  <si>
    <t>0$TvfvQWT3UPXp$fNe6P0F</t>
  </si>
  <si>
    <t>0$TvfvQWT3UPXp$fNe6PV9</t>
  </si>
  <si>
    <t>0$TvfvQWT3UPXp$fNe6Ond</t>
  </si>
  <si>
    <t>0$TvfvQWT3UPXp$fNe6P1J</t>
  </si>
  <si>
    <t>0$TvfvQWT3UPXp$fNe6OpT</t>
  </si>
  <si>
    <t>Rótulos de Linha</t>
  </si>
  <si>
    <t>Soma de volume (m³)</t>
  </si>
  <si>
    <t>Total Geral</t>
  </si>
  <si>
    <t>Rótulos de Coluna</t>
  </si>
  <si>
    <t>área de forma (m²)</t>
  </si>
  <si>
    <t>Descrição</t>
  </si>
  <si>
    <t>Pilar circular ao meio de 55 cm de diâmetro</t>
  </si>
  <si>
    <t>Pilar circular de 55 cm de diâmetro</t>
  </si>
  <si>
    <t>Soma de área de forma (m²)</t>
  </si>
  <si>
    <t>Laje direto no 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</si>
</sst>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Albuquerque" refreshedDate="45562.499734027777" createdVersion="8" refreshedVersion="8" minRefreshableVersion="3" recordCount="1626" xr:uid="{F9826C76-C721-4124-967E-3539AAA24131}">
  <cacheSource type="worksheet">
    <worksheetSource ref="B1:K1627" sheet="Sheet1"/>
  </cacheSource>
  <cacheFields count="10">
    <cacheField name="pavimento" numFmtId="0">
      <sharedItems count="9">
        <s v="06_Atico"/>
        <s v="05_Plato"/>
        <s v="04_Cob"/>
        <s v="03_2Pav"/>
        <s v="02_1Pav"/>
        <s v="01_Térreo"/>
        <s v="Cintamento"/>
        <s v="Fundacao"/>
        <s v="01_Terreo" u="1"/>
      </sharedItems>
    </cacheField>
    <cacheField name="junta" numFmtId="0">
      <sharedItems count="6">
        <s v="Junta A"/>
        <s v="Junta C"/>
        <s v="Junta B"/>
        <s v="Junta D"/>
        <s v="Junta E"/>
        <s v="Junta F"/>
      </sharedItems>
    </cacheField>
    <cacheField name="elemento" numFmtId="0">
      <sharedItems count="5">
        <s v="Viga"/>
        <s v="Pilar"/>
        <s v="Laje"/>
        <s v="Capitel"/>
        <s v="Cortina"/>
      </sharedItems>
    </cacheField>
    <cacheField name="codigo" numFmtId="0">
      <sharedItems containsBlank="1"/>
    </cacheField>
    <cacheField name="comprimento (cm)" numFmtId="0">
      <sharedItems containsString="0" containsBlank="1" containsNumber="1" minValue="4.37011100865797" maxValue="4638.4999999998599"/>
    </cacheField>
    <cacheField name="largura (cm)" numFmtId="0">
      <sharedItems containsBlank="1" containsMixedTypes="1" containsNumber="1" containsInteger="1" minValue="14" maxValue="288"/>
    </cacheField>
    <cacheField name="altura (cm)" numFmtId="0">
      <sharedItems containsString="0" containsBlank="1" containsNumber="1" containsInteger="1" minValue="19" maxValue="265"/>
    </cacheField>
    <cacheField name="área (m²)" numFmtId="0">
      <sharedItems containsString="0" containsBlank="1" containsNumber="1" minValue="0.37709583437246003" maxValue="495.116093869623"/>
    </cacheField>
    <cacheField name="volume (m³)" numFmtId="0">
      <sharedItems containsSemiMixedTypes="0" containsString="0" containsNumber="1" minValue="4.0011252797019097E-5" maxValue="118.82786252870901"/>
    </cacheField>
    <cacheField name="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Albuquerque" refreshedDate="45562.640243981485" createdVersion="8" refreshedVersion="8" minRefreshableVersion="3" recordCount="1626" xr:uid="{CC1499CC-6406-4E13-8F22-DAD7120DD876}">
  <cacheSource type="worksheet">
    <worksheetSource ref="B1:M1627" sheet="Sheet1"/>
  </cacheSource>
  <cacheFields count="12">
    <cacheField name="pavimento" numFmtId="0">
      <sharedItems count="8">
        <s v="06_Atico"/>
        <s v="05_Plato"/>
        <s v="04_Cob"/>
        <s v="03_2Pav"/>
        <s v="02_1Pav"/>
        <s v="01_Térreo"/>
        <s v="Cintamento"/>
        <s v="Fundacao"/>
      </sharedItems>
    </cacheField>
    <cacheField name="junta" numFmtId="0">
      <sharedItems count="6">
        <s v="Junta A"/>
        <s v="Junta C"/>
        <s v="Junta B"/>
        <s v="Junta D"/>
        <s v="Junta E"/>
        <s v="Junta F"/>
      </sharedItems>
    </cacheField>
    <cacheField name="elemento" numFmtId="0">
      <sharedItems count="5">
        <s v="Viga"/>
        <s v="Pilar"/>
        <s v="Laje"/>
        <s v="Capitel"/>
        <s v="Cortina"/>
      </sharedItems>
    </cacheField>
    <cacheField name="codigo" numFmtId="0">
      <sharedItems containsBlank="1"/>
    </cacheField>
    <cacheField name="comprimento (cm)" numFmtId="0">
      <sharedItems containsString="0" containsBlank="1" containsNumber="1" minValue="4.37011100865797" maxValue="4638.4999999998599"/>
    </cacheField>
    <cacheField name="largura (cm)" numFmtId="0">
      <sharedItems containsString="0" containsBlank="1" containsNumber="1" containsInteger="1" minValue="14" maxValue="288"/>
    </cacheField>
    <cacheField name="altura (cm)" numFmtId="0">
      <sharedItems containsString="0" containsBlank="1" containsNumber="1" containsInteger="1" minValue="19" maxValue="265"/>
    </cacheField>
    <cacheField name="área (m²)" numFmtId="0">
      <sharedItems containsString="0" containsBlank="1" containsNumber="1" minValue="0.37709583437246003" maxValue="495.116093869623"/>
    </cacheField>
    <cacheField name="volume (m³)" numFmtId="2">
      <sharedItems containsSemiMixedTypes="0" containsString="0" containsNumber="1" minValue="4.0011252797019097E-5" maxValue="118.82786252870901"/>
    </cacheField>
    <cacheField name="ID" numFmtId="0">
      <sharedItems/>
    </cacheField>
    <cacheField name="área de forma (m²)" numFmtId="2">
      <sharedItems containsSemiMixedTypes="0" containsString="0" containsNumber="1" minValue="0" maxValue="495.116093869623"/>
    </cacheField>
    <cacheField name="Descri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6">
  <r>
    <x v="0"/>
    <x v="0"/>
    <x v="0"/>
    <s v="V104"/>
    <n v="1348.01846339146"/>
    <n v="19"/>
    <n v="60"/>
    <m/>
    <n v="1.47176104826627"/>
    <s v="0vkyWjqLn1CxlLegVyhPKA"/>
  </r>
  <r>
    <x v="0"/>
    <x v="0"/>
    <x v="0"/>
    <s v="V103"/>
    <n v="1348.01846339146"/>
    <n v="19"/>
    <n v="60"/>
    <m/>
    <n v="1.47176104826628"/>
    <s v="0vkyWjqLn1CxlLegVyhPK5"/>
  </r>
  <r>
    <x v="1"/>
    <x v="0"/>
    <x v="0"/>
    <s v="V104"/>
    <n v="1040.99999999999"/>
    <n v="14"/>
    <n v="100"/>
    <m/>
    <n v="1.4041961967588199"/>
    <s v="0vkyWjqLn1CxlLegVyhPKP"/>
  </r>
  <r>
    <x v="1"/>
    <x v="0"/>
    <x v="0"/>
    <s v="V105"/>
    <n v="1040.99999999999"/>
    <n v="14"/>
    <n v="100"/>
    <m/>
    <n v="1.4041961967588199"/>
    <s v="0vkyWjqLn1CxlLegVyhPKK"/>
  </r>
  <r>
    <x v="2"/>
    <x v="0"/>
    <x v="0"/>
    <s v="V120"/>
    <n v="1041"/>
    <n v="14"/>
    <n v="60"/>
    <m/>
    <n v="0.84251771805529396"/>
    <s v="0vkyWjqLn1CxlLegVyhPLw"/>
  </r>
  <r>
    <x v="2"/>
    <x v="0"/>
    <x v="0"/>
    <s v="V118"/>
    <n v="706.00000000001"/>
    <n v="30"/>
    <n v="60"/>
    <m/>
    <n v="1.2366032599210399"/>
    <s v="0vkyWjqLn1CxlLegVyhPLF"/>
  </r>
  <r>
    <x v="2"/>
    <x v="0"/>
    <x v="0"/>
    <s v="V121"/>
    <n v="706.00000000001"/>
    <n v="30"/>
    <n v="60"/>
    <m/>
    <n v="1.2366032599210399"/>
    <s v="0vkyWjqLn1CxlLegVyhPLq"/>
  </r>
  <r>
    <x v="2"/>
    <x v="1"/>
    <x v="0"/>
    <s v="V312"/>
    <n v="708.99999999999898"/>
    <n v="30"/>
    <n v="60"/>
    <m/>
    <n v="1.24656487780724"/>
    <s v="0vkyWjqLn1CxlLegVyhOtu"/>
  </r>
  <r>
    <x v="2"/>
    <x v="1"/>
    <x v="0"/>
    <s v="V314"/>
    <n v="708.99999999999795"/>
    <n v="30"/>
    <n v="60"/>
    <m/>
    <n v="1.24313097230022"/>
    <s v="0vkyWjqLn1CxlLegVyhOtz"/>
  </r>
  <r>
    <x v="2"/>
    <x v="0"/>
    <x v="0"/>
    <s v="V102"/>
    <n v="1644.9982653034899"/>
    <n v="19"/>
    <n v="75"/>
    <m/>
    <n v="2.08762500000004"/>
    <s v="0vkyWjqLn1CxlLegVyhPL7"/>
  </r>
  <r>
    <x v="2"/>
    <x v="0"/>
    <x v="0"/>
    <s v="V103"/>
    <n v="1644.9982653034899"/>
    <n v="19"/>
    <n v="75"/>
    <m/>
    <n v="2.08762500000002"/>
    <s v="0vkyWjqLn1CxlLegVyhPMW"/>
  </r>
  <r>
    <x v="2"/>
    <x v="0"/>
    <x v="0"/>
    <s v="V116"/>
    <n v="1342.29966439073"/>
    <n v="19"/>
    <n v="75"/>
    <m/>
    <n v="1.8459768103896901"/>
    <s v="0vkyWjqLn1CxlLegVyhPM9"/>
  </r>
  <r>
    <x v="2"/>
    <x v="0"/>
    <x v="0"/>
    <s v="V117"/>
    <n v="1041"/>
    <n v="14"/>
    <n v="60"/>
    <m/>
    <n v="0.84251771805529097"/>
    <s v="0vkyWjqLn1CxlLegVyhPNi"/>
  </r>
  <r>
    <x v="3"/>
    <x v="0"/>
    <x v="0"/>
    <s v="V103"/>
    <n v="1649.9982653027"/>
    <n v="19"/>
    <n v="60"/>
    <m/>
    <n v="1.6758000000000299"/>
    <s v="0vkyWjqLn1CxlLegVyhPN3"/>
  </r>
  <r>
    <x v="3"/>
    <x v="0"/>
    <x v="0"/>
    <s v="V106"/>
    <n v="899.492094935316"/>
    <n v="19"/>
    <n v="60"/>
    <m/>
    <n v="0.65347584504814404"/>
    <s v="0vkyWjqLn1CxlLegVyhPG5"/>
  </r>
  <r>
    <x v="3"/>
    <x v="0"/>
    <x v="0"/>
    <s v="V119"/>
    <n v="1041"/>
    <n v="14"/>
    <n v="60"/>
    <m/>
    <n v="0.84251771805529396"/>
    <s v="0vkyWjqLn1CxlLegVyhPGT"/>
  </r>
  <r>
    <x v="3"/>
    <x v="0"/>
    <x v="0"/>
    <s v="V117"/>
    <n v="1041"/>
    <n v="14"/>
    <n v="60"/>
    <m/>
    <n v="0.84251771805529196"/>
    <s v="0vkyWjqLn1CxlLegVyhPGP"/>
  </r>
  <r>
    <x v="4"/>
    <x v="0"/>
    <x v="0"/>
    <s v="V114"/>
    <n v="388.50000000001"/>
    <n v="14"/>
    <n v="100"/>
    <m/>
    <n v="0.51730000000002396"/>
    <s v="0vkyWjqLn1CxlLegVyhPHC"/>
  </r>
  <r>
    <x v="4"/>
    <x v="0"/>
    <x v="0"/>
    <s v="V118"/>
    <n v="388.50000000001"/>
    <n v="14"/>
    <n v="100"/>
    <m/>
    <n v="0.51729999999999798"/>
    <s v="0vkyWjqLn1CxlLegVyhPHY"/>
  </r>
  <r>
    <x v="3"/>
    <x v="0"/>
    <x v="0"/>
    <s v="V114"/>
    <n v="388.50000000001"/>
    <n v="14"/>
    <n v="100"/>
    <m/>
    <n v="0.51730000000002396"/>
    <s v="0vkyWjqLn1CxlLegVyhPNB"/>
  </r>
  <r>
    <x v="3"/>
    <x v="0"/>
    <x v="0"/>
    <s v="V118"/>
    <n v="388.50000000001"/>
    <n v="14"/>
    <n v="100"/>
    <m/>
    <n v="0.51729999999999798"/>
    <s v="0vkyWjqLn1CxlLegVyhPNy"/>
  </r>
  <r>
    <x v="4"/>
    <x v="0"/>
    <x v="0"/>
    <s v="V103"/>
    <n v="1649.9982653027"/>
    <n v="19"/>
    <n v="60"/>
    <m/>
    <n v="1.6758000000000299"/>
    <s v="0vkyWjqLn1CxlLegVyhPHV"/>
  </r>
  <r>
    <x v="4"/>
    <x v="0"/>
    <x v="0"/>
    <s v="V105"/>
    <n v="1996.5204145241501"/>
    <n v="45"/>
    <n v="75"/>
    <m/>
    <n v="6.4526384780801704"/>
    <s v="0vkyWjqLn1CxlLegVyhPIh"/>
  </r>
  <r>
    <x v="4"/>
    <x v="0"/>
    <x v="0"/>
    <s v="V113"/>
    <n v="1734.0576565789299"/>
    <n v="45"/>
    <n v="75"/>
    <m/>
    <n v="4.8712882445223604"/>
    <s v="0vkyWjqLn1CxlLegVyhPHG"/>
  </r>
  <r>
    <x v="4"/>
    <x v="0"/>
    <x v="0"/>
    <s v="V111"/>
    <n v="2445"/>
    <n v="45"/>
    <n v="75"/>
    <m/>
    <n v="6.8328184408469701"/>
    <s v="0vkyWjqLn1CxlLegVyhPHL"/>
  </r>
  <r>
    <x v="4"/>
    <x v="0"/>
    <x v="0"/>
    <s v="V101"/>
    <n v="2045.00000000001"/>
    <n v="45"/>
    <n v="75"/>
    <m/>
    <n v="6.5647269453829598"/>
    <s v="0vkyWjqLn1CxlLegVyhPHi"/>
  </r>
  <r>
    <x v="3"/>
    <x v="0"/>
    <x v="0"/>
    <s v="V105"/>
    <n v="1996.5204145241501"/>
    <n v="45"/>
    <n v="75"/>
    <m/>
    <n v="6.4526516205076296"/>
    <s v="0vkyWjqLn1CxlLegVyhPNi"/>
  </r>
  <r>
    <x v="3"/>
    <x v="0"/>
    <x v="0"/>
    <s v="V113"/>
    <n v="1734.0576565789299"/>
    <n v="45"/>
    <n v="75"/>
    <m/>
    <n v="4.8712882445223604"/>
    <s v="0vkyWjqLn1CxlLegVyhPNM"/>
  </r>
  <r>
    <x v="3"/>
    <x v="0"/>
    <x v="0"/>
    <s v="V111"/>
    <n v="2444.99999999999"/>
    <n v="45"/>
    <n v="75"/>
    <m/>
    <n v="6.8328184408469799"/>
    <s v="0vkyWjqLn1CxlLegVyhPNQ"/>
  </r>
  <r>
    <x v="3"/>
    <x v="0"/>
    <x v="0"/>
    <s v="V101"/>
    <n v="2045.00000000001"/>
    <n v="45"/>
    <n v="75"/>
    <m/>
    <n v="6.5647269453829704"/>
    <s v="0vkyWjqLn1CxlLegVyhPNa"/>
  </r>
  <r>
    <x v="2"/>
    <x v="0"/>
    <x v="0"/>
    <s v="V101"/>
    <n v="2044.9795854758199"/>
    <n v="45"/>
    <n v="75"/>
    <m/>
    <n v="6.6738061009809799"/>
    <s v="0vkyWjqLn1CxlLegVyhPLa"/>
  </r>
  <r>
    <x v="2"/>
    <x v="0"/>
    <x v="0"/>
    <s v="V113"/>
    <n v="1756.5576565789299"/>
    <n v="45"/>
    <n v="75"/>
    <m/>
    <n v="4.7728652898707997"/>
    <s v="0vkyWjqLn1CxlLegVyhPLe"/>
  </r>
  <r>
    <x v="2"/>
    <x v="0"/>
    <x v="0"/>
    <s v="V105"/>
    <n v="1987.0204145241501"/>
    <n v="45"/>
    <n v="75"/>
    <m/>
    <n v="6.4721938990190999"/>
    <s v="0vkyWjqLn1CxlLegVyhPLi"/>
  </r>
  <r>
    <x v="2"/>
    <x v="0"/>
    <x v="0"/>
    <s v="V111"/>
    <n v="2444.99999999999"/>
    <n v="45"/>
    <n v="75"/>
    <m/>
    <n v="6.8328184408469701"/>
    <s v="0vkyWjqLn1CxlLegVyhPKG"/>
  </r>
  <r>
    <x v="4"/>
    <x v="2"/>
    <x v="0"/>
    <s v="V209"/>
    <n v="1283.4875045850099"/>
    <n v="45"/>
    <n v="75"/>
    <m/>
    <n v="4.1268512419436396"/>
    <s v="0vkyWjqLn1CxlLegVyhO2m"/>
  </r>
  <r>
    <x v="4"/>
    <x v="2"/>
    <x v="0"/>
    <s v="V214"/>
    <n v="2445.0000824828599"/>
    <n v="45"/>
    <n v="75"/>
    <m/>
    <n v="6.7927172036988797"/>
    <s v="0vkyWjqLn1CxlLegVyhO2r"/>
  </r>
  <r>
    <x v="4"/>
    <x v="2"/>
    <x v="0"/>
    <s v="V210"/>
    <n v="2042.48750458512"/>
    <n v="45"/>
    <n v="75"/>
    <m/>
    <n v="6.6653953279748199"/>
    <s v="0vkyWjqLn1CxlLegVyhO2w"/>
  </r>
  <r>
    <x v="4"/>
    <x v="2"/>
    <x v="0"/>
    <s v="V213"/>
    <n v="1736.0576565789499"/>
    <n v="45"/>
    <n v="75"/>
    <m/>
    <n v="4.6726133479138898"/>
    <s v="0vkyWjqLn1CxlLegVyhO2$"/>
  </r>
  <r>
    <x v="3"/>
    <x v="2"/>
    <x v="0"/>
    <s v="V204"/>
    <n v="1283.4875045850199"/>
    <n v="45"/>
    <n v="75"/>
    <m/>
    <n v="4.1526453926987799"/>
    <s v="0vkyWjqLn1CxlLegVyhO1_"/>
  </r>
  <r>
    <x v="3"/>
    <x v="2"/>
    <x v="0"/>
    <s v="V201"/>
    <n v="2042.4875045851099"/>
    <n v="45"/>
    <n v="75"/>
    <m/>
    <n v="6.7023778823345603"/>
    <s v="0vkyWjqLn1CxlLegVyhO1g"/>
  </r>
  <r>
    <x v="3"/>
    <x v="2"/>
    <x v="0"/>
    <s v="V208"/>
    <n v="1723.18237469672"/>
    <n v="45"/>
    <n v="75"/>
    <m/>
    <n v="4.6668923163750398"/>
    <s v="0vkyWjqLn1CxlLegVyhO1k"/>
  </r>
  <r>
    <x v="3"/>
    <x v="2"/>
    <x v="0"/>
    <s v="V214"/>
    <n v="2445.0000824828599"/>
    <n v="45"/>
    <n v="75"/>
    <m/>
    <n v="6.7725161204885502"/>
    <s v="0vkyWjqLn1CxlLegVyhO0I"/>
  </r>
  <r>
    <x v="2"/>
    <x v="2"/>
    <x v="0"/>
    <s v="V201"/>
    <n v="2042.48750458512"/>
    <n v="45"/>
    <n v="75"/>
    <m/>
    <n v="6.7023778823345603"/>
    <s v="0vkyWjqLn1CxlLegVyhO0e"/>
  </r>
  <r>
    <x v="2"/>
    <x v="2"/>
    <x v="0"/>
    <s v="V208"/>
    <n v="1723.18237469672"/>
    <n v="45"/>
    <n v="75"/>
    <m/>
    <n v="4.6669530630098697"/>
    <s v="0vkyWjqLn1CxlLegVyhO7K"/>
  </r>
  <r>
    <x v="2"/>
    <x v="2"/>
    <x v="0"/>
    <s v="V204"/>
    <n v="1283.4875045850099"/>
    <n v="45"/>
    <n v="75"/>
    <m/>
    <n v="4.1526453926987399"/>
    <s v="0vkyWjqLn1CxlLegVyhO7O"/>
  </r>
  <r>
    <x v="2"/>
    <x v="2"/>
    <x v="0"/>
    <s v="V214"/>
    <n v="2445.0000824828599"/>
    <n v="45"/>
    <n v="75"/>
    <m/>
    <n v="6.7725161204885298"/>
    <s v="0vkyWjqLn1CxlLegVyhO74"/>
  </r>
  <r>
    <x v="4"/>
    <x v="1"/>
    <x v="0"/>
    <s v="V301"/>
    <n v="965"/>
    <n v="45"/>
    <n v="75"/>
    <m/>
    <n v="3.0760817575658099"/>
    <s v="0vkyWjqLn1CxlLegVyhO$F"/>
  </r>
  <r>
    <x v="4"/>
    <x v="1"/>
    <x v="0"/>
    <s v="V307"/>
    <n v="2442.9423434210698"/>
    <n v="45"/>
    <n v="75"/>
    <m/>
    <n v="6.8658418200610898"/>
    <s v="0vkyWjqLn1CxlLegVyhO$t"/>
  </r>
  <r>
    <x v="3"/>
    <x v="1"/>
    <x v="0"/>
    <s v="V308"/>
    <n v="1733.9423434210701"/>
    <n v="45"/>
    <n v="75"/>
    <m/>
    <n v="4.8011929090461596"/>
    <s v="0vkyWjqLn1CxlLegVyhO$x"/>
  </r>
  <r>
    <x v="3"/>
    <x v="1"/>
    <x v="0"/>
    <s v="V307"/>
    <n v="2442.9423434210698"/>
    <n v="45"/>
    <n v="75"/>
    <m/>
    <n v="6.8658418200611102"/>
    <s v="0vkyWjqLn1CxlLegVyhO$$"/>
  </r>
  <r>
    <x v="4"/>
    <x v="1"/>
    <x v="0"/>
    <s v="V301"/>
    <n v="989.99999999999"/>
    <n v="45"/>
    <n v="75"/>
    <m/>
    <n v="3.3232997399736899"/>
    <s v="0vkyWjqLn1CxlLegVyhOmO"/>
  </r>
  <r>
    <x v="4"/>
    <x v="1"/>
    <x v="0"/>
    <s v="V306"/>
    <n v="2043.0204145243699"/>
    <n v="45"/>
    <n v="75"/>
    <m/>
    <n v="6.6671419257408697"/>
    <s v="0vkyWjqLn1CxlLegVyhOmT"/>
  </r>
  <r>
    <x v="4"/>
    <x v="1"/>
    <x v="0"/>
    <s v="V308"/>
    <n v="1733.9423434210701"/>
    <n v="45"/>
    <n v="75"/>
    <m/>
    <n v="4.6767079090461898"/>
    <s v="0vkyWjqLn1CxlLegVyhOm2"/>
  </r>
  <r>
    <x v="3"/>
    <x v="1"/>
    <x v="0"/>
    <s v="V306"/>
    <n v="2043.0204145243699"/>
    <n v="45"/>
    <n v="75"/>
    <m/>
    <n v="6.5608669257409096"/>
    <s v="0vkyWjqLn1CxlLegVyhOmj"/>
  </r>
  <r>
    <x v="3"/>
    <x v="1"/>
    <x v="0"/>
    <s v="V301"/>
    <n v="989.99999999999"/>
    <n v="45"/>
    <n v="75"/>
    <m/>
    <n v="3.3232997399736899"/>
    <s v="0vkyWjqLn1CxlLegVyhOtU"/>
  </r>
  <r>
    <x v="3"/>
    <x v="1"/>
    <x v="0"/>
    <s v="V301"/>
    <n v="965"/>
    <n v="45"/>
    <n v="75"/>
    <m/>
    <n v="3.0760817575658201"/>
    <s v="0vkyWjqLn1CxlLegVyhOt2"/>
  </r>
  <r>
    <x v="2"/>
    <x v="1"/>
    <x v="0"/>
    <s v="V301"/>
    <n v="989.99999999999"/>
    <n v="45"/>
    <n v="75"/>
    <m/>
    <n v="3.35594389901937"/>
    <s v="0vkyWjqLn1CxlLegVyhOtX"/>
  </r>
  <r>
    <x v="2"/>
    <x v="1"/>
    <x v="0"/>
    <s v="V301"/>
    <n v="965"/>
    <n v="45"/>
    <n v="75"/>
    <m/>
    <n v="3.0760817575658099"/>
    <s v="0vkyWjqLn1CxlLegVyhOtb"/>
  </r>
  <r>
    <x v="2"/>
    <x v="1"/>
    <x v="0"/>
    <s v="V307"/>
    <n v="2443.0482976226199"/>
    <n v="45"/>
    <n v="75"/>
    <m/>
    <n v="6.8331976610098302"/>
    <s v="0vkyWjqLn1CxlLegVyhOtg"/>
  </r>
  <r>
    <x v="2"/>
    <x v="1"/>
    <x v="0"/>
    <s v="V306"/>
    <n v="2012.5204145242201"/>
    <n v="45"/>
    <n v="75"/>
    <m/>
    <n v="6.6645988302331203"/>
    <s v="0vkyWjqLn1CxlLegVyhOtl"/>
  </r>
  <r>
    <x v="2"/>
    <x v="1"/>
    <x v="0"/>
    <s v="V308"/>
    <n v="1731.5729516410099"/>
    <n v="45"/>
    <n v="75"/>
    <m/>
    <n v="4.6937380044765202"/>
    <s v="0vkyWjqLn1CxlLegVyhOsK"/>
  </r>
  <r>
    <x v="3"/>
    <x v="3"/>
    <x v="0"/>
    <s v="V405"/>
    <n v="1677.94234342098"/>
    <n v="45"/>
    <n v="75"/>
    <m/>
    <n v="4.5893929090543697"/>
    <s v="0vkyWjqLn1CxlLegVyhR7B"/>
  </r>
  <r>
    <x v="4"/>
    <x v="3"/>
    <x v="0"/>
    <s v="V405"/>
    <n v="1677.94234342098"/>
    <n v="45"/>
    <n v="75"/>
    <m/>
    <n v="4.6026790931061798"/>
    <s v="0vkyWjqLn1CxlLegVyhRUZ"/>
  </r>
  <r>
    <x v="4"/>
    <x v="3"/>
    <x v="0"/>
    <s v="V404"/>
    <n v="2042.9795854761701"/>
    <n v="45"/>
    <n v="75"/>
    <m/>
    <n v="6.5981526606954102"/>
    <s v="0vkyWjqLn1CxlLegVyhRUd"/>
  </r>
  <r>
    <x v="4"/>
    <x v="3"/>
    <x v="0"/>
    <s v="V408"/>
    <n v="2447.9423434209798"/>
    <n v="45"/>
    <n v="75"/>
    <m/>
    <n v="6.89083020917995"/>
    <s v="0vkyWjqLn1CxlLegVyhRUi"/>
  </r>
  <r>
    <x v="4"/>
    <x v="3"/>
    <x v="0"/>
    <s v="V402"/>
    <n v="1283.4875045850099"/>
    <n v="45"/>
    <n v="75"/>
    <m/>
    <n v="4.0392441006764503"/>
    <s v="0vkyWjqLn1CxlLegVyhRT0"/>
  </r>
  <r>
    <x v="3"/>
    <x v="3"/>
    <x v="0"/>
    <s v="V408"/>
    <n v="2447.9423434209798"/>
    <n v="45"/>
    <n v="75"/>
    <m/>
    <n v="6.9282017688932998"/>
    <s v="0vkyWjqLn1CxlLegVyhRTt"/>
  </r>
  <r>
    <x v="3"/>
    <x v="3"/>
    <x v="0"/>
    <s v="V404"/>
    <n v="2042.9795854761701"/>
    <n v="45"/>
    <n v="75"/>
    <m/>
    <n v="6.5607811009820596"/>
    <s v="0vkyWjqLn1CxlLegVyhRTx"/>
  </r>
  <r>
    <x v="3"/>
    <x v="3"/>
    <x v="0"/>
    <s v="V402"/>
    <n v="1283.4795854761701"/>
    <n v="45"/>
    <n v="75"/>
    <m/>
    <n v="4.0392351916790101"/>
    <s v="0vkyWjqLn1CxlLegVyhRT$"/>
  </r>
  <r>
    <x v="2"/>
    <x v="3"/>
    <x v="0"/>
    <s v="V402"/>
    <n v="1283.4875045850099"/>
    <n v="45"/>
    <n v="75"/>
    <m/>
    <n v="4.1476275099795599"/>
    <s v="0vkyWjqLn1CxlLegVyhRS6"/>
  </r>
  <r>
    <x v="2"/>
    <x v="3"/>
    <x v="0"/>
    <s v="V408"/>
    <n v="2447.9423434209798"/>
    <n v="45"/>
    <n v="75"/>
    <m/>
    <n v="6.8198183595901902"/>
    <s v="0vkyWjqLn1CxlLegVyhRSA"/>
  </r>
  <r>
    <x v="2"/>
    <x v="3"/>
    <x v="0"/>
    <s v="V404"/>
    <n v="2042.9795854761701"/>
    <n v="45"/>
    <n v="75"/>
    <m/>
    <n v="6.6670561009821796"/>
    <s v="0vkyWjqLn1CxlLegVyhRSE"/>
  </r>
  <r>
    <x v="2"/>
    <x v="3"/>
    <x v="0"/>
    <s v="V405"/>
    <n v="1677.94234342098"/>
    <n v="45"/>
    <n v="75"/>
    <m/>
    <n v="4.4964040931060598"/>
    <s v="0vkyWjqLn1CxlLegVyhRSo"/>
  </r>
  <r>
    <x v="4"/>
    <x v="0"/>
    <x v="0"/>
    <s v="V119"/>
    <n v="1041"/>
    <n v="14"/>
    <n v="60"/>
    <m/>
    <n v="0.84251771805529396"/>
    <s v="0vkyWjqLn1CxlLegVyhPIH"/>
  </r>
  <r>
    <x v="4"/>
    <x v="0"/>
    <x v="0"/>
    <s v="V117"/>
    <n v="1041"/>
    <n v="14"/>
    <n v="60"/>
    <m/>
    <n v="0.84251771805529196"/>
    <s v="0vkyWjqLn1CxlLegVyhPJi"/>
  </r>
  <r>
    <x v="5"/>
    <x v="0"/>
    <x v="0"/>
    <s v="V109"/>
    <n v="274.00000352818603"/>
    <n v="14"/>
    <n v="40"/>
    <m/>
    <n v="0.14560000197578801"/>
    <s v="0vkyWjqLn1CxlLegVyhPJt"/>
  </r>
  <r>
    <x v="5"/>
    <x v="0"/>
    <x v="0"/>
    <s v="V111"/>
    <n v="274.00000352818699"/>
    <n v="14"/>
    <n v="40"/>
    <m/>
    <n v="0.14560000197578901"/>
    <s v="0vkyWjqLn1CxlLegVyhPJy"/>
  </r>
  <r>
    <x v="4"/>
    <x v="0"/>
    <x v="0"/>
    <s v="V108"/>
    <n v="274.00000352818699"/>
    <n v="14"/>
    <n v="40"/>
    <m/>
    <n v="0.14560000197578801"/>
    <s v="0vkyWjqLn1CxlLegVyhPGH"/>
  </r>
  <r>
    <x v="4"/>
    <x v="0"/>
    <x v="0"/>
    <s v="V107"/>
    <n v="274.00000352818802"/>
    <n v="14"/>
    <n v="40"/>
    <m/>
    <n v="0.14560000197578901"/>
    <s v="0vkyWjqLn1CxlLegVyhPGL"/>
  </r>
  <r>
    <x v="3"/>
    <x v="0"/>
    <x v="0"/>
    <s v="V107"/>
    <n v="274.00000352818802"/>
    <n v="14"/>
    <n v="40"/>
    <m/>
    <n v="0.14560000197578901"/>
    <s v="0vkyWjqLn1CxlLegVyhPG1"/>
  </r>
  <r>
    <x v="3"/>
    <x v="0"/>
    <x v="0"/>
    <s v="V108"/>
    <n v="274.00000352818699"/>
    <n v="14"/>
    <n v="40"/>
    <m/>
    <n v="0.14560000197578801"/>
    <s v="0vkyWjqLn1CxlLegVyhPNe"/>
  </r>
  <r>
    <x v="2"/>
    <x v="0"/>
    <x v="0"/>
    <s v="V107"/>
    <n v="274.00000352818802"/>
    <n v="14"/>
    <n v="40"/>
    <m/>
    <n v="0.14560000197578901"/>
    <s v="0vkyWjqLn1CxlLegVyhPMG"/>
  </r>
  <r>
    <x v="2"/>
    <x v="0"/>
    <x v="0"/>
    <s v="V108"/>
    <n v="274.00000352818603"/>
    <n v="14"/>
    <n v="40"/>
    <m/>
    <n v="0.14560000197578701"/>
    <s v="0vkyWjqLn1CxlLegVyhPLB"/>
  </r>
  <r>
    <x v="1"/>
    <x v="0"/>
    <x v="0"/>
    <s v="V102"/>
    <n v="274.00000352818603"/>
    <n v="14"/>
    <n v="40"/>
    <m/>
    <n v="0.14560000197578701"/>
    <s v="0vkyWjqLn1CxlLegVyhPKT"/>
  </r>
  <r>
    <x v="1"/>
    <x v="0"/>
    <x v="0"/>
    <s v="V101"/>
    <n v="274.00000352818802"/>
    <n v="14"/>
    <n v="40"/>
    <m/>
    <n v="0.14560000197578901"/>
    <s v="0vkyWjqLn1CxlLegVyhPK1"/>
  </r>
  <r>
    <x v="5"/>
    <x v="0"/>
    <x v="0"/>
    <s v="V104"/>
    <n v="4438.5000001728304"/>
    <n v="30"/>
    <n v="100"/>
    <m/>
    <n v="12.719187887089101"/>
    <s v="0vkyWjqLn1CxlLegVyhPJC"/>
  </r>
  <r>
    <x v="5"/>
    <x v="0"/>
    <x v="0"/>
    <s v="V110"/>
    <n v="1972.49999999999"/>
    <n v="60"/>
    <n v="70"/>
    <m/>
    <n v="7.9119785060293104"/>
    <s v="0vkyWjqLn1CxlLegVyhPJ0"/>
  </r>
  <r>
    <x v="5"/>
    <x v="0"/>
    <x v="0"/>
    <s v="V112"/>
    <n v="1962.99999999999"/>
    <n v="60"/>
    <n v="70"/>
    <m/>
    <n v="7.9119734748088604"/>
    <s v="0vkyWjqLn1CxlLegVyhPJ5"/>
  </r>
  <r>
    <x v="5"/>
    <x v="0"/>
    <x v="0"/>
    <s v="V123"/>
    <n v="1040.9972833991501"/>
    <n v="14"/>
    <n v="60"/>
    <m/>
    <n v="0.84251771805529396"/>
    <s v="0vkyWjqLn1CxlLegVyhPS$"/>
  </r>
  <r>
    <x v="5"/>
    <x v="0"/>
    <x v="0"/>
    <s v="V119"/>
    <n v="1038"/>
    <n v="19"/>
    <n v="120"/>
    <m/>
    <n v="2.0474400093473601"/>
    <s v="0vkyWjqLn1CxlLegVyhPSw"/>
  </r>
  <r>
    <x v="4"/>
    <x v="0"/>
    <x v="0"/>
    <s v="V103"/>
    <n v="392.493815588053"/>
    <n v="19"/>
    <n v="120"/>
    <m/>
    <n v="0.87892392198584601"/>
    <s v="0vkyWjqLn1CxlLegVyhPH5"/>
  </r>
  <r>
    <x v="3"/>
    <x v="0"/>
    <x v="0"/>
    <s v="V103"/>
    <n v="392.493815588053"/>
    <n v="19"/>
    <n v="120"/>
    <m/>
    <n v="0.87892392198584601"/>
    <s v="0vkyWjqLn1CxlLegVyhPN7"/>
  </r>
  <r>
    <x v="5"/>
    <x v="2"/>
    <x v="0"/>
    <s v="V225"/>
    <n v="529.00031836719995"/>
    <n v="19"/>
    <n v="120"/>
    <m/>
    <n v="1.16280072587721"/>
    <s v="0vkyWjqLn1CxlLegVyhPp0"/>
  </r>
  <r>
    <x v="5"/>
    <x v="2"/>
    <x v="0"/>
    <s v="V225"/>
    <n v="504.00208089059998"/>
    <n v="19"/>
    <n v="120"/>
    <m/>
    <n v="0.99636000000001801"/>
    <s v="0vkyWjqLn1CxlLegVyhO9i"/>
  </r>
  <r>
    <x v="5"/>
    <x v="2"/>
    <x v="0"/>
    <s v="V225"/>
    <n v="633.00000000003001"/>
    <n v="19"/>
    <n v="120"/>
    <m/>
    <n v="1.25970000000011"/>
    <s v="0vkyWjqLn1CxlLegVyhO8M"/>
  </r>
  <r>
    <x v="5"/>
    <x v="2"/>
    <x v="0"/>
    <s v="V221"/>
    <n v="525.50000000181001"/>
    <n v="19"/>
    <n v="120"/>
    <m/>
    <n v="1.18105238770398"/>
    <s v="0vkyWjqLn1CxlLegVyhOF8"/>
  </r>
  <r>
    <x v="5"/>
    <x v="2"/>
    <x v="0"/>
    <s v="V226"/>
    <n v="911.00391349075005"/>
    <n v="19"/>
    <n v="120"/>
    <m/>
    <n v="1.9722000000000299"/>
    <s v="0vkyWjqLn1CxlLegVyhOFu"/>
  </r>
  <r>
    <x v="5"/>
    <x v="2"/>
    <x v="0"/>
    <s v="V234"/>
    <n v="685.50728339927105"/>
    <n v="19"/>
    <n v="120"/>
    <m/>
    <n v="1.2688242184505101"/>
    <s v="0vkyWjqLn1CxlLegVyhODX"/>
  </r>
  <r>
    <x v="5"/>
    <x v="2"/>
    <x v="0"/>
    <s v="V234"/>
    <n v="222.99271660073899"/>
    <n v="19"/>
    <n v="120"/>
    <m/>
    <n v="0.46510339384987198"/>
    <s v="0vkyWjqLn1CxlLegVyhODc"/>
  </r>
  <r>
    <x v="4"/>
    <x v="1"/>
    <x v="0"/>
    <s v="V304"/>
    <n v="395.99381558724502"/>
    <n v="19"/>
    <n v="120"/>
    <m/>
    <n v="0.86239194443090605"/>
    <s v="0vkyWjqLn1CxlLegVyhOn9"/>
  </r>
  <r>
    <x v="3"/>
    <x v="1"/>
    <x v="0"/>
    <s v="V304"/>
    <n v="395.993815587244"/>
    <n v="19"/>
    <n v="120"/>
    <m/>
    <n v="0.86239194443090605"/>
    <s v="0vkyWjqLn1CxlLegVyhOmW"/>
  </r>
  <r>
    <x v="5"/>
    <x v="3"/>
    <x v="0"/>
    <s v="V411"/>
    <n v="2019.50135762222"/>
    <n v="19"/>
    <n v="120"/>
    <m/>
    <n v="4.2194505256285"/>
    <s v="0vkyWjqLn1CxlLegVyhROq"/>
  </r>
  <r>
    <x v="5"/>
    <x v="3"/>
    <x v="0"/>
    <s v="V404"/>
    <n v="925.00031472891999"/>
    <n v="19"/>
    <n v="120"/>
    <m/>
    <n v="1.97220072587089"/>
    <s v="0vkyWjqLn1CxlLegVyhRVT"/>
  </r>
  <r>
    <x v="5"/>
    <x v="4"/>
    <x v="0"/>
    <s v="V503"/>
    <n v="585.45415844204001"/>
    <n v="19"/>
    <n v="120"/>
    <m/>
    <n v="1.2972198361954901"/>
    <s v="2jO$d2Li5ECB0Bpfl6g$3i"/>
  </r>
  <r>
    <x v="5"/>
    <x v="0"/>
    <x v="0"/>
    <s v="V103"/>
    <n v="4468.7245156859999"/>
    <n v="19"/>
    <n v="100"/>
    <m/>
    <n v="7.9443358958241603"/>
    <s v="0vkyWjqLn1CxlLegVyhPSE"/>
  </r>
  <r>
    <x v="5"/>
    <x v="0"/>
    <x v="0"/>
    <s v="V122"/>
    <n v="1040.9972833991501"/>
    <n v="14"/>
    <n v="60"/>
    <m/>
    <n v="0.84251771805529097"/>
    <s v="0vkyWjqLn1CxlLegVyhPS4"/>
  </r>
  <r>
    <x v="5"/>
    <x v="0"/>
    <x v="0"/>
    <s v="V105"/>
    <n v="4438.5000001728304"/>
    <n v="25"/>
    <n v="100"/>
    <m/>
    <n v="10.411330029606701"/>
    <s v="0vkyWjqLn1CxlLegVyhPSN"/>
  </r>
  <r>
    <x v="5"/>
    <x v="0"/>
    <x v="0"/>
    <s v="V120"/>
    <n v="1038.00000000001"/>
    <n v="19"/>
    <n v="100"/>
    <m/>
    <n v="1.8883625907666901"/>
    <s v="0vkyWjqLn1CxlLegVyhPTt"/>
  </r>
  <r>
    <x v="5"/>
    <x v="0"/>
    <x v="0"/>
    <s v="V121"/>
    <n v="1026.29694778987"/>
    <n v="19"/>
    <n v="100"/>
    <m/>
    <n v="1.8881960670232301"/>
    <s v="0vkyWjqLn1CxlLegVyhPTd"/>
  </r>
  <r>
    <x v="5"/>
    <x v="0"/>
    <x v="0"/>
    <s v="V106"/>
    <n v="1001"/>
    <n v="19"/>
    <n v="100"/>
    <m/>
    <n v="1.9019000000000299"/>
    <s v="0vkyWjqLn1CxlLegVyhPSH"/>
  </r>
  <r>
    <x v="4"/>
    <x v="0"/>
    <x v="0"/>
    <s v="V115"/>
    <n v="1020.51407206754"/>
    <n v="19"/>
    <n v="100"/>
    <m/>
    <n v="1.8876709249897199"/>
    <s v="0vkyWjqLn1CxlLegVyhPIV"/>
  </r>
  <r>
    <x v="4"/>
    <x v="0"/>
    <x v="0"/>
    <s v="V115"/>
    <n v="319"/>
    <n v="19"/>
    <n v="100"/>
    <m/>
    <n v="0.57318966110157998"/>
    <s v="0vkyWjqLn1CxlLegVyhPI4"/>
  </r>
  <r>
    <x v="4"/>
    <x v="0"/>
    <x v="0"/>
    <s v="V116"/>
    <n v="1026.29966439072"/>
    <n v="19"/>
    <n v="100"/>
    <m/>
    <n v="1.88819604542107"/>
    <s v="0vkyWjqLn1CxlLegVyhPID"/>
  </r>
  <r>
    <x v="4"/>
    <x v="0"/>
    <x v="0"/>
    <s v="V116"/>
    <n v="316.00000000001"/>
    <n v="19"/>
    <n v="100"/>
    <m/>
    <n v="0.57310646658491904"/>
    <s v="0vkyWjqLn1CxlLegVyhPIo"/>
  </r>
  <r>
    <x v="4"/>
    <x v="0"/>
    <x v="0"/>
    <s v="V104"/>
    <n v="1020"/>
    <n v="19"/>
    <n v="100"/>
    <m/>
    <n v="1.9019000000000199"/>
    <s v="0vkyWjqLn1CxlLegVyhPIw"/>
  </r>
  <r>
    <x v="4"/>
    <x v="0"/>
    <x v="0"/>
    <s v="V112"/>
    <n v="1018.57172864648"/>
    <n v="19"/>
    <n v="100"/>
    <m/>
    <n v="1.82020000778949"/>
    <s v="0vkyWjqLn1CxlLegVyhPIa"/>
  </r>
  <r>
    <x v="4"/>
    <x v="0"/>
    <x v="0"/>
    <s v="V103"/>
    <n v="402.52041452414102"/>
    <n v="19"/>
    <n v="100"/>
    <m/>
    <n v="0.75526163627875598"/>
    <s v="0vkyWjqLn1CxlLegVyhPHQ"/>
  </r>
  <r>
    <x v="4"/>
    <x v="0"/>
    <x v="0"/>
    <s v="V102"/>
    <n v="310"/>
    <n v="19"/>
    <n v="100"/>
    <m/>
    <n v="0.54530000000006995"/>
    <s v="0vkyWjqLn1CxlLegVyhPHo"/>
  </r>
  <r>
    <x v="4"/>
    <x v="0"/>
    <x v="0"/>
    <s v="V102"/>
    <n v="735.000000000005"/>
    <n v="19"/>
    <n v="100"/>
    <m/>
    <n v="1.28249999999997"/>
    <s v="0vkyWjqLn1CxlLegVyhPHu"/>
  </r>
  <r>
    <x v="4"/>
    <x v="0"/>
    <x v="0"/>
    <s v="V102"/>
    <n v="604.99826530269797"/>
    <n v="19"/>
    <n v="100"/>
    <m/>
    <n v="0.99180000000003299"/>
    <s v="0vkyWjqLn1CxlLegVyhPHz"/>
  </r>
  <r>
    <x v="3"/>
    <x v="0"/>
    <x v="0"/>
    <s v="V115"/>
    <n v="1020.51407206754"/>
    <n v="19"/>
    <n v="100"/>
    <m/>
    <n v="1.8876709249897199"/>
    <s v="0vkyWjqLn1CxlLegVyhPGE"/>
  </r>
  <r>
    <x v="3"/>
    <x v="0"/>
    <x v="0"/>
    <s v="V115"/>
    <n v="319"/>
    <n v="19"/>
    <n v="100"/>
    <m/>
    <n v="0.57318966110157898"/>
    <s v="0vkyWjqLn1CxlLegVyhPGo"/>
  </r>
  <r>
    <x v="3"/>
    <x v="0"/>
    <x v="0"/>
    <s v="V116"/>
    <n v="1026.29966439072"/>
    <n v="19"/>
    <n v="100"/>
    <m/>
    <n v="1.88819604542107"/>
    <s v="0vkyWjqLn1CxlLegVyhPGx"/>
  </r>
  <r>
    <x v="3"/>
    <x v="0"/>
    <x v="0"/>
    <s v="V116"/>
    <n v="316.00000000001"/>
    <n v="19"/>
    <n v="100"/>
    <m/>
    <n v="0.57310646658491904"/>
    <s v="0vkyWjqLn1CxlLegVyhPG$"/>
  </r>
  <r>
    <x v="3"/>
    <x v="0"/>
    <x v="0"/>
    <s v="V104"/>
    <n v="1020"/>
    <n v="19"/>
    <n v="100"/>
    <m/>
    <n v="1.9019000000000199"/>
    <s v="0vkyWjqLn1CxlLegVyhPGd"/>
  </r>
  <r>
    <x v="3"/>
    <x v="0"/>
    <x v="0"/>
    <s v="V112"/>
    <n v="1018.57172864648"/>
    <n v="19"/>
    <n v="100"/>
    <m/>
    <n v="1.82020000778949"/>
    <s v="0vkyWjqLn1CxlLegVyhPGk"/>
  </r>
  <r>
    <x v="3"/>
    <x v="0"/>
    <x v="0"/>
    <s v="V103"/>
    <n v="402.52041452414102"/>
    <n v="19"/>
    <n v="100"/>
    <m/>
    <n v="0.75526163627875598"/>
    <s v="0vkyWjqLn1CxlLegVyhPNU"/>
  </r>
  <r>
    <x v="3"/>
    <x v="0"/>
    <x v="0"/>
    <s v="V102"/>
    <n v="310"/>
    <n v="19"/>
    <n v="100"/>
    <m/>
    <n v="0.54530000000006895"/>
    <s v="0vkyWjqLn1CxlLegVyhPNm"/>
  </r>
  <r>
    <x v="3"/>
    <x v="0"/>
    <x v="0"/>
    <s v="V102"/>
    <n v="735.000000000005"/>
    <n v="19"/>
    <n v="100"/>
    <m/>
    <n v="1.28249999999997"/>
    <s v="0vkyWjqLn1CxlLegVyhPNq"/>
  </r>
  <r>
    <x v="3"/>
    <x v="0"/>
    <x v="0"/>
    <s v="V102"/>
    <n v="604.99826530269797"/>
    <n v="19"/>
    <n v="100"/>
    <m/>
    <n v="0.99180000000003299"/>
    <s v="0vkyWjqLn1CxlLegVyhPNu"/>
  </r>
  <r>
    <x v="5"/>
    <x v="2"/>
    <x v="0"/>
    <s v="V215"/>
    <n v="739.01000000011004"/>
    <n v="19"/>
    <n v="100"/>
    <m/>
    <n v="1.1267039536922201"/>
    <s v="0vkyWjqLn1CxlLegVyhO8C"/>
  </r>
  <r>
    <x v="5"/>
    <x v="2"/>
    <x v="0"/>
    <s v="V232"/>
    <n v="362"/>
    <n v="19"/>
    <n v="100"/>
    <m/>
    <n v="0.61318700000000703"/>
    <s v="0vkyWjqLn1CxlLegVyhO8s"/>
  </r>
  <r>
    <x v="4"/>
    <x v="2"/>
    <x v="0"/>
    <s v="V216"/>
    <n v="730"/>
    <n v="19"/>
    <n v="100"/>
    <m/>
    <n v="1.35945000000003"/>
    <s v="0vkyWjqLn1CxlLegVyhO3V"/>
  </r>
  <r>
    <x v="4"/>
    <x v="2"/>
    <x v="0"/>
    <s v="V203"/>
    <n v="739.00000000011005"/>
    <n v="19"/>
    <n v="100"/>
    <m/>
    <n v="1.1267039536922201"/>
    <s v="0vkyWjqLn1CxlLegVyhO26"/>
  </r>
  <r>
    <x v="4"/>
    <x v="2"/>
    <x v="0"/>
    <s v="V205"/>
    <n v="362"/>
    <n v="19"/>
    <n v="100"/>
    <m/>
    <n v="0.61560000000000803"/>
    <s v="0vkyWjqLn1CxlLegVyhO2B"/>
  </r>
  <r>
    <x v="3"/>
    <x v="2"/>
    <x v="0"/>
    <s v="V202"/>
    <n v="739.00000000011005"/>
    <n v="19"/>
    <n v="100"/>
    <m/>
    <n v="1.1267039536922201"/>
    <s v="0vkyWjqLn1CxlLegVyhO10"/>
  </r>
  <r>
    <x v="3"/>
    <x v="2"/>
    <x v="0"/>
    <s v="V211"/>
    <n v="362"/>
    <n v="19"/>
    <n v="100"/>
    <m/>
    <n v="0.61057147845653803"/>
    <s v="0vkyWjqLn1CxlLegVyhO1Y"/>
  </r>
  <r>
    <x v="2"/>
    <x v="2"/>
    <x v="0"/>
    <s v="V211"/>
    <n v="361.99999999999"/>
    <n v="19"/>
    <n v="100"/>
    <m/>
    <n v="0.61598647845653798"/>
    <s v="0vkyWjqLn1CxlLegVyhO7S"/>
  </r>
  <r>
    <x v="2"/>
    <x v="2"/>
    <x v="0"/>
    <s v="V202"/>
    <n v="739.00000000011005"/>
    <n v="19"/>
    <n v="100"/>
    <m/>
    <n v="1.1267039536922201"/>
    <s v="0vkyWjqLn1CxlLegVyhO70"/>
  </r>
  <r>
    <x v="4"/>
    <x v="1"/>
    <x v="0"/>
    <s v="V303"/>
    <n v="1019"/>
    <n v="19"/>
    <n v="100"/>
    <m/>
    <n v="1.9722000000000299"/>
    <s v="0vkyWjqLn1CxlLegVyhOnL"/>
  </r>
  <r>
    <x v="4"/>
    <x v="1"/>
    <x v="0"/>
    <s v="V304"/>
    <n v="407"/>
    <n v="19"/>
    <n v="100"/>
    <m/>
    <n v="0.77330000000001597"/>
    <s v="0vkyWjqLn1CxlLegVyhOnV"/>
  </r>
  <r>
    <x v="4"/>
    <x v="1"/>
    <x v="0"/>
    <s v="V310"/>
    <n v="318.99999999999397"/>
    <n v="19"/>
    <n v="100"/>
    <m/>
    <n v="0.55500061293398695"/>
    <s v="0vkyWjqLn1CxlLegVyhOnp"/>
  </r>
  <r>
    <x v="4"/>
    <x v="1"/>
    <x v="0"/>
    <s v="V311"/>
    <n v="319.00000000000398"/>
    <n v="19"/>
    <n v="100"/>
    <m/>
    <n v="0.55515660853743598"/>
    <s v="0vkyWjqLn1CxlLegVyhOnz"/>
  </r>
  <r>
    <x v="4"/>
    <x v="1"/>
    <x v="0"/>
    <s v="V309"/>
    <n v="388.49999999999801"/>
    <n v="19"/>
    <n v="100"/>
    <m/>
    <n v="0.70205000000000395"/>
    <s v="0vkyWjqLn1CxlLegVyhOne"/>
  </r>
  <r>
    <x v="4"/>
    <x v="1"/>
    <x v="0"/>
    <s v="V312"/>
    <n v="388.49999999999801"/>
    <n v="19"/>
    <n v="100"/>
    <m/>
    <n v="0.70205000000000894"/>
    <s v="0vkyWjqLn1CxlLegVyhOnl"/>
  </r>
  <r>
    <x v="3"/>
    <x v="1"/>
    <x v="0"/>
    <s v="V303"/>
    <n v="1019"/>
    <n v="19"/>
    <n v="100"/>
    <m/>
    <n v="1.9722000000000299"/>
    <s v="0vkyWjqLn1CxlLegVyhOm6"/>
  </r>
  <r>
    <x v="3"/>
    <x v="1"/>
    <x v="0"/>
    <s v="V304"/>
    <n v="406.99999999999"/>
    <n v="19"/>
    <n v="100"/>
    <m/>
    <n v="0.76588999999999396"/>
    <s v="0vkyWjqLn1CxlLegVyhOmt"/>
  </r>
  <r>
    <x v="3"/>
    <x v="1"/>
    <x v="0"/>
    <s v="V310"/>
    <n v="318.99999999999397"/>
    <n v="19"/>
    <n v="100"/>
    <m/>
    <n v="0.55500061293398495"/>
    <s v="0vkyWjqLn1CxlLegVyhOme"/>
  </r>
  <r>
    <x v="3"/>
    <x v="1"/>
    <x v="0"/>
    <s v="V309"/>
    <n v="388.5"/>
    <n v="19"/>
    <n v="100"/>
    <m/>
    <n v="0.70205000000000795"/>
    <s v="0vkyWjqLn1CxlLegVyhOtM"/>
  </r>
  <r>
    <x v="3"/>
    <x v="1"/>
    <x v="0"/>
    <s v="V312"/>
    <n v="388.49999999999898"/>
    <n v="19"/>
    <n v="100"/>
    <m/>
    <n v="0.70205000000000894"/>
    <s v="0vkyWjqLn1CxlLegVyhOtQ"/>
  </r>
  <r>
    <x v="3"/>
    <x v="1"/>
    <x v="0"/>
    <s v="V311"/>
    <n v="319.000000000005"/>
    <n v="19"/>
    <n v="100"/>
    <m/>
    <n v="0.55515660853743698"/>
    <s v="0vkyWjqLn1CxlLegVyhOtA"/>
  </r>
  <r>
    <x v="5"/>
    <x v="3"/>
    <x v="0"/>
    <s v="V401"/>
    <n v="718.86185426693805"/>
    <n v="19"/>
    <n v="100"/>
    <m/>
    <n v="1.29295000000003"/>
    <s v="0vkyWjqLn1CxlLegVyhR7V"/>
  </r>
  <r>
    <x v="5"/>
    <x v="3"/>
    <x v="0"/>
    <s v="V405"/>
    <n v="759.49208089090598"/>
    <n v="19"/>
    <n v="100"/>
    <m/>
    <n v="1.1276500000004499"/>
    <s v="0vkyWjqLn1CxlLegVyhROR"/>
  </r>
  <r>
    <x v="5"/>
    <x v="3"/>
    <x v="0"/>
    <s v="V422"/>
    <n v="365.00000000000898"/>
    <n v="19"/>
    <n v="100"/>
    <m/>
    <n v="0.62130000000000896"/>
    <s v="0vkyWjqLn1CxlLegVyhRO5"/>
  </r>
  <r>
    <x v="4"/>
    <x v="3"/>
    <x v="0"/>
    <s v="V403"/>
    <n v="759.492080891162"/>
    <n v="19"/>
    <n v="100"/>
    <m/>
    <n v="1.1276500000004499"/>
    <s v="0vkyWjqLn1CxlLegVyhRUo"/>
  </r>
  <r>
    <x v="4"/>
    <x v="3"/>
    <x v="0"/>
    <s v="V407"/>
    <n v="365.00000000001103"/>
    <n v="19"/>
    <n v="100"/>
    <m/>
    <n v="0.62130000000000896"/>
    <s v="0vkyWjqLn1CxlLegVyhRUs"/>
  </r>
  <r>
    <x v="4"/>
    <x v="3"/>
    <x v="0"/>
    <s v="V401"/>
    <n v="739.00000000011005"/>
    <n v="19"/>
    <n v="100"/>
    <m/>
    <n v="1.29295000000003"/>
    <s v="0vkyWjqLn1CxlLegVyhRUw"/>
  </r>
  <r>
    <x v="3"/>
    <x v="3"/>
    <x v="0"/>
    <s v="V403"/>
    <n v="759.50000000000205"/>
    <n v="19"/>
    <n v="100"/>
    <m/>
    <n v="1.1276500000004499"/>
    <s v="0vkyWjqLn1CxlLegVyhRT9"/>
  </r>
  <r>
    <x v="3"/>
    <x v="3"/>
    <x v="0"/>
    <s v="V407"/>
    <n v="365.00000000001103"/>
    <n v="19"/>
    <n v="100"/>
    <m/>
    <n v="0.62130000000000896"/>
    <s v="0vkyWjqLn1CxlLegVyhRTE"/>
  </r>
  <r>
    <x v="3"/>
    <x v="3"/>
    <x v="0"/>
    <s v="V401"/>
    <n v="739.00791910894998"/>
    <n v="19"/>
    <n v="100"/>
    <m/>
    <n v="1.29295000000003"/>
    <s v="0vkyWjqLn1CxlLegVyhRTo"/>
  </r>
  <r>
    <x v="2"/>
    <x v="3"/>
    <x v="0"/>
    <s v="V403"/>
    <n v="759.492080891162"/>
    <n v="19"/>
    <n v="100"/>
    <m/>
    <n v="1.1276500000004499"/>
    <s v="0vkyWjqLn1CxlLegVyhRSH"/>
  </r>
  <r>
    <x v="2"/>
    <x v="3"/>
    <x v="0"/>
    <s v="V407"/>
    <n v="365.00000000001199"/>
    <n v="19"/>
    <n v="100"/>
    <m/>
    <n v="0.62130000000000896"/>
    <s v="0vkyWjqLn1CxlLegVyhRSL"/>
  </r>
  <r>
    <x v="2"/>
    <x v="3"/>
    <x v="0"/>
    <s v="V401"/>
    <n v="739.00000000011005"/>
    <n v="19"/>
    <n v="100"/>
    <m/>
    <n v="1.29295000000003"/>
    <s v="0vkyWjqLn1CxlLegVyhRSP"/>
  </r>
  <r>
    <x v="5"/>
    <x v="0"/>
    <x v="0"/>
    <s v="V116"/>
    <n v="306.999999999983"/>
    <n v="19"/>
    <n v="70"/>
    <m/>
    <n v="0.35577499999997197"/>
    <s v="0vkyWjqLn1CxlLegVyhPTo"/>
  </r>
  <r>
    <x v="5"/>
    <x v="0"/>
    <x v="0"/>
    <s v="V118"/>
    <n v="409.99728339913997"/>
    <n v="19"/>
    <n v="70"/>
    <m/>
    <n v="0.38569638692087199"/>
    <s v="0vkyWjqLn1CxlLegVyhPSe"/>
  </r>
  <r>
    <x v="5"/>
    <x v="0"/>
    <x v="0"/>
    <s v="V125"/>
    <n v="519.49999999999"/>
    <n v="19"/>
    <n v="70"/>
    <m/>
    <n v="0.63839638692086698"/>
    <s v="0vkyWjqLn1CxlLegVyhPSj"/>
  </r>
  <r>
    <x v="5"/>
    <x v="0"/>
    <x v="0"/>
    <s v="V126"/>
    <n v="345.49728339913702"/>
    <n v="19"/>
    <n v="70"/>
    <m/>
    <n v="0.43671138692084899"/>
    <s v="0vkyWjqLn1CxlLegVyhPJo"/>
  </r>
  <r>
    <x v="5"/>
    <x v="2"/>
    <x v="0"/>
    <s v="V235"/>
    <n v="243.4833853609"/>
    <n v="19"/>
    <n v="70"/>
    <m/>
    <n v="0.29525999999963398"/>
    <s v="0vkyWjqLn1CxlLegVyhOFS"/>
  </r>
  <r>
    <x v="5"/>
    <x v="2"/>
    <x v="0"/>
    <s v="V230"/>
    <n v="538.49456679833997"/>
    <n v="19"/>
    <n v="70"/>
    <m/>
    <n v="0.63840607384177595"/>
    <s v="0vkyWjqLn1CxlLegVyhOEg"/>
  </r>
  <r>
    <x v="5"/>
    <x v="2"/>
    <x v="0"/>
    <s v="V201"/>
    <n v="729.49999999937995"/>
    <n v="19"/>
    <n v="70"/>
    <m/>
    <n v="0.89509000000000105"/>
    <s v="0vkyWjqLn1CxlLegVyhODy"/>
  </r>
  <r>
    <x v="5"/>
    <x v="2"/>
    <x v="0"/>
    <s v="VR5"/>
    <n v="467.00271660082097"/>
    <n v="19"/>
    <n v="70"/>
    <m/>
    <n v="0.45696640358118701"/>
    <s v="0vkyWjqLn1CxlLegVyhOCS"/>
  </r>
  <r>
    <x v="5"/>
    <x v="2"/>
    <x v="0"/>
    <s v="VR4"/>
    <n v="467.00271660081"/>
    <n v="19"/>
    <n v="70"/>
    <m/>
    <n v="0.45697069943240998"/>
    <s v="0vkyWjqLn1CxlLegVyhOC1"/>
  </r>
  <r>
    <x v="5"/>
    <x v="1"/>
    <x v="0"/>
    <s v="V309"/>
    <n v="908.49271660063005"/>
    <n v="19"/>
    <n v="70"/>
    <m/>
    <n v="1.0495350020240199"/>
    <s v="0vkyWjqLn1CxlLegVyhOoC"/>
  </r>
  <r>
    <x v="5"/>
    <x v="3"/>
    <x v="0"/>
    <s v="V519"/>
    <n v="5.7158932566672398"/>
    <n v="19"/>
    <n v="70"/>
    <m/>
    <n v="4.0011252797019097E-5"/>
    <s v="2jO$d2Li5ECB0Bpfl6g$2s"/>
  </r>
  <r>
    <x v="5"/>
    <x v="4"/>
    <x v="0"/>
    <s v="V511"/>
    <n v="617.40000000031"/>
    <n v="19"/>
    <n v="70"/>
    <m/>
    <n v="0.79716095192744496"/>
    <s v="2jO$d2Li5ECB0Bpfl6g$2V"/>
  </r>
  <r>
    <x v="5"/>
    <x v="0"/>
    <x v="0"/>
    <s v="V124"/>
    <n v="2438.00000000001"/>
    <n v="19"/>
    <n v="60"/>
    <m/>
    <n v="2.5273830969250302"/>
    <s v="0vkyWjqLn1CxlLegVyhPT7"/>
  </r>
  <r>
    <x v="5"/>
    <x v="0"/>
    <x v="0"/>
    <s v="V101"/>
    <n v="4309.0000000012296"/>
    <n v="19"/>
    <n v="60"/>
    <m/>
    <n v="4.5468900000015999"/>
    <s v="0vkyWjqLn1CxlLegVyhPT2"/>
  </r>
  <r>
    <x v="5"/>
    <x v="0"/>
    <x v="0"/>
    <s v="V101"/>
    <n v="189.99999999888001"/>
    <n v="19"/>
    <n v="60"/>
    <m/>
    <n v="0.19322999999850499"/>
    <s v="0vkyWjqLn1CxlLegVyhPTT"/>
  </r>
  <r>
    <x v="5"/>
    <x v="0"/>
    <x v="0"/>
    <s v="V120"/>
    <n v="314.5"/>
    <n v="19"/>
    <n v="60"/>
    <m/>
    <n v="0.32795378167368699"/>
    <s v="0vkyWjqLn1CxlLegVyhPTy"/>
  </r>
  <r>
    <x v="5"/>
    <x v="0"/>
    <x v="0"/>
    <s v="V120"/>
    <n v="401.48303532424001"/>
    <n v="19"/>
    <n v="60"/>
    <m/>
    <n v="0.44344066026908102"/>
    <s v="0vkyWjqLn1CxlLegVyhPTX"/>
  </r>
  <r>
    <x v="5"/>
    <x v="0"/>
    <x v="0"/>
    <s v="V121"/>
    <n v="712.99475034899001"/>
    <n v="19"/>
    <n v="60"/>
    <m/>
    <n v="0.771354784763714"/>
    <s v="0vkyWjqLn1CxlLegVyhPTi"/>
  </r>
  <r>
    <x v="5"/>
    <x v="0"/>
    <x v="0"/>
    <s v="V115"/>
    <n v="637.500013970194"/>
    <n v="19"/>
    <n v="60"/>
    <m/>
    <n v="0.38007468063898803"/>
    <s v="0vkyWjqLn1CxlLegVyhPS9"/>
  </r>
  <r>
    <x v="5"/>
    <x v="0"/>
    <x v="0"/>
    <s v="V114"/>
    <n v="570.99998595544002"/>
    <n v="19"/>
    <n v="60"/>
    <m/>
    <n v="0.61434881438698596"/>
    <s v="0vkyWjqLn1CxlLegVyhPJI"/>
  </r>
  <r>
    <x v="5"/>
    <x v="0"/>
    <x v="0"/>
    <s v="V118A"/>
    <n v="499.00000000007998"/>
    <n v="19"/>
    <n v="60"/>
    <m/>
    <n v="0.54093000000009095"/>
    <s v="0vkyWjqLn1CxlLegVyhPJW"/>
  </r>
  <r>
    <x v="5"/>
    <x v="0"/>
    <x v="0"/>
    <s v="V125A"/>
    <n v="499.00000000006901"/>
    <n v="19"/>
    <n v="60"/>
    <m/>
    <n v="0.523829981075006"/>
    <s v="0vkyWjqLn1CxlLegVyhPJd"/>
  </r>
  <r>
    <x v="4"/>
    <x v="0"/>
    <x v="0"/>
    <s v="V109"/>
    <n v="578.52040047956996"/>
    <n v="19"/>
    <n v="60"/>
    <m/>
    <n v="0.61434881438698796"/>
    <s v="0vkyWjqLn1CxlLegVyhPIQ"/>
  </r>
  <r>
    <x v="4"/>
    <x v="0"/>
    <x v="0"/>
    <s v="V115"/>
    <n v="389.99999999999"/>
    <n v="19"/>
    <n v="60"/>
    <m/>
    <n v="0.42294000000000498"/>
    <s v="0vkyWjqLn1CxlLegVyhPI9"/>
  </r>
  <r>
    <x v="4"/>
    <x v="0"/>
    <x v="0"/>
    <s v="V116"/>
    <n v="390"/>
    <n v="19"/>
    <n v="60"/>
    <m/>
    <n v="0.42294000000001802"/>
    <s v="0vkyWjqLn1CxlLegVyhPIt"/>
  </r>
  <r>
    <x v="4"/>
    <x v="0"/>
    <x v="0"/>
    <s v="V110"/>
    <n v="637.50001397019503"/>
    <n v="19"/>
    <n v="60"/>
    <m/>
    <n v="0.38007468063898803"/>
    <s v="0vkyWjqLn1CxlLegVyhPIW"/>
  </r>
  <r>
    <x v="3"/>
    <x v="0"/>
    <x v="0"/>
    <s v="V109"/>
    <n v="578.52040047956996"/>
    <n v="19"/>
    <n v="60"/>
    <m/>
    <n v="0.61434881438698796"/>
    <s v="0vkyWjqLn1CxlLegVyhPGA"/>
  </r>
  <r>
    <x v="3"/>
    <x v="0"/>
    <x v="0"/>
    <s v="V115"/>
    <n v="389.99999999999"/>
    <n v="19"/>
    <n v="60"/>
    <m/>
    <n v="0.42294000000000498"/>
    <s v="0vkyWjqLn1CxlLegVyhPGt"/>
  </r>
  <r>
    <x v="3"/>
    <x v="0"/>
    <x v="0"/>
    <s v="V116"/>
    <n v="390"/>
    <n v="19"/>
    <n v="60"/>
    <m/>
    <n v="0.42294000000001802"/>
    <s v="0vkyWjqLn1CxlLegVyhPGa"/>
  </r>
  <r>
    <x v="3"/>
    <x v="0"/>
    <x v="0"/>
    <s v="V110"/>
    <n v="637.50001397019503"/>
    <n v="19"/>
    <n v="60"/>
    <m/>
    <n v="0.38007468063898803"/>
    <s v="0vkyWjqLn1CxlLegVyhPGg"/>
  </r>
  <r>
    <x v="2"/>
    <x v="0"/>
    <x v="0"/>
    <s v="V109"/>
    <n v="570.99998595544002"/>
    <n v="19"/>
    <n v="60"/>
    <m/>
    <n v="0.61434881438698896"/>
    <s v="0vkyWjqLn1CxlLegVyhPMQ"/>
  </r>
  <r>
    <x v="2"/>
    <x v="0"/>
    <x v="0"/>
    <s v="V115"/>
    <n v="390"/>
    <n v="19"/>
    <n v="60"/>
    <m/>
    <n v="0.42294000000000398"/>
    <s v="0vkyWjqLn1CxlLegVyhPM3"/>
  </r>
  <r>
    <x v="2"/>
    <x v="0"/>
    <x v="0"/>
    <s v="V116"/>
    <n v="390"/>
    <n v="19"/>
    <n v="60"/>
    <m/>
    <n v="0.42294000000000698"/>
    <s v="0vkyWjqLn1CxlLegVyhPME"/>
  </r>
  <r>
    <x v="2"/>
    <x v="0"/>
    <x v="0"/>
    <s v="V110"/>
    <n v="637.50001397019503"/>
    <n v="19"/>
    <n v="60"/>
    <m/>
    <n v="0.38007468063898803"/>
    <s v="0vkyWjqLn1CxlLegVyhPLI"/>
  </r>
  <r>
    <x v="0"/>
    <x v="0"/>
    <x v="0"/>
    <s v="V101"/>
    <n v="269.00000000000102"/>
    <n v="19"/>
    <n v="60"/>
    <m/>
    <n v="0.28500000402213399"/>
    <s v="0vkyWjqLn1CxlLegVyhPKE"/>
  </r>
  <r>
    <x v="5"/>
    <x v="2"/>
    <x v="0"/>
    <s v="V231"/>
    <n v="352.5"/>
    <n v="19"/>
    <n v="60"/>
    <m/>
    <n v="0.39102000000000697"/>
    <s v="0vkyWjqLn1CxlLegVyhO8n"/>
  </r>
  <r>
    <x v="5"/>
    <x v="2"/>
    <x v="0"/>
    <s v="V237"/>
    <n v="737.00999999997998"/>
    <n v="19"/>
    <n v="60"/>
    <m/>
    <n v="0.81567000000001899"/>
    <s v="0vkyWjqLn1CxlLegVyhO8d"/>
  </r>
  <r>
    <x v="5"/>
    <x v="2"/>
    <x v="0"/>
    <s v="V235"/>
    <n v="236.50730000024001"/>
    <n v="19"/>
    <n v="60"/>
    <m/>
    <n v="0.26960692200034803"/>
    <s v="0vkyWjqLn1CxlLegVyhOFH"/>
  </r>
  <r>
    <x v="5"/>
    <x v="2"/>
    <x v="0"/>
    <s v="V235"/>
    <n v="257.01931463883"/>
    <n v="19"/>
    <n v="60"/>
    <m/>
    <n v="0.25878307800001799"/>
    <s v="0vkyWjqLn1CxlLegVyhOFM"/>
  </r>
  <r>
    <x v="5"/>
    <x v="2"/>
    <x v="0"/>
    <s v="V217"/>
    <n v="257.00000000002001"/>
    <n v="19"/>
    <n v="60"/>
    <m/>
    <n v="0.27132000000002598"/>
    <s v="0vkyWjqLn1CxlLegVyhOF1"/>
  </r>
  <r>
    <x v="5"/>
    <x v="2"/>
    <x v="0"/>
    <s v="V218"/>
    <n v="264.83855583840898"/>
    <n v="19"/>
    <n v="60"/>
    <m/>
    <n v="0.26956974005610501"/>
    <s v="0vkyWjqLn1CxlLegVyhOEI"/>
  </r>
  <r>
    <x v="5"/>
    <x v="2"/>
    <x v="0"/>
    <s v="VR3"/>
    <n v="467.0027166008"/>
    <n v="19"/>
    <n v="60"/>
    <m/>
    <n v="0.37184366532330199"/>
    <s v="0vkyWjqLn1CxlLegVyhOEy"/>
  </r>
  <r>
    <x v="5"/>
    <x v="2"/>
    <x v="0"/>
    <s v="V241"/>
    <n v="467.00271660083001"/>
    <n v="19"/>
    <n v="60"/>
    <m/>
    <n v="0.51071169692444596"/>
    <s v="0vkyWjqLn1CxlLegVyhOEc"/>
  </r>
  <r>
    <x v="5"/>
    <x v="2"/>
    <x v="0"/>
    <s v="V214"/>
    <n v="259.00000000002001"/>
    <n v="19"/>
    <n v="60"/>
    <m/>
    <n v="0.269872200000011"/>
    <s v="0vkyWjqLn1CxlLegVyhOCv"/>
  </r>
  <r>
    <x v="4"/>
    <x v="2"/>
    <x v="0"/>
    <s v="V215"/>
    <n v="734.5"/>
    <n v="19"/>
    <n v="60"/>
    <m/>
    <n v="0.81565860000007695"/>
    <s v="0vkyWjqLn1CxlLegVyhO3Q"/>
  </r>
  <r>
    <x v="4"/>
    <x v="2"/>
    <x v="0"/>
    <s v="V204"/>
    <n v="268.49208096511597"/>
    <n v="19"/>
    <n v="60"/>
    <m/>
    <n v="0.26964047522698198"/>
    <s v="0vkyWjqLn1CxlLegVyhO34"/>
  </r>
  <r>
    <x v="4"/>
    <x v="2"/>
    <x v="0"/>
    <s v="V207"/>
    <n v="828.50208096511199"/>
    <n v="19"/>
    <n v="60"/>
    <m/>
    <n v="0.85329237230024302"/>
    <s v="0vkyWjqLn1CxlLegVyhO3W"/>
  </r>
  <r>
    <x v="4"/>
    <x v="2"/>
    <x v="0"/>
    <s v="V208"/>
    <n v="1005.00000000001"/>
    <n v="19"/>
    <n v="60"/>
    <m/>
    <n v="1.0305600000000199"/>
    <s v="0vkyWjqLn1CxlLegVyhO3b"/>
  </r>
  <r>
    <x v="4"/>
    <x v="2"/>
    <x v="0"/>
    <s v="V212"/>
    <n v="1005"/>
    <n v="19"/>
    <n v="60"/>
    <m/>
    <n v="1.1240400000000199"/>
    <s v="0vkyWjqLn1CxlLegVyhO3g"/>
  </r>
  <r>
    <x v="4"/>
    <x v="2"/>
    <x v="0"/>
    <s v="V211"/>
    <n v="361.99999999999"/>
    <n v="19"/>
    <n v="60"/>
    <m/>
    <n v="0.39101999999999698"/>
    <s v="0vkyWjqLn1CxlLegVyhO3l"/>
  </r>
  <r>
    <x v="4"/>
    <x v="2"/>
    <x v="0"/>
    <s v="V201"/>
    <n v="372.87528188223001"/>
    <n v="19"/>
    <n v="60"/>
    <m/>
    <n v="0.22857018994205899"/>
    <s v="0vkyWjqLn1CxlLegVyhO21"/>
  </r>
  <r>
    <x v="3"/>
    <x v="2"/>
    <x v="0"/>
    <s v="V203"/>
    <n v="268.50000007446999"/>
    <n v="19"/>
    <n v="60"/>
    <m/>
    <n v="0.26964047522712897"/>
    <s v="0vkyWjqLn1CxlLegVyhO2a"/>
  </r>
  <r>
    <x v="3"/>
    <x v="2"/>
    <x v="0"/>
    <s v="V207"/>
    <n v="372.87528188223001"/>
    <n v="19"/>
    <n v="60"/>
    <m/>
    <n v="0.22857000000001501"/>
    <s v="0vkyWjqLn1CxlLegVyhO18"/>
  </r>
  <r>
    <x v="3"/>
    <x v="2"/>
    <x v="0"/>
    <s v="V205"/>
    <n v="828.50208096512597"/>
    <n v="19"/>
    <n v="60"/>
    <m/>
    <n v="0.85329237230024302"/>
    <s v="0vkyWjqLn1CxlLegVyhO1C"/>
  </r>
  <r>
    <x v="3"/>
    <x v="2"/>
    <x v="0"/>
    <s v="V206"/>
    <n v="1005"/>
    <n v="19"/>
    <n v="60"/>
    <m/>
    <n v="1.0305600000000199"/>
    <s v="0vkyWjqLn1CxlLegVyhO1m"/>
  </r>
  <r>
    <x v="3"/>
    <x v="2"/>
    <x v="0"/>
    <s v="V210"/>
    <n v="1005"/>
    <n v="19"/>
    <n v="60"/>
    <m/>
    <n v="1.1240400000000199"/>
    <s v="0vkyWjqLn1CxlLegVyhO1q"/>
  </r>
  <r>
    <x v="3"/>
    <x v="2"/>
    <x v="0"/>
    <s v="V209"/>
    <n v="362"/>
    <n v="19"/>
    <n v="60"/>
    <m/>
    <n v="0.39102000000000697"/>
    <s v="0vkyWjqLn1CxlLegVyhO1u"/>
  </r>
  <r>
    <x v="2"/>
    <x v="2"/>
    <x v="0"/>
    <s v="V203"/>
    <n v="268.49208096511802"/>
    <n v="19"/>
    <n v="60"/>
    <m/>
    <n v="0.26964047522698198"/>
    <s v="0vkyWjqLn1CxlLegVyhO0M"/>
  </r>
  <r>
    <x v="2"/>
    <x v="2"/>
    <x v="0"/>
    <s v="V205"/>
    <n v="828.50208096511506"/>
    <n v="19"/>
    <n v="60"/>
    <m/>
    <n v="0.85329237230024302"/>
    <s v="0vkyWjqLn1CxlLegVyhO0n"/>
  </r>
  <r>
    <x v="2"/>
    <x v="2"/>
    <x v="0"/>
    <s v="V206"/>
    <n v="1005.00000000001"/>
    <n v="19"/>
    <n v="60"/>
    <m/>
    <n v="1.0305600000000199"/>
    <s v="0vkyWjqLn1CxlLegVyhO0r"/>
  </r>
  <r>
    <x v="2"/>
    <x v="2"/>
    <x v="0"/>
    <s v="V210"/>
    <n v="1005.00000000001"/>
    <n v="19"/>
    <n v="60"/>
    <m/>
    <n v="1.1240400000000299"/>
    <s v="0vkyWjqLn1CxlLegVyhO0v"/>
  </r>
  <r>
    <x v="2"/>
    <x v="2"/>
    <x v="0"/>
    <s v="V209"/>
    <n v="361.99999999999"/>
    <n v="19"/>
    <n v="60"/>
    <m/>
    <n v="0.39101999999999498"/>
    <s v="0vkyWjqLn1CxlLegVyhO0z"/>
  </r>
  <r>
    <x v="2"/>
    <x v="2"/>
    <x v="0"/>
    <s v="V207"/>
    <n v="372.87528188223001"/>
    <n v="19"/>
    <n v="60"/>
    <m/>
    <n v="0.22857018994205799"/>
    <s v="0vkyWjqLn1CxlLegVyhO7G"/>
  </r>
  <r>
    <x v="5"/>
    <x v="1"/>
    <x v="0"/>
    <s v="V311"/>
    <n v="719.50000000000898"/>
    <n v="19"/>
    <n v="60"/>
    <m/>
    <n v="0.78618865594976906"/>
    <s v="0vkyWjqLn1CxlLegVyhO$4"/>
  </r>
  <r>
    <x v="4"/>
    <x v="1"/>
    <x v="0"/>
    <s v="V314"/>
    <n v="610.99998595543002"/>
    <n v="19"/>
    <n v="60"/>
    <m/>
    <n v="0.62498747162392299"/>
    <s v="0vkyWjqLn1CxlLegVyhO$p"/>
  </r>
  <r>
    <x v="2"/>
    <x v="1"/>
    <x v="0"/>
    <s v="V302"/>
    <n v="632.50001397020003"/>
    <n v="19"/>
    <n v="60"/>
    <m/>
    <n v="0.37667960205120699"/>
    <s v="0vkyWjqLn1CxlLegVyhO$Y"/>
  </r>
  <r>
    <x v="5"/>
    <x v="1"/>
    <x v="0"/>
    <s v="V303"/>
    <n v="1020"/>
    <n v="19"/>
    <n v="60"/>
    <m/>
    <n v="1.14114000000002"/>
    <s v="0vkyWjqLn1CxlLegVyhOoH"/>
  </r>
  <r>
    <x v="5"/>
    <x v="1"/>
    <x v="0"/>
    <s v="V312"/>
    <n v="719.50000000001205"/>
    <n v="19"/>
    <n v="60"/>
    <m/>
    <n v="0.786305765549277"/>
    <s v="0vkyWjqLn1CxlLegVyhOoS"/>
  </r>
  <r>
    <x v="4"/>
    <x v="1"/>
    <x v="0"/>
    <s v="V313"/>
    <n v="718.000000000005"/>
    <n v="19"/>
    <n v="60"/>
    <m/>
    <n v="0.79743000000001896"/>
    <s v="0vkyWjqLn1CxlLegVyhOnP"/>
  </r>
  <r>
    <x v="4"/>
    <x v="1"/>
    <x v="0"/>
    <s v="V310"/>
    <n v="389.99999999999602"/>
    <n v="19"/>
    <n v="60"/>
    <m/>
    <n v="0.42294000000000098"/>
    <s v="0vkyWjqLn1CxlLegVyhOnE"/>
  </r>
  <r>
    <x v="4"/>
    <x v="1"/>
    <x v="0"/>
    <s v="V311"/>
    <n v="389.99999999999699"/>
    <n v="19"/>
    <n v="60"/>
    <m/>
    <n v="0.42294000000000398"/>
    <s v="0vkyWjqLn1CxlLegVyhOnv"/>
  </r>
  <r>
    <x v="3"/>
    <x v="1"/>
    <x v="0"/>
    <s v="V313"/>
    <n v="718.00000000000398"/>
    <n v="19"/>
    <n v="60"/>
    <m/>
    <n v="0.79743000000001896"/>
    <s v="0vkyWjqLn1CxlLegVyhOmp"/>
  </r>
  <r>
    <x v="3"/>
    <x v="1"/>
    <x v="0"/>
    <s v="V310"/>
    <n v="389.999999999995"/>
    <n v="19"/>
    <n v="60"/>
    <m/>
    <n v="0.42294000000000098"/>
    <s v="0vkyWjqLn1CxlLegVyhOma"/>
  </r>
  <r>
    <x v="3"/>
    <x v="1"/>
    <x v="0"/>
    <s v="V311"/>
    <n v="389.999999999995"/>
    <n v="19"/>
    <n v="60"/>
    <m/>
    <n v="0.42294000000000098"/>
    <s v="0vkyWjqLn1CxlLegVyhOt6"/>
  </r>
  <r>
    <x v="3"/>
    <x v="1"/>
    <x v="0"/>
    <s v="V314"/>
    <n v="610.99998595543002"/>
    <n v="19"/>
    <n v="60"/>
    <m/>
    <n v="0.62498747162392299"/>
    <s v="0vkyWjqLn1CxlLegVyhOtE"/>
  </r>
  <r>
    <x v="2"/>
    <x v="1"/>
    <x v="0"/>
    <s v="V310"/>
    <n v="389.99999999999602"/>
    <n v="19"/>
    <n v="60"/>
    <m/>
    <n v="0.42293999999999998"/>
    <s v="0vkyWjqLn1CxlLegVyhOsx"/>
  </r>
  <r>
    <x v="2"/>
    <x v="1"/>
    <x v="0"/>
    <s v="V311"/>
    <n v="389.999999999995"/>
    <n v="19"/>
    <n v="60"/>
    <m/>
    <n v="0.42294000000000198"/>
    <s v="0vkyWjqLn1CxlLegVyhOsh"/>
  </r>
  <r>
    <x v="2"/>
    <x v="1"/>
    <x v="0"/>
    <s v="V316"/>
    <n v="610.99998595543002"/>
    <n v="19"/>
    <n v="60"/>
    <m/>
    <n v="0.62498747162392299"/>
    <s v="0vkyWjqLn1CxlLegVyhOrL"/>
  </r>
  <r>
    <x v="0"/>
    <x v="1"/>
    <x v="0"/>
    <s v="V301"/>
    <n v="268.99999999999898"/>
    <n v="19"/>
    <n v="60"/>
    <m/>
    <n v="0.28500000000000197"/>
    <s v="0vkyWjqLn1CxlLegVyhOrP"/>
  </r>
  <r>
    <x v="0"/>
    <x v="1"/>
    <x v="0"/>
    <s v="V302"/>
    <n v="306.29305352178699"/>
    <n v="19"/>
    <n v="60"/>
    <m/>
    <n v="0.331789081014844"/>
    <s v="0vkyWjqLn1CxlLegVyhOrU"/>
  </r>
  <r>
    <x v="0"/>
    <x v="1"/>
    <x v="0"/>
    <s v="V303"/>
    <n v="310.04305352178801"/>
    <n v="19"/>
    <n v="60"/>
    <m/>
    <n v="0.33178908101484"/>
    <s v="0vkyWjqLn1CxlLegVyhOr3"/>
  </r>
  <r>
    <x v="3"/>
    <x v="3"/>
    <x v="0"/>
    <s v="V409"/>
    <n v="368.51800895000798"/>
    <n v="19"/>
    <n v="60"/>
    <m/>
    <n v="0.28058763255074598"/>
    <s v="0vkyWjqLn1CxlLegVyhR7F"/>
  </r>
  <r>
    <x v="5"/>
    <x v="3"/>
    <x v="0"/>
    <s v="VR4"/>
    <n v="916.34092165335301"/>
    <n v="19"/>
    <n v="60"/>
    <m/>
    <n v="1.0385477921702799"/>
    <s v="0vkyWjqLn1CxlLegVyhRPd"/>
  </r>
  <r>
    <x v="5"/>
    <x v="3"/>
    <x v="0"/>
    <s v="V420"/>
    <n v="443.82393739569801"/>
    <n v="19"/>
    <n v="60"/>
    <m/>
    <n v="0.46569000000000799"/>
    <s v="0vkyWjqLn1CxlLegVyhRV2"/>
  </r>
  <r>
    <x v="5"/>
    <x v="3"/>
    <x v="0"/>
    <s v="V421"/>
    <n v="365.00000000001"/>
    <n v="19"/>
    <n v="60"/>
    <m/>
    <n v="0.394440000000016"/>
    <s v="0vkyWjqLn1CxlLegVyhRVl"/>
  </r>
  <r>
    <x v="4"/>
    <x v="3"/>
    <x v="0"/>
    <s v="V409"/>
    <n v="368.518008950009"/>
    <n v="19"/>
    <n v="60"/>
    <m/>
    <n v="0.28392064916906101"/>
    <s v="0vkyWjqLn1CxlLegVyhRTM"/>
  </r>
  <r>
    <x v="4"/>
    <x v="3"/>
    <x v="0"/>
    <s v="V406"/>
    <n v="365.00000000001"/>
    <n v="19"/>
    <n v="60"/>
    <m/>
    <n v="0.394440000000018"/>
    <s v="0vkyWjqLn1CxlLegVyhRT5"/>
  </r>
  <r>
    <x v="3"/>
    <x v="3"/>
    <x v="0"/>
    <s v="V406"/>
    <n v="365.00000000001"/>
    <n v="19"/>
    <n v="60"/>
    <m/>
    <n v="0.394440000000019"/>
    <s v="0vkyWjqLn1CxlLegVyhRTa"/>
  </r>
  <r>
    <x v="2"/>
    <x v="3"/>
    <x v="0"/>
    <s v="V406"/>
    <n v="365.00000000001"/>
    <n v="19"/>
    <n v="60"/>
    <m/>
    <n v="0.394440000000017"/>
    <s v="0vkyWjqLn1CxlLegVyhRST"/>
  </r>
  <r>
    <x v="2"/>
    <x v="3"/>
    <x v="0"/>
    <s v="V409"/>
    <n v="368.518008950009"/>
    <n v="19"/>
    <n v="60"/>
    <m/>
    <n v="0.28392064916906101"/>
    <s v="0vkyWjqLn1CxlLegVyhRSx"/>
  </r>
  <r>
    <x v="6"/>
    <x v="4"/>
    <x v="0"/>
    <s v="V501"/>
    <n v="399.99999999998801"/>
    <n v="19"/>
    <n v="60"/>
    <m/>
    <n v="0.45599999999998703"/>
    <s v="2jO$d2Li5ECB0Bpfl6g$TY"/>
  </r>
  <r>
    <x v="5"/>
    <x v="4"/>
    <x v="0"/>
    <s v="V510"/>
    <n v="764.10000000003004"/>
    <n v="19"/>
    <n v="60"/>
    <m/>
    <n v="0.80085000000010498"/>
    <s v="2jO$d2Li5ECB0Bpfl6g$Tn"/>
  </r>
  <r>
    <x v="5"/>
    <x v="4"/>
    <x v="0"/>
    <s v="V508"/>
    <n v="764.04584155782004"/>
    <n v="19"/>
    <n v="60"/>
    <m/>
    <n v="0.77975999999993495"/>
    <s v="2jO$d2Li5ECB0Bpfl6g$TA"/>
  </r>
  <r>
    <x v="5"/>
    <x v="4"/>
    <x v="0"/>
    <s v="V523"/>
    <n v="295.00000000000102"/>
    <n v="19"/>
    <n v="60"/>
    <m/>
    <n v="0.29127000000000097"/>
    <s v="2jO$d2Li5ECB0Bpfl6g$T7"/>
  </r>
  <r>
    <x v="5"/>
    <x v="4"/>
    <x v="0"/>
    <s v="V517"/>
    <n v="298.997283399151"/>
    <n v="19"/>
    <n v="60"/>
    <m/>
    <n v="0.319196903075043"/>
    <s v="2jO$d2Li5ECB0Bpfl6g$TK"/>
  </r>
  <r>
    <x v="5"/>
    <x v="4"/>
    <x v="0"/>
    <s v="V517"/>
    <n v="419.00271660085002"/>
    <n v="19"/>
    <n v="60"/>
    <m/>
    <n v="0.45599999999998703"/>
    <s v="2jO$d2Li5ECB0Bpfl6g$TH"/>
  </r>
  <r>
    <x v="5"/>
    <x v="4"/>
    <x v="0"/>
    <s v="V502"/>
    <n v="568.95415844236004"/>
    <n v="19"/>
    <n v="60"/>
    <m/>
    <n v="0.60186774062381099"/>
    <s v="2jO$d2Li5ECB0Bpfl6g$22"/>
  </r>
  <r>
    <x v="5"/>
    <x v="4"/>
    <x v="0"/>
    <s v="V513"/>
    <n v="607.40000000023997"/>
    <n v="19"/>
    <n v="60"/>
    <m/>
    <n v="0.67143155000036403"/>
    <s v="2jO$d2Li5ECB0Bpfl6g$2J"/>
  </r>
  <r>
    <x v="5"/>
    <x v="4"/>
    <x v="0"/>
    <s v="V526"/>
    <n v="498.99999999994998"/>
    <n v="19"/>
    <n v="60"/>
    <m/>
    <n v="0.52439999999994402"/>
    <s v="2jO$d2Li5ECB0Bpfl6g$3r"/>
  </r>
  <r>
    <x v="5"/>
    <x v="5"/>
    <x v="0"/>
    <s v="V602"/>
    <n v="608.00000000036096"/>
    <n v="19"/>
    <n v="60"/>
    <m/>
    <n v="0.67146000000036499"/>
    <s v="2R1y4oivn6hghSJG$FCZgv"/>
  </r>
  <r>
    <x v="5"/>
    <x v="5"/>
    <x v="0"/>
    <s v="V609"/>
    <n v="588.00000000016996"/>
    <n v="19"/>
    <n v="60"/>
    <m/>
    <n v="0.60192000000025303"/>
    <s v="2R1y4oivn6hghSJG$FCZgy"/>
  </r>
  <r>
    <x v="5"/>
    <x v="2"/>
    <x v="0"/>
    <s v="V230A"/>
    <n v="470"/>
    <n v="19"/>
    <n v="60"/>
    <m/>
    <n v="0.52382999999997504"/>
    <s v="2Oxg6QEEPEEg8a34mOHP8r"/>
  </r>
  <r>
    <x v="7"/>
    <x v="2"/>
    <x v="0"/>
    <s v="V105"/>
    <n v="1040.9972833991501"/>
    <n v="14"/>
    <n v="210"/>
    <m/>
    <n v="2.94881201319353"/>
    <s v="0vkyWjqLn1CxlLegVyhPTG"/>
  </r>
  <r>
    <x v="7"/>
    <x v="0"/>
    <x v="0"/>
    <s v="V104"/>
    <n v="1040.9972833991501"/>
    <n v="14"/>
    <n v="210"/>
    <m/>
    <n v="2.94881201319353"/>
    <s v="0vkyWjqLn1CxlLegVyhPUh"/>
  </r>
  <r>
    <x v="7"/>
    <x v="0"/>
    <x v="0"/>
    <s v="V101"/>
    <n v="274.00000352818699"/>
    <n v="14"/>
    <n v="210"/>
    <m/>
    <n v="0.76440001037288596"/>
    <s v="0vkyWjqLn1CxlLegVyhPTK"/>
  </r>
  <r>
    <x v="7"/>
    <x v="0"/>
    <x v="0"/>
    <s v="V102"/>
    <n v="274.00000352818398"/>
    <n v="14"/>
    <n v="210"/>
    <m/>
    <n v="0.76440001037287997"/>
    <s v="0vkyWjqLn1CxlLegVyhPTP"/>
  </r>
  <r>
    <x v="5"/>
    <x v="0"/>
    <x v="0"/>
    <s v="V108"/>
    <n v="924.94545052753995"/>
    <n v="19"/>
    <n v="60"/>
    <m/>
    <n v="0.66089141320224498"/>
    <s v="0vkyWjqLn1CxlLegVyhPTC"/>
  </r>
  <r>
    <x v="5"/>
    <x v="0"/>
    <x v="0"/>
    <s v="V113"/>
    <n v="1962.99999999999"/>
    <n v="19"/>
    <n v="100"/>
    <m/>
    <n v="3.4675000000000402"/>
    <s v="0vkyWjqLn1CxlLegVyhPSV"/>
  </r>
  <r>
    <x v="5"/>
    <x v="0"/>
    <x v="0"/>
    <s v="V107"/>
    <n v="2506.1249859552199"/>
    <n v="19"/>
    <n v="100"/>
    <m/>
    <n v="4.3709499733149704"/>
    <s v="0vkyWjqLn1CxlLegVyhPSp"/>
  </r>
  <r>
    <x v="5"/>
    <x v="0"/>
    <x v="0"/>
    <s v="V117"/>
    <n v="2550.49999999998"/>
    <n v="19"/>
    <n v="100"/>
    <m/>
    <n v="4.4117999999999702"/>
    <s v="0vkyWjqLn1CxlLegVyhPSZ"/>
  </r>
  <r>
    <x v="5"/>
    <x v="0"/>
    <x v="0"/>
    <s v="V102"/>
    <n v="4499.0000000001"/>
    <n v="30"/>
    <n v="120"/>
    <m/>
    <n v="15.492450000001"/>
    <s v="0vkyWjqLn1CxlLegVyhPJP"/>
  </r>
  <r>
    <x v="4"/>
    <x v="0"/>
    <x v="0"/>
    <s v="V106"/>
    <n v="899.492094935316"/>
    <n v="19"/>
    <n v="60"/>
    <m/>
    <n v="0.65347584504814404"/>
    <s v="0vkyWjqLn1CxlLegVyhPIL"/>
  </r>
  <r>
    <x v="4"/>
    <x v="0"/>
    <x v="0"/>
    <s v="V120"/>
    <n v="706.00000000001"/>
    <n v="25"/>
    <n v="60"/>
    <m/>
    <n v="1.0590000000000299"/>
    <s v="0vkyWjqLn1CxlLegVyhPHc"/>
  </r>
  <r>
    <x v="3"/>
    <x v="0"/>
    <x v="0"/>
    <s v="V120"/>
    <n v="706.00000000001"/>
    <n v="25"/>
    <n v="60"/>
    <m/>
    <n v="1.0590000000000299"/>
    <s v="0vkyWjqLn1CxlLegVyhPNW"/>
  </r>
  <r>
    <x v="2"/>
    <x v="0"/>
    <x v="0"/>
    <s v="V106"/>
    <n v="899.49209493531396"/>
    <n v="19"/>
    <n v="60"/>
    <m/>
    <n v="0.65347584504813805"/>
    <s v="0vkyWjqLn1CxlLegVyhPML"/>
  </r>
  <r>
    <x v="2"/>
    <x v="0"/>
    <x v="0"/>
    <s v="V115"/>
    <n v="1339.5140720675399"/>
    <n v="19"/>
    <n v="75"/>
    <m/>
    <n v="1.84564535890377"/>
    <s v="0vkyWjqLn1CxlLegVyhPMU"/>
  </r>
  <r>
    <x v="2"/>
    <x v="0"/>
    <x v="0"/>
    <s v="V104"/>
    <n v="1020"/>
    <n v="19"/>
    <n v="75"/>
    <m/>
    <n v="1.42642500000002"/>
    <s v="0vkyWjqLn1CxlLegVyhPMp"/>
  </r>
  <r>
    <x v="2"/>
    <x v="0"/>
    <x v="0"/>
    <s v="V103"/>
    <n v="405.02041452415"/>
    <n v="19"/>
    <n v="75"/>
    <m/>
    <n v="0.55862909069692102"/>
    <s v="0vkyWjqLn1CxlLegVyhPMx"/>
  </r>
  <r>
    <x v="2"/>
    <x v="0"/>
    <x v="0"/>
    <s v="V103"/>
    <n v="115.001734622131"/>
    <n v="19"/>
    <n v="75"/>
    <m/>
    <n v="0.17171249989402301"/>
    <s v="0vkyWjqLn1CxlLegVyhPMd"/>
  </r>
  <r>
    <x v="2"/>
    <x v="0"/>
    <x v="0"/>
    <s v="V103"/>
    <n v="267.49208096512001"/>
    <n v="19"/>
    <n v="75"/>
    <m/>
    <n v="0.37761371537530197"/>
    <s v="0vkyWjqLn1CxlLegVyhPMi"/>
  </r>
  <r>
    <x v="2"/>
    <x v="0"/>
    <x v="0"/>
    <s v="V112"/>
    <n v="1018.57172864648"/>
    <n v="19"/>
    <n v="75"/>
    <m/>
    <n v="1.34385716062503"/>
    <s v="0vkyWjqLn1CxlLegVyhPLM"/>
  </r>
  <r>
    <x v="2"/>
    <x v="0"/>
    <x v="0"/>
    <s v="V114"/>
    <n v="388.50000000001"/>
    <n v="19"/>
    <n v="75"/>
    <m/>
    <n v="0.55361250000002304"/>
    <s v="0vkyWjqLn1CxlLegVyhPLR"/>
  </r>
  <r>
    <x v="2"/>
    <x v="0"/>
    <x v="0"/>
    <s v="V119"/>
    <n v="388.50000000001"/>
    <n v="19"/>
    <n v="75"/>
    <m/>
    <n v="0.526537499999995"/>
    <s v="0vkyWjqLn1CxlLegVyhPL2"/>
  </r>
  <r>
    <x v="2"/>
    <x v="0"/>
    <x v="0"/>
    <s v="V122"/>
    <n v="706.00000000001"/>
    <n v="25"/>
    <n v="60"/>
    <m/>
    <n v="1.0590000000000299"/>
    <s v="0vkyWjqLn1CxlLegVyhPL_"/>
  </r>
  <r>
    <x v="6"/>
    <x v="2"/>
    <x v="0"/>
    <s v="VR2"/>
    <n v="2447.9266174622699"/>
    <n v="19"/>
    <n v="60"/>
    <m/>
    <n v="2.6191970715285602"/>
    <s v="0vkyWjqLn1CxlLegVyhOA_"/>
  </r>
  <r>
    <x v="6"/>
    <x v="2"/>
    <x v="0"/>
    <s v="V209"/>
    <n v="243.45894145912001"/>
    <n v="19"/>
    <n v="210"/>
    <m/>
    <n v="0.86185077300002"/>
    <s v="0vkyWjqLn1CxlLegVyhOAb"/>
  </r>
  <r>
    <x v="6"/>
    <x v="2"/>
    <x v="0"/>
    <s v="V202"/>
    <n v="258.99999999990001"/>
    <n v="19"/>
    <n v="210"/>
    <m/>
    <n v="0.94962000000001201"/>
    <s v="0vkyWjqLn1CxlLegVyhOAg"/>
  </r>
  <r>
    <x v="6"/>
    <x v="2"/>
    <x v="0"/>
    <s v="V204"/>
    <n v="257.00000000004002"/>
    <n v="19"/>
    <n v="210"/>
    <m/>
    <n v="1.0254299999996499"/>
    <s v="0vkyWjqLn1CxlLegVyhO9O"/>
  </r>
  <r>
    <x v="6"/>
    <x v="2"/>
    <x v="0"/>
    <s v="V208"/>
    <n v="236.49730000021"/>
    <n v="19"/>
    <n v="90"/>
    <m/>
    <n v="0.371920383000368"/>
    <s v="0vkyWjqLn1CxlLegVyhO9T"/>
  </r>
  <r>
    <x v="6"/>
    <x v="2"/>
    <x v="0"/>
    <s v="V208"/>
    <n v="257.00270000013001"/>
    <n v="19"/>
    <n v="210"/>
    <m/>
    <n v="0.90574077300042"/>
    <s v="0vkyWjqLn1CxlLegVyhO93"/>
  </r>
  <r>
    <x v="6"/>
    <x v="2"/>
    <x v="0"/>
    <s v="V206"/>
    <n v="268.49999999991002"/>
    <n v="19"/>
    <n v="90"/>
    <m/>
    <n v="0.381330000000005"/>
    <s v="0vkyWjqLn1CxlLegVyhO98"/>
  </r>
  <r>
    <x v="6"/>
    <x v="2"/>
    <x v="0"/>
    <s v="V206"/>
    <n v="225.49999999822001"/>
    <n v="19"/>
    <n v="221"/>
    <m/>
    <n v="0.73482499999253303"/>
    <s v="0vkyWjqLn1CxlLegVyhO9F"/>
  </r>
  <r>
    <x v="6"/>
    <x v="2"/>
    <x v="0"/>
    <s v="V203"/>
    <n v="673.07104254124704"/>
    <n v="19"/>
    <n v="50"/>
    <m/>
    <n v="0.563359500000014"/>
    <s v="0vkyWjqLn1CxlLegVyhO9q"/>
  </r>
  <r>
    <x v="6"/>
    <x v="2"/>
    <x v="0"/>
    <s v="V205"/>
    <n v="602.50999999998896"/>
    <n v="19"/>
    <n v="50"/>
    <m/>
    <n v="0.47262697684599198"/>
    <s v="0vkyWjqLn1CxlLegVyhO9v"/>
  </r>
  <r>
    <x v="6"/>
    <x v="2"/>
    <x v="0"/>
    <s v="V207"/>
    <n v="362"/>
    <n v="19"/>
    <n v="50"/>
    <m/>
    <n v="0.32585000000000702"/>
    <s v="0vkyWjqLn1CxlLegVyhO9_"/>
  </r>
  <r>
    <x v="5"/>
    <x v="2"/>
    <x v="0"/>
    <s v="V225"/>
    <n v="1139.49791910926"/>
    <n v="19"/>
    <n v="120"/>
    <m/>
    <n v="2.3244552555691498"/>
    <s v="0vkyWjqLn1CxlLegVyhO8H"/>
  </r>
  <r>
    <x v="5"/>
    <x v="2"/>
    <x v="0"/>
    <s v="V224"/>
    <n v="1266.9921091046799"/>
    <n v="19"/>
    <n v="120"/>
    <m/>
    <n v="2.50572474460049"/>
    <s v="0vkyWjqLn1CxlLegVyhO8R"/>
  </r>
  <r>
    <x v="5"/>
    <x v="2"/>
    <x v="0"/>
    <s v="V227"/>
    <n v="984.50000000000398"/>
    <n v="19"/>
    <n v="200"/>
    <m/>
    <n v="3.43520000000006"/>
    <s v="0vkyWjqLn1CxlLegVyhO82"/>
  </r>
  <r>
    <x v="5"/>
    <x v="2"/>
    <x v="0"/>
    <s v="V228"/>
    <n v="358.5"/>
    <n v="19"/>
    <n v="75"/>
    <m/>
    <n v="0.48696524999999902"/>
    <s v="0vkyWjqLn1CxlLegVyhO87"/>
  </r>
  <r>
    <x v="5"/>
    <x v="2"/>
    <x v="0"/>
    <s v="V220"/>
    <n v="1281.99791910916"/>
    <n v="25"/>
    <n v="120"/>
    <m/>
    <n v="3.3666034610834799"/>
    <s v="0vkyWjqLn1CxlLegVyhO8Y"/>
  </r>
  <r>
    <x v="5"/>
    <x v="2"/>
    <x v="0"/>
    <s v="V236"/>
    <n v="243.45894145903"/>
    <n v="19"/>
    <n v="60"/>
    <m/>
    <n v="0.24626201868824901"/>
    <s v="0vkyWjqLn1CxlLegVyhO8i"/>
  </r>
  <r>
    <x v="5"/>
    <x v="2"/>
    <x v="0"/>
    <s v="V221"/>
    <n v="1219.0003183654301"/>
    <n v="19"/>
    <n v="120"/>
    <m/>
    <n v="2.5171207258731498"/>
    <s v="0vkyWjqLn1CxlLegVyhOFD"/>
  </r>
  <r>
    <x v="5"/>
    <x v="2"/>
    <x v="0"/>
    <s v="V233"/>
    <n v="2570.50000000002"/>
    <n v="19"/>
    <n v="120"/>
    <m/>
    <n v="4.98176151371635"/>
    <s v="0vkyWjqLn1CxlLegVyhOFo"/>
  </r>
  <r>
    <x v="5"/>
    <x v="2"/>
    <x v="0"/>
    <s v="V219"/>
    <n v="181.00207889075401"/>
    <n v="19"/>
    <n v="115"/>
    <m/>
    <n v="0.22040454237579801"/>
    <s v="0vkyWjqLn1CxlLegVyhOFz"/>
  </r>
  <r>
    <x v="5"/>
    <x v="2"/>
    <x v="0"/>
    <s v="V219"/>
    <n v="258.299997343386"/>
    <n v="19"/>
    <n v="115"/>
    <m/>
    <n v="0.436995457624207"/>
    <s v="0vkyWjqLn1CxlLegVyhOFZ"/>
  </r>
  <r>
    <x v="5"/>
    <x v="2"/>
    <x v="0"/>
    <s v="V219"/>
    <n v="310.00208089052802"/>
    <n v="19"/>
    <n v="115"/>
    <m/>
    <n v="0.61180454674581697"/>
    <s v="0vkyWjqLn1CxlLegVyhOFe"/>
  </r>
  <r>
    <x v="5"/>
    <x v="2"/>
    <x v="0"/>
    <s v="V216"/>
    <n v="924.99968163277003"/>
    <n v="30"/>
    <n v="120"/>
    <m/>
    <n v="3.2615988538780298"/>
    <s v="0vkyWjqLn1CxlLegVyhOEN"/>
  </r>
  <r>
    <x v="5"/>
    <x v="2"/>
    <x v="0"/>
    <s v="V222"/>
    <n v="924.99968163277003"/>
    <n v="30"/>
    <n v="120"/>
    <m/>
    <n v="3.1806595797552601"/>
    <s v="0vkyWjqLn1CxlLegVyhOES"/>
  </r>
  <r>
    <x v="5"/>
    <x v="2"/>
    <x v="0"/>
    <s v="V239"/>
    <n v="2276.9945667983002"/>
    <n v="19"/>
    <n v="120"/>
    <m/>
    <n v="4.7697704123001303"/>
    <s v="0vkyWjqLn1CxlLegVyhOE1"/>
  </r>
  <r>
    <x v="5"/>
    <x v="2"/>
    <x v="0"/>
    <s v="V238"/>
    <n v="2708.4945667983302"/>
    <n v="19"/>
    <n v="120"/>
    <m/>
    <n v="5.7820676123003301"/>
    <s v="0vkyWjqLn1CxlLegVyhOE9"/>
  </r>
  <r>
    <x v="5"/>
    <x v="2"/>
    <x v="0"/>
    <s v="V223"/>
    <n v="924.99968163277003"/>
    <n v="30"/>
    <n v="120"/>
    <m/>
    <n v="3.1681195797553299"/>
    <s v="0vkyWjqLn1CxlLegVyhOEE"/>
  </r>
  <r>
    <x v="5"/>
    <x v="2"/>
    <x v="0"/>
    <s v="V202"/>
    <n v="4638.4999999998599"/>
    <n v="19"/>
    <n v="120"/>
    <m/>
    <n v="9.28532010603716"/>
    <s v="0vkyWjqLn1CxlLegVyhOEo"/>
  </r>
  <r>
    <x v="5"/>
    <x v="2"/>
    <x v="0"/>
    <s v="VR1"/>
    <n v="2518.5"/>
    <n v="19"/>
    <n v="60"/>
    <m/>
    <n v="2.7537994440861802"/>
    <s v="0vkyWjqLn1CxlLegVyhOEt"/>
  </r>
  <r>
    <x v="5"/>
    <x v="2"/>
    <x v="0"/>
    <s v="V204"/>
    <n v="2041.00000000002"/>
    <n v="25"/>
    <n v="120"/>
    <m/>
    <n v="5.6167794788835304"/>
    <s v="0vkyWjqLn1CxlLegVyhOEX"/>
  </r>
  <r>
    <x v="5"/>
    <x v="2"/>
    <x v="0"/>
    <s v="V209"/>
    <n v="1453.99999999997"/>
    <n v="30"/>
    <n v="120"/>
    <m/>
    <n v="4.9863374480061102"/>
    <s v="0vkyWjqLn1CxlLegVyhOEl"/>
  </r>
  <r>
    <x v="5"/>
    <x v="2"/>
    <x v="0"/>
    <s v="V211"/>
    <n v="516.00000000177999"/>
    <n v="24"/>
    <n v="74"/>
    <m/>
    <n v="0.89954400000322798"/>
    <s v="0vkyWjqLn1CxlLegVyhODM"/>
  </r>
  <r>
    <x v="5"/>
    <x v="2"/>
    <x v="0"/>
    <s v="V211"/>
    <n v="160.49999999824001"/>
    <n v="24"/>
    <n v="84"/>
    <m/>
    <n v="0.28373999999694"/>
    <s v="0vkyWjqLn1CxlLegVyhODT"/>
  </r>
  <r>
    <x v="5"/>
    <x v="2"/>
    <x v="0"/>
    <s v="V205"/>
    <n v="2660"/>
    <n v="180"/>
    <n v="120"/>
    <m/>
    <n v="56.457600000000298"/>
    <s v="0vkyWjqLn1CxlLegVyhOD5"/>
  </r>
  <r>
    <x v="5"/>
    <x v="2"/>
    <x v="0"/>
    <s v="V207"/>
    <n v="1215.50000000002"/>
    <n v="140"/>
    <n v="120"/>
    <m/>
    <n v="20.420400000000399"/>
    <s v="0vkyWjqLn1CxlLegVyhODC"/>
  </r>
  <r>
    <x v="5"/>
    <x v="2"/>
    <x v="0"/>
    <s v="V207"/>
    <n v="710.50032177542005"/>
    <n v="140"/>
    <n v="120"/>
    <m/>
    <n v="11.7408023167827"/>
    <s v="0vkyWjqLn1CxlLegVyhODo"/>
  </r>
  <r>
    <x v="5"/>
    <x v="2"/>
    <x v="0"/>
    <s v="V207"/>
    <n v="733.99967822455301"/>
    <n v="140"/>
    <n v="120"/>
    <m/>
    <n v="12.031196396115099"/>
    <s v="0vkyWjqLn1CxlLegVyhODt"/>
  </r>
  <r>
    <x v="5"/>
    <x v="2"/>
    <x v="0"/>
    <s v="V240"/>
    <n v="1788.9999999997799"/>
    <n v="30"/>
    <n v="120"/>
    <m/>
    <n v="5.2326360000020502"/>
    <s v="0vkyWjqLn1CxlLegVyhODh"/>
  </r>
  <r>
    <x v="5"/>
    <x v="2"/>
    <x v="0"/>
    <s v="V203"/>
    <n v="2051.0000000034302"/>
    <n v="25"/>
    <n v="120"/>
    <m/>
    <n v="5.2395932700073402"/>
    <s v="0vkyWjqLn1CxlLegVyhOCI"/>
  </r>
  <r>
    <x v="5"/>
    <x v="2"/>
    <x v="0"/>
    <s v="V208"/>
    <n v="1215.50000000002"/>
    <n v="30"/>
    <n v="70"/>
    <m/>
    <n v="2.2757700000001302"/>
    <s v="0vkyWjqLn1CxlLegVyhOCN"/>
  </r>
  <r>
    <x v="5"/>
    <x v="2"/>
    <x v="0"/>
    <s v="V213"/>
    <n v="924.99968163277902"/>
    <n v="30"/>
    <n v="120"/>
    <m/>
    <n v="3.2616000000000001"/>
    <s v="0vkyWjqLn1CxlLegVyhOC5"/>
  </r>
  <r>
    <x v="5"/>
    <x v="2"/>
    <x v="0"/>
    <s v="V206"/>
    <n v="2007.34997647974"/>
    <n v="25"/>
    <n v="100"/>
    <m/>
    <n v="4.7875000000000698"/>
    <s v="0vkyWjqLn1CxlLegVyhOCA"/>
  </r>
  <r>
    <x v="5"/>
    <x v="2"/>
    <x v="0"/>
    <s v="V210"/>
    <n v="2007.34997647974"/>
    <n v="25"/>
    <n v="100"/>
    <m/>
    <n v="4.8125000000000799"/>
    <s v="0vkyWjqLn1CxlLegVyhOCF"/>
  </r>
  <r>
    <x v="5"/>
    <x v="2"/>
    <x v="0"/>
    <s v="V229"/>
    <n v="2094.5003776206399"/>
    <n v="19"/>
    <n v="100"/>
    <m/>
    <n v="3.51310035873971"/>
    <s v="0vkyWjqLn1CxlLegVyhOCq"/>
  </r>
  <r>
    <x v="5"/>
    <x v="2"/>
    <x v="0"/>
    <s v="V212"/>
    <n v="107.9795854783"/>
    <n v="24"/>
    <n v="162"/>
    <m/>
    <n v="0.304684628340054"/>
    <s v="0vkyWjqLn1CxlLegVyhOCW"/>
  </r>
  <r>
    <x v="5"/>
    <x v="2"/>
    <x v="0"/>
    <s v="V212"/>
    <n v="175.02041452169999"/>
    <n v="24"/>
    <n v="162"/>
    <m/>
    <n v="0.68047937166038097"/>
    <s v="0vkyWjqLn1CxlLegVyhOCb"/>
  </r>
  <r>
    <x v="5"/>
    <x v="2"/>
    <x v="0"/>
    <s v="V212"/>
    <n v="195.99999999999"/>
    <n v="24"/>
    <n v="74"/>
    <m/>
    <n v="0.314351999999952"/>
    <s v="0vkyWjqLn1CxlLegVyhOCh"/>
  </r>
  <r>
    <x v="4"/>
    <x v="2"/>
    <x v="0"/>
    <s v="V202"/>
    <n v="997.52041452415995"/>
    <n v="19"/>
    <n v="100"/>
    <m/>
    <n v="1.70971529446561"/>
    <s v="0vkyWjqLn1CxlLegVyhO3G"/>
  </r>
  <r>
    <x v="4"/>
    <x v="2"/>
    <x v="0"/>
    <s v="V206"/>
    <n v="1019.50000000004"/>
    <n v="19"/>
    <n v="100"/>
    <m/>
    <n v="1.7271000000001"/>
    <s v="0vkyWjqLn1CxlLegVyhO3L"/>
  </r>
  <r>
    <x v="4"/>
    <x v="2"/>
    <x v="0"/>
    <s v="V204"/>
    <n v="235.69750724193599"/>
    <n v="19"/>
    <n v="75"/>
    <m/>
    <n v="0.26389516308875999"/>
    <s v="0vkyWjqLn1CxlLegVyhO39"/>
  </r>
  <r>
    <x v="4"/>
    <x v="2"/>
    <x v="0"/>
    <s v="V204"/>
    <n v="324.31249275806101"/>
    <n v="19"/>
    <n v="75"/>
    <m/>
    <n v="0.46214530218024202"/>
    <s v="0vkyWjqLn1CxlLegVyhO3E"/>
  </r>
  <r>
    <x v="4"/>
    <x v="2"/>
    <x v="0"/>
    <s v="V204"/>
    <n v="92.999999999948002"/>
    <n v="19"/>
    <n v="75"/>
    <m/>
    <n v="0.13252499999992801"/>
    <s v="0vkyWjqLn1CxlLegVyhO3q"/>
  </r>
  <r>
    <x v="4"/>
    <x v="2"/>
    <x v="0"/>
    <s v="V204"/>
    <n v="105.99000000015999"/>
    <n v="19"/>
    <n v="75"/>
    <m/>
    <n v="0.11043750000008699"/>
    <s v="0vkyWjqLn1CxlLegVyhO3w"/>
  </r>
  <r>
    <x v="4"/>
    <x v="2"/>
    <x v="0"/>
    <s v="V201"/>
    <n v="361.99999999999"/>
    <n v="19"/>
    <n v="75"/>
    <m/>
    <n v="0.48696525000000801"/>
    <s v="0vkyWjqLn1CxlLegVyhO2S"/>
  </r>
  <r>
    <x v="3"/>
    <x v="2"/>
    <x v="0"/>
    <s v="V203"/>
    <n v="236.73498777960199"/>
    <n v="19"/>
    <n v="75"/>
    <m/>
    <n v="0.26538485758576402"/>
    <s v="0vkyWjqLn1CxlLegVyhO2f"/>
  </r>
  <r>
    <x v="3"/>
    <x v="2"/>
    <x v="0"/>
    <s v="V203"/>
    <n v="323.267093111051"/>
    <n v="19"/>
    <n v="75"/>
    <m/>
    <n v="0.46065560768325398"/>
    <s v="0vkyWjqLn1CxlLegVyhO2k"/>
  </r>
  <r>
    <x v="3"/>
    <x v="2"/>
    <x v="0"/>
    <s v="V203"/>
    <n v="92.999999999962"/>
    <n v="19"/>
    <n v="75"/>
    <m/>
    <n v="0.13252499999994799"/>
    <s v="0vkyWjqLn1CxlLegVyhO1K"/>
  </r>
  <r>
    <x v="3"/>
    <x v="2"/>
    <x v="0"/>
    <s v="V203"/>
    <n v="105.990000000126"/>
    <n v="19"/>
    <n v="75"/>
    <m/>
    <n v="0.11043750000005299"/>
    <s v="0vkyWjqLn1CxlLegVyhO1Q"/>
  </r>
  <r>
    <x v="3"/>
    <x v="2"/>
    <x v="0"/>
    <s v="V207"/>
    <n v="362"/>
    <n v="19"/>
    <n v="75"/>
    <m/>
    <n v="0.48696525000000102"/>
    <s v="0vkyWjqLn1CxlLegVyhO14"/>
  </r>
  <r>
    <x v="2"/>
    <x v="2"/>
    <x v="0"/>
    <s v="V203"/>
    <n v="236.68750724197801"/>
    <n v="19"/>
    <n v="75"/>
    <m/>
    <n v="0.26530591308882201"/>
    <s v="0vkyWjqLn1CxlLegVyhO0Q"/>
  </r>
  <r>
    <x v="2"/>
    <x v="2"/>
    <x v="0"/>
    <s v="V203"/>
    <n v="323.32249275801797"/>
    <n v="19"/>
    <n v="75"/>
    <m/>
    <n v="0.460734552180182"/>
    <s v="0vkyWjqLn1CxlLegVyhO0V"/>
  </r>
  <r>
    <x v="2"/>
    <x v="2"/>
    <x v="0"/>
    <s v="V203"/>
    <n v="92.999999999970996"/>
    <n v="19"/>
    <n v="75"/>
    <m/>
    <n v="0.13252499999996101"/>
    <s v="0vkyWjqLn1CxlLegVyhO05"/>
  </r>
  <r>
    <x v="2"/>
    <x v="2"/>
    <x v="0"/>
    <s v="V203"/>
    <n v="105.990000000137"/>
    <n v="19"/>
    <n v="75"/>
    <m/>
    <n v="0.11043750000005199"/>
    <s v="0vkyWjqLn1CxlLegVyhO0B"/>
  </r>
  <r>
    <x v="2"/>
    <x v="2"/>
    <x v="0"/>
    <s v="V207"/>
    <n v="361.99999999999"/>
    <n v="19"/>
    <n v="75"/>
    <m/>
    <n v="0.48696525000000901"/>
    <s v="0vkyWjqLn1CxlLegVyhO0i"/>
  </r>
  <r>
    <x v="0"/>
    <x v="2"/>
    <x v="0"/>
    <s v="V202"/>
    <n v="361.99999999999"/>
    <n v="14"/>
    <n v="80"/>
    <m/>
    <n v="0.38415999999999501"/>
    <s v="0vkyWjqLn1CxlLegVyhO7A"/>
  </r>
  <r>
    <x v="0"/>
    <x v="2"/>
    <x v="0"/>
    <s v="PAR05"/>
    <n v="1005.00000000001"/>
    <n v="19"/>
    <n v="265"/>
    <m/>
    <n v="5.0601750000001502"/>
    <s v="0vkyWjqLn1CxlLegVyhO7m"/>
  </r>
  <r>
    <x v="0"/>
    <x v="2"/>
    <x v="0"/>
    <s v="V201"/>
    <n v="1012.31249275812"/>
    <n v="19"/>
    <n v="80"/>
    <m/>
    <n v="1.28259498899236"/>
    <s v="0vkyWjqLn1CxlLegVyhO7r"/>
  </r>
  <r>
    <x v="0"/>
    <x v="2"/>
    <x v="0"/>
    <s v="PAR01"/>
    <n v="249.17958820710101"/>
    <n v="19"/>
    <n v="265"/>
    <m/>
    <n v="1.25461922662277"/>
    <s v="0vkyWjqLn1CxlLegVyhO7x"/>
  </r>
  <r>
    <x v="0"/>
    <x v="2"/>
    <x v="0"/>
    <s v="PAR01"/>
    <n v="39.820411867494997"/>
    <n v="19"/>
    <n v="265"/>
    <m/>
    <n v="1.6132737528201E-3"/>
    <s v="0vkyWjqLn1CxlLegVyhO7W"/>
  </r>
  <r>
    <x v="0"/>
    <x v="2"/>
    <x v="0"/>
    <s v="PAR01"/>
    <n v="539.49208089051797"/>
    <n v="19"/>
    <n v="265"/>
    <m/>
    <n v="2.5174601272838002"/>
    <s v="0vkyWjqLn1CxlLegVyhO7c"/>
  </r>
  <r>
    <x v="0"/>
    <x v="2"/>
    <x v="0"/>
    <s v="PAR01"/>
    <n v="189.509999999999"/>
    <n v="19"/>
    <n v="265"/>
    <m/>
    <n v="0.81068535000000697"/>
    <s v="0vkyWjqLn1CxlLegVyhO7i"/>
  </r>
  <r>
    <x v="0"/>
    <x v="2"/>
    <x v="0"/>
    <s v="PAR01"/>
    <n v="243.49000000011"/>
    <n v="19"/>
    <n v="80"/>
    <m/>
    <n v="0.35186480000017101"/>
    <s v="0vkyWjqLn1CxlLegVyhO6H"/>
  </r>
  <r>
    <x v="0"/>
    <x v="2"/>
    <x v="0"/>
    <s v="PAR04"/>
    <n v="1005.00000000001"/>
    <n v="19"/>
    <n v="265"/>
    <m/>
    <n v="4.5516400000000798"/>
    <s v="0vkyWjqLn1CxlLegVyhO6N"/>
  </r>
  <r>
    <x v="0"/>
    <x v="2"/>
    <x v="0"/>
    <s v="PAR3"/>
    <n v="828.49208096511302"/>
    <n v="19"/>
    <n v="265"/>
    <m/>
    <n v="3.7687079776594099"/>
    <s v="0vkyWjqLn1CxlLegVyhO6S"/>
  </r>
  <r>
    <x v="0"/>
    <x v="2"/>
    <x v="0"/>
    <s v="PAR02"/>
    <n v="828.49208096511302"/>
    <n v="19"/>
    <n v="265"/>
    <m/>
    <n v="4.0757926276594203"/>
    <s v="0vkyWjqLn1CxlLegVyhO61"/>
  </r>
  <r>
    <x v="0"/>
    <x v="2"/>
    <x v="0"/>
    <s v="V203"/>
    <n v="361.99999999999"/>
    <n v="19"/>
    <n v="80"/>
    <m/>
    <n v="0.52135999999999205"/>
    <s v="0vkyWjqLn1CxlLegVyhO66"/>
  </r>
  <r>
    <x v="4"/>
    <x v="1"/>
    <x v="0"/>
    <s v="V302"/>
    <n v="257.99208096512899"/>
    <n v="37"/>
    <n v="60"/>
    <m/>
    <n v="0.59383241974259304"/>
    <s v="0vkyWjqLn1CxlLegVyhO$A"/>
  </r>
  <r>
    <x v="2"/>
    <x v="1"/>
    <x v="0"/>
    <s v="V302"/>
    <n v="255"/>
    <n v="37"/>
    <n v="60"/>
    <m/>
    <n v="0.59385000000000598"/>
    <s v="0vkyWjqLn1CxlLegVyhO$c"/>
  </r>
  <r>
    <x v="5"/>
    <x v="1"/>
    <x v="0"/>
    <s v="V313"/>
    <n v="1015.49271660062"/>
    <n v="19"/>
    <n v="70"/>
    <m/>
    <n v="1.2455353130784901"/>
    <s v="0vkyWjqLn1CxlLegVyhOpi"/>
  </r>
  <r>
    <x v="5"/>
    <x v="1"/>
    <x v="0"/>
    <s v="V304"/>
    <n v="4438.49999999996"/>
    <n v="25"/>
    <n v="100"/>
    <m/>
    <n v="10.422499999999999"/>
    <s v="0vkyWjqLn1CxlLegVyhOoM"/>
  </r>
  <r>
    <x v="5"/>
    <x v="1"/>
    <x v="0"/>
    <s v="V302"/>
    <n v="645.500013970184"/>
    <n v="19"/>
    <n v="60"/>
    <m/>
    <n v="0.38238447985844698"/>
    <s v="0vkyWjqLn1CxlLegVyhOo2"/>
  </r>
  <r>
    <x v="5"/>
    <x v="1"/>
    <x v="0"/>
    <s v="V302"/>
    <n v="257.50000007433499"/>
    <n v="37"/>
    <n v="60"/>
    <m/>
    <n v="0.59274000016503003"/>
    <s v="0vkyWjqLn1CxlLegVyhOo7"/>
  </r>
  <r>
    <x v="5"/>
    <x v="1"/>
    <x v="0"/>
    <s v="V301"/>
    <n v="2531.12498595544"/>
    <n v="19"/>
    <n v="60"/>
    <m/>
    <n v="2.6256849221154899"/>
    <s v="0vkyWjqLn1CxlLegVyhOon"/>
  </r>
  <r>
    <x v="5"/>
    <x v="1"/>
    <x v="0"/>
    <s v="V306"/>
    <n v="4488.49999999993"/>
    <n v="25"/>
    <n v="100"/>
    <m/>
    <n v="10.4601382773649"/>
    <s v="0vkyWjqLn1CxlLegVyhOos"/>
  </r>
  <r>
    <x v="5"/>
    <x v="1"/>
    <x v="0"/>
    <s v="V307"/>
    <n v="4509.2363963404196"/>
    <n v="60"/>
    <n v="70"/>
    <m/>
    <n v="18.420092864629801"/>
    <s v="0vkyWjqLn1CxlLegVyhOox"/>
  </r>
  <r>
    <x v="5"/>
    <x v="1"/>
    <x v="0"/>
    <s v="V310"/>
    <n v="2548.4999999997499"/>
    <n v="19"/>
    <n v="100"/>
    <m/>
    <n v="4.4117943919042899"/>
    <s v="0vkyWjqLn1CxlLegVyhOoW"/>
  </r>
  <r>
    <x v="5"/>
    <x v="1"/>
    <x v="0"/>
    <s v="V314"/>
    <n v="2452.9999999997399"/>
    <n v="19"/>
    <n v="60"/>
    <m/>
    <n v="2.5125600000000499"/>
    <s v="0vkyWjqLn1CxlLegVyhOob"/>
  </r>
  <r>
    <x v="5"/>
    <x v="1"/>
    <x v="0"/>
    <s v="V305"/>
    <n v="4438.49999999996"/>
    <n v="30"/>
    <n v="100"/>
    <m/>
    <n v="12.7341878509911"/>
    <s v="0vkyWjqLn1CxlLegVyhOoh"/>
  </r>
  <r>
    <x v="5"/>
    <x v="1"/>
    <x v="0"/>
    <s v="V308"/>
    <n v="4508.5204145243197"/>
    <n v="19"/>
    <n v="80"/>
    <m/>
    <n v="6.30755603007721"/>
    <s v="0vkyWjqLn1CxlLegVyhOnG"/>
  </r>
  <r>
    <x v="4"/>
    <x v="1"/>
    <x v="0"/>
    <s v="V304"/>
    <n v="1644.9982653034899"/>
    <n v="19"/>
    <n v="60"/>
    <m/>
    <n v="1.6740900000000201"/>
    <s v="0vkyWjqLn1CxlLegVyhOn4"/>
  </r>
  <r>
    <x v="4"/>
    <x v="1"/>
    <x v="0"/>
    <s v="V305"/>
    <n v="1644.9982653034999"/>
    <n v="19"/>
    <n v="100"/>
    <m/>
    <n v="2.8196000000000399"/>
    <s v="0vkyWjqLn1CxlLegVyhOnZ"/>
  </r>
  <r>
    <x v="4"/>
    <x v="1"/>
    <x v="0"/>
    <s v="V302"/>
    <n v="646.000013970184"/>
    <n v="19"/>
    <n v="60"/>
    <m/>
    <n v="0.38238447985844698"/>
    <s v="0vkyWjqLn1CxlLegVyhOmJ"/>
  </r>
  <r>
    <x v="3"/>
    <x v="1"/>
    <x v="0"/>
    <s v="V302"/>
    <n v="646.000013970184"/>
    <n v="19"/>
    <n v="60"/>
    <m/>
    <n v="0.38238447985844698"/>
    <s v="0vkyWjqLn1CxlLegVyhOmA"/>
  </r>
  <r>
    <x v="3"/>
    <x v="1"/>
    <x v="0"/>
    <s v="V302"/>
    <n v="257.99208096512899"/>
    <n v="37"/>
    <n v="60"/>
    <m/>
    <n v="0.59383241974259204"/>
    <s v="0vkyWjqLn1CxlLegVyhOmE"/>
  </r>
  <r>
    <x v="3"/>
    <x v="1"/>
    <x v="0"/>
    <s v="V304"/>
    <n v="1644.9982653034999"/>
    <n v="19"/>
    <n v="60"/>
    <m/>
    <n v="1.67409000000004"/>
    <s v="0vkyWjqLn1CxlLegVyhOmy"/>
  </r>
  <r>
    <x v="3"/>
    <x v="1"/>
    <x v="0"/>
    <s v="V305"/>
    <n v="1644.9982653034899"/>
    <n v="19"/>
    <n v="100"/>
    <m/>
    <n v="2.8196000000000301"/>
    <s v="0vkyWjqLn1CxlLegVyhOtH"/>
  </r>
  <r>
    <x v="2"/>
    <x v="1"/>
    <x v="0"/>
    <s v="V315"/>
    <n v="718.00000000000205"/>
    <n v="25"/>
    <n v="60"/>
    <m/>
    <n v="1.0350000000000199"/>
    <s v="0vkyWjqLn1CxlLegVyhOto"/>
  </r>
  <r>
    <x v="2"/>
    <x v="1"/>
    <x v="0"/>
    <s v="V309"/>
    <n v="388.5"/>
    <n v="19"/>
    <n v="75"/>
    <m/>
    <n v="0.58068750000000902"/>
    <s v="0vkyWjqLn1CxlLegVyhOsP"/>
  </r>
  <r>
    <x v="2"/>
    <x v="1"/>
    <x v="0"/>
    <s v="V305"/>
    <n v="1644.9982653034899"/>
    <n v="19"/>
    <n v="75"/>
    <m/>
    <n v="2.08762500000002"/>
    <s v="0vkyWjqLn1CxlLegVyhOsT"/>
  </r>
  <r>
    <x v="2"/>
    <x v="1"/>
    <x v="0"/>
    <s v="V313"/>
    <n v="388.5"/>
    <n v="19"/>
    <n v="75"/>
    <m/>
    <n v="0.52653750000000699"/>
    <s v="0vkyWjqLn1CxlLegVyhOs2"/>
  </r>
  <r>
    <x v="2"/>
    <x v="1"/>
    <x v="0"/>
    <s v="V304"/>
    <n v="407"/>
    <n v="19"/>
    <n v="75"/>
    <m/>
    <n v="0.53437500000000904"/>
    <s v="0vkyWjqLn1CxlLegVyhOs5"/>
  </r>
  <r>
    <x v="2"/>
    <x v="1"/>
    <x v="0"/>
    <s v="V304"/>
    <n v="1644.9982653034899"/>
    <n v="19"/>
    <n v="60"/>
    <m/>
    <n v="1.6740900000000201"/>
    <s v="0vkyWjqLn1CxlLegVyhOsA"/>
  </r>
  <r>
    <x v="2"/>
    <x v="1"/>
    <x v="0"/>
    <s v="V304"/>
    <n v="115.001734622133"/>
    <n v="19"/>
    <n v="75"/>
    <m/>
    <n v="0.16672499989402401"/>
    <s v="0vkyWjqLn1CxlLegVyhOsm"/>
  </r>
  <r>
    <x v="2"/>
    <x v="1"/>
    <x v="0"/>
    <s v="V304"/>
    <n v="268.49208096511501"/>
    <n v="19"/>
    <n v="75"/>
    <m/>
    <n v="0.37903871537529599"/>
    <s v="0vkyWjqLn1CxlLegVyhOsr"/>
  </r>
  <r>
    <x v="2"/>
    <x v="1"/>
    <x v="0"/>
    <s v="V310"/>
    <n v="318.99999999999397"/>
    <n v="19"/>
    <n v="75"/>
    <m/>
    <n v="0.44332545970049098"/>
    <s v="0vkyWjqLn1CxlLegVyhOs$"/>
  </r>
  <r>
    <x v="2"/>
    <x v="1"/>
    <x v="0"/>
    <s v="V303"/>
    <n v="1019"/>
    <n v="19"/>
    <n v="75"/>
    <m/>
    <n v="1.45207500000002"/>
    <s v="0vkyWjqLn1CxlLegVyhOsb"/>
  </r>
  <r>
    <x v="2"/>
    <x v="1"/>
    <x v="0"/>
    <s v="V311"/>
    <n v="319.00000000000398"/>
    <n v="19"/>
    <n v="75"/>
    <m/>
    <n v="0.41636745640307699"/>
    <s v="0vkyWjqLn1CxlLegVyhOrG"/>
  </r>
  <r>
    <x v="5"/>
    <x v="3"/>
    <x v="0"/>
    <s v="V419"/>
    <n v="1653.42903296959"/>
    <n v="19"/>
    <n v="100"/>
    <m/>
    <n v="2.97635000000004"/>
    <s v="0vkyWjqLn1CxlLegVyhR73"/>
  </r>
  <r>
    <x v="5"/>
    <x v="3"/>
    <x v="0"/>
    <s v="V5"/>
    <n v="528.99999999938905"/>
    <n v="19"/>
    <n v="50"/>
    <m/>
    <n v="0.49352499999939298"/>
    <s v="0vkyWjqLn1CxlLegVyhR77"/>
  </r>
  <r>
    <x v="3"/>
    <x v="3"/>
    <x v="0"/>
    <s v="V409"/>
    <n v="365.00000000001103"/>
    <n v="19"/>
    <n v="75"/>
    <m/>
    <n v="0.49124025000001098"/>
    <s v="0vkyWjqLn1CxlLegVyhR7p"/>
  </r>
  <r>
    <x v="6"/>
    <x v="3"/>
    <x v="0"/>
    <s v="V403"/>
    <n v="365.00000000001"/>
    <n v="19"/>
    <n v="50"/>
    <m/>
    <n v="0.32870000000001498"/>
    <s v="0vkyWjqLn1CxlLegVyhRP5"/>
  </r>
  <r>
    <x v="6"/>
    <x v="3"/>
    <x v="0"/>
    <s v="V402"/>
    <n v="759.49208089090405"/>
    <n v="19"/>
    <n v="50"/>
    <m/>
    <n v="0.56382500000022395"/>
    <s v="0vkyWjqLn1CxlLegVyhRP9"/>
  </r>
  <r>
    <x v="6"/>
    <x v="3"/>
    <x v="0"/>
    <s v="V401"/>
    <n v="718.86185426693805"/>
    <n v="19"/>
    <n v="50"/>
    <m/>
    <n v="0.64647500000001301"/>
    <s v="0vkyWjqLn1CxlLegVyhRPF"/>
  </r>
  <r>
    <x v="5"/>
    <x v="3"/>
    <x v="0"/>
    <s v="V402"/>
    <n v="1251.50791910916"/>
    <n v="19"/>
    <n v="100"/>
    <m/>
    <n v="2.1318000000006299"/>
    <s v="0vkyWjqLn1CxlLegVyhRPz"/>
  </r>
  <r>
    <x v="5"/>
    <x v="3"/>
    <x v="0"/>
    <s v="V416"/>
    <n v="3910.50000000006"/>
    <n v="19"/>
    <n v="120"/>
    <m/>
    <n v="8.2536000000003096"/>
    <s v="0vkyWjqLn1CxlLegVyhRPY"/>
  </r>
  <r>
    <x v="5"/>
    <x v="3"/>
    <x v="0"/>
    <s v="V415"/>
    <n v="925.00031472894"/>
    <n v="30"/>
    <n v="120"/>
    <m/>
    <n v="3.1806600000002101"/>
    <s v="0vkyWjqLn1CxlLegVyhRPl"/>
  </r>
  <r>
    <x v="5"/>
    <x v="3"/>
    <x v="0"/>
    <s v="V418"/>
    <n v="1028.00543320169"/>
    <n v="19"/>
    <n v="70"/>
    <m/>
    <n v="1.24954080106502"/>
    <s v="0vkyWjqLn1CxlLegVyhROM"/>
  </r>
  <r>
    <x v="5"/>
    <x v="3"/>
    <x v="0"/>
    <s v="V406"/>
    <n v="925.00031472892999"/>
    <n v="30"/>
    <n v="120"/>
    <m/>
    <n v="3.1806611524149999"/>
    <s v="0vkyWjqLn1CxlLegVyhROU"/>
  </r>
  <r>
    <x v="5"/>
    <x v="3"/>
    <x v="0"/>
    <s v="V427"/>
    <n v="3469.00473932362"/>
    <n v="19"/>
    <n v="120"/>
    <m/>
    <n v="7.2809058056579499"/>
    <s v="0vkyWjqLn1CxlLegVyhROA"/>
  </r>
  <r>
    <x v="5"/>
    <x v="3"/>
    <x v="0"/>
    <s v="V428"/>
    <n v="3361.0043617029601"/>
    <n v="19"/>
    <n v="120"/>
    <m/>
    <n v="7.3780899446827899"/>
    <s v="0vkyWjqLn1CxlLegVyhROF"/>
  </r>
  <r>
    <x v="5"/>
    <x v="3"/>
    <x v="0"/>
    <s v="V423"/>
    <n v="2441.07604450607"/>
    <n v="19"/>
    <n v="100"/>
    <m/>
    <n v="4.4118000000000999"/>
    <s v="0vkyWjqLn1CxlLegVyhROv"/>
  </r>
  <r>
    <x v="5"/>
    <x v="3"/>
    <x v="0"/>
    <s v="V425"/>
    <n v="2463.0003776194299"/>
    <n v="50"/>
    <n v="70"/>
    <m/>
    <n v="8.3128513216723192"/>
    <s v="0vkyWjqLn1CxlLegVyhROW"/>
  </r>
  <r>
    <x v="5"/>
    <x v="3"/>
    <x v="0"/>
    <s v="V408"/>
    <n v="925.00031472894102"/>
    <n v="30"/>
    <n v="120"/>
    <m/>
    <n v="3.1681211524149901"/>
    <s v="0vkyWjqLn1CxlLegVyhROb"/>
  </r>
  <r>
    <x v="5"/>
    <x v="3"/>
    <x v="0"/>
    <s v="V413"/>
    <n v="925.00031472892999"/>
    <n v="30"/>
    <n v="120"/>
    <m/>
    <n v="3.1681211524151398"/>
    <s v="0vkyWjqLn1CxlLegVyhROf"/>
  </r>
  <r>
    <x v="5"/>
    <x v="3"/>
    <x v="0"/>
    <s v="V412"/>
    <n v="1209.1600135111901"/>
    <n v="40"/>
    <n v="70"/>
    <m/>
    <n v="3.12626999999677"/>
    <s v="0vkyWjqLn1CxlLegVyhROl"/>
  </r>
  <r>
    <x v="5"/>
    <x v="3"/>
    <x v="0"/>
    <s v="V410"/>
    <n v="925.00031472894"/>
    <n v="30"/>
    <n v="120"/>
    <m/>
    <n v="3.1681211524150301"/>
    <s v="0vkyWjqLn1CxlLegVyhRVK"/>
  </r>
  <r>
    <x v="5"/>
    <x v="3"/>
    <x v="0"/>
    <s v="V403"/>
    <n v="1216.0000000003099"/>
    <n v="19"/>
    <n v="70"/>
    <m/>
    <n v="1.4570150000000801"/>
    <s v="0vkyWjqLn1CxlLegVyhRVO"/>
  </r>
  <r>
    <x v="5"/>
    <x v="3"/>
    <x v="0"/>
    <s v="V420"/>
    <n v="365.00000000001"/>
    <n v="19"/>
    <n v="75"/>
    <m/>
    <n v="0.49124025000000898"/>
    <s v="0vkyWjqLn1CxlLegVyhRV7"/>
  </r>
  <r>
    <x v="5"/>
    <x v="3"/>
    <x v="0"/>
    <s v="VR1"/>
    <n v="466.99999999999"/>
    <n v="24"/>
    <n v="60"/>
    <m/>
    <n v="0.45302083885911598"/>
    <s v="0vkyWjqLn1CxlLegVyhRVD"/>
  </r>
  <r>
    <x v="5"/>
    <x v="3"/>
    <x v="0"/>
    <s v="VR2"/>
    <n v="467"/>
    <n v="24"/>
    <n v="60"/>
    <m/>
    <n v="0.453020906082515"/>
    <s v="0vkyWjqLn1CxlLegVyhRVt"/>
  </r>
  <r>
    <x v="5"/>
    <x v="3"/>
    <x v="0"/>
    <s v="VR3"/>
    <n v="467.00000000000102"/>
    <n v="24"/>
    <n v="60"/>
    <m/>
    <n v="0.45286773259971502"/>
    <s v="0vkyWjqLn1CxlLegVyhRVx"/>
  </r>
  <r>
    <x v="5"/>
    <x v="3"/>
    <x v="0"/>
    <s v="V407"/>
    <n v="2019.50135762222"/>
    <n v="25"/>
    <n v="100"/>
    <m/>
    <n v="4.8262500000001696"/>
    <s v="0vkyWjqLn1CxlLegVyhRV$"/>
  </r>
  <r>
    <x v="5"/>
    <x v="3"/>
    <x v="0"/>
    <s v="V409"/>
    <n v="2019.50135762222"/>
    <n v="25"/>
    <n v="100"/>
    <m/>
    <n v="4.82625000000015"/>
    <s v="0vkyWjqLn1CxlLegVyhRVa"/>
  </r>
  <r>
    <x v="5"/>
    <x v="3"/>
    <x v="0"/>
    <s v="V414"/>
    <n v="3257.0000000006698"/>
    <n v="80"/>
    <n v="70"/>
    <m/>
    <n v="17.8934000000067"/>
    <s v="0vkyWjqLn1CxlLegVyhRVg"/>
  </r>
  <r>
    <x v="5"/>
    <x v="3"/>
    <x v="0"/>
    <s v="V1"/>
    <n v="528.99999999939996"/>
    <n v="19"/>
    <n v="50"/>
    <m/>
    <n v="0.484499999999429"/>
    <s v="0vkyWjqLn1CxlLegVyhRUK"/>
  </r>
  <r>
    <x v="5"/>
    <x v="3"/>
    <x v="0"/>
    <s v="V2"/>
    <n v="528.99999999939996"/>
    <n v="19"/>
    <n v="50"/>
    <m/>
    <n v="0.48450000000002802"/>
    <s v="0vkyWjqLn1CxlLegVyhRUO"/>
  </r>
  <r>
    <x v="5"/>
    <x v="3"/>
    <x v="0"/>
    <s v="V3"/>
    <n v="528.99999999938905"/>
    <n v="19"/>
    <n v="50"/>
    <m/>
    <n v="0.48450000000002502"/>
    <s v="0vkyWjqLn1CxlLegVyhRUS"/>
  </r>
  <r>
    <x v="5"/>
    <x v="3"/>
    <x v="0"/>
    <s v="V4"/>
    <n v="528.99999999939996"/>
    <n v="19"/>
    <n v="50"/>
    <m/>
    <n v="0.48449999999996801"/>
    <s v="0vkyWjqLn1CxlLegVyhRU0"/>
  </r>
  <r>
    <x v="5"/>
    <x v="3"/>
    <x v="0"/>
    <s v="V6"/>
    <n v="528.99999999938905"/>
    <n v="19"/>
    <n v="50"/>
    <m/>
    <n v="0.48449999999938398"/>
    <s v="0vkyWjqLn1CxlLegVyhRU4"/>
  </r>
  <r>
    <x v="4"/>
    <x v="3"/>
    <x v="0"/>
    <s v="V409"/>
    <n v="49.479291049960999"/>
    <n v="19"/>
    <n v="75"/>
    <m/>
    <n v="2.9298847511747599E-2"/>
    <s v="0vkyWjqLn1CxlLegVyhRTH"/>
  </r>
  <r>
    <x v="4"/>
    <x v="3"/>
    <x v="0"/>
    <s v="V409"/>
    <n v="365.00000000001"/>
    <n v="19"/>
    <n v="75"/>
    <m/>
    <n v="0.49124025000001198"/>
    <s v="0vkyWjqLn1CxlLegVyhRTS"/>
  </r>
  <r>
    <x v="3"/>
    <x v="3"/>
    <x v="0"/>
    <s v="V409"/>
    <n v="49.481991049983002"/>
    <n v="19"/>
    <n v="75"/>
    <m/>
    <n v="2.8204734898490898E-2"/>
    <s v="0vkyWjqLn1CxlLegVyhRTi"/>
  </r>
  <r>
    <x v="2"/>
    <x v="3"/>
    <x v="0"/>
    <s v="V409"/>
    <n v="49.481991049983002"/>
    <n v="19"/>
    <n v="75"/>
    <m/>
    <n v="2.9300446299588601E-2"/>
    <s v="0vkyWjqLn1CxlLegVyhRSs"/>
  </r>
  <r>
    <x v="2"/>
    <x v="3"/>
    <x v="0"/>
    <s v="V409"/>
    <n v="365.00000000001"/>
    <n v="19"/>
    <n v="75"/>
    <m/>
    <n v="0.49124025000001198"/>
    <s v="0vkyWjqLn1CxlLegVyhRS$"/>
  </r>
  <r>
    <x v="0"/>
    <x v="3"/>
    <x v="0"/>
    <s v="V404"/>
    <n v="374.50000000000898"/>
    <n v="14"/>
    <n v="80"/>
    <m/>
    <n v="0.38752000000001602"/>
    <s v="0vkyWjqLn1CxlLegVyhRSa"/>
  </r>
  <r>
    <x v="0"/>
    <x v="3"/>
    <x v="0"/>
    <s v="V401"/>
    <n v="1270.9920809652201"/>
    <n v="19"/>
    <n v="80"/>
    <m/>
    <n v="1.7935879630671701"/>
    <s v="0vkyWjqLn1CxlLegVyhRSe"/>
  </r>
  <r>
    <x v="0"/>
    <x v="3"/>
    <x v="0"/>
    <s v="V402"/>
    <n v="1017.31249275812"/>
    <n v="19"/>
    <n v="80"/>
    <m/>
    <n v="1.2795549889923601"/>
    <s v="0vkyWjqLn1CxlLegVyhRSk"/>
  </r>
  <r>
    <x v="0"/>
    <x v="3"/>
    <x v="0"/>
    <s v="V403"/>
    <n v="365.00000000001103"/>
    <n v="19"/>
    <n v="80"/>
    <m/>
    <n v="0.52592000000001504"/>
    <s v="0vkyWjqLn1CxlLegVyhRJI"/>
  </r>
  <r>
    <x v="5"/>
    <x v="4"/>
    <x v="0"/>
    <s v="V501"/>
    <n v="2461.0458415575899"/>
    <n v="19"/>
    <n v="60"/>
    <m/>
    <n v="2.5320099365796702"/>
    <s v="2jO$d2Li5ECB0Bpfl6g$T_"/>
  </r>
  <r>
    <x v="5"/>
    <x v="4"/>
    <x v="0"/>
    <s v="V514"/>
    <n v="4494.35363536146"/>
    <n v="19"/>
    <n v="60"/>
    <m/>
    <n v="4.6483469030750699"/>
    <s v="2jO$d2Li5ECB0Bpfl6g$Tx"/>
  </r>
  <r>
    <x v="5"/>
    <x v="4"/>
    <x v="0"/>
    <s v="V512"/>
    <n v="2450.5999999959899"/>
    <n v="19"/>
    <n v="60"/>
    <m/>
    <n v="2.4852002999954701"/>
    <s v="2jO$d2Li5ECB0Bpfl6g$Tq"/>
  </r>
  <r>
    <x v="5"/>
    <x v="4"/>
    <x v="0"/>
    <s v="V520"/>
    <n v="419.00271660085002"/>
    <n v="24"/>
    <n v="60"/>
    <m/>
    <n v="0.57600391190523104"/>
    <s v="2jO$d2Li5ECB0Bpfl6g$T0"/>
  </r>
  <r>
    <x v="5"/>
    <x v="4"/>
    <x v="0"/>
    <s v="V522"/>
    <n v="419.00271660085002"/>
    <n v="24"/>
    <n v="60"/>
    <m/>
    <n v="0.57600391190523004"/>
    <s v="2jO$d2Li5ECB0Bpfl6g$TS"/>
  </r>
  <r>
    <x v="5"/>
    <x v="4"/>
    <x v="0"/>
    <s v="V515"/>
    <n v="4497.4972833991396"/>
    <n v="50"/>
    <n v="60"/>
    <m/>
    <n v="13.0934918501976"/>
    <s v="2jO$d2Li5ECB0Bpfl6g$TR"/>
  </r>
  <r>
    <x v="5"/>
    <x v="4"/>
    <x v="0"/>
    <s v="V521"/>
    <n v="4.37011100865797"/>
    <n v="19"/>
    <n v="115"/>
    <m/>
    <n v="1.68883190184248E-3"/>
    <s v="2jO$d2Li5ECB0Bpfl6g$2g"/>
  </r>
  <r>
    <x v="5"/>
    <x v="4"/>
    <x v="0"/>
    <s v="V521"/>
    <n v="569.500000000196"/>
    <n v="19"/>
    <n v="115"/>
    <m/>
    <n v="1.2034850718036501"/>
    <s v="2jO$d2Li5ECB0Bpfl6g$2d"/>
  </r>
  <r>
    <x v="5"/>
    <x v="4"/>
    <x v="0"/>
    <s v="V521"/>
    <n v="632.49999999999"/>
    <n v="19"/>
    <n v="115"/>
    <m/>
    <n v="1.3339925819018399"/>
    <s v="2jO$d2Li5ECB0Bpfl6g$2W"/>
  </r>
  <r>
    <x v="5"/>
    <x v="4"/>
    <x v="0"/>
    <s v="V521"/>
    <n v="2577.49728339896"/>
    <n v="19"/>
    <n v="115"/>
    <m/>
    <n v="5.4596834505948699"/>
    <s v="2jO$d2Li5ECB0Bpfl6g$2z"/>
  </r>
  <r>
    <x v="5"/>
    <x v="4"/>
    <x v="0"/>
    <s v="V519"/>
    <n v="298.99728339914998"/>
    <n v="19"/>
    <n v="70"/>
    <m/>
    <n v="0.37461702566794097"/>
    <s v="2jO$d2Li5ECB0Bpfl6g$2p"/>
  </r>
  <r>
    <x v="5"/>
    <x v="4"/>
    <x v="0"/>
    <s v="V518"/>
    <n v="3779.4972833991301"/>
    <n v="50"/>
    <n v="60"/>
    <m/>
    <n v="11.0175869845734"/>
    <s v="2jO$d2Li5ECB0Bpfl6g$29"/>
  </r>
  <r>
    <x v="5"/>
    <x v="4"/>
    <x v="0"/>
    <s v="V509"/>
    <n v="617.45415844214995"/>
    <n v="19"/>
    <n v="75"/>
    <m/>
    <n v="0.86743608788997595"/>
    <s v="2jO$d2Li5ECB0Bpfl6g$2P"/>
  </r>
  <r>
    <x v="5"/>
    <x v="4"/>
    <x v="0"/>
    <s v="V504"/>
    <n v="585.45415844204899"/>
    <n v="40"/>
    <n v="60"/>
    <m/>
    <n v="1.3699011212332"/>
    <s v="2jO$d2Li5ECB0Bpfl6g$3f"/>
  </r>
  <r>
    <x v="5"/>
    <x v="4"/>
    <x v="0"/>
    <s v="V505"/>
    <n v="605.45415844215995"/>
    <n v="40"/>
    <n v="60"/>
    <m/>
    <n v="1.37556998026127"/>
    <s v="2jO$d2Li5ECB0Bpfl6g$3Y"/>
  </r>
  <r>
    <x v="5"/>
    <x v="4"/>
    <x v="0"/>
    <s v="V507"/>
    <n v="605.45415844215995"/>
    <n v="40"/>
    <n v="60"/>
    <m/>
    <n v="1.41348998026118"/>
    <s v="2jO$d2Li5ECB0Bpfl6g$3$"/>
  </r>
  <r>
    <x v="5"/>
    <x v="4"/>
    <x v="0"/>
    <s v="V525"/>
    <n v="1280.5000000001301"/>
    <n v="24"/>
    <n v="60"/>
    <m/>
    <n v="1.72148885902769"/>
    <s v="2jO$d2Li5ECB0Bpfl6g$3u"/>
  </r>
  <r>
    <x v="5"/>
    <x v="4"/>
    <x v="0"/>
    <s v="V516"/>
    <n v="4497.4972833991396"/>
    <n v="50"/>
    <n v="60"/>
    <m/>
    <n v="13.0934918501976"/>
    <s v="2jO$d2Li5ECB0Bpfl6g$7c"/>
  </r>
  <r>
    <x v="5"/>
    <x v="4"/>
    <x v="0"/>
    <s v="V506"/>
    <n v="605.45415844215995"/>
    <n v="40"/>
    <n v="60"/>
    <m/>
    <n v="1.4134899802612499"/>
    <s v="2jO$d2Li5ECB0Bpfl6g$4M"/>
  </r>
  <r>
    <x v="5"/>
    <x v="4"/>
    <x v="0"/>
    <s v="V524"/>
    <n v="2001.4999999999"/>
    <n v="24"/>
    <n v="60"/>
    <m/>
    <n v="2.6834399999999499"/>
    <s v="2jO$d2Li5ECB0Bpfl6g$Ag"/>
  </r>
  <r>
    <x v="5"/>
    <x v="5"/>
    <x v="0"/>
    <s v="V612"/>
    <n v="2960.5027166004002"/>
    <n v="50"/>
    <n v="60"/>
    <m/>
    <n v="8.5965081498010498"/>
    <s v="2R1y4oivn6hghSJG$FCYNB"/>
  </r>
  <r>
    <x v="5"/>
    <x v="5"/>
    <x v="0"/>
    <s v="V610"/>
    <n v="3440.0054332007799"/>
    <n v="19"/>
    <n v="60"/>
    <m/>
    <n v="3.5334361938494099"/>
    <s v="2R1y4oivn6hghSJG$FCYLF"/>
  </r>
  <r>
    <x v="5"/>
    <x v="5"/>
    <x v="0"/>
    <s v="V608"/>
    <n v="2455.99999999391"/>
    <n v="19"/>
    <n v="60"/>
    <m/>
    <n v="2.5319399999999499"/>
    <s v="2R1y4oivn6hghSJG$FCYL2"/>
  </r>
  <r>
    <x v="5"/>
    <x v="5"/>
    <x v="0"/>
    <s v="V601"/>
    <n v="2460.99999999391"/>
    <n v="19"/>
    <n v="60"/>
    <m/>
    <n v="2.4851999999954701"/>
    <s v="2R1y4oivn6hghSJG$FCYL5"/>
  </r>
  <r>
    <x v="5"/>
    <x v="5"/>
    <x v="0"/>
    <s v="V613"/>
    <n v="499.00000000001"/>
    <n v="50"/>
    <n v="60"/>
    <m/>
    <n v="1.43999999999991"/>
    <s v="2R1y4oivn6hghSJG$FCYLO"/>
  </r>
  <r>
    <x v="5"/>
    <x v="5"/>
    <x v="0"/>
    <s v="V613"/>
    <n v="2960.5027166003601"/>
    <n v="50"/>
    <n v="60"/>
    <m/>
    <n v="8.5965081498010605"/>
    <s v="2R1y4oivn6hghSJG$FCYLJ"/>
  </r>
  <r>
    <x v="5"/>
    <x v="5"/>
    <x v="0"/>
    <s v="V615"/>
    <n v="1788.49999999994"/>
    <n v="19"/>
    <n v="60"/>
    <m/>
    <n v="1.86845999999997"/>
    <s v="2R1y4oivn6hghSJG$FCYLN"/>
  </r>
  <r>
    <x v="5"/>
    <x v="5"/>
    <x v="0"/>
    <s v="V614"/>
    <n v="3459.5027166003701"/>
    <n v="19"/>
    <n v="115"/>
    <m/>
    <n v="7.2968134357717096"/>
    <s v="2R1y4oivn6hghSJG$FCZgg"/>
  </r>
  <r>
    <x v="5"/>
    <x v="5"/>
    <x v="0"/>
    <s v="V612"/>
    <n v="498.99999999996999"/>
    <n v="50"/>
    <n v="60"/>
    <m/>
    <n v="1.43999999999991"/>
    <s v="2R1y4oivn6hghSJG$FCZgj"/>
  </r>
  <r>
    <x v="5"/>
    <x v="5"/>
    <x v="0"/>
    <s v="V611"/>
    <n v="499.00000000001"/>
    <n v="50"/>
    <n v="60"/>
    <m/>
    <n v="1.43999999999991"/>
    <s v="2R1y4oivn6hghSJG$FCZgX"/>
  </r>
  <r>
    <x v="5"/>
    <x v="5"/>
    <x v="0"/>
    <s v="V611"/>
    <n v="2960.5027166003601"/>
    <n v="50"/>
    <n v="60"/>
    <m/>
    <n v="8.5965081498010498"/>
    <s v="2R1y4oivn6hghSJG$FCZgb"/>
  </r>
  <r>
    <x v="5"/>
    <x v="5"/>
    <x v="0"/>
    <s v="V603"/>
    <n v="608.00000000036096"/>
    <n v="40"/>
    <n v="60"/>
    <m/>
    <n v="1.41360000000047"/>
    <s v="2R1y4oivn6hghSJG$FCZgt"/>
  </r>
  <r>
    <x v="5"/>
    <x v="5"/>
    <x v="0"/>
    <s v="V604"/>
    <n v="608.00000000036096"/>
    <n v="40"/>
    <n v="60"/>
    <m/>
    <n v="1.41360000000047"/>
    <s v="2R1y4oivn6hghSJG$FCZgA"/>
  </r>
  <r>
    <x v="5"/>
    <x v="5"/>
    <x v="0"/>
    <s v="V605"/>
    <n v="608.00000000036096"/>
    <n v="40"/>
    <n v="60"/>
    <m/>
    <n v="1.41360000000085"/>
    <s v="2R1y4oivn6hghSJG$FCZgE"/>
  </r>
  <r>
    <x v="5"/>
    <x v="5"/>
    <x v="0"/>
    <s v="V606"/>
    <n v="588.00000000016996"/>
    <n v="40"/>
    <n v="60"/>
    <m/>
    <n v="1.36560000000046"/>
    <s v="2R1y4oivn6hghSJG$FCZg2"/>
  </r>
  <r>
    <x v="5"/>
    <x v="5"/>
    <x v="0"/>
    <s v="V607"/>
    <n v="588.00000000016996"/>
    <n v="40"/>
    <n v="60"/>
    <m/>
    <n v="1.3656000000003501"/>
    <s v="2R1y4oivn6hghSJG$FCZg5"/>
  </r>
  <r>
    <x v="5"/>
    <x v="5"/>
    <x v="0"/>
    <s v="V616"/>
    <n v="1671.0027166004099"/>
    <n v="19"/>
    <n v="60"/>
    <m/>
    <n v="1.66497309692447"/>
    <s v="2R1y4oivn6hghSJG$FCZgP"/>
  </r>
  <r>
    <x v="5"/>
    <x v="3"/>
    <x v="0"/>
    <s v="VR5"/>
    <n v="2464"/>
    <n v="19"/>
    <n v="60"/>
    <m/>
    <n v="2.0796807122407102"/>
    <s v="0$TvfvQWT3UPXp$fNe6PWw"/>
  </r>
  <r>
    <x v="5"/>
    <x v="0"/>
    <x v="0"/>
    <s v="ABA"/>
    <n v="375.39975068699698"/>
    <n v="14"/>
    <n v="70"/>
    <m/>
    <n v="0.338491755673265"/>
    <s v="1hs8EA$Yv9YPuWrkU0DYUF"/>
  </r>
  <r>
    <x v="0"/>
    <x v="3"/>
    <x v="0"/>
    <s v="ABA"/>
    <n v="260.67958820709299"/>
    <n v="14"/>
    <n v="80"/>
    <m/>
    <n v="0.28132113879194898"/>
    <s v="1hs8EA$Yv9YPuWrkU0DY4v"/>
  </r>
  <r>
    <x v="0"/>
    <x v="2"/>
    <x v="0"/>
    <s v="ABA"/>
    <n v="258.67958820709799"/>
    <n v="14"/>
    <n v="80"/>
    <m/>
    <n v="0.27908113879195501"/>
    <s v="2QSZAU7bTBNwjejK5NsP2B"/>
  </r>
  <r>
    <x v="7"/>
    <x v="2"/>
    <x v="1"/>
    <s v="P206"/>
    <n v="40"/>
    <n v="60"/>
    <n v="110"/>
    <m/>
    <n v="0.26399999999999901"/>
    <s v="0vkyWjqLn1CxlLegVyhPnA"/>
  </r>
  <r>
    <x v="3"/>
    <x v="2"/>
    <x v="1"/>
    <s v="P202"/>
    <n v="342"/>
    <n v="80"/>
    <n v="19"/>
    <m/>
    <n v="0.51983999999999997"/>
    <s v="0vkyWjqLn1CxlLegVyhPn6"/>
  </r>
  <r>
    <x v="4"/>
    <x v="2"/>
    <x v="1"/>
    <s v="P202"/>
    <n v="342"/>
    <n v="80"/>
    <n v="19"/>
    <m/>
    <n v="0.51983999999999997"/>
    <s v="0vkyWjqLn1CxlLegVyhPn4"/>
  </r>
  <r>
    <x v="5"/>
    <x v="2"/>
    <x v="1"/>
    <s v="P202"/>
    <n v="342"/>
    <n v="80"/>
    <n v="19"/>
    <m/>
    <n v="0.51983999999999997"/>
    <s v="0vkyWjqLn1CxlLegVyhPn2"/>
  </r>
  <r>
    <x v="6"/>
    <x v="2"/>
    <x v="1"/>
    <s v="P202"/>
    <n v="440"/>
    <n v="80"/>
    <n v="25"/>
    <m/>
    <n v="0.880000000000004"/>
    <s v="0vkyWjqLn1CxlLegVyhPnU"/>
  </r>
  <r>
    <x v="7"/>
    <x v="2"/>
    <x v="1"/>
    <s v="P202"/>
    <n v="40"/>
    <n v="80"/>
    <n v="25"/>
    <m/>
    <n v="7.9999999999999793E-2"/>
    <s v="0vkyWjqLn1CxlLegVyhPnQ"/>
  </r>
  <r>
    <x v="7"/>
    <x v="2"/>
    <x v="1"/>
    <s v="P216"/>
    <n v="40"/>
    <n v="80"/>
    <n v="25"/>
    <m/>
    <n v="7.9999999999999793E-2"/>
    <s v="0vkyWjqLn1CxlLegVyhPt5"/>
  </r>
  <r>
    <x v="7"/>
    <x v="2"/>
    <x v="1"/>
    <s v="P215"/>
    <n v="40"/>
    <n v="80"/>
    <n v="25"/>
    <m/>
    <n v="7.9999999999999793E-2"/>
    <s v="0vkyWjqLn1CxlLegVyhPsM"/>
  </r>
  <r>
    <x v="7"/>
    <x v="2"/>
    <x v="1"/>
    <s v="P201"/>
    <n v="40"/>
    <n v="80"/>
    <n v="25"/>
    <m/>
    <n v="7.9999999999999793E-2"/>
    <s v="0vkyWjqLn1CxlLegVyhPru"/>
  </r>
  <r>
    <x v="1"/>
    <x v="2"/>
    <x v="1"/>
    <s v="P218"/>
    <n v="216"/>
    <n v="80"/>
    <n v="19"/>
    <m/>
    <n v="0.32832"/>
    <s v="0vkyWjqLn1CxlLegVyhPnM"/>
  </r>
  <r>
    <x v="2"/>
    <x v="2"/>
    <x v="1"/>
    <s v="P218"/>
    <n v="119"/>
    <n v="80"/>
    <n v="19"/>
    <m/>
    <n v="0.18088000000000001"/>
    <s v="0vkyWjqLn1CxlLegVyhPnI"/>
  </r>
  <r>
    <x v="4"/>
    <x v="2"/>
    <x v="1"/>
    <s v="P218"/>
    <n v="342"/>
    <n v="80"/>
    <n v="19"/>
    <m/>
    <n v="0.51983999999999997"/>
    <s v="0vkyWjqLn1CxlLegVyhPoj"/>
  </r>
  <r>
    <x v="5"/>
    <x v="2"/>
    <x v="1"/>
    <s v="P218"/>
    <n v="342"/>
    <n v="80"/>
    <n v="19"/>
    <m/>
    <n v="0.51983999999999997"/>
    <s v="0vkyWjqLn1CxlLegVyhPoh"/>
  </r>
  <r>
    <x v="6"/>
    <x v="2"/>
    <x v="1"/>
    <s v="P218"/>
    <n v="440"/>
    <n v="80"/>
    <n v="19"/>
    <m/>
    <n v="0.66879999999999995"/>
    <s v="0vkyWjqLn1CxlLegVyhPoe"/>
  </r>
  <r>
    <x v="3"/>
    <x v="2"/>
    <x v="1"/>
    <s v="P209"/>
    <n v="342"/>
    <n v="50"/>
    <n v="50"/>
    <m/>
    <n v="0.74249999999999805"/>
    <s v="0vkyWjqLn1CxlLegVyhPoX"/>
  </r>
  <r>
    <x v="4"/>
    <x v="2"/>
    <x v="1"/>
    <s v="P209"/>
    <n v="342"/>
    <n v="50"/>
    <n v="50"/>
    <m/>
    <n v="0.74249999999999805"/>
    <s v="0vkyWjqLn1CxlLegVyhPo$"/>
  </r>
  <r>
    <x v="5"/>
    <x v="2"/>
    <x v="1"/>
    <s v="P209"/>
    <n v="342"/>
    <n v="50"/>
    <n v="50"/>
    <m/>
    <n v="0.74249999999999805"/>
    <s v="0vkyWjqLn1CxlLegVyhPoz"/>
  </r>
  <r>
    <x v="6"/>
    <x v="2"/>
    <x v="1"/>
    <s v="P209"/>
    <n v="440"/>
    <n v="50"/>
    <n v="110"/>
    <m/>
    <n v="2.42"/>
    <s v="0vkyWjqLn1CxlLegVyhPov"/>
  </r>
  <r>
    <x v="7"/>
    <x v="2"/>
    <x v="1"/>
    <s v="P209"/>
    <n v="40"/>
    <n v="50"/>
    <n v="110"/>
    <m/>
    <n v="0.219999999999999"/>
    <s v="0vkyWjqLn1CxlLegVyhPor"/>
  </r>
  <r>
    <x v="7"/>
    <x v="2"/>
    <x v="1"/>
    <s v="P207"/>
    <n v="40"/>
    <n v="50"/>
    <n v="110"/>
    <m/>
    <n v="0.219999999999999"/>
    <s v="0vkyWjqLn1CxlLegVyhPsu"/>
  </r>
  <r>
    <x v="7"/>
    <x v="2"/>
    <x v="1"/>
    <s v="P204"/>
    <n v="40"/>
    <n v="50"/>
    <n v="110"/>
    <m/>
    <n v="0.219999999999999"/>
    <s v="0vkyWjqLn1CxlLegVyhPrC"/>
  </r>
  <r>
    <x v="5"/>
    <x v="2"/>
    <x v="1"/>
    <s v="P253"/>
    <n v="382"/>
    <n v="60"/>
    <n v="19"/>
    <m/>
    <n v="0.43548000000000098"/>
    <s v="0vkyWjqLn1CxlLegVyhPoC"/>
  </r>
  <r>
    <x v="6"/>
    <x v="2"/>
    <x v="1"/>
    <s v="P253"/>
    <n v="440"/>
    <n v="60"/>
    <n v="19"/>
    <m/>
    <n v="0.50160000000000105"/>
    <s v="0vkyWjqLn1CxlLegVyhPoA"/>
  </r>
  <r>
    <x v="7"/>
    <x v="2"/>
    <x v="1"/>
    <s v="P253"/>
    <n v="90"/>
    <n v="60"/>
    <n v="19"/>
    <m/>
    <n v="0.1026"/>
    <s v="0vkyWjqLn1CxlLegVyhPo8"/>
  </r>
  <r>
    <x v="6"/>
    <x v="2"/>
    <x v="1"/>
    <s v="P265"/>
    <n v="440"/>
    <n v="60"/>
    <n v="19"/>
    <m/>
    <n v="0.50160000000000005"/>
    <s v="0vkyWjqLn1CxlLegVyhPo5"/>
  </r>
  <r>
    <x v="6"/>
    <x v="2"/>
    <x v="1"/>
    <s v="P261"/>
    <n v="440"/>
    <n v="37"/>
    <n v="37"/>
    <m/>
    <n v="0.60235999999999901"/>
    <s v="0vkyWjqLn1CxlLegVyhPoV"/>
  </r>
  <r>
    <x v="7"/>
    <x v="2"/>
    <x v="1"/>
    <s v="P261"/>
    <n v="40"/>
    <n v="37"/>
    <n v="37"/>
    <m/>
    <n v="5.4759999999999802E-2"/>
    <s v="0vkyWjqLn1CxlLegVyhPoR"/>
  </r>
  <r>
    <x v="7"/>
    <x v="2"/>
    <x v="1"/>
    <s v="P267"/>
    <n v="40"/>
    <n v="19"/>
    <n v="60"/>
    <m/>
    <n v="4.5599999999999898E-2"/>
    <s v="0vkyWjqLn1CxlLegVyhPoH"/>
  </r>
  <r>
    <x v="7"/>
    <x v="2"/>
    <x v="1"/>
    <s v="P255"/>
    <n v="40"/>
    <n v="19"/>
    <n v="60"/>
    <m/>
    <n v="4.5599999999999898E-2"/>
    <s v="0vkyWjqLn1CxlLegVyhPoE"/>
  </r>
  <r>
    <x v="7"/>
    <x v="2"/>
    <x v="1"/>
    <s v="P251"/>
    <n v="40"/>
    <n v="19"/>
    <n v="60"/>
    <m/>
    <n v="4.5599999999999898E-2"/>
    <s v="0vkyWjqLn1CxlLegVyhPnv"/>
  </r>
  <r>
    <x v="7"/>
    <x v="2"/>
    <x v="1"/>
    <s v="P257"/>
    <n v="40"/>
    <n v="19"/>
    <n v="60"/>
    <m/>
    <n v="4.5599999999999898E-2"/>
    <s v="0vkyWjqLn1CxlLegVyhPnY"/>
  </r>
  <r>
    <x v="7"/>
    <x v="2"/>
    <x v="1"/>
    <s v="P250"/>
    <n v="40"/>
    <n v="19"/>
    <n v="60"/>
    <m/>
    <n v="4.5599999999999898E-2"/>
    <s v="0vkyWjqLn1CxlLegVyhPmO"/>
  </r>
  <r>
    <x v="7"/>
    <x v="2"/>
    <x v="1"/>
    <s v="P235"/>
    <n v="40"/>
    <n v="19"/>
    <n v="60"/>
    <m/>
    <n v="4.5599999999999898E-2"/>
    <s v="0vkyWjqLn1CxlLegVyhPt0"/>
  </r>
  <r>
    <x v="7"/>
    <x v="2"/>
    <x v="1"/>
    <s v="P259"/>
    <n v="40"/>
    <n v="19"/>
    <n v="60"/>
    <m/>
    <n v="4.5599999999999898E-2"/>
    <s v="0vkyWjqLn1CxlLegVyhPtq"/>
  </r>
  <r>
    <x v="7"/>
    <x v="2"/>
    <x v="1"/>
    <s v="P249"/>
    <n v="40"/>
    <n v="19"/>
    <n v="60"/>
    <m/>
    <n v="4.5599999999999898E-2"/>
    <s v="0vkyWjqLn1CxlLegVyhPtz"/>
  </r>
  <r>
    <x v="7"/>
    <x v="2"/>
    <x v="1"/>
    <s v="P248"/>
    <n v="40"/>
    <n v="19"/>
    <n v="60"/>
    <m/>
    <n v="4.5599999999999898E-2"/>
    <s v="0vkyWjqLn1CxlLegVyhPtY"/>
  </r>
  <r>
    <x v="7"/>
    <x v="2"/>
    <x v="1"/>
    <s v="P238"/>
    <n v="40"/>
    <n v="19"/>
    <n v="60"/>
    <m/>
    <n v="4.5599999999999898E-2"/>
    <s v="0vkyWjqLn1CxlLegVyhPtd"/>
  </r>
  <r>
    <x v="7"/>
    <x v="2"/>
    <x v="1"/>
    <s v="P232"/>
    <n v="40"/>
    <n v="19"/>
    <n v="60"/>
    <m/>
    <n v="4.5599999999999898E-2"/>
    <s v="0vkyWjqLn1CxlLegVyhOB4"/>
  </r>
  <r>
    <x v="7"/>
    <x v="2"/>
    <x v="1"/>
    <s v="P234"/>
    <n v="40"/>
    <n v="19"/>
    <n v="60"/>
    <m/>
    <n v="4.5599999999999898E-2"/>
    <s v="0vkyWjqLn1CxlLegVyhOBA"/>
  </r>
  <r>
    <x v="7"/>
    <x v="2"/>
    <x v="1"/>
    <s v="P233"/>
    <n v="40"/>
    <n v="19"/>
    <n v="60"/>
    <m/>
    <n v="4.5599999999999898E-2"/>
    <s v="0vkyWjqLn1CxlLegVyhOBF"/>
  </r>
  <r>
    <x v="7"/>
    <x v="2"/>
    <x v="1"/>
    <s v="P245"/>
    <n v="40"/>
    <n v="19"/>
    <n v="60"/>
    <m/>
    <n v="4.5599999999999898E-2"/>
    <s v="0vkyWjqLn1CxlLegVyhOBe"/>
  </r>
  <r>
    <x v="7"/>
    <x v="3"/>
    <x v="1"/>
    <s v="P435"/>
    <n v="40"/>
    <n v="19"/>
    <n v="60"/>
    <m/>
    <n v="4.5599999999999898E-2"/>
    <s v="0vkyWjqLn1CxlLegVyhR5g"/>
  </r>
  <r>
    <x v="7"/>
    <x v="3"/>
    <x v="1"/>
    <s v="P437"/>
    <n v="40"/>
    <n v="19"/>
    <n v="60"/>
    <m/>
    <n v="4.5599999999999898E-2"/>
    <s v="0vkyWjqLn1CxlLegVyhR48"/>
  </r>
  <r>
    <x v="7"/>
    <x v="3"/>
    <x v="1"/>
    <s v="P442"/>
    <n v="40"/>
    <n v="19"/>
    <n v="60"/>
    <m/>
    <n v="4.5599999999999898E-2"/>
    <s v="0vkyWjqLn1CxlLegVyhR4m"/>
  </r>
  <r>
    <x v="7"/>
    <x v="3"/>
    <x v="1"/>
    <s v="P423"/>
    <n v="40"/>
    <n v="19"/>
    <n v="60"/>
    <m/>
    <n v="4.5599999999999898E-2"/>
    <s v="0vkyWjqLn1CxlLegVyhR4j"/>
  </r>
  <r>
    <x v="7"/>
    <x v="3"/>
    <x v="1"/>
    <s v="P420"/>
    <n v="40"/>
    <n v="19"/>
    <n v="60"/>
    <m/>
    <n v="4.5599999999999898E-2"/>
    <s v="0vkyWjqLn1CxlLegVyhRRH"/>
  </r>
  <r>
    <x v="7"/>
    <x v="3"/>
    <x v="1"/>
    <s v="P421"/>
    <n v="40"/>
    <n v="19"/>
    <n v="60"/>
    <m/>
    <n v="4.5599999999999898E-2"/>
    <s v="0vkyWjqLn1CxlLegVyhRRL"/>
  </r>
  <r>
    <x v="7"/>
    <x v="3"/>
    <x v="1"/>
    <s v="P438"/>
    <n v="40"/>
    <n v="19"/>
    <n v="60"/>
    <m/>
    <n v="4.5599999999999898E-2"/>
    <s v="0vkyWjqLn1CxlLegVyhRRB"/>
  </r>
  <r>
    <x v="7"/>
    <x v="3"/>
    <x v="1"/>
    <s v="P439"/>
    <n v="40"/>
    <n v="19"/>
    <n v="60"/>
    <m/>
    <n v="4.5599999999999898E-2"/>
    <s v="0vkyWjqLn1CxlLegVyhRRF"/>
  </r>
  <r>
    <x v="7"/>
    <x v="3"/>
    <x v="1"/>
    <s v="P440"/>
    <n v="40"/>
    <n v="19"/>
    <n v="60"/>
    <m/>
    <n v="4.5599999999999898E-2"/>
    <s v="0vkyWjqLn1CxlLegVyhRRp"/>
  </r>
  <r>
    <x v="7"/>
    <x v="3"/>
    <x v="1"/>
    <s v="P425"/>
    <n v="40"/>
    <n v="19"/>
    <n v="60"/>
    <m/>
    <n v="4.5599999999999898E-2"/>
    <s v="0vkyWjqLn1CxlLegVyhRRx"/>
  </r>
  <r>
    <x v="7"/>
    <x v="3"/>
    <x v="1"/>
    <s v="P424"/>
    <n v="40"/>
    <n v="19"/>
    <n v="60"/>
    <m/>
    <n v="4.5599999999999898E-2"/>
    <s v="0vkyWjqLn1CxlLegVyhRR$"/>
  </r>
  <r>
    <x v="7"/>
    <x v="3"/>
    <x v="1"/>
    <s v="P427"/>
    <n v="40"/>
    <n v="19"/>
    <n v="60"/>
    <m/>
    <n v="4.5599999999999898E-2"/>
    <s v="0vkyWjqLn1CxlLegVyhRRd"/>
  </r>
  <r>
    <x v="7"/>
    <x v="3"/>
    <x v="1"/>
    <s v="P431"/>
    <n v="40"/>
    <n v="19"/>
    <n v="60"/>
    <m/>
    <n v="4.5599999999999898E-2"/>
    <s v="0vkyWjqLn1CxlLegVyhRRl"/>
  </r>
  <r>
    <x v="7"/>
    <x v="3"/>
    <x v="1"/>
    <s v="P429"/>
    <n v="40"/>
    <n v="19"/>
    <n v="60"/>
    <m/>
    <n v="4.5599999999999898E-2"/>
    <s v="0vkyWjqLn1CxlLegVyhRQJ"/>
  </r>
  <r>
    <x v="7"/>
    <x v="3"/>
    <x v="1"/>
    <s v="P428"/>
    <n v="40"/>
    <n v="19"/>
    <n v="60"/>
    <m/>
    <n v="4.5599999999999898E-2"/>
    <s v="0vkyWjqLn1CxlLegVyhRQN"/>
  </r>
  <r>
    <x v="7"/>
    <x v="3"/>
    <x v="1"/>
    <s v="P419"/>
    <n v="40"/>
    <n v="19"/>
    <n v="60"/>
    <m/>
    <n v="4.5599999999999898E-2"/>
    <s v="0vkyWjqLn1CxlLegVyhRQ7"/>
  </r>
  <r>
    <x v="7"/>
    <x v="3"/>
    <x v="1"/>
    <s v="P436"/>
    <n v="40"/>
    <n v="19"/>
    <n v="60"/>
    <m/>
    <n v="4.5599999999999898E-2"/>
    <s v="0vkyWjqLn1CxlLegVyhRPU"/>
  </r>
  <r>
    <x v="6"/>
    <x v="2"/>
    <x v="1"/>
    <s v="P264"/>
    <n v="440"/>
    <n v="60"/>
    <n v="19"/>
    <m/>
    <n v="0.50160000000000005"/>
    <s v="0vkyWjqLn1CxlLegVyhPpl"/>
  </r>
  <r>
    <x v="6"/>
    <x v="2"/>
    <x v="1"/>
    <s v="PE1"/>
    <n v="440"/>
    <n v="19"/>
    <n v="30"/>
    <m/>
    <n v="0.25080000000000002"/>
    <s v="0vkyWjqLn1CxlLegVyhPpa"/>
  </r>
  <r>
    <x v="7"/>
    <x v="2"/>
    <x v="1"/>
    <s v="PE1"/>
    <n v="210"/>
    <n v="19"/>
    <n v="30"/>
    <m/>
    <n v="0.1197"/>
    <s v="0vkyWjqLn1CxlLegVyhPpW"/>
  </r>
  <r>
    <x v="6"/>
    <x v="2"/>
    <x v="1"/>
    <s v="P254"/>
    <n v="440"/>
    <n v="60"/>
    <n v="19"/>
    <m/>
    <n v="0.50160000000000105"/>
    <s v="0vkyWjqLn1CxlLegVyhPpx"/>
  </r>
  <r>
    <x v="7"/>
    <x v="2"/>
    <x v="1"/>
    <s v="P254"/>
    <n v="90"/>
    <n v="60"/>
    <n v="19"/>
    <m/>
    <n v="0.1026"/>
    <s v="0vkyWjqLn1CxlLegVyhPpv"/>
  </r>
  <r>
    <x v="6"/>
    <x v="2"/>
    <x v="1"/>
    <s v="P220"/>
    <n v="160.46"/>
    <n v="60"/>
    <n v="19"/>
    <m/>
    <n v="0.18292439999999699"/>
    <s v="0vkyWjqLn1CxlLegVyhPpo"/>
  </r>
  <r>
    <x v="7"/>
    <x v="2"/>
    <x v="1"/>
    <s v="P220"/>
    <n v="40"/>
    <n v="60"/>
    <n v="19"/>
    <m/>
    <n v="4.5599999999999898E-2"/>
    <s v="0vkyWjqLn1CxlLegVyhPpE"/>
  </r>
  <r>
    <x v="7"/>
    <x v="2"/>
    <x v="1"/>
    <s v="P221"/>
    <n v="40"/>
    <n v="60"/>
    <n v="19"/>
    <m/>
    <n v="4.5599999999999898E-2"/>
    <s v="0vkyWjqLn1CxlLegVyhPpr"/>
  </r>
  <r>
    <x v="7"/>
    <x v="2"/>
    <x v="1"/>
    <s v="P264"/>
    <n v="40"/>
    <n v="60"/>
    <n v="19"/>
    <m/>
    <n v="4.5599999999999898E-2"/>
    <s v="0vkyWjqLn1CxlLegVyhPpj"/>
  </r>
  <r>
    <x v="7"/>
    <x v="2"/>
    <x v="1"/>
    <s v="P265"/>
    <n v="40"/>
    <n v="60"/>
    <n v="19"/>
    <m/>
    <n v="4.5599999999999898E-2"/>
    <s v="0vkyWjqLn1CxlLegVyhPo3"/>
  </r>
  <r>
    <x v="7"/>
    <x v="2"/>
    <x v="1"/>
    <s v="P266"/>
    <n v="40"/>
    <n v="60"/>
    <n v="19"/>
    <m/>
    <n v="4.5599999999999898E-2"/>
    <s v="0vkyWjqLn1CxlLegVyhPn_"/>
  </r>
  <r>
    <x v="7"/>
    <x v="2"/>
    <x v="1"/>
    <s v="P256"/>
    <n v="40"/>
    <n v="60"/>
    <n v="19"/>
    <m/>
    <n v="4.5599999999999898E-2"/>
    <s v="0vkyWjqLn1CxlLegVyhPnd"/>
  </r>
  <r>
    <x v="7"/>
    <x v="2"/>
    <x v="1"/>
    <s v="P263"/>
    <n v="40"/>
    <n v="60"/>
    <n v="19"/>
    <m/>
    <n v="4.5599999999999898E-2"/>
    <s v="0vkyWjqLn1CxlLegVyhPnh"/>
  </r>
  <r>
    <x v="7"/>
    <x v="2"/>
    <x v="1"/>
    <s v="P262"/>
    <n v="40"/>
    <n v="60"/>
    <n v="19"/>
    <m/>
    <n v="4.5599999999999898E-2"/>
    <s v="0vkyWjqLn1CxlLegVyhPnl"/>
  </r>
  <r>
    <x v="7"/>
    <x v="2"/>
    <x v="1"/>
    <s v="P229"/>
    <n v="40"/>
    <n v="60"/>
    <n v="19"/>
    <m/>
    <n v="4.5599999999999898E-2"/>
    <s v="0vkyWjqLn1CxlLegVyhPm$"/>
  </r>
  <r>
    <x v="7"/>
    <x v="2"/>
    <x v="1"/>
    <s v="P230"/>
    <n v="40"/>
    <n v="60"/>
    <n v="19"/>
    <m/>
    <n v="4.5599999999999898E-2"/>
    <s v="0vkyWjqLn1CxlLegVyhPmZ"/>
  </r>
  <r>
    <x v="7"/>
    <x v="2"/>
    <x v="1"/>
    <s v="P227"/>
    <n v="40"/>
    <n v="60"/>
    <n v="19"/>
    <m/>
    <n v="4.5599999999999898E-2"/>
    <s v="0vkyWjqLn1CxlLegVyhPmi"/>
  </r>
  <r>
    <x v="7"/>
    <x v="2"/>
    <x v="1"/>
    <s v="P225"/>
    <n v="40"/>
    <n v="60"/>
    <n v="19"/>
    <m/>
    <n v="4.5599999999999898E-2"/>
    <s v="0vkyWjqLn1CxlLegVyhPtK"/>
  </r>
  <r>
    <x v="7"/>
    <x v="2"/>
    <x v="1"/>
    <s v="P224"/>
    <n v="40"/>
    <n v="60"/>
    <n v="19"/>
    <m/>
    <n v="4.5599999999999898E-2"/>
    <s v="0vkyWjqLn1CxlLegVyhPtO"/>
  </r>
  <r>
    <x v="7"/>
    <x v="2"/>
    <x v="1"/>
    <s v="P222"/>
    <n v="40"/>
    <n v="60"/>
    <n v="19"/>
    <m/>
    <n v="4.5599999999999898E-2"/>
    <s v="0vkyWjqLn1CxlLegVyhPtS"/>
  </r>
  <r>
    <x v="7"/>
    <x v="2"/>
    <x v="1"/>
    <s v="P228"/>
    <n v="40"/>
    <n v="60"/>
    <n v="19"/>
    <m/>
    <n v="4.5599999999999898E-2"/>
    <s v="0vkyWjqLn1CxlLegVyhPtm"/>
  </r>
  <r>
    <x v="7"/>
    <x v="2"/>
    <x v="1"/>
    <s v="P258"/>
    <n v="40"/>
    <n v="60"/>
    <n v="19"/>
    <m/>
    <n v="4.5599999999999898E-2"/>
    <s v="0vkyWjqLn1CxlLegVyhPtv"/>
  </r>
  <r>
    <x v="7"/>
    <x v="2"/>
    <x v="1"/>
    <s v="P231"/>
    <n v="40"/>
    <n v="60"/>
    <n v="19"/>
    <m/>
    <n v="4.5599999999999898E-2"/>
    <s v="0vkyWjqLn1CxlLegVyhPrZ"/>
  </r>
  <r>
    <x v="7"/>
    <x v="2"/>
    <x v="1"/>
    <s v="P260"/>
    <n v="40"/>
    <n v="60"/>
    <n v="19"/>
    <m/>
    <n v="4.5599999999999898E-2"/>
    <s v="0vkyWjqLn1CxlLegVyhOB0"/>
  </r>
  <r>
    <x v="7"/>
    <x v="2"/>
    <x v="1"/>
    <s v="P223"/>
    <n v="40"/>
    <n v="60"/>
    <n v="19"/>
    <m/>
    <n v="4.5599999999999898E-2"/>
    <s v="0vkyWjqLn1CxlLegVyhOBq"/>
  </r>
  <r>
    <x v="7"/>
    <x v="3"/>
    <x v="1"/>
    <s v="P444"/>
    <n v="40"/>
    <n v="60"/>
    <n v="19"/>
    <m/>
    <n v="4.5599999999999898E-2"/>
    <s v="0vkyWjqLn1CxlLegVyhR58"/>
  </r>
  <r>
    <x v="7"/>
    <x v="3"/>
    <x v="1"/>
    <s v="P449"/>
    <n v="40"/>
    <n v="60"/>
    <n v="19"/>
    <m/>
    <n v="4.5599999999999898E-2"/>
    <s v="0vkyWjqLn1CxlLegVyhR5C"/>
  </r>
  <r>
    <x v="7"/>
    <x v="3"/>
    <x v="1"/>
    <s v="P453"/>
    <n v="40"/>
    <n v="60"/>
    <n v="19"/>
    <m/>
    <n v="4.5599999999999898E-2"/>
    <s v="0vkyWjqLn1CxlLegVyhR5r"/>
  </r>
  <r>
    <x v="7"/>
    <x v="3"/>
    <x v="1"/>
    <s v="P448"/>
    <n v="40"/>
    <n v="60"/>
    <n v="19"/>
    <m/>
    <n v="4.5599999999999898E-2"/>
    <s v="0vkyWjqLn1CxlLegVyhR5v"/>
  </r>
  <r>
    <x v="7"/>
    <x v="3"/>
    <x v="1"/>
    <s v="P447"/>
    <n v="40"/>
    <n v="60"/>
    <n v="19"/>
    <m/>
    <n v="4.5599999999999898E-2"/>
    <s v="0vkyWjqLn1CxlLegVyhR5z"/>
  </r>
  <r>
    <x v="7"/>
    <x v="3"/>
    <x v="1"/>
    <s v="P417"/>
    <n v="40"/>
    <n v="60"/>
    <n v="19"/>
    <m/>
    <n v="4.5599999999999898E-2"/>
    <s v="0vkyWjqLn1CxlLegVyhR5X"/>
  </r>
  <r>
    <x v="7"/>
    <x v="3"/>
    <x v="1"/>
    <s v="P433"/>
    <n v="40"/>
    <n v="60"/>
    <n v="19"/>
    <m/>
    <n v="4.5599999999999898E-2"/>
    <s v="0vkyWjqLn1CxlLegVyhR5b"/>
  </r>
  <r>
    <x v="7"/>
    <x v="3"/>
    <x v="1"/>
    <s v="P434"/>
    <n v="40"/>
    <n v="60"/>
    <n v="19"/>
    <m/>
    <n v="4.5599999999999898E-2"/>
    <s v="0vkyWjqLn1CxlLegVyhR5k"/>
  </r>
  <r>
    <x v="7"/>
    <x v="3"/>
    <x v="1"/>
    <s v="P443"/>
    <n v="40"/>
    <n v="60"/>
    <n v="19"/>
    <m/>
    <n v="4.5599999999999898E-2"/>
    <s v="0vkyWjqLn1CxlLegVyhR44"/>
  </r>
  <r>
    <x v="7"/>
    <x v="3"/>
    <x v="1"/>
    <s v="P441"/>
    <n v="40"/>
    <n v="60"/>
    <n v="19"/>
    <m/>
    <n v="4.5599999999999898E-2"/>
    <s v="0vkyWjqLn1CxlLegVyhR4C"/>
  </r>
  <r>
    <x v="7"/>
    <x v="3"/>
    <x v="1"/>
    <s v="P416"/>
    <n v="40"/>
    <n v="60"/>
    <n v="19"/>
    <m/>
    <n v="4.5599999999999898E-2"/>
    <s v="0vkyWjqLn1CxlLegVyhR4e"/>
  </r>
  <r>
    <x v="7"/>
    <x v="3"/>
    <x v="1"/>
    <s v="P432"/>
    <n v="40"/>
    <n v="60"/>
    <n v="19"/>
    <m/>
    <n v="4.5599999999999898E-2"/>
    <s v="0vkyWjqLn1CxlLegVyhRR7"/>
  </r>
  <r>
    <x v="7"/>
    <x v="3"/>
    <x v="1"/>
    <s v="P422"/>
    <n v="40"/>
    <n v="60"/>
    <n v="19"/>
    <m/>
    <n v="4.5599999999999898E-2"/>
    <s v="0vkyWjqLn1CxlLegVyhRRt"/>
  </r>
  <r>
    <x v="7"/>
    <x v="3"/>
    <x v="1"/>
    <s v="P426"/>
    <n v="40"/>
    <n v="60"/>
    <n v="19"/>
    <m/>
    <n v="4.5599999999999898E-2"/>
    <s v="0vkyWjqLn1CxlLegVyhRRZ"/>
  </r>
  <r>
    <x v="7"/>
    <x v="3"/>
    <x v="1"/>
    <s v="P430"/>
    <n v="40"/>
    <n v="60"/>
    <n v="19"/>
    <m/>
    <n v="4.5599999999999898E-2"/>
    <s v="0vkyWjqLn1CxlLegVyhRRh"/>
  </r>
  <r>
    <x v="7"/>
    <x v="3"/>
    <x v="1"/>
    <s v="P418"/>
    <n v="40"/>
    <n v="60"/>
    <n v="19"/>
    <m/>
    <n v="4.5599999999999898E-2"/>
    <s v="0vkyWjqLn1CxlLegVyhRQB"/>
  </r>
  <r>
    <x v="7"/>
    <x v="3"/>
    <x v="1"/>
    <s v="P446"/>
    <n v="40"/>
    <n v="60"/>
    <n v="19"/>
    <m/>
    <n v="4.5599999999999898E-2"/>
    <s v="0vkyWjqLn1CxlLegVyhRQk"/>
  </r>
  <r>
    <x v="7"/>
    <x v="3"/>
    <x v="1"/>
    <s v="P452"/>
    <n v="40"/>
    <n v="60"/>
    <n v="19"/>
    <m/>
    <n v="4.5599999999999898E-2"/>
    <s v="0vkyWjqLn1CxlLegVyhRPI"/>
  </r>
  <r>
    <x v="7"/>
    <x v="3"/>
    <x v="1"/>
    <s v="P451"/>
    <n v="40"/>
    <n v="60"/>
    <n v="19"/>
    <m/>
    <n v="4.5599999999999898E-2"/>
    <s v="0vkyWjqLn1CxlLegVyhRPQ"/>
  </r>
  <r>
    <x v="7"/>
    <x v="2"/>
    <x v="1"/>
    <s v="P219"/>
    <n v="60"/>
    <n v="24"/>
    <n v="19"/>
    <m/>
    <n v="2.73599999999996E-2"/>
    <s v="0vkyWjqLn1CxlLegVyhPp6"/>
  </r>
  <r>
    <x v="3"/>
    <x v="0"/>
    <x v="1"/>
    <s v="P122"/>
    <n v="342"/>
    <n v="288"/>
    <n v="19"/>
    <m/>
    <n v="1.871424"/>
    <s v="0vkyWjqLn1CxlLegVyhPUY"/>
  </r>
  <r>
    <x v="4"/>
    <x v="0"/>
    <x v="1"/>
    <s v="P122"/>
    <n v="342"/>
    <n v="288"/>
    <n v="19"/>
    <m/>
    <n v="1.871424"/>
    <s v="0vkyWjqLn1CxlLegVyhPUW"/>
  </r>
  <r>
    <x v="5"/>
    <x v="0"/>
    <x v="1"/>
    <s v="P122"/>
    <n v="342"/>
    <n v="288"/>
    <n v="19"/>
    <m/>
    <n v="1.871424"/>
    <s v="0vkyWjqLn1CxlLegVyhPU_"/>
  </r>
  <r>
    <x v="6"/>
    <x v="0"/>
    <x v="1"/>
    <s v="P122"/>
    <n v="440"/>
    <n v="288"/>
    <n v="19"/>
    <m/>
    <n v="2.40768"/>
    <s v="0vkyWjqLn1CxlLegVyhPUy"/>
  </r>
  <r>
    <x v="1"/>
    <x v="0"/>
    <x v="1"/>
    <s v="P122A"/>
    <n v="216"/>
    <n v="288"/>
    <n v="19"/>
    <m/>
    <n v="1.1819519999999999"/>
    <s v="0vkyWjqLn1CxlLegVyhPUv"/>
  </r>
  <r>
    <x v="2"/>
    <x v="0"/>
    <x v="1"/>
    <s v="P122A"/>
    <n v="119"/>
    <n v="288"/>
    <n v="19"/>
    <m/>
    <n v="0.65116799999999997"/>
    <s v="0vkyWjqLn1CxlLegVyhPUt"/>
  </r>
  <r>
    <x v="3"/>
    <x v="0"/>
    <x v="1"/>
    <s v="P122A"/>
    <n v="342"/>
    <n v="288"/>
    <n v="19"/>
    <m/>
    <n v="1.871424"/>
    <s v="0vkyWjqLn1CxlLegVyhPUr"/>
  </r>
  <r>
    <x v="4"/>
    <x v="0"/>
    <x v="1"/>
    <s v="P122A"/>
    <n v="342"/>
    <n v="288"/>
    <n v="19"/>
    <m/>
    <n v="1.871424"/>
    <s v="0vkyWjqLn1CxlLegVyhPUp"/>
  </r>
  <r>
    <x v="6"/>
    <x v="0"/>
    <x v="1"/>
    <s v="P122A"/>
    <n v="440"/>
    <n v="288"/>
    <n v="19"/>
    <m/>
    <n v="2.40768"/>
    <s v="0vkyWjqLn1CxlLegVyhPUF"/>
  </r>
  <r>
    <x v="1"/>
    <x v="0"/>
    <x v="1"/>
    <s v="P121"/>
    <n v="216"/>
    <n v="288"/>
    <n v="19"/>
    <m/>
    <n v="1.1819519999999999"/>
    <s v="0vkyWjqLn1CxlLegVyhPUB"/>
  </r>
  <r>
    <x v="2"/>
    <x v="0"/>
    <x v="1"/>
    <s v="P121"/>
    <n v="119"/>
    <n v="288"/>
    <n v="19"/>
    <m/>
    <n v="0.65116799999999997"/>
    <s v="0vkyWjqLn1CxlLegVyhPU7"/>
  </r>
  <r>
    <x v="4"/>
    <x v="0"/>
    <x v="1"/>
    <s v="P121"/>
    <n v="342"/>
    <n v="288"/>
    <n v="19"/>
    <m/>
    <n v="1.871424"/>
    <s v="0vkyWjqLn1CxlLegVyhPUV"/>
  </r>
  <r>
    <x v="5"/>
    <x v="0"/>
    <x v="1"/>
    <s v="P121"/>
    <n v="342"/>
    <n v="288"/>
    <n v="19"/>
    <m/>
    <n v="1.871424"/>
    <s v="0vkyWjqLn1CxlLegVyhPUR"/>
  </r>
  <r>
    <x v="6"/>
    <x v="0"/>
    <x v="1"/>
    <s v="P121"/>
    <n v="440"/>
    <n v="288"/>
    <n v="19"/>
    <m/>
    <n v="2.40768"/>
    <s v="0vkyWjqLn1CxlLegVyhPUN"/>
  </r>
  <r>
    <x v="6"/>
    <x v="0"/>
    <x v="1"/>
    <s v="P148"/>
    <n v="390"/>
    <s v="TQS - Pilar circular 55.0cm"/>
    <m/>
    <m/>
    <n v="0.92655524256616195"/>
    <s v="0vkyWjqLn1CxlLegVyhPUJ"/>
  </r>
  <r>
    <x v="6"/>
    <x v="0"/>
    <x v="1"/>
    <s v="P149"/>
    <n v="390"/>
    <s v="TQS - Pilar circular 55.0cm"/>
    <m/>
    <m/>
    <n v="0.92655524256616195"/>
    <s v="0vkyWjqLn1CxlLegVyhPUH"/>
  </r>
  <r>
    <x v="6"/>
    <x v="0"/>
    <x v="1"/>
    <s v="P146"/>
    <n v="390"/>
    <s v="TQS - Pilar circular 55.0cm"/>
    <m/>
    <m/>
    <n v="0.92655524256616195"/>
    <s v="0vkyWjqLn1CxlLegVyhPVk"/>
  </r>
  <r>
    <x v="6"/>
    <x v="0"/>
    <x v="1"/>
    <s v="P133"/>
    <n v="440"/>
    <n v="60"/>
    <n v="19"/>
    <m/>
    <n v="0.50159999999999305"/>
    <s v="0vkyWjqLn1CxlLegVyhPVg"/>
  </r>
  <r>
    <x v="6"/>
    <x v="0"/>
    <x v="1"/>
    <s v="P132"/>
    <n v="440"/>
    <n v="60"/>
    <n v="19"/>
    <m/>
    <n v="0.50159999999999305"/>
    <s v="0vkyWjqLn1CxlLegVyhPVe"/>
  </r>
  <r>
    <x v="4"/>
    <x v="0"/>
    <x v="1"/>
    <s v="P117"/>
    <n v="342"/>
    <n v="80"/>
    <n v="19"/>
    <m/>
    <n v="0.51983999999999997"/>
    <s v="0vkyWjqLn1CxlLegVyhPVZ"/>
  </r>
  <r>
    <x v="5"/>
    <x v="0"/>
    <x v="1"/>
    <s v="P117"/>
    <n v="342"/>
    <n v="80"/>
    <n v="19"/>
    <m/>
    <n v="0.51983999999999997"/>
    <s v="0vkyWjqLn1CxlLegVyhPVX"/>
  </r>
  <r>
    <x v="6"/>
    <x v="0"/>
    <x v="1"/>
    <s v="P117"/>
    <n v="440"/>
    <n v="80"/>
    <n v="25"/>
    <m/>
    <n v="0.87999999999999901"/>
    <s v="0vkyWjqLn1CxlLegVyhPV_"/>
  </r>
  <r>
    <x v="3"/>
    <x v="0"/>
    <x v="1"/>
    <s v="P102"/>
    <n v="342"/>
    <n v="80"/>
    <n v="19"/>
    <m/>
    <n v="0.51983999999999997"/>
    <s v="0vkyWjqLn1CxlLegVyhPVx"/>
  </r>
  <r>
    <x v="4"/>
    <x v="0"/>
    <x v="1"/>
    <s v="P102"/>
    <n v="342"/>
    <n v="80"/>
    <n v="19"/>
    <m/>
    <n v="0.51983999999999997"/>
    <s v="0vkyWjqLn1CxlLegVyhPVv"/>
  </r>
  <r>
    <x v="5"/>
    <x v="0"/>
    <x v="1"/>
    <s v="P102"/>
    <n v="342"/>
    <n v="80"/>
    <n v="19"/>
    <m/>
    <n v="0.51983999999999997"/>
    <s v="0vkyWjqLn1CxlLegVyhPVt"/>
  </r>
  <r>
    <x v="3"/>
    <x v="0"/>
    <x v="1"/>
    <s v="P113"/>
    <n v="342"/>
    <n v="60"/>
    <n v="19"/>
    <m/>
    <n v="0.38988"/>
    <s v="0vkyWjqLn1CxlLegVyhPVn"/>
  </r>
  <r>
    <x v="4"/>
    <x v="0"/>
    <x v="1"/>
    <s v="P113"/>
    <n v="342"/>
    <n v="60"/>
    <n v="19"/>
    <m/>
    <n v="0.38988"/>
    <s v="0vkyWjqLn1CxlLegVyhPVF"/>
  </r>
  <r>
    <x v="3"/>
    <x v="0"/>
    <x v="1"/>
    <s v="P103"/>
    <n v="342"/>
    <n v="80"/>
    <n v="19"/>
    <m/>
    <n v="0.51983999999999997"/>
    <s v="0vkyWjqLn1CxlLegVyhPV6"/>
  </r>
  <r>
    <x v="4"/>
    <x v="0"/>
    <x v="1"/>
    <s v="P103"/>
    <n v="342"/>
    <n v="80"/>
    <n v="19"/>
    <m/>
    <n v="0.51983999999999997"/>
    <s v="0vkyWjqLn1CxlLegVyhPV4"/>
  </r>
  <r>
    <x v="6"/>
    <x v="0"/>
    <x v="1"/>
    <s v="P103"/>
    <n v="440"/>
    <n v="80"/>
    <n v="19"/>
    <m/>
    <n v="0.66879999999999995"/>
    <s v="0vkyWjqLn1CxlLegVyhPV0"/>
  </r>
  <r>
    <x v="3"/>
    <x v="0"/>
    <x v="1"/>
    <s v="P118"/>
    <n v="342"/>
    <n v="80"/>
    <n v="19"/>
    <m/>
    <n v="0.51983999999999997"/>
    <s v="0vkyWjqLn1CxlLegVyhPVT"/>
  </r>
  <r>
    <x v="4"/>
    <x v="0"/>
    <x v="1"/>
    <s v="P118"/>
    <n v="342"/>
    <n v="80"/>
    <n v="19"/>
    <m/>
    <n v="0.51983999999999997"/>
    <s v="0vkyWjqLn1CxlLegVyhPVR"/>
  </r>
  <r>
    <x v="5"/>
    <x v="0"/>
    <x v="1"/>
    <s v="P118"/>
    <n v="342"/>
    <n v="80"/>
    <n v="19"/>
    <m/>
    <n v="0.51983999999999997"/>
    <s v="0vkyWjqLn1CxlLegVyhPVP"/>
  </r>
  <r>
    <x v="6"/>
    <x v="0"/>
    <x v="1"/>
    <s v="P118"/>
    <n v="440"/>
    <n v="80"/>
    <n v="25"/>
    <m/>
    <n v="0.87999999999999901"/>
    <s v="0vkyWjqLn1CxlLegVyhPVL"/>
  </r>
  <r>
    <x v="3"/>
    <x v="0"/>
    <x v="1"/>
    <s v="P120"/>
    <n v="342"/>
    <s v="TQS - Pilar circular 55.0cm"/>
    <m/>
    <m/>
    <n v="0.81227079488050502"/>
    <s v="0vkyWjqLn1CxlLegVyhPVG"/>
  </r>
  <r>
    <x v="5"/>
    <x v="0"/>
    <x v="1"/>
    <s v="P120"/>
    <n v="342"/>
    <s v="TQS - Pilar circular 55.0cm"/>
    <m/>
    <m/>
    <n v="0.81228502672213798"/>
    <s v="0vkyWjqLn1CxlLegVyhPOi"/>
  </r>
  <r>
    <x v="6"/>
    <x v="0"/>
    <x v="1"/>
    <s v="P120"/>
    <n v="440"/>
    <s v="TQS - Pilar circular 55.0cm"/>
    <m/>
    <m/>
    <n v="1.04511551759086"/>
    <s v="0vkyWjqLn1CxlLegVyhPOg"/>
  </r>
  <r>
    <x v="3"/>
    <x v="0"/>
    <x v="1"/>
    <s v="P114"/>
    <n v="342"/>
    <n v="60"/>
    <n v="19"/>
    <m/>
    <n v="0.38988"/>
    <s v="0vkyWjqLn1CxlLegVyhPOd"/>
  </r>
  <r>
    <x v="4"/>
    <x v="0"/>
    <x v="1"/>
    <s v="P114"/>
    <n v="342"/>
    <n v="60"/>
    <n v="19"/>
    <m/>
    <n v="0.38988"/>
    <s v="0vkyWjqLn1CxlLegVyhPOb"/>
  </r>
  <r>
    <x v="5"/>
    <x v="0"/>
    <x v="1"/>
    <s v="P114"/>
    <n v="342"/>
    <n v="60"/>
    <n v="19"/>
    <m/>
    <n v="0.38988"/>
    <s v="0vkyWjqLn1CxlLegVyhPOZ"/>
  </r>
  <r>
    <x v="4"/>
    <x v="0"/>
    <x v="1"/>
    <s v="P108"/>
    <n v="342"/>
    <n v="60"/>
    <n v="19"/>
    <m/>
    <n v="0.38988"/>
    <s v="0vkyWjqLn1CxlLegVyhPOx"/>
  </r>
  <r>
    <x v="5"/>
    <x v="0"/>
    <x v="1"/>
    <s v="P108"/>
    <n v="342"/>
    <n v="60"/>
    <n v="19"/>
    <m/>
    <n v="0.38988"/>
    <s v="0vkyWjqLn1CxlLegVyhPOv"/>
  </r>
  <r>
    <x v="6"/>
    <x v="0"/>
    <x v="1"/>
    <s v="P108"/>
    <n v="440"/>
    <n v="60"/>
    <n v="19"/>
    <m/>
    <n v="0.47423999999999999"/>
    <s v="0vkyWjqLn1CxlLegVyhPOt"/>
  </r>
  <r>
    <x v="3"/>
    <x v="0"/>
    <x v="1"/>
    <s v="P107"/>
    <n v="342"/>
    <n v="60"/>
    <n v="19"/>
    <m/>
    <n v="0.38988"/>
    <s v="0vkyWjqLn1CxlLegVyhPOq"/>
  </r>
  <r>
    <x v="4"/>
    <x v="0"/>
    <x v="1"/>
    <s v="P107"/>
    <n v="342"/>
    <n v="60"/>
    <n v="19"/>
    <m/>
    <n v="0.38988"/>
    <s v="0vkyWjqLn1CxlLegVyhPOo"/>
  </r>
  <r>
    <x v="5"/>
    <x v="0"/>
    <x v="1"/>
    <s v="P107"/>
    <n v="342"/>
    <n v="60"/>
    <n v="19"/>
    <m/>
    <n v="0.38988"/>
    <s v="0vkyWjqLn1CxlLegVyhPOm"/>
  </r>
  <r>
    <x v="6"/>
    <x v="0"/>
    <x v="1"/>
    <s v="P107"/>
    <n v="440"/>
    <n v="60"/>
    <n v="19"/>
    <m/>
    <n v="0.47423999999999999"/>
    <s v="0vkyWjqLn1CxlLegVyhPOE"/>
  </r>
  <r>
    <x v="3"/>
    <x v="0"/>
    <x v="1"/>
    <s v="P124"/>
    <n v="342"/>
    <s v="TQS Column"/>
    <m/>
    <m/>
    <n v="0.40573315518942998"/>
    <s v="0vkyWjqLn1CxlLegVyhPOB"/>
  </r>
  <r>
    <x v="6"/>
    <x v="0"/>
    <x v="1"/>
    <s v="P124"/>
    <n v="440"/>
    <s v="TQS Column"/>
    <m/>
    <m/>
    <n v="0.52200017837854595"/>
    <s v="0vkyWjqLn1CxlLegVyhPO5"/>
  </r>
  <r>
    <x v="3"/>
    <x v="0"/>
    <x v="1"/>
    <s v="P125"/>
    <n v="342"/>
    <s v="TQS Column"/>
    <m/>
    <m/>
    <n v="0.40573833798234099"/>
    <s v="0vkyWjqLn1CxlLegVyhPO1"/>
  </r>
  <r>
    <x v="5"/>
    <x v="0"/>
    <x v="1"/>
    <s v="P125"/>
    <n v="342"/>
    <s v="TQS Column"/>
    <m/>
    <m/>
    <n v="0.40573833798234699"/>
    <s v="0vkyWjqLn1CxlLegVyhPOP"/>
  </r>
  <r>
    <x v="6"/>
    <x v="0"/>
    <x v="1"/>
    <s v="P125"/>
    <n v="440"/>
    <s v="TQS Column"/>
    <m/>
    <m/>
    <n v="0.52200292019570704"/>
    <s v="0vkyWjqLn1CxlLegVyhPOL"/>
  </r>
  <r>
    <x v="4"/>
    <x v="0"/>
    <x v="1"/>
    <s v="P115"/>
    <n v="342"/>
    <n v="60"/>
    <n v="19"/>
    <m/>
    <n v="0.38988"/>
    <s v="0vkyWjqLn1CxlLegVyhP1r"/>
  </r>
  <r>
    <x v="5"/>
    <x v="0"/>
    <x v="1"/>
    <s v="P115"/>
    <n v="342"/>
    <n v="60"/>
    <n v="19"/>
    <m/>
    <n v="0.38988"/>
    <s v="0vkyWjqLn1CxlLegVyhP1p"/>
  </r>
  <r>
    <x v="6"/>
    <x v="0"/>
    <x v="1"/>
    <s v="P115"/>
    <n v="440"/>
    <n v="60"/>
    <n v="30"/>
    <m/>
    <n v="0.79200000000000104"/>
    <s v="0vkyWjqLn1CxlLegVyhP1F"/>
  </r>
  <r>
    <x v="4"/>
    <x v="0"/>
    <x v="1"/>
    <s v="P109"/>
    <n v="342"/>
    <n v="60"/>
    <n v="19"/>
    <m/>
    <n v="0.38988"/>
    <s v="0vkyWjqLn1CxlLegVyhP15"/>
  </r>
  <r>
    <x v="5"/>
    <x v="0"/>
    <x v="1"/>
    <s v="P109"/>
    <n v="342"/>
    <n v="60"/>
    <n v="19"/>
    <m/>
    <n v="0.38988"/>
    <s v="0vkyWjqLn1CxlLegVyhP11"/>
  </r>
  <r>
    <x v="3"/>
    <x v="0"/>
    <x v="1"/>
    <s v="P123"/>
    <n v="342"/>
    <n v="19"/>
    <n v="80"/>
    <m/>
    <n v="0.51983999999999997"/>
    <s v="0vkyWjqLn1CxlLegVyhP1Q"/>
  </r>
  <r>
    <x v="4"/>
    <x v="0"/>
    <x v="1"/>
    <s v="P123"/>
    <n v="342"/>
    <n v="19"/>
    <n v="80"/>
    <m/>
    <n v="0.51983999999999997"/>
    <s v="0vkyWjqLn1CxlLegVyhP1M"/>
  </r>
  <r>
    <x v="5"/>
    <x v="0"/>
    <x v="1"/>
    <s v="P123"/>
    <n v="342"/>
    <n v="19"/>
    <n v="80"/>
    <m/>
    <n v="0.51983999999999997"/>
    <s v="0vkyWjqLn1CxlLegVyhP1I"/>
  </r>
  <r>
    <x v="3"/>
    <x v="0"/>
    <x v="1"/>
    <s v="P119"/>
    <n v="342"/>
    <s v="TQS - Pilar circular 55.0cm"/>
    <m/>
    <m/>
    <n v="0.81199147903454805"/>
    <s v="0vkyWjqLn1CxlLegVyhP2h"/>
  </r>
  <r>
    <x v="4"/>
    <x v="0"/>
    <x v="1"/>
    <s v="P119"/>
    <n v="342"/>
    <s v="TQS - Pilar circular 55.0cm"/>
    <m/>
    <m/>
    <n v="0.81199340705021605"/>
    <s v="0vkyWjqLn1CxlLegVyhP2d"/>
  </r>
  <r>
    <x v="6"/>
    <x v="0"/>
    <x v="1"/>
    <s v="P119"/>
    <n v="440"/>
    <s v="TQS - Pilar circular 55.0cm"/>
    <m/>
    <m/>
    <n v="1.0450614292568501"/>
    <s v="0vkyWjqLn1CxlLegVyhP2W"/>
  </r>
  <r>
    <x v="3"/>
    <x v="0"/>
    <x v="1"/>
    <s v="P116"/>
    <n v="342"/>
    <n v="80"/>
    <n v="19"/>
    <m/>
    <n v="0.51983999999999997"/>
    <s v="0vkyWjqLn1CxlLegVyhP2y"/>
  </r>
  <r>
    <x v="4"/>
    <x v="0"/>
    <x v="1"/>
    <s v="P116"/>
    <n v="342"/>
    <n v="80"/>
    <n v="19"/>
    <m/>
    <n v="0.51983999999999997"/>
    <s v="0vkyWjqLn1CxlLegVyhP2u"/>
  </r>
  <r>
    <x v="5"/>
    <x v="0"/>
    <x v="1"/>
    <s v="P116"/>
    <n v="342"/>
    <n v="80"/>
    <n v="19"/>
    <m/>
    <n v="0.51983999999999997"/>
    <s v="0vkyWjqLn1CxlLegVyhP2q"/>
  </r>
  <r>
    <x v="6"/>
    <x v="0"/>
    <x v="1"/>
    <s v="P116"/>
    <n v="440"/>
    <n v="80"/>
    <n v="19"/>
    <m/>
    <n v="0.66879999999999995"/>
    <s v="0vkyWjqLn1CxlLegVyhP2n"/>
  </r>
  <r>
    <x v="3"/>
    <x v="0"/>
    <x v="1"/>
    <s v="P104"/>
    <n v="342"/>
    <n v="50"/>
    <n v="50"/>
    <m/>
    <n v="0.74250000000000205"/>
    <s v="0vkyWjqLn1CxlLegVyhP2E"/>
  </r>
  <r>
    <x v="4"/>
    <x v="0"/>
    <x v="1"/>
    <s v="P104"/>
    <n v="342"/>
    <n v="50"/>
    <n v="50"/>
    <m/>
    <n v="0.74250000000000205"/>
    <s v="0vkyWjqLn1CxlLegVyhP2C"/>
  </r>
  <r>
    <x v="5"/>
    <x v="0"/>
    <x v="1"/>
    <s v="P104"/>
    <n v="342"/>
    <n v="50"/>
    <n v="50"/>
    <m/>
    <n v="0.74250000000000205"/>
    <s v="0vkyWjqLn1CxlLegVyhP2A"/>
  </r>
  <r>
    <x v="6"/>
    <x v="0"/>
    <x v="1"/>
    <s v="P104"/>
    <n v="440"/>
    <n v="50"/>
    <n v="50"/>
    <m/>
    <n v="1.1000000000000001"/>
    <s v="0vkyWjqLn1CxlLegVyhP28"/>
  </r>
  <r>
    <x v="4"/>
    <x v="0"/>
    <x v="1"/>
    <s v="P110"/>
    <n v="342"/>
    <n v="50"/>
    <n v="50"/>
    <m/>
    <n v="0.74250000000000205"/>
    <s v="0vkyWjqLn1CxlLegVyhP23"/>
  </r>
  <r>
    <x v="5"/>
    <x v="0"/>
    <x v="1"/>
    <s v="P110"/>
    <n v="342"/>
    <n v="50"/>
    <n v="50"/>
    <m/>
    <n v="0.74250000000000205"/>
    <s v="0vkyWjqLn1CxlLegVyhP21"/>
  </r>
  <r>
    <x v="6"/>
    <x v="0"/>
    <x v="1"/>
    <s v="P110"/>
    <n v="440"/>
    <n v="50"/>
    <n v="50"/>
    <m/>
    <n v="1.1000000000000001"/>
    <s v="0vkyWjqLn1CxlLegVyhP2V"/>
  </r>
  <r>
    <x v="4"/>
    <x v="0"/>
    <x v="1"/>
    <s v="P106"/>
    <n v="342"/>
    <n v="50"/>
    <n v="50"/>
    <m/>
    <n v="0.74249999999999805"/>
    <s v="0vkyWjqLn1CxlLegVyhP2Q"/>
  </r>
  <r>
    <x v="5"/>
    <x v="0"/>
    <x v="1"/>
    <s v="P106"/>
    <n v="342"/>
    <n v="50"/>
    <n v="50"/>
    <m/>
    <n v="0.74249999999999805"/>
    <s v="0vkyWjqLn1CxlLegVyhP2O"/>
  </r>
  <r>
    <x v="6"/>
    <x v="0"/>
    <x v="1"/>
    <s v="P106"/>
    <n v="440"/>
    <n v="50"/>
    <n v="50"/>
    <m/>
    <n v="1.1000000000000001"/>
    <s v="0vkyWjqLn1CxlLegVyhP2M"/>
  </r>
  <r>
    <x v="3"/>
    <x v="0"/>
    <x v="1"/>
    <s v="P112"/>
    <n v="342"/>
    <n v="50"/>
    <n v="50"/>
    <m/>
    <n v="0.74249999999999805"/>
    <s v="0vkyWjqLn1CxlLegVyhP2I"/>
  </r>
  <r>
    <x v="4"/>
    <x v="0"/>
    <x v="1"/>
    <s v="P112"/>
    <n v="342"/>
    <n v="50"/>
    <n v="50"/>
    <m/>
    <n v="0.74249999999999805"/>
    <s v="0vkyWjqLn1CxlLegVyhP3k"/>
  </r>
  <r>
    <x v="6"/>
    <x v="0"/>
    <x v="1"/>
    <s v="P112"/>
    <n v="440"/>
    <n v="50"/>
    <n v="50"/>
    <m/>
    <n v="1.1000000000000001"/>
    <s v="0vkyWjqLn1CxlLegVyhP3c"/>
  </r>
  <r>
    <x v="3"/>
    <x v="0"/>
    <x v="1"/>
    <s v="P101"/>
    <n v="342"/>
    <n v="50"/>
    <n v="239"/>
    <m/>
    <n v="4.0869000000000204"/>
    <s v="0vkyWjqLn1CxlLegVyhP3W"/>
  </r>
  <r>
    <x v="4"/>
    <x v="0"/>
    <x v="1"/>
    <s v="P101"/>
    <n v="342"/>
    <n v="50"/>
    <n v="239"/>
    <m/>
    <n v="4.0869000000000204"/>
    <s v="0vkyWjqLn1CxlLegVyhP3y"/>
  </r>
  <r>
    <x v="5"/>
    <x v="0"/>
    <x v="1"/>
    <s v="P101"/>
    <n v="342"/>
    <n v="50"/>
    <n v="239"/>
    <m/>
    <n v="4.0869000000000204"/>
    <s v="0vkyWjqLn1CxlLegVyhP3u"/>
  </r>
  <r>
    <x v="6"/>
    <x v="0"/>
    <x v="1"/>
    <s v="P101"/>
    <n v="440"/>
    <n v="50"/>
    <n v="239"/>
    <m/>
    <n v="5.2580000000000302"/>
    <s v="0vkyWjqLn1CxlLegVyhP3q"/>
  </r>
  <r>
    <x v="3"/>
    <x v="0"/>
    <x v="1"/>
    <s v="P105"/>
    <n v="342"/>
    <n v="25"/>
    <n v="100"/>
    <m/>
    <n v="0.74250000000000205"/>
    <s v="0vkyWjqLn1CxlLegVyhP3F"/>
  </r>
  <r>
    <x v="4"/>
    <x v="0"/>
    <x v="1"/>
    <s v="P105"/>
    <n v="342"/>
    <n v="25"/>
    <n v="100"/>
    <m/>
    <n v="0.74250000000000205"/>
    <s v="0vkyWjqLn1CxlLegVyhP3D"/>
  </r>
  <r>
    <x v="5"/>
    <x v="0"/>
    <x v="1"/>
    <s v="P105"/>
    <n v="342"/>
    <n v="25"/>
    <n v="100"/>
    <m/>
    <n v="0.74250000000000205"/>
    <s v="0vkyWjqLn1CxlLegVyhP3B"/>
  </r>
  <r>
    <x v="6"/>
    <x v="0"/>
    <x v="1"/>
    <s v="P105"/>
    <n v="440"/>
    <n v="35"/>
    <n v="100"/>
    <m/>
    <n v="1.54"/>
    <s v="0vkyWjqLn1CxlLegVyhP38"/>
  </r>
  <r>
    <x v="3"/>
    <x v="0"/>
    <x v="1"/>
    <s v="P111"/>
    <n v="342"/>
    <n v="25"/>
    <n v="100"/>
    <m/>
    <n v="0.74250000000000205"/>
    <s v="0vkyWjqLn1CxlLegVyhP34"/>
  </r>
  <r>
    <x v="4"/>
    <x v="0"/>
    <x v="1"/>
    <s v="P111"/>
    <n v="342"/>
    <n v="25"/>
    <n v="100"/>
    <m/>
    <n v="0.74250000000000205"/>
    <s v="0vkyWjqLn1CxlLegVyhP30"/>
  </r>
  <r>
    <x v="5"/>
    <x v="0"/>
    <x v="1"/>
    <s v="P111"/>
    <n v="342"/>
    <n v="25"/>
    <n v="100"/>
    <m/>
    <n v="0.74250000000000205"/>
    <s v="0vkyWjqLn1CxlLegVyhP3S"/>
  </r>
  <r>
    <x v="6"/>
    <x v="0"/>
    <x v="1"/>
    <s v="P111"/>
    <n v="440"/>
    <n v="35"/>
    <n v="100"/>
    <m/>
    <n v="1.54"/>
    <s v="0vkyWjqLn1CxlLegVyhP3M"/>
  </r>
  <r>
    <x v="6"/>
    <x v="0"/>
    <x v="1"/>
    <s v="P147"/>
    <n v="440"/>
    <n v="19"/>
    <n v="60"/>
    <m/>
    <n v="0.50160000000000005"/>
    <s v="0vkyWjqLn1CxlLegVyhPCk"/>
  </r>
  <r>
    <x v="6"/>
    <x v="0"/>
    <x v="1"/>
    <s v="P137"/>
    <n v="440"/>
    <n v="19"/>
    <n v="60"/>
    <m/>
    <n v="0.50160000000000105"/>
    <s v="0vkyWjqLn1CxlLegVyhPCg"/>
  </r>
  <r>
    <x v="6"/>
    <x v="0"/>
    <x v="1"/>
    <s v="P144"/>
    <n v="440"/>
    <n v="19"/>
    <n v="80"/>
    <m/>
    <n v="0.66879999999999995"/>
    <s v="0vkyWjqLn1CxlLegVyhPCd"/>
  </r>
  <r>
    <x v="6"/>
    <x v="0"/>
    <x v="1"/>
    <s v="P150"/>
    <n v="440"/>
    <n v="80"/>
    <n v="19"/>
    <m/>
    <n v="0.66879999999999995"/>
    <s v="0vkyWjqLn1CxlLegVyhPCa"/>
  </r>
  <r>
    <x v="1"/>
    <x v="0"/>
    <x v="1"/>
    <s v="P409"/>
    <n v="216"/>
    <n v="19"/>
    <n v="19"/>
    <m/>
    <n v="7.7976000000000004E-2"/>
    <s v="0vkyWjqLn1CxlLegVyhPCX"/>
  </r>
  <r>
    <x v="2"/>
    <x v="0"/>
    <x v="1"/>
    <s v="P409"/>
    <n v="119"/>
    <n v="19"/>
    <n v="19"/>
    <m/>
    <n v="4.2958999999999997E-2"/>
    <s v="0vkyWjqLn1CxlLegVyhPC$"/>
  </r>
  <r>
    <x v="2"/>
    <x v="0"/>
    <x v="1"/>
    <s v="P408"/>
    <n v="119"/>
    <n v="19"/>
    <n v="19"/>
    <m/>
    <n v="4.2958999999999997E-2"/>
    <s v="0vkyWjqLn1CxlLegVyhPCt"/>
  </r>
  <r>
    <x v="6"/>
    <x v="0"/>
    <x v="1"/>
    <s v="P126"/>
    <n v="440"/>
    <n v="60"/>
    <n v="19"/>
    <m/>
    <n v="0.50159999999999305"/>
    <s v="0vkyWjqLn1CxlLegVyhPCq"/>
  </r>
  <r>
    <x v="6"/>
    <x v="0"/>
    <x v="1"/>
    <s v="P135"/>
    <n v="440"/>
    <n v="60"/>
    <n v="19"/>
    <m/>
    <n v="0.50159999999999305"/>
    <s v="0vkyWjqLn1CxlLegVyhPCE"/>
  </r>
  <r>
    <x v="6"/>
    <x v="0"/>
    <x v="1"/>
    <s v="P129"/>
    <n v="440"/>
    <n v="60"/>
    <n v="19"/>
    <m/>
    <n v="0.50159999999999205"/>
    <s v="0vkyWjqLn1CxlLegVyhPCB"/>
  </r>
  <r>
    <x v="6"/>
    <x v="0"/>
    <x v="1"/>
    <s v="P134"/>
    <n v="440"/>
    <n v="60"/>
    <n v="19"/>
    <m/>
    <n v="0.50159999999999305"/>
    <s v="0vkyWjqLn1CxlLegVyhPC2"/>
  </r>
  <r>
    <x v="6"/>
    <x v="0"/>
    <x v="1"/>
    <s v="P128"/>
    <n v="440"/>
    <n v="60"/>
    <n v="19"/>
    <m/>
    <n v="0.50159999999999305"/>
    <s v="0vkyWjqLn1CxlLegVyhPCV"/>
  </r>
  <r>
    <x v="6"/>
    <x v="0"/>
    <x v="1"/>
    <s v="P143"/>
    <n v="440"/>
    <n v="19"/>
    <n v="80"/>
    <m/>
    <n v="0.66879999999999995"/>
    <s v="0vkyWjqLn1CxlLegVyhPCO"/>
  </r>
  <r>
    <x v="6"/>
    <x v="0"/>
    <x v="1"/>
    <s v="P140"/>
    <n v="440"/>
    <n v="19"/>
    <n v="80"/>
    <m/>
    <n v="0.66879999999999995"/>
    <s v="0vkyWjqLn1CxlLegVyhPCK"/>
  </r>
  <r>
    <x v="6"/>
    <x v="0"/>
    <x v="1"/>
    <s v="P141"/>
    <n v="440"/>
    <s v="TQS - Pilar circular 55.0cm"/>
    <m/>
    <m/>
    <n v="1.0444291692994401"/>
    <s v="0vkyWjqLn1CxlLegVyhPDg"/>
  </r>
  <r>
    <x v="6"/>
    <x v="0"/>
    <x v="1"/>
    <s v="P142"/>
    <n v="440"/>
    <s v="TQS - Pilar circular 55.0cm"/>
    <m/>
    <m/>
    <n v="1.04442914647603"/>
    <s v="0vkyWjqLn1CxlLegVyhPDc"/>
  </r>
  <r>
    <x v="6"/>
    <x v="0"/>
    <x v="1"/>
    <s v="P139"/>
    <n v="440"/>
    <s v="TQS - Pilar circular 55.0cm"/>
    <m/>
    <m/>
    <n v="1.0442973194787499"/>
    <s v="0vkyWjqLn1CxlLegVyhPDj"/>
  </r>
  <r>
    <x v="6"/>
    <x v="0"/>
    <x v="1"/>
    <s v="P151"/>
    <n v="440"/>
    <n v="80"/>
    <n v="19"/>
    <m/>
    <n v="0.66879999999999995"/>
    <s v="0vkyWjqLn1CxlLegVyhPCG"/>
  </r>
  <r>
    <x v="6"/>
    <x v="0"/>
    <x v="1"/>
    <s v="P127"/>
    <n v="440"/>
    <n v="60"/>
    <n v="19"/>
    <m/>
    <n v="0.50159999999999305"/>
    <s v="0vkyWjqLn1CxlLegVyhPCR"/>
  </r>
  <r>
    <x v="6"/>
    <x v="0"/>
    <x v="1"/>
    <s v="P130"/>
    <n v="440"/>
    <n v="60"/>
    <n v="19"/>
    <m/>
    <n v="0.50159999999999305"/>
    <s v="0vkyWjqLn1CxlLegVyhPC5"/>
  </r>
  <r>
    <x v="6"/>
    <x v="0"/>
    <x v="1"/>
    <s v="P136"/>
    <n v="440"/>
    <n v="60"/>
    <n v="19"/>
    <m/>
    <n v="0.50159999999999305"/>
    <s v="0vkyWjqLn1CxlLegVyhPC8"/>
  </r>
  <r>
    <x v="6"/>
    <x v="0"/>
    <x v="1"/>
    <s v="P131"/>
    <n v="440"/>
    <n v="60"/>
    <n v="19"/>
    <m/>
    <n v="0.50159999999999205"/>
    <s v="0vkyWjqLn1CxlLegVyhPCn"/>
  </r>
  <r>
    <x v="1"/>
    <x v="0"/>
    <x v="1"/>
    <s v="P408"/>
    <n v="216"/>
    <n v="19"/>
    <n v="19"/>
    <m/>
    <n v="7.7976000000000004E-2"/>
    <s v="0vkyWjqLn1CxlLegVyhPCx"/>
  </r>
  <r>
    <x v="6"/>
    <x v="0"/>
    <x v="1"/>
    <s v="P138"/>
    <n v="440"/>
    <s v="TQS - Pilar circular 55.0cm"/>
    <m/>
    <m/>
    <n v="1.0442978316737801"/>
    <s v="0vkyWjqLn1CxlLegVyhP3H"/>
  </r>
  <r>
    <x v="5"/>
    <x v="0"/>
    <x v="1"/>
    <s v="P112"/>
    <n v="342"/>
    <n v="50"/>
    <n v="50"/>
    <m/>
    <n v="0.74249999999999805"/>
    <s v="0vkyWjqLn1CxlLegVyhP3g"/>
  </r>
  <r>
    <x v="3"/>
    <x v="0"/>
    <x v="1"/>
    <s v="P106"/>
    <n v="342"/>
    <n v="50"/>
    <n v="50"/>
    <m/>
    <n v="0.74249999999999805"/>
    <s v="0vkyWjqLn1CxlLegVyhP2S"/>
  </r>
  <r>
    <x v="3"/>
    <x v="0"/>
    <x v="1"/>
    <s v="P110"/>
    <n v="342"/>
    <n v="50"/>
    <n v="50"/>
    <m/>
    <n v="0.74250000000000205"/>
    <s v="0vkyWjqLn1CxlLegVyhP25"/>
  </r>
  <r>
    <x v="5"/>
    <x v="0"/>
    <x v="1"/>
    <s v="P119"/>
    <n v="342"/>
    <s v="TQS - Pilar circular 55.0cm"/>
    <m/>
    <m/>
    <n v="0.81199340705021605"/>
    <s v="0vkyWjqLn1CxlLegVyhP2Z"/>
  </r>
  <r>
    <x v="6"/>
    <x v="0"/>
    <x v="1"/>
    <s v="P123"/>
    <n v="440"/>
    <n v="19"/>
    <n v="80"/>
    <m/>
    <n v="0.66879999999999995"/>
    <s v="0vkyWjqLn1CxlLegVyhP2l"/>
  </r>
  <r>
    <x v="6"/>
    <x v="0"/>
    <x v="1"/>
    <s v="P109"/>
    <n v="440"/>
    <n v="60"/>
    <n v="19"/>
    <m/>
    <n v="0.47423999999999999"/>
    <s v="0vkyWjqLn1CxlLegVyhP1U"/>
  </r>
  <r>
    <x v="3"/>
    <x v="0"/>
    <x v="1"/>
    <s v="P109"/>
    <n v="342"/>
    <n v="60"/>
    <n v="19"/>
    <m/>
    <n v="0.38988"/>
    <s v="0vkyWjqLn1CxlLegVyhP19"/>
  </r>
  <r>
    <x v="3"/>
    <x v="0"/>
    <x v="1"/>
    <s v="P115"/>
    <n v="342"/>
    <n v="60"/>
    <n v="19"/>
    <m/>
    <n v="0.38988"/>
    <s v="0vkyWjqLn1CxlLegVyhP1t"/>
  </r>
  <r>
    <x v="4"/>
    <x v="0"/>
    <x v="1"/>
    <s v="P125"/>
    <n v="342"/>
    <s v="TQS Column"/>
    <m/>
    <m/>
    <n v="0.40573833798234699"/>
    <s v="0vkyWjqLn1CxlLegVyhPOT"/>
  </r>
  <r>
    <x v="5"/>
    <x v="0"/>
    <x v="1"/>
    <s v="P124"/>
    <n v="342"/>
    <s v="TQS Column"/>
    <m/>
    <m/>
    <n v="0.40573315518942998"/>
    <s v="0vkyWjqLn1CxlLegVyhPO7"/>
  </r>
  <r>
    <x v="4"/>
    <x v="0"/>
    <x v="1"/>
    <s v="P124"/>
    <n v="342"/>
    <s v="TQS Column"/>
    <m/>
    <m/>
    <n v="0.40573315518942998"/>
    <s v="0vkyWjqLn1CxlLegVyhPO9"/>
  </r>
  <r>
    <x v="3"/>
    <x v="0"/>
    <x v="1"/>
    <s v="P108"/>
    <n v="342"/>
    <n v="60"/>
    <n v="19"/>
    <m/>
    <n v="0.38988"/>
    <s v="0vkyWjqLn1CxlLegVyhPOz"/>
  </r>
  <r>
    <x v="6"/>
    <x v="0"/>
    <x v="1"/>
    <s v="P114"/>
    <n v="440"/>
    <n v="60"/>
    <n v="30"/>
    <m/>
    <n v="0.79200000000000104"/>
    <s v="0vkyWjqLn1CxlLegVyhPOW"/>
  </r>
  <r>
    <x v="4"/>
    <x v="0"/>
    <x v="1"/>
    <s v="P120"/>
    <n v="342"/>
    <s v="TQS - Pilar circular 55.0cm"/>
    <m/>
    <m/>
    <n v="0.81228502672213798"/>
    <s v="0vkyWjqLn1CxlLegVyhPOk"/>
  </r>
  <r>
    <x v="5"/>
    <x v="0"/>
    <x v="1"/>
    <s v="P103"/>
    <n v="342"/>
    <n v="80"/>
    <n v="19"/>
    <m/>
    <n v="0.51983999999999997"/>
    <s v="0vkyWjqLn1CxlLegVyhPV2"/>
  </r>
  <r>
    <x v="6"/>
    <x v="0"/>
    <x v="1"/>
    <s v="P113"/>
    <n v="440"/>
    <n v="60"/>
    <n v="30"/>
    <m/>
    <n v="0.79200000000000104"/>
    <s v="0vkyWjqLn1CxlLegVyhPVA"/>
  </r>
  <r>
    <x v="5"/>
    <x v="0"/>
    <x v="1"/>
    <s v="P113"/>
    <n v="342"/>
    <n v="60"/>
    <n v="19"/>
    <m/>
    <n v="0.38988"/>
    <s v="0vkyWjqLn1CxlLegVyhPVD"/>
  </r>
  <r>
    <x v="6"/>
    <x v="0"/>
    <x v="1"/>
    <s v="P102"/>
    <n v="440"/>
    <n v="80"/>
    <n v="25"/>
    <m/>
    <n v="0.880000000000004"/>
    <s v="0vkyWjqLn1CxlLegVyhPVq"/>
  </r>
  <r>
    <x v="3"/>
    <x v="0"/>
    <x v="1"/>
    <s v="P117"/>
    <n v="342"/>
    <n v="80"/>
    <n v="19"/>
    <m/>
    <n v="0.51983999999999997"/>
    <s v="0vkyWjqLn1CxlLegVyhPVb"/>
  </r>
  <r>
    <x v="6"/>
    <x v="0"/>
    <x v="1"/>
    <s v="P145"/>
    <n v="390"/>
    <s v="TQS - Pilar circular 55.0cm"/>
    <m/>
    <m/>
    <n v="0.92652442190922901"/>
    <s v="0vkyWjqLn1CxlLegVyhPVi"/>
  </r>
  <r>
    <x v="3"/>
    <x v="0"/>
    <x v="1"/>
    <s v="P121"/>
    <n v="342"/>
    <n v="288"/>
    <n v="19"/>
    <m/>
    <n v="1.871424"/>
    <s v="0vkyWjqLn1CxlLegVyhPU3"/>
  </r>
  <r>
    <x v="5"/>
    <x v="0"/>
    <x v="1"/>
    <s v="P122A"/>
    <n v="342"/>
    <n v="288"/>
    <n v="19"/>
    <m/>
    <n v="1.871424"/>
    <s v="0vkyWjqLn1CxlLegVyhPUn"/>
  </r>
  <r>
    <x v="2"/>
    <x v="0"/>
    <x v="1"/>
    <s v="P122"/>
    <n v="119"/>
    <n v="288"/>
    <n v="19"/>
    <m/>
    <n v="0.65116799999999997"/>
    <s v="0vkyWjqLn1CxlLegVyhPUa"/>
  </r>
  <r>
    <x v="1"/>
    <x v="0"/>
    <x v="1"/>
    <s v="P122"/>
    <n v="216"/>
    <n v="288"/>
    <n v="19"/>
    <m/>
    <n v="1.1819519999999999"/>
    <s v="0vkyWjqLn1CxlLegVyhPUc"/>
  </r>
  <r>
    <x v="6"/>
    <x v="2"/>
    <x v="1"/>
    <s v="P221"/>
    <n v="308.52999999999997"/>
    <n v="60"/>
    <n v="19"/>
    <m/>
    <n v="0.35172419999999499"/>
    <s v="0vkyWjqLn1CxlLegVyhPpt"/>
  </r>
  <r>
    <x v="5"/>
    <x v="2"/>
    <x v="1"/>
    <s v="P254"/>
    <n v="382"/>
    <n v="60"/>
    <n v="19"/>
    <m/>
    <n v="0.43548000000000098"/>
    <s v="0vkyWjqLn1CxlLegVyhPpz"/>
  </r>
  <r>
    <x v="7"/>
    <x v="2"/>
    <x v="1"/>
    <s v="PE2"/>
    <n v="210"/>
    <n v="19"/>
    <n v="30"/>
    <m/>
    <n v="0.1197"/>
    <s v="0vkyWjqLn1CxlLegVyhPpe"/>
  </r>
  <r>
    <x v="6"/>
    <x v="2"/>
    <x v="1"/>
    <s v="PE2"/>
    <n v="440"/>
    <n v="19"/>
    <n v="30"/>
    <m/>
    <n v="0.25080000000000002"/>
    <s v="0vkyWjqLn1CxlLegVyhPpg"/>
  </r>
  <r>
    <x v="6"/>
    <x v="2"/>
    <x v="1"/>
    <s v="P267"/>
    <n v="440"/>
    <n v="19"/>
    <n v="60"/>
    <m/>
    <n v="0.50160000000000005"/>
    <s v="0vkyWjqLn1CxlLegVyhPoL"/>
  </r>
  <r>
    <x v="6"/>
    <x v="2"/>
    <x v="1"/>
    <s v="P255"/>
    <n v="440"/>
    <n v="19"/>
    <n v="60"/>
    <m/>
    <n v="0.50160000000000005"/>
    <s v="0vkyWjqLn1CxlLegVyhPom"/>
  </r>
  <r>
    <x v="7"/>
    <x v="2"/>
    <x v="1"/>
    <s v="P218"/>
    <n v="40"/>
    <n v="80"/>
    <n v="19"/>
    <m/>
    <n v="6.0799999999999799E-2"/>
    <s v="0vkyWjqLn1CxlLegVyhPoa"/>
  </r>
  <r>
    <x v="3"/>
    <x v="2"/>
    <x v="1"/>
    <s v="P218"/>
    <n v="342"/>
    <n v="80"/>
    <n v="19"/>
    <m/>
    <n v="0.51983999999999997"/>
    <s v="0vkyWjqLn1CxlLegVyhPol"/>
  </r>
  <r>
    <x v="6"/>
    <x v="2"/>
    <x v="1"/>
    <s v="P206"/>
    <n v="440"/>
    <n v="60"/>
    <n v="110"/>
    <m/>
    <n v="2.9039999999999999"/>
    <s v="0vkyWjqLn1CxlLegVyhPnE"/>
  </r>
  <r>
    <x v="5"/>
    <x v="2"/>
    <x v="1"/>
    <s v="P206"/>
    <n v="342"/>
    <n v="50"/>
    <n v="50"/>
    <m/>
    <n v="0.74249999999999805"/>
    <s v="0vkyWjqLn1CxlLegVyhPno"/>
  </r>
  <r>
    <x v="4"/>
    <x v="2"/>
    <x v="1"/>
    <s v="P206"/>
    <n v="342"/>
    <n v="50"/>
    <n v="50"/>
    <m/>
    <n v="0.74249999999999805"/>
    <s v="0vkyWjqLn1CxlLegVyhPnq"/>
  </r>
  <r>
    <x v="3"/>
    <x v="2"/>
    <x v="1"/>
    <s v="P206"/>
    <n v="342"/>
    <n v="50"/>
    <n v="50"/>
    <m/>
    <n v="0.74249999999999805"/>
    <s v="0vkyWjqLn1CxlLegVyhPns"/>
  </r>
  <r>
    <x v="6"/>
    <x v="2"/>
    <x v="1"/>
    <s v="P251"/>
    <n v="440"/>
    <n v="19"/>
    <n v="60"/>
    <m/>
    <n v="0.50160000000000005"/>
    <s v="0vkyWjqLn1CxlLegVyhPnx"/>
  </r>
  <r>
    <x v="6"/>
    <x v="2"/>
    <x v="1"/>
    <s v="P266"/>
    <n v="440"/>
    <n v="60"/>
    <n v="19"/>
    <m/>
    <n v="0.50160000000000005"/>
    <s v="0vkyWjqLn1CxlLegVyhPnW"/>
  </r>
  <r>
    <x v="6"/>
    <x v="2"/>
    <x v="1"/>
    <s v="P257"/>
    <n v="440"/>
    <n v="19"/>
    <n v="60"/>
    <m/>
    <n v="0.50160000000000005"/>
    <s v="0vkyWjqLn1CxlLegVyhPna"/>
  </r>
  <r>
    <x v="6"/>
    <x v="2"/>
    <x v="1"/>
    <s v="P256"/>
    <n v="440"/>
    <n v="60"/>
    <n v="19"/>
    <m/>
    <n v="0.50160000000000105"/>
    <s v="0vkyWjqLn1CxlLegVyhPnf"/>
  </r>
  <r>
    <x v="6"/>
    <x v="2"/>
    <x v="1"/>
    <s v="P263"/>
    <n v="440"/>
    <n v="60"/>
    <n v="19"/>
    <m/>
    <n v="0.50160000000000005"/>
    <s v="0vkyWjqLn1CxlLegVyhPnj"/>
  </r>
  <r>
    <x v="6"/>
    <x v="2"/>
    <x v="1"/>
    <s v="P262"/>
    <n v="440"/>
    <n v="60"/>
    <n v="19"/>
    <m/>
    <n v="0.50160000000000005"/>
    <s v="0vkyWjqLn1CxlLegVyhPmH"/>
  </r>
  <r>
    <x v="7"/>
    <x v="2"/>
    <x v="1"/>
    <s v="P252"/>
    <n v="50"/>
    <n v="60"/>
    <n v="19"/>
    <m/>
    <n v="5.6999999999999898E-2"/>
    <s v="0vkyWjqLn1CxlLegVyhPmJ"/>
  </r>
  <r>
    <x v="6"/>
    <x v="2"/>
    <x v="1"/>
    <s v="P252"/>
    <n v="455"/>
    <n v="60"/>
    <n v="19"/>
    <m/>
    <n v="0.51870000000000005"/>
    <s v="0vkyWjqLn1CxlLegVyhPmL"/>
  </r>
  <r>
    <x v="6"/>
    <x v="2"/>
    <x v="1"/>
    <s v="P250"/>
    <n v="440"/>
    <n v="19"/>
    <n v="60"/>
    <m/>
    <n v="0.50159999999999905"/>
    <s v="0vkyWjqLn1CxlLegVyhPmQ"/>
  </r>
  <r>
    <x v="7"/>
    <x v="2"/>
    <x v="1"/>
    <s v="P203"/>
    <n v="40"/>
    <n v="50"/>
    <n v="239"/>
    <m/>
    <n v="0.47799999999999898"/>
    <s v="0vkyWjqLn1CxlLegVyhPmT"/>
  </r>
  <r>
    <x v="6"/>
    <x v="2"/>
    <x v="1"/>
    <s v="P203"/>
    <n v="440"/>
    <n v="50"/>
    <n v="239"/>
    <m/>
    <n v="5.258"/>
    <s v="0vkyWjqLn1CxlLegVyhPm1"/>
  </r>
  <r>
    <x v="5"/>
    <x v="2"/>
    <x v="1"/>
    <s v="P203"/>
    <n v="342"/>
    <n v="50"/>
    <n v="239"/>
    <m/>
    <n v="4.0869"/>
    <s v="0vkyWjqLn1CxlLegVyhPm4"/>
  </r>
  <r>
    <x v="4"/>
    <x v="2"/>
    <x v="1"/>
    <s v="P203"/>
    <n v="342"/>
    <n v="50"/>
    <n v="239"/>
    <m/>
    <n v="4.0869"/>
    <s v="0vkyWjqLn1CxlLegVyhPm6"/>
  </r>
  <r>
    <x v="3"/>
    <x v="2"/>
    <x v="1"/>
    <s v="P203"/>
    <n v="342"/>
    <n v="50"/>
    <n v="239"/>
    <m/>
    <n v="4.0869"/>
    <s v="0vkyWjqLn1CxlLegVyhPm9"/>
  </r>
  <r>
    <x v="7"/>
    <x v="2"/>
    <x v="1"/>
    <s v="P239"/>
    <n v="40"/>
    <n v="30"/>
    <n v="80"/>
    <m/>
    <n v="9.5999999999999697E-2"/>
    <s v="0vkyWjqLn1CxlLegVyhPmF"/>
  </r>
  <r>
    <x v="6"/>
    <x v="2"/>
    <x v="1"/>
    <s v="P239"/>
    <n v="440"/>
    <n v="30"/>
    <n v="80"/>
    <m/>
    <n v="1.056"/>
    <s v="0vkyWjqLn1CxlLegVyhPmp"/>
  </r>
  <r>
    <x v="7"/>
    <x v="2"/>
    <x v="1"/>
    <s v="P237"/>
    <n v="40"/>
    <n v="24"/>
    <n v="80"/>
    <m/>
    <n v="7.6799999999999799E-2"/>
    <s v="0vkyWjqLn1CxlLegVyhPmt"/>
  </r>
  <r>
    <x v="6"/>
    <x v="2"/>
    <x v="1"/>
    <s v="P237"/>
    <n v="440"/>
    <n v="24"/>
    <n v="80"/>
    <m/>
    <n v="0.844799999999997"/>
    <s v="0vkyWjqLn1CxlLegVyhPmx"/>
  </r>
  <r>
    <x v="6"/>
    <x v="2"/>
    <x v="1"/>
    <s v="P229"/>
    <n v="440"/>
    <n v="60"/>
    <n v="19"/>
    <m/>
    <n v="0.50159999999999305"/>
    <s v="0vkyWjqLn1CxlLegVyhPmX"/>
  </r>
  <r>
    <x v="6"/>
    <x v="2"/>
    <x v="1"/>
    <s v="P230"/>
    <n v="440"/>
    <n v="60"/>
    <n v="19"/>
    <m/>
    <n v="0.50159999999999305"/>
    <s v="0vkyWjqLn1CxlLegVyhPmb"/>
  </r>
  <r>
    <x v="7"/>
    <x v="2"/>
    <x v="1"/>
    <s v="P240"/>
    <n v="40"/>
    <n v="24"/>
    <n v="80"/>
    <m/>
    <n v="7.6799999999999799E-2"/>
    <s v="0vkyWjqLn1CxlLegVyhPmd"/>
  </r>
  <r>
    <x v="6"/>
    <x v="2"/>
    <x v="1"/>
    <s v="P240"/>
    <n v="440"/>
    <n v="24"/>
    <n v="80"/>
    <m/>
    <n v="0.844799999999997"/>
    <s v="0vkyWjqLn1CxlLegVyhPmf"/>
  </r>
  <r>
    <x v="6"/>
    <x v="2"/>
    <x v="1"/>
    <s v="P227"/>
    <n v="440"/>
    <n v="60"/>
    <n v="19"/>
    <m/>
    <n v="0.50159999999999305"/>
    <s v="0vkyWjqLn1CxlLegVyhPmk"/>
  </r>
  <r>
    <x v="7"/>
    <x v="2"/>
    <x v="1"/>
    <s v="P226"/>
    <n v="60"/>
    <n v="60"/>
    <n v="19"/>
    <m/>
    <n v="6.8399999999998795E-2"/>
    <s v="0vkyWjqLn1CxlLegVyhPtG"/>
  </r>
  <r>
    <x v="6"/>
    <x v="2"/>
    <x v="1"/>
    <s v="P226"/>
    <n v="440"/>
    <n v="60"/>
    <n v="19"/>
    <m/>
    <n v="0.50159999999999205"/>
    <s v="0vkyWjqLn1CxlLegVyhPtI"/>
  </r>
  <r>
    <x v="6"/>
    <x v="2"/>
    <x v="1"/>
    <s v="P225"/>
    <n v="440"/>
    <n v="60"/>
    <n v="19"/>
    <m/>
    <n v="0.50159999999999205"/>
    <s v="0vkyWjqLn1CxlLegVyhPtM"/>
  </r>
  <r>
    <x v="6"/>
    <x v="2"/>
    <x v="1"/>
    <s v="P224"/>
    <n v="440"/>
    <n v="60"/>
    <n v="19"/>
    <m/>
    <n v="0.50159999999999205"/>
    <s v="0vkyWjqLn1CxlLegVyhPtQ"/>
  </r>
  <r>
    <x v="6"/>
    <x v="2"/>
    <x v="1"/>
    <s v="P222"/>
    <n v="440"/>
    <n v="60"/>
    <n v="19"/>
    <m/>
    <n v="0.50159999999999305"/>
    <s v="0vkyWjqLn1CxlLegVyhPtU"/>
  </r>
  <r>
    <x v="6"/>
    <x v="2"/>
    <x v="1"/>
    <s v="P235"/>
    <n v="440"/>
    <n v="19"/>
    <n v="60"/>
    <m/>
    <n v="0.50160000000000105"/>
    <s v="0vkyWjqLn1CxlLegVyhPt2"/>
  </r>
  <r>
    <x v="6"/>
    <x v="2"/>
    <x v="1"/>
    <s v="P216"/>
    <n v="440"/>
    <n v="80"/>
    <n v="25"/>
    <m/>
    <n v="0.87999999999999901"/>
    <s v="0vkyWjqLn1CxlLegVyhPt7"/>
  </r>
  <r>
    <x v="5"/>
    <x v="2"/>
    <x v="1"/>
    <s v="P216"/>
    <n v="342"/>
    <n v="80"/>
    <n v="19"/>
    <m/>
    <n v="0.51983999999999997"/>
    <s v="0vkyWjqLn1CxlLegVyhPtA"/>
  </r>
  <r>
    <x v="4"/>
    <x v="2"/>
    <x v="1"/>
    <s v="P216"/>
    <n v="342"/>
    <n v="80"/>
    <n v="19"/>
    <m/>
    <n v="0.51983999999999997"/>
    <s v="0vkyWjqLn1CxlLegVyhPtC"/>
  </r>
  <r>
    <x v="3"/>
    <x v="2"/>
    <x v="1"/>
    <s v="P216"/>
    <n v="342"/>
    <n v="80"/>
    <n v="19"/>
    <m/>
    <n v="0.51983999999999997"/>
    <s v="0vkyWjqLn1CxlLegVyhPtE"/>
  </r>
  <r>
    <x v="6"/>
    <x v="2"/>
    <x v="1"/>
    <s v="P228"/>
    <n v="440"/>
    <n v="60"/>
    <n v="19"/>
    <m/>
    <n v="0.50159999999999305"/>
    <s v="0vkyWjqLn1CxlLegVyhPto"/>
  </r>
  <r>
    <x v="6"/>
    <x v="2"/>
    <x v="1"/>
    <s v="P259"/>
    <n v="440"/>
    <n v="19"/>
    <n v="60"/>
    <m/>
    <n v="0.50160000000000005"/>
    <s v="0vkyWjqLn1CxlLegVyhPts"/>
  </r>
  <r>
    <x v="6"/>
    <x v="2"/>
    <x v="1"/>
    <s v="P258"/>
    <n v="440"/>
    <n v="60"/>
    <n v="19"/>
    <m/>
    <n v="0.50160000000000105"/>
    <s v="0vkyWjqLn1CxlLegVyhPtx"/>
  </r>
  <r>
    <x v="6"/>
    <x v="2"/>
    <x v="1"/>
    <s v="P249"/>
    <n v="440"/>
    <n v="19"/>
    <n v="60"/>
    <m/>
    <n v="0.50160000000000005"/>
    <s v="0vkyWjqLn1CxlLegVyhPt$"/>
  </r>
  <r>
    <x v="6"/>
    <x v="2"/>
    <x v="1"/>
    <s v="P248"/>
    <n v="440"/>
    <n v="19"/>
    <n v="60"/>
    <m/>
    <n v="0.50160000000000005"/>
    <s v="0vkyWjqLn1CxlLegVyhPta"/>
  </r>
  <r>
    <x v="6"/>
    <x v="2"/>
    <x v="1"/>
    <s v="P238"/>
    <n v="440"/>
    <n v="19"/>
    <n v="60"/>
    <m/>
    <n v="0.50160000000000105"/>
    <s v="0vkyWjqLn1CxlLegVyhPtf"/>
  </r>
  <r>
    <x v="7"/>
    <x v="2"/>
    <x v="1"/>
    <s v="P236"/>
    <n v="40"/>
    <n v="30"/>
    <n v="90"/>
    <m/>
    <n v="0.108"/>
    <s v="0vkyWjqLn1CxlLegVyhPtk"/>
  </r>
  <r>
    <x v="6"/>
    <x v="2"/>
    <x v="1"/>
    <s v="P236"/>
    <n v="440"/>
    <n v="30"/>
    <n v="90"/>
    <m/>
    <n v="1.1879999999999999"/>
    <s v="0vkyWjqLn1CxlLegVyhPsI"/>
  </r>
  <r>
    <x v="6"/>
    <x v="2"/>
    <x v="1"/>
    <s v="P215"/>
    <n v="440"/>
    <n v="80"/>
    <n v="25"/>
    <m/>
    <n v="0.87990061818993004"/>
    <s v="0vkyWjqLn1CxlLegVyhPsO"/>
  </r>
  <r>
    <x v="5"/>
    <x v="2"/>
    <x v="1"/>
    <s v="P215"/>
    <n v="342"/>
    <n v="80"/>
    <n v="19"/>
    <m/>
    <n v="0.51983999999999997"/>
    <s v="0vkyWjqLn1CxlLegVyhPsR"/>
  </r>
  <r>
    <x v="4"/>
    <x v="2"/>
    <x v="1"/>
    <s v="P215"/>
    <n v="342"/>
    <n v="80"/>
    <n v="19"/>
    <m/>
    <n v="0.51983999999999997"/>
    <s v="0vkyWjqLn1CxlLegVyhPsT"/>
  </r>
  <r>
    <x v="3"/>
    <x v="2"/>
    <x v="1"/>
    <s v="P215"/>
    <n v="342"/>
    <n v="80"/>
    <n v="19"/>
    <m/>
    <n v="0.51983999999999997"/>
    <s v="0vkyWjqLn1CxlLegVyhPsV"/>
  </r>
  <r>
    <x v="7"/>
    <x v="2"/>
    <x v="1"/>
    <s v="P268"/>
    <n v="210"/>
    <n v="19"/>
    <n v="30"/>
    <m/>
    <n v="0.1197"/>
    <s v="0vkyWjqLn1CxlLegVyhPs1"/>
  </r>
  <r>
    <x v="6"/>
    <x v="2"/>
    <x v="1"/>
    <s v="P268"/>
    <n v="450"/>
    <n v="19"/>
    <n v="30"/>
    <m/>
    <n v="0.25650000000000001"/>
    <s v="0vkyWjqLn1CxlLegVyhPs3"/>
  </r>
  <r>
    <x v="7"/>
    <x v="2"/>
    <x v="1"/>
    <s v="P246"/>
    <n v="40"/>
    <n v="60"/>
    <n v="24"/>
    <m/>
    <n v="5.7599999999999797E-2"/>
    <s v="0vkyWjqLn1CxlLegVyhPs7"/>
  </r>
  <r>
    <x v="6"/>
    <x v="2"/>
    <x v="1"/>
    <s v="P246"/>
    <n v="440"/>
    <n v="60"/>
    <n v="24"/>
    <m/>
    <n v="0.63360000000000205"/>
    <s v="0vkyWjqLn1CxlLegVyhPsB"/>
  </r>
  <r>
    <x v="5"/>
    <x v="2"/>
    <x v="1"/>
    <s v="P246"/>
    <n v="382"/>
    <n v="60"/>
    <n v="19"/>
    <m/>
    <n v="0.43548000000000098"/>
    <s v="0vkyWjqLn1CxlLegVyhPsF"/>
  </r>
  <r>
    <x v="7"/>
    <x v="2"/>
    <x v="1"/>
    <s v="P247"/>
    <n v="40"/>
    <n v="60"/>
    <n v="24"/>
    <m/>
    <n v="5.7599999999999797E-2"/>
    <s v="0vkyWjqLn1CxlLegVyhPsn"/>
  </r>
  <r>
    <x v="6"/>
    <x v="2"/>
    <x v="1"/>
    <s v="P247"/>
    <n v="440"/>
    <n v="60"/>
    <n v="24"/>
    <m/>
    <n v="0.63360000000000205"/>
    <s v="0vkyWjqLn1CxlLegVyhPsp"/>
  </r>
  <r>
    <x v="5"/>
    <x v="2"/>
    <x v="1"/>
    <s v="P247"/>
    <n v="382"/>
    <n v="60"/>
    <n v="19"/>
    <m/>
    <n v="0.43548000000000098"/>
    <s v="0vkyWjqLn1CxlLegVyhPss"/>
  </r>
  <r>
    <x v="6"/>
    <x v="2"/>
    <x v="1"/>
    <s v="P207"/>
    <n v="440"/>
    <n v="50"/>
    <n v="110"/>
    <m/>
    <n v="2.42"/>
    <s v="0vkyWjqLn1CxlLegVyhPsw"/>
  </r>
  <r>
    <x v="5"/>
    <x v="2"/>
    <x v="1"/>
    <s v="P207"/>
    <n v="342"/>
    <n v="50"/>
    <n v="50"/>
    <m/>
    <n v="0.74249999999999905"/>
    <s v="0vkyWjqLn1CxlLegVyhPsz"/>
  </r>
  <r>
    <x v="4"/>
    <x v="2"/>
    <x v="1"/>
    <s v="P207"/>
    <n v="342"/>
    <n v="50"/>
    <n v="50"/>
    <m/>
    <n v="0.74249999999999905"/>
    <s v="0vkyWjqLn1CxlLegVyhPs$"/>
  </r>
  <r>
    <x v="3"/>
    <x v="2"/>
    <x v="1"/>
    <s v="P207"/>
    <n v="342"/>
    <n v="50"/>
    <n v="50"/>
    <m/>
    <n v="0.74249999999999805"/>
    <s v="0vkyWjqLn1CxlLegVyhPsX"/>
  </r>
  <r>
    <x v="7"/>
    <x v="2"/>
    <x v="1"/>
    <s v="P213"/>
    <n v="50"/>
    <n v="105"/>
    <n v="19"/>
    <m/>
    <n v="9.97500000000002E-2"/>
    <s v="0vkyWjqLn1CxlLegVyhPsc"/>
  </r>
  <r>
    <x v="6"/>
    <x v="2"/>
    <x v="1"/>
    <s v="P213"/>
    <n v="440"/>
    <n v="105"/>
    <n v="19"/>
    <m/>
    <n v="0.87780000000000302"/>
    <s v="0vkyWjqLn1CxlLegVyhPsg"/>
  </r>
  <r>
    <x v="5"/>
    <x v="2"/>
    <x v="1"/>
    <s v="P213"/>
    <n v="342"/>
    <n v="60"/>
    <n v="19"/>
    <m/>
    <n v="0.38988"/>
    <s v="0vkyWjqLn1CxlLegVyhPsk"/>
  </r>
  <r>
    <x v="4"/>
    <x v="2"/>
    <x v="1"/>
    <s v="P213"/>
    <n v="342"/>
    <n v="60"/>
    <n v="19"/>
    <m/>
    <n v="0.38988"/>
    <s v="0vkyWjqLn1CxlLegVyhPrG"/>
  </r>
  <r>
    <x v="3"/>
    <x v="2"/>
    <x v="1"/>
    <s v="P213"/>
    <n v="342"/>
    <n v="60"/>
    <n v="19"/>
    <m/>
    <n v="0.38988"/>
    <s v="0vkyWjqLn1CxlLegVyhPrI"/>
  </r>
  <r>
    <x v="2"/>
    <x v="2"/>
    <x v="1"/>
    <s v="P213"/>
    <n v="119"/>
    <n v="60"/>
    <n v="19"/>
    <m/>
    <n v="0.13566"/>
    <s v="0vkyWjqLn1CxlLegVyhPrL"/>
  </r>
  <r>
    <x v="1"/>
    <x v="2"/>
    <x v="1"/>
    <s v="P213"/>
    <n v="216"/>
    <n v="60"/>
    <n v="19"/>
    <m/>
    <n v="0.24623999999999999"/>
    <s v="0vkyWjqLn1CxlLegVyhPrP"/>
  </r>
  <r>
    <x v="7"/>
    <x v="2"/>
    <x v="1"/>
    <s v="P210"/>
    <n v="50"/>
    <n v="60"/>
    <n v="19"/>
    <m/>
    <n v="5.6999999999999898E-2"/>
    <s v="0vkyWjqLn1CxlLegVyhPrT"/>
  </r>
  <r>
    <x v="6"/>
    <x v="2"/>
    <x v="1"/>
    <s v="P210"/>
    <n v="440"/>
    <n v="60"/>
    <n v="19"/>
    <m/>
    <n v="0.50160000000000005"/>
    <s v="0vkyWjqLn1CxlLegVyhPrV"/>
  </r>
  <r>
    <x v="5"/>
    <x v="2"/>
    <x v="1"/>
    <s v="P210"/>
    <n v="342"/>
    <n v="60"/>
    <n v="19"/>
    <m/>
    <n v="0.38988"/>
    <s v="0vkyWjqLn1CxlLegVyhPr1"/>
  </r>
  <r>
    <x v="4"/>
    <x v="2"/>
    <x v="1"/>
    <s v="P210"/>
    <n v="342"/>
    <n v="60"/>
    <n v="19"/>
    <m/>
    <n v="0.38988"/>
    <s v="0vkyWjqLn1CxlLegVyhPr3"/>
  </r>
  <r>
    <x v="3"/>
    <x v="2"/>
    <x v="1"/>
    <s v="P210"/>
    <n v="342"/>
    <n v="60"/>
    <n v="19"/>
    <m/>
    <n v="0.38988"/>
    <s v="0vkyWjqLn1CxlLegVyhPr5"/>
  </r>
  <r>
    <x v="2"/>
    <x v="2"/>
    <x v="1"/>
    <s v="P210"/>
    <n v="119"/>
    <n v="60"/>
    <n v="19"/>
    <m/>
    <n v="0.13566"/>
    <s v="0vkyWjqLn1CxlLegVyhPr7"/>
  </r>
  <r>
    <x v="1"/>
    <x v="2"/>
    <x v="1"/>
    <s v="P210"/>
    <n v="216"/>
    <n v="60"/>
    <n v="19"/>
    <m/>
    <n v="0.24623999999999999"/>
    <s v="0vkyWjqLn1CxlLegVyhPr9"/>
  </r>
  <r>
    <x v="6"/>
    <x v="2"/>
    <x v="1"/>
    <s v="P204"/>
    <n v="440"/>
    <n v="50"/>
    <n v="110"/>
    <m/>
    <n v="2.42"/>
    <s v="0vkyWjqLn1CxlLegVyhPrE"/>
  </r>
  <r>
    <x v="5"/>
    <x v="2"/>
    <x v="1"/>
    <s v="P204"/>
    <n v="342"/>
    <n v="50"/>
    <n v="50"/>
    <m/>
    <n v="0.74249999999999905"/>
    <s v="0vkyWjqLn1CxlLegVyhPrn"/>
  </r>
  <r>
    <x v="4"/>
    <x v="2"/>
    <x v="1"/>
    <s v="P204"/>
    <n v="342"/>
    <n v="50"/>
    <n v="50"/>
    <m/>
    <n v="0.74249999999999905"/>
    <s v="0vkyWjqLn1CxlLegVyhPrp"/>
  </r>
  <r>
    <x v="3"/>
    <x v="2"/>
    <x v="1"/>
    <s v="P204"/>
    <n v="342"/>
    <n v="50"/>
    <n v="50"/>
    <m/>
    <n v="0.74249999999999905"/>
    <s v="0vkyWjqLn1CxlLegVyhPrr"/>
  </r>
  <r>
    <x v="6"/>
    <x v="2"/>
    <x v="1"/>
    <s v="P201"/>
    <n v="440"/>
    <n v="80"/>
    <n v="25"/>
    <m/>
    <n v="0.880000000000004"/>
    <s v="0vkyWjqLn1CxlLegVyhPrw"/>
  </r>
  <r>
    <x v="5"/>
    <x v="2"/>
    <x v="1"/>
    <s v="P201"/>
    <n v="342"/>
    <n v="80"/>
    <n v="19"/>
    <m/>
    <n v="0.51983999999999997"/>
    <s v="0vkyWjqLn1CxlLegVyhPrz"/>
  </r>
  <r>
    <x v="4"/>
    <x v="2"/>
    <x v="1"/>
    <s v="P201"/>
    <n v="342"/>
    <n v="80"/>
    <n v="19"/>
    <m/>
    <n v="0.51983999999999997"/>
    <s v="0vkyWjqLn1CxlLegVyhPr$"/>
  </r>
  <r>
    <x v="3"/>
    <x v="2"/>
    <x v="1"/>
    <s v="P201"/>
    <n v="342"/>
    <n v="80"/>
    <n v="19"/>
    <m/>
    <n v="0.51983999999999997"/>
    <s v="0vkyWjqLn1CxlLegVyhPrX"/>
  </r>
  <r>
    <x v="6"/>
    <x v="2"/>
    <x v="1"/>
    <s v="P231"/>
    <n v="440"/>
    <n v="60"/>
    <n v="19"/>
    <m/>
    <n v="0.50159999999999305"/>
    <s v="0vkyWjqLn1CxlLegVyhPrb"/>
  </r>
  <r>
    <x v="7"/>
    <x v="2"/>
    <x v="1"/>
    <s v="P214"/>
    <n v="40"/>
    <n v="38"/>
    <n v="38"/>
    <m/>
    <n v="5.77599999999997E-2"/>
    <s v="0vkyWjqLn1CxlLegVyhPrf"/>
  </r>
  <r>
    <x v="6"/>
    <x v="2"/>
    <x v="1"/>
    <s v="P214"/>
    <n v="440"/>
    <n v="38"/>
    <n v="38"/>
    <m/>
    <n v="0.63535999999999904"/>
    <s v="0vkyWjqLn1CxlLegVyhPrj"/>
  </r>
  <r>
    <x v="5"/>
    <x v="2"/>
    <x v="1"/>
    <s v="P214"/>
    <n v="342"/>
    <n v="38"/>
    <n v="38"/>
    <m/>
    <n v="0.49384799999999901"/>
    <s v="0vkyWjqLn1CxlLegVyhPqH"/>
  </r>
  <r>
    <x v="4"/>
    <x v="2"/>
    <x v="1"/>
    <s v="P214"/>
    <n v="342"/>
    <n v="38"/>
    <n v="38"/>
    <m/>
    <n v="0.49384799999999901"/>
    <s v="0vkyWjqLn1CxlLegVyhPqL"/>
  </r>
  <r>
    <x v="3"/>
    <x v="2"/>
    <x v="1"/>
    <s v="P214"/>
    <n v="342"/>
    <n v="38"/>
    <n v="38"/>
    <m/>
    <n v="0.49384799999999901"/>
    <s v="0vkyWjqLn1CxlLegVyhPqP"/>
  </r>
  <r>
    <x v="2"/>
    <x v="2"/>
    <x v="1"/>
    <s v="P214"/>
    <n v="119"/>
    <n v="38"/>
    <n v="19"/>
    <m/>
    <n v="8.5917999999999606E-2"/>
    <s v="0vkyWjqLn1CxlLegVyhPqV"/>
  </r>
  <r>
    <x v="1"/>
    <x v="2"/>
    <x v="1"/>
    <s v="P214"/>
    <n v="216"/>
    <n v="38"/>
    <n v="19"/>
    <m/>
    <n v="0.15595199999999901"/>
    <s v="0vkyWjqLn1CxlLegVyhPq3"/>
  </r>
  <r>
    <x v="7"/>
    <x v="2"/>
    <x v="1"/>
    <s v="P211"/>
    <n v="50"/>
    <n v="125"/>
    <n v="19"/>
    <m/>
    <n v="0.11874999999999999"/>
    <s v="0vkyWjqLn1CxlLegVyhPq9"/>
  </r>
  <r>
    <x v="6"/>
    <x v="2"/>
    <x v="1"/>
    <s v="P211"/>
    <n v="440"/>
    <n v="125"/>
    <n v="19"/>
    <m/>
    <n v="1.0449999999999999"/>
    <s v="0vkyWjqLn1CxlLegVyhPqD"/>
  </r>
  <r>
    <x v="5"/>
    <x v="2"/>
    <x v="1"/>
    <s v="P211"/>
    <n v="342"/>
    <n v="125"/>
    <n v="19"/>
    <m/>
    <n v="0.81225000000000003"/>
    <s v="0vkyWjqLn1CxlLegVyhPqn"/>
  </r>
  <r>
    <x v="4"/>
    <x v="2"/>
    <x v="1"/>
    <s v="P211"/>
    <n v="342"/>
    <n v="125"/>
    <n v="19"/>
    <m/>
    <n v="0.81225000000000103"/>
    <s v="0vkyWjqLn1CxlLegVyhPqr"/>
  </r>
  <r>
    <x v="3"/>
    <x v="2"/>
    <x v="1"/>
    <s v="P211"/>
    <n v="342"/>
    <n v="125"/>
    <n v="19"/>
    <m/>
    <n v="0.81225000000000003"/>
    <s v="0vkyWjqLn1CxlLegVyhPqv"/>
  </r>
  <r>
    <x v="2"/>
    <x v="2"/>
    <x v="1"/>
    <s v="P211"/>
    <n v="119"/>
    <n v="125"/>
    <n v="19"/>
    <m/>
    <n v="0.28262500000000002"/>
    <s v="0vkyWjqLn1CxlLegVyhPqz"/>
  </r>
  <r>
    <x v="1"/>
    <x v="2"/>
    <x v="1"/>
    <s v="P211"/>
    <n v="216"/>
    <n v="125"/>
    <n v="19"/>
    <m/>
    <n v="0.51300000000000001"/>
    <s v="0vkyWjqLn1CxlLegVyhPqX"/>
  </r>
  <r>
    <x v="7"/>
    <x v="2"/>
    <x v="1"/>
    <s v="P208"/>
    <n v="40"/>
    <n v="35"/>
    <n v="100"/>
    <m/>
    <n v="0.14000000000000001"/>
    <s v="0vkyWjqLn1CxlLegVyhPqb"/>
  </r>
  <r>
    <x v="6"/>
    <x v="2"/>
    <x v="1"/>
    <s v="P208"/>
    <n v="440"/>
    <n v="35"/>
    <n v="100"/>
    <m/>
    <n v="1.54"/>
    <s v="0vkyWjqLn1CxlLegVyhPqf"/>
  </r>
  <r>
    <x v="5"/>
    <x v="2"/>
    <x v="1"/>
    <s v="P208"/>
    <n v="342"/>
    <n v="25"/>
    <n v="100"/>
    <m/>
    <n v="0.74249999999999805"/>
    <s v="0vkyWjqLn1CxlLegVyhPqj"/>
  </r>
  <r>
    <x v="4"/>
    <x v="2"/>
    <x v="1"/>
    <s v="P208"/>
    <n v="342"/>
    <n v="25"/>
    <n v="100"/>
    <m/>
    <n v="0.74249999999999805"/>
    <s v="0vkyWjqLn1CxlLegVyhPql"/>
  </r>
  <r>
    <x v="3"/>
    <x v="2"/>
    <x v="1"/>
    <s v="P208"/>
    <n v="342"/>
    <n v="25"/>
    <n v="100"/>
    <m/>
    <n v="0.74249999999999805"/>
    <s v="0vkyWjqLn1CxlLegVyhOBH"/>
  </r>
  <r>
    <x v="7"/>
    <x v="2"/>
    <x v="1"/>
    <s v="P205"/>
    <n v="40"/>
    <n v="35"/>
    <n v="100"/>
    <m/>
    <n v="0.14000000000000001"/>
    <s v="0vkyWjqLn1CxlLegVyhOBK"/>
  </r>
  <r>
    <x v="6"/>
    <x v="2"/>
    <x v="1"/>
    <s v="P205"/>
    <n v="440"/>
    <n v="35"/>
    <n v="100"/>
    <m/>
    <n v="1.54"/>
    <s v="0vkyWjqLn1CxlLegVyhOBM"/>
  </r>
  <r>
    <x v="5"/>
    <x v="2"/>
    <x v="1"/>
    <s v="P205"/>
    <n v="342"/>
    <n v="25"/>
    <n v="100"/>
    <m/>
    <n v="0.74249999999999805"/>
    <s v="0vkyWjqLn1CxlLegVyhOBP"/>
  </r>
  <r>
    <x v="4"/>
    <x v="2"/>
    <x v="1"/>
    <s v="P205"/>
    <n v="342"/>
    <n v="25"/>
    <n v="100"/>
    <m/>
    <n v="0.74249999999999805"/>
    <s v="0vkyWjqLn1CxlLegVyhOBR"/>
  </r>
  <r>
    <x v="3"/>
    <x v="2"/>
    <x v="1"/>
    <s v="P205"/>
    <n v="342"/>
    <n v="25"/>
    <n v="100"/>
    <m/>
    <n v="0.74249999999999805"/>
    <s v="0vkyWjqLn1CxlLegVyhOBT"/>
  </r>
  <r>
    <x v="6"/>
    <x v="2"/>
    <x v="1"/>
    <s v="P260"/>
    <n v="440"/>
    <n v="60"/>
    <n v="19"/>
    <m/>
    <n v="0.50160000000000005"/>
    <s v="0vkyWjqLn1CxlLegVyhOB2"/>
  </r>
  <r>
    <x v="6"/>
    <x v="2"/>
    <x v="1"/>
    <s v="P232"/>
    <n v="440"/>
    <n v="19"/>
    <n v="60"/>
    <m/>
    <n v="0.50160000000000105"/>
    <s v="0vkyWjqLn1CxlLegVyhOB6"/>
  </r>
  <r>
    <x v="6"/>
    <x v="2"/>
    <x v="1"/>
    <s v="P234"/>
    <n v="440"/>
    <n v="19"/>
    <n v="60"/>
    <m/>
    <n v="0.47965917999998298"/>
    <s v="0vkyWjqLn1CxlLegVyhOBC"/>
  </r>
  <r>
    <x v="6"/>
    <x v="2"/>
    <x v="1"/>
    <s v="P233"/>
    <n v="440"/>
    <n v="19"/>
    <n v="60"/>
    <m/>
    <n v="0.47965918000000701"/>
    <s v="0vkyWjqLn1CxlLegVyhOBn"/>
  </r>
  <r>
    <x v="6"/>
    <x v="2"/>
    <x v="1"/>
    <s v="P223"/>
    <n v="440"/>
    <n v="60"/>
    <n v="19"/>
    <m/>
    <n v="0.50159999999999305"/>
    <s v="0vkyWjqLn1CxlLegVyhOBs"/>
  </r>
  <r>
    <x v="7"/>
    <x v="2"/>
    <x v="1"/>
    <s v="P243"/>
    <n v="40"/>
    <n v="60"/>
    <n v="24"/>
    <m/>
    <n v="5.7599999999999797E-2"/>
    <s v="0vkyWjqLn1CxlLegVyhOBu"/>
  </r>
  <r>
    <x v="6"/>
    <x v="2"/>
    <x v="1"/>
    <s v="P243"/>
    <n v="390"/>
    <n v="60"/>
    <n v="24"/>
    <m/>
    <n v="0.56159999999999899"/>
    <s v="0vkyWjqLn1CxlLegVyhOBw"/>
  </r>
  <r>
    <x v="7"/>
    <x v="2"/>
    <x v="1"/>
    <s v="P241"/>
    <n v="40"/>
    <n v="60"/>
    <n v="24"/>
    <m/>
    <n v="5.7599999999999797E-2"/>
    <s v="0vkyWjqLn1CxlLegVyhOBz"/>
  </r>
  <r>
    <x v="6"/>
    <x v="2"/>
    <x v="1"/>
    <s v="P241"/>
    <n v="390"/>
    <n v="60"/>
    <n v="24"/>
    <m/>
    <n v="0.56159999999999899"/>
    <s v="0vkyWjqLn1CxlLegVyhOB$"/>
  </r>
  <r>
    <x v="7"/>
    <x v="2"/>
    <x v="1"/>
    <s v="P242"/>
    <n v="40"/>
    <n v="60"/>
    <n v="24"/>
    <m/>
    <n v="5.7599999999999797E-2"/>
    <s v="0vkyWjqLn1CxlLegVyhOBY"/>
  </r>
  <r>
    <x v="6"/>
    <x v="2"/>
    <x v="1"/>
    <s v="P242"/>
    <n v="390"/>
    <n v="60"/>
    <n v="24"/>
    <m/>
    <n v="0.56159999999999899"/>
    <s v="0vkyWjqLn1CxlLegVyhOBa"/>
  </r>
  <r>
    <x v="6"/>
    <x v="2"/>
    <x v="1"/>
    <s v="P245"/>
    <n v="440"/>
    <n v="19"/>
    <n v="60"/>
    <m/>
    <n v="0.50160000000000105"/>
    <s v="0vkyWjqLn1CxlLegVyhOBg"/>
  </r>
  <r>
    <x v="7"/>
    <x v="2"/>
    <x v="1"/>
    <s v="P244"/>
    <n v="40"/>
    <n v="60"/>
    <n v="24"/>
    <m/>
    <n v="5.7599999999999797E-2"/>
    <s v="0vkyWjqLn1CxlLegVyhOBj"/>
  </r>
  <r>
    <x v="6"/>
    <x v="2"/>
    <x v="1"/>
    <s v="P244"/>
    <n v="440"/>
    <n v="60"/>
    <n v="24"/>
    <m/>
    <n v="0.63359999999999805"/>
    <s v="0vkyWjqLn1CxlLegVyhOBl"/>
  </r>
  <r>
    <x v="7"/>
    <x v="2"/>
    <x v="1"/>
    <s v="P212"/>
    <n v="210"/>
    <n v="19"/>
    <n v="60"/>
    <m/>
    <n v="0.2394"/>
    <s v="0vkyWjqLn1CxlLegVyhOAM"/>
  </r>
  <r>
    <x v="6"/>
    <x v="2"/>
    <x v="1"/>
    <s v="P212"/>
    <n v="440"/>
    <n v="19"/>
    <n v="60"/>
    <m/>
    <n v="0.50160000000000005"/>
    <s v="0vkyWjqLn1CxlLegVyhOAO"/>
  </r>
  <r>
    <x v="5"/>
    <x v="2"/>
    <x v="1"/>
    <s v="P212"/>
    <n v="342"/>
    <n v="19"/>
    <n v="60"/>
    <m/>
    <n v="0.38988"/>
    <s v="0vkyWjqLn1CxlLegVyhOAR"/>
  </r>
  <r>
    <x v="4"/>
    <x v="2"/>
    <x v="1"/>
    <s v="P212"/>
    <n v="342"/>
    <n v="19"/>
    <n v="60"/>
    <m/>
    <n v="0.38988"/>
    <s v="0vkyWjqLn1CxlLegVyhOAV"/>
  </r>
  <r>
    <x v="3"/>
    <x v="2"/>
    <x v="1"/>
    <s v="P212"/>
    <n v="342"/>
    <n v="19"/>
    <n v="60"/>
    <m/>
    <n v="0.38988"/>
    <s v="0vkyWjqLn1CxlLegVyhOA3"/>
  </r>
  <r>
    <x v="2"/>
    <x v="2"/>
    <x v="1"/>
    <s v="P212"/>
    <n v="119"/>
    <n v="19"/>
    <n v="60"/>
    <m/>
    <n v="0.13566"/>
    <s v="0vkyWjqLn1CxlLegVyhOA7"/>
  </r>
  <r>
    <x v="1"/>
    <x v="2"/>
    <x v="1"/>
    <s v="P212"/>
    <n v="216"/>
    <n v="19"/>
    <n v="60"/>
    <m/>
    <n v="0.24623999999999999"/>
    <s v="0vkyWjqLn1CxlLegVyhOAB"/>
  </r>
  <r>
    <x v="7"/>
    <x v="2"/>
    <x v="1"/>
    <s v="P217"/>
    <n v="210"/>
    <n v="19"/>
    <n v="60"/>
    <m/>
    <n v="0.2394"/>
    <s v="0vkyWjqLn1CxlLegVyhOAF"/>
  </r>
  <r>
    <x v="6"/>
    <x v="2"/>
    <x v="1"/>
    <s v="P217"/>
    <n v="440"/>
    <n v="19"/>
    <n v="60"/>
    <m/>
    <n v="0.50160000000000005"/>
    <s v="0vkyWjqLn1CxlLegVyhOAn"/>
  </r>
  <r>
    <x v="5"/>
    <x v="2"/>
    <x v="1"/>
    <s v="P217"/>
    <n v="342"/>
    <n v="19"/>
    <n v="60"/>
    <m/>
    <n v="0.38988"/>
    <s v="0vkyWjqLn1CxlLegVyhOAp"/>
  </r>
  <r>
    <x v="4"/>
    <x v="2"/>
    <x v="1"/>
    <s v="P217"/>
    <n v="342"/>
    <n v="19"/>
    <n v="60"/>
    <m/>
    <n v="0.38988"/>
    <s v="0vkyWjqLn1CxlLegVyhOAr"/>
  </r>
  <r>
    <x v="3"/>
    <x v="2"/>
    <x v="1"/>
    <s v="P217"/>
    <n v="342"/>
    <n v="19"/>
    <n v="60"/>
    <m/>
    <n v="0.38988"/>
    <s v="0vkyWjqLn1CxlLegVyhOAt"/>
  </r>
  <r>
    <x v="2"/>
    <x v="2"/>
    <x v="1"/>
    <s v="P217"/>
    <n v="119"/>
    <n v="19"/>
    <n v="60"/>
    <m/>
    <n v="0.13566"/>
    <s v="0vkyWjqLn1CxlLegVyhOAv"/>
  </r>
  <r>
    <x v="1"/>
    <x v="2"/>
    <x v="1"/>
    <s v="P217"/>
    <n v="216"/>
    <n v="19"/>
    <n v="60"/>
    <m/>
    <n v="0.24623999999999999"/>
    <s v="0vkyWjqLn1CxlLegVyhOAx"/>
  </r>
  <r>
    <x v="2"/>
    <x v="1"/>
    <x v="1"/>
    <s v="P306A"/>
    <n v="119"/>
    <n v="19"/>
    <n v="19"/>
    <m/>
    <n v="4.2958999999999997E-2"/>
    <s v="0vkyWjqLn1CxlLegVyhO$h"/>
  </r>
  <r>
    <x v="1"/>
    <x v="1"/>
    <x v="1"/>
    <s v="P306A"/>
    <n v="216"/>
    <n v="19"/>
    <n v="19"/>
    <m/>
    <n v="7.7976000000000004E-2"/>
    <s v="0vkyWjqLn1CxlLegVyhO$j"/>
  </r>
  <r>
    <x v="2"/>
    <x v="1"/>
    <x v="1"/>
    <s v="P306B"/>
    <n v="119"/>
    <n v="19"/>
    <n v="19"/>
    <m/>
    <n v="4.2958999999999997E-2"/>
    <s v="0vkyWjqLn1CxlLegVyhO_G"/>
  </r>
  <r>
    <x v="1"/>
    <x v="1"/>
    <x v="1"/>
    <s v="P306B"/>
    <n v="216"/>
    <n v="19"/>
    <n v="19"/>
    <m/>
    <n v="7.7976000000000004E-2"/>
    <s v="0vkyWjqLn1CxlLegVyhO_I"/>
  </r>
  <r>
    <x v="6"/>
    <x v="1"/>
    <x v="1"/>
    <s v="P327"/>
    <n v="440"/>
    <s v="TQS - Pilar circular 55.0cm"/>
    <m/>
    <m/>
    <n v="1.0443473939889101"/>
    <s v="0vkyWjqLn1CxlLegVyhO_L"/>
  </r>
  <r>
    <x v="6"/>
    <x v="1"/>
    <x v="1"/>
    <s v="P326"/>
    <n v="440"/>
    <s v="TQS - Pilar circular 55.0cm"/>
    <m/>
    <m/>
    <n v="1.04434739774914"/>
    <s v="0vkyWjqLn1CxlLegVyhO_N"/>
  </r>
  <r>
    <x v="6"/>
    <x v="1"/>
    <x v="1"/>
    <s v="P324"/>
    <n v="440"/>
    <s v="TQS - Pilar circular 55.0cm"/>
    <m/>
    <m/>
    <n v="1.0444291686918601"/>
    <s v="0vkyWjqLn1CxlLegVyhO_P"/>
  </r>
  <r>
    <x v="6"/>
    <x v="1"/>
    <x v="1"/>
    <s v="P323"/>
    <n v="440"/>
    <s v="TQS - Pilar circular 55.0cm"/>
    <m/>
    <m/>
    <n v="1.04442916869174"/>
    <s v="0vkyWjqLn1CxlLegVyhO_R"/>
  </r>
  <r>
    <x v="6"/>
    <x v="1"/>
    <x v="1"/>
    <s v="P325"/>
    <n v="440"/>
    <n v="19"/>
    <n v="80"/>
    <m/>
    <n v="0.66879999999999995"/>
    <s v="0vkyWjqLn1CxlLegVyhO_T"/>
  </r>
  <r>
    <x v="6"/>
    <x v="1"/>
    <x v="1"/>
    <s v="P322"/>
    <n v="440"/>
    <n v="19"/>
    <n v="80"/>
    <m/>
    <n v="0.66879999999999995"/>
    <s v="0vkyWjqLn1CxlLegVyhO_V"/>
  </r>
  <r>
    <x v="6"/>
    <x v="1"/>
    <x v="1"/>
    <s v="P328"/>
    <n v="440"/>
    <n v="19"/>
    <n v="80"/>
    <m/>
    <n v="0.66879999999999995"/>
    <s v="0vkyWjqLn1CxlLegVyhO_1"/>
  </r>
  <r>
    <x v="6"/>
    <x v="1"/>
    <x v="1"/>
    <s v="P305"/>
    <n v="440"/>
    <s v="TQS Column"/>
    <m/>
    <m/>
    <n v="0.522004246671671"/>
    <s v="0vkyWjqLn1CxlLegVyhO_3"/>
  </r>
  <r>
    <x v="5"/>
    <x v="1"/>
    <x v="1"/>
    <s v="P305"/>
    <n v="342"/>
    <s v="TQS Column"/>
    <m/>
    <m/>
    <n v="0.40573966445843501"/>
    <s v="0vkyWjqLn1CxlLegVyhO_5"/>
  </r>
  <r>
    <x v="4"/>
    <x v="1"/>
    <x v="1"/>
    <s v="P305"/>
    <n v="342"/>
    <s v="TQS Column"/>
    <m/>
    <m/>
    <n v="0.40573966445843501"/>
    <s v="0vkyWjqLn1CxlLegVyhO_7"/>
  </r>
  <r>
    <x v="3"/>
    <x v="1"/>
    <x v="1"/>
    <s v="P305"/>
    <n v="342"/>
    <s v="TQS Column"/>
    <m/>
    <m/>
    <n v="0.40573966445843501"/>
    <s v="0vkyWjqLn1CxlLegVyhO_9"/>
  </r>
  <r>
    <x v="6"/>
    <x v="1"/>
    <x v="1"/>
    <s v="P304"/>
    <n v="440"/>
    <s v="TQS Column"/>
    <m/>
    <m/>
    <n v="0.52193164658717695"/>
    <s v="0vkyWjqLn1CxlLegVyhO_D"/>
  </r>
  <r>
    <x v="5"/>
    <x v="1"/>
    <x v="1"/>
    <s v="P304"/>
    <n v="342"/>
    <s v="TQS Column"/>
    <m/>
    <m/>
    <n v="0.40566036026256802"/>
    <s v="0vkyWjqLn1CxlLegVyhO_m"/>
  </r>
  <r>
    <x v="4"/>
    <x v="1"/>
    <x v="1"/>
    <s v="P304"/>
    <n v="342"/>
    <s v="TQS Column"/>
    <m/>
    <m/>
    <n v="0.40566036026256802"/>
    <s v="0vkyWjqLn1CxlLegVyhO_p"/>
  </r>
  <r>
    <x v="3"/>
    <x v="1"/>
    <x v="1"/>
    <s v="P304"/>
    <n v="342"/>
    <s v="TQS Column"/>
    <m/>
    <m/>
    <n v="0.405660360262588"/>
    <s v="0vkyWjqLn1CxlLegVyhO_r"/>
  </r>
  <r>
    <x v="6"/>
    <x v="1"/>
    <x v="1"/>
    <s v="P340"/>
    <n v="400"/>
    <n v="60"/>
    <n v="19"/>
    <m/>
    <n v="0.45600000000000002"/>
    <s v="0vkyWjqLn1CxlLegVyhO_u"/>
  </r>
  <r>
    <x v="6"/>
    <x v="1"/>
    <x v="1"/>
    <s v="P313"/>
    <n v="440"/>
    <n v="60"/>
    <n v="19"/>
    <m/>
    <n v="0.47424000000000099"/>
    <s v="0vkyWjqLn1CxlLegVyhO_x"/>
  </r>
  <r>
    <x v="5"/>
    <x v="1"/>
    <x v="1"/>
    <s v="P313"/>
    <n v="342"/>
    <n v="60"/>
    <n v="19"/>
    <m/>
    <n v="0.38988"/>
    <s v="0vkyWjqLn1CxlLegVyhO_z"/>
  </r>
  <r>
    <x v="4"/>
    <x v="1"/>
    <x v="1"/>
    <s v="P313"/>
    <n v="342"/>
    <n v="60"/>
    <n v="19"/>
    <m/>
    <n v="0.38988"/>
    <s v="0vkyWjqLn1CxlLegVyhO_$"/>
  </r>
  <r>
    <x v="3"/>
    <x v="1"/>
    <x v="1"/>
    <s v="P313"/>
    <n v="342"/>
    <n v="60"/>
    <n v="19"/>
    <m/>
    <n v="0.38988"/>
    <s v="0vkyWjqLn1CxlLegVyhO_X"/>
  </r>
  <r>
    <x v="6"/>
    <x v="1"/>
    <x v="1"/>
    <s v="P314"/>
    <n v="440"/>
    <n v="60"/>
    <n v="19"/>
    <m/>
    <n v="0.474239999999999"/>
    <s v="0vkyWjqLn1CxlLegVyhO_Z"/>
  </r>
  <r>
    <x v="5"/>
    <x v="1"/>
    <x v="1"/>
    <s v="P314"/>
    <n v="342"/>
    <n v="60"/>
    <n v="19"/>
    <m/>
    <n v="0.38988"/>
    <s v="0vkyWjqLn1CxlLegVyhO_b"/>
  </r>
  <r>
    <x v="4"/>
    <x v="1"/>
    <x v="1"/>
    <s v="P314"/>
    <n v="342"/>
    <n v="60"/>
    <n v="19"/>
    <m/>
    <n v="0.38988"/>
    <s v="0vkyWjqLn1CxlLegVyhO_d"/>
  </r>
  <r>
    <x v="3"/>
    <x v="1"/>
    <x v="1"/>
    <s v="P314"/>
    <n v="342"/>
    <n v="60"/>
    <n v="19"/>
    <m/>
    <n v="0.38988"/>
    <s v="0vkyWjqLn1CxlLegVyhO_f"/>
  </r>
  <r>
    <x v="6"/>
    <x v="1"/>
    <x v="1"/>
    <s v="P315"/>
    <n v="440"/>
    <n v="60"/>
    <n v="19"/>
    <m/>
    <n v="0.47424000000000099"/>
    <s v="0vkyWjqLn1CxlLegVyhO_h"/>
  </r>
  <r>
    <x v="5"/>
    <x v="1"/>
    <x v="1"/>
    <s v="P315"/>
    <n v="342"/>
    <n v="60"/>
    <n v="19"/>
    <m/>
    <n v="0.38988"/>
    <s v="0vkyWjqLn1CxlLegVyhO_j"/>
  </r>
  <r>
    <x v="4"/>
    <x v="1"/>
    <x v="1"/>
    <s v="P315"/>
    <n v="342"/>
    <n v="60"/>
    <n v="19"/>
    <m/>
    <n v="0.38988"/>
    <s v="0vkyWjqLn1CxlLegVyhO_l"/>
  </r>
  <r>
    <x v="3"/>
    <x v="1"/>
    <x v="1"/>
    <s v="P315"/>
    <n v="342"/>
    <n v="60"/>
    <n v="19"/>
    <m/>
    <n v="0.38988"/>
    <s v="0vkyWjqLn1CxlLegVyhOzH"/>
  </r>
  <r>
    <x v="6"/>
    <x v="1"/>
    <x v="1"/>
    <s v="P306"/>
    <n v="440"/>
    <n v="288"/>
    <n v="19"/>
    <m/>
    <n v="2.40768"/>
    <s v="0vkyWjqLn1CxlLegVyhOzJ"/>
  </r>
  <r>
    <x v="5"/>
    <x v="1"/>
    <x v="1"/>
    <s v="P306"/>
    <n v="342"/>
    <n v="288"/>
    <n v="19"/>
    <m/>
    <n v="1.871424"/>
    <s v="0vkyWjqLn1CxlLegVyhOzL"/>
  </r>
  <r>
    <x v="4"/>
    <x v="1"/>
    <x v="1"/>
    <s v="P306"/>
    <n v="342"/>
    <n v="288"/>
    <n v="19"/>
    <m/>
    <n v="1.871424"/>
    <s v="0vkyWjqLn1CxlLegVyhOzN"/>
  </r>
  <r>
    <x v="3"/>
    <x v="1"/>
    <x v="1"/>
    <s v="P306"/>
    <n v="342"/>
    <n v="288"/>
    <n v="19"/>
    <m/>
    <n v="1.871424"/>
    <s v="0vkyWjqLn1CxlLegVyhOzP"/>
  </r>
  <r>
    <x v="2"/>
    <x v="1"/>
    <x v="1"/>
    <s v="P306"/>
    <n v="119"/>
    <n v="288"/>
    <n v="19"/>
    <m/>
    <n v="0.65116799999999997"/>
    <s v="0vkyWjqLn1CxlLegVyhOzS"/>
  </r>
  <r>
    <x v="1"/>
    <x v="1"/>
    <x v="1"/>
    <s v="P306"/>
    <n v="216"/>
    <n v="288"/>
    <n v="19"/>
    <m/>
    <n v="1.1819519999999999"/>
    <s v="0vkyWjqLn1CxlLegVyhOzU"/>
  </r>
  <r>
    <x v="6"/>
    <x v="1"/>
    <x v="1"/>
    <s v="P302"/>
    <n v="440"/>
    <n v="80"/>
    <n v="19"/>
    <m/>
    <n v="0.66879999999999995"/>
    <s v="0vkyWjqLn1CxlLegVyhOz1"/>
  </r>
  <r>
    <x v="5"/>
    <x v="1"/>
    <x v="1"/>
    <s v="P302"/>
    <n v="342"/>
    <n v="80"/>
    <n v="19"/>
    <m/>
    <n v="0.51983999999999997"/>
    <s v="0vkyWjqLn1CxlLegVyhOz3"/>
  </r>
  <r>
    <x v="4"/>
    <x v="1"/>
    <x v="1"/>
    <s v="P302"/>
    <n v="342"/>
    <n v="80"/>
    <n v="19"/>
    <m/>
    <n v="0.51983999999999997"/>
    <s v="0vkyWjqLn1CxlLegVyhOz6"/>
  </r>
  <r>
    <x v="3"/>
    <x v="1"/>
    <x v="1"/>
    <s v="P302"/>
    <n v="342"/>
    <n v="80"/>
    <n v="19"/>
    <m/>
    <n v="0.51983999999999997"/>
    <s v="0vkyWjqLn1CxlLegVyhOz8"/>
  </r>
  <r>
    <x v="6"/>
    <x v="1"/>
    <x v="1"/>
    <s v="P316"/>
    <n v="440"/>
    <n v="50"/>
    <n v="50"/>
    <m/>
    <n v="1.1000000000000001"/>
    <s v="0vkyWjqLn1CxlLegVyhOzA"/>
  </r>
  <r>
    <x v="5"/>
    <x v="1"/>
    <x v="1"/>
    <s v="P316"/>
    <n v="342"/>
    <n v="50"/>
    <n v="50"/>
    <m/>
    <n v="0.74250000000000205"/>
    <s v="0vkyWjqLn1CxlLegVyhOzC"/>
  </r>
  <r>
    <x v="4"/>
    <x v="1"/>
    <x v="1"/>
    <s v="P316"/>
    <n v="342"/>
    <n v="50"/>
    <n v="50"/>
    <m/>
    <n v="0.74250000000000205"/>
    <s v="0vkyWjqLn1CxlLegVyhOzE"/>
  </r>
  <r>
    <x v="3"/>
    <x v="1"/>
    <x v="1"/>
    <s v="P316"/>
    <n v="342"/>
    <n v="50"/>
    <n v="50"/>
    <m/>
    <n v="0.74250000000000205"/>
    <s v="0vkyWjqLn1CxlLegVyhOzm"/>
  </r>
  <r>
    <x v="6"/>
    <x v="1"/>
    <x v="1"/>
    <s v="P301"/>
    <n v="440"/>
    <n v="80"/>
    <n v="19"/>
    <m/>
    <n v="0.66879999999999995"/>
    <s v="0vkyWjqLn1CxlLegVyhOzp"/>
  </r>
  <r>
    <x v="5"/>
    <x v="1"/>
    <x v="1"/>
    <s v="P301"/>
    <n v="342"/>
    <n v="80"/>
    <n v="19"/>
    <m/>
    <n v="0.51983999999999997"/>
    <s v="0vkyWjqLn1CxlLegVyhOzr"/>
  </r>
  <r>
    <x v="4"/>
    <x v="1"/>
    <x v="1"/>
    <s v="P301"/>
    <n v="342"/>
    <n v="80"/>
    <n v="19"/>
    <m/>
    <n v="0.51983999999999997"/>
    <s v="0vkyWjqLn1CxlLegVyhOzu"/>
  </r>
  <r>
    <x v="3"/>
    <x v="1"/>
    <x v="1"/>
    <s v="P301"/>
    <n v="342"/>
    <n v="80"/>
    <n v="19"/>
    <m/>
    <n v="0.51983999999999997"/>
    <s v="0vkyWjqLn1CxlLegVyhOzw"/>
  </r>
  <r>
    <x v="6"/>
    <x v="1"/>
    <x v="1"/>
    <s v="P321"/>
    <n v="440"/>
    <n v="80"/>
    <n v="25"/>
    <m/>
    <n v="0.880000000000004"/>
    <s v="0vkyWjqLn1CxlLegVyhOzy"/>
  </r>
  <r>
    <x v="5"/>
    <x v="1"/>
    <x v="1"/>
    <s v="P321"/>
    <n v="342"/>
    <n v="80"/>
    <n v="19"/>
    <m/>
    <n v="0.51983999999999997"/>
    <s v="0vkyWjqLn1CxlLegVyhOz$"/>
  </r>
  <r>
    <x v="4"/>
    <x v="1"/>
    <x v="1"/>
    <s v="P321"/>
    <n v="342"/>
    <n v="80"/>
    <n v="19"/>
    <m/>
    <n v="0.51983999999999997"/>
    <s v="0vkyWjqLn1CxlLegVyhOzX"/>
  </r>
  <r>
    <x v="3"/>
    <x v="1"/>
    <x v="1"/>
    <s v="P321"/>
    <n v="342"/>
    <n v="80"/>
    <n v="19"/>
    <m/>
    <n v="0.51983999999999997"/>
    <s v="0vkyWjqLn1CxlLegVyhOza"/>
  </r>
  <r>
    <x v="6"/>
    <x v="1"/>
    <x v="1"/>
    <s v="P303"/>
    <n v="440"/>
    <n v="80"/>
    <n v="19"/>
    <m/>
    <n v="0.66879999999999995"/>
    <s v="0vkyWjqLn1CxlLegVyhOzc"/>
  </r>
  <r>
    <x v="5"/>
    <x v="1"/>
    <x v="1"/>
    <s v="P303"/>
    <n v="342"/>
    <n v="80"/>
    <n v="19"/>
    <m/>
    <n v="0.51983999999999997"/>
    <s v="0vkyWjqLn1CxlLegVyhOze"/>
  </r>
  <r>
    <x v="4"/>
    <x v="1"/>
    <x v="1"/>
    <s v="P303"/>
    <n v="342"/>
    <n v="80"/>
    <n v="19"/>
    <m/>
    <n v="0.51983999999999997"/>
    <s v="0vkyWjqLn1CxlLegVyhOzi"/>
  </r>
  <r>
    <x v="3"/>
    <x v="1"/>
    <x v="1"/>
    <s v="P303"/>
    <n v="342"/>
    <n v="80"/>
    <n v="19"/>
    <m/>
    <n v="0.51983999999999997"/>
    <s v="0vkyWjqLn1CxlLegVyhOzk"/>
  </r>
  <r>
    <x v="6"/>
    <x v="1"/>
    <x v="1"/>
    <s v="P318"/>
    <n v="440"/>
    <n v="50"/>
    <n v="50"/>
    <m/>
    <n v="1.1000000000000001"/>
    <s v="0vkyWjqLn1CxlLegVyhOyG"/>
  </r>
  <r>
    <x v="5"/>
    <x v="1"/>
    <x v="1"/>
    <s v="P318"/>
    <n v="342"/>
    <n v="50"/>
    <n v="50"/>
    <m/>
    <n v="0.74249999999999805"/>
    <s v="0vkyWjqLn1CxlLegVyhOyI"/>
  </r>
  <r>
    <x v="4"/>
    <x v="1"/>
    <x v="1"/>
    <s v="P318"/>
    <n v="342"/>
    <n v="50"/>
    <n v="50"/>
    <m/>
    <n v="0.74249999999999805"/>
    <s v="0vkyWjqLn1CxlLegVyhOyK"/>
  </r>
  <r>
    <x v="3"/>
    <x v="1"/>
    <x v="1"/>
    <s v="P318"/>
    <n v="342"/>
    <n v="50"/>
    <n v="50"/>
    <m/>
    <n v="0.74249999999999805"/>
    <s v="0vkyWjqLn1CxlLegVyhOyM"/>
  </r>
  <r>
    <x v="6"/>
    <x v="1"/>
    <x v="1"/>
    <s v="P307"/>
    <n v="440"/>
    <n v="50"/>
    <n v="50"/>
    <m/>
    <n v="1.1000000000000001"/>
    <s v="0vkyWjqLn1CxlLegVyhOyP"/>
  </r>
  <r>
    <x v="5"/>
    <x v="1"/>
    <x v="1"/>
    <s v="P307"/>
    <n v="342"/>
    <n v="50"/>
    <n v="50"/>
    <m/>
    <n v="0.74250000000000205"/>
    <s v="0vkyWjqLn1CxlLegVyhOyR"/>
  </r>
  <r>
    <x v="4"/>
    <x v="1"/>
    <x v="1"/>
    <s v="P307"/>
    <n v="342"/>
    <n v="50"/>
    <n v="50"/>
    <m/>
    <n v="0.74250000000000205"/>
    <s v="0vkyWjqLn1CxlLegVyhOyT"/>
  </r>
  <r>
    <x v="3"/>
    <x v="1"/>
    <x v="1"/>
    <s v="P307"/>
    <n v="342"/>
    <n v="50"/>
    <n v="50"/>
    <m/>
    <n v="0.74250000000000205"/>
    <s v="0vkyWjqLn1CxlLegVyhOyV"/>
  </r>
  <r>
    <x v="6"/>
    <x v="1"/>
    <x v="1"/>
    <s v="P308"/>
    <n v="440"/>
    <n v="30"/>
    <n v="100"/>
    <m/>
    <n v="1.32"/>
    <s v="0vkyWjqLn1CxlLegVyhOy4"/>
  </r>
  <r>
    <x v="5"/>
    <x v="1"/>
    <x v="1"/>
    <s v="P308"/>
    <n v="342"/>
    <n v="25"/>
    <n v="100"/>
    <m/>
    <n v="0.74250000000000305"/>
    <s v="0vkyWjqLn1CxlLegVyhOy8"/>
  </r>
  <r>
    <x v="4"/>
    <x v="1"/>
    <x v="1"/>
    <s v="P308"/>
    <n v="342"/>
    <n v="25"/>
    <n v="100"/>
    <m/>
    <n v="0.74250000000000305"/>
    <s v="0vkyWjqLn1CxlLegVyhOyA"/>
  </r>
  <r>
    <x v="3"/>
    <x v="1"/>
    <x v="1"/>
    <s v="P308"/>
    <n v="342"/>
    <n v="25"/>
    <n v="100"/>
    <m/>
    <n v="0.74250000000000305"/>
    <s v="0vkyWjqLn1CxlLegVyhOyC"/>
  </r>
  <r>
    <x v="6"/>
    <x v="1"/>
    <x v="1"/>
    <s v="P309"/>
    <n v="440"/>
    <n v="50"/>
    <n v="50"/>
    <m/>
    <n v="1.1000000000000001"/>
    <s v="0vkyWjqLn1CxlLegVyhOyF"/>
  </r>
  <r>
    <x v="5"/>
    <x v="1"/>
    <x v="1"/>
    <s v="P309"/>
    <n v="342"/>
    <n v="50"/>
    <n v="50"/>
    <m/>
    <n v="0.74249999999999905"/>
    <s v="0vkyWjqLn1CxlLegVyhOyn"/>
  </r>
  <r>
    <x v="4"/>
    <x v="1"/>
    <x v="1"/>
    <s v="P309"/>
    <n v="342"/>
    <n v="50"/>
    <n v="50"/>
    <m/>
    <n v="0.74249999999999905"/>
    <s v="0vkyWjqLn1CxlLegVyhOyp"/>
  </r>
  <r>
    <x v="3"/>
    <x v="1"/>
    <x v="1"/>
    <s v="P309"/>
    <n v="342"/>
    <n v="50"/>
    <n v="50"/>
    <m/>
    <n v="0.74249999999999905"/>
    <s v="0vkyWjqLn1CxlLegVyhOys"/>
  </r>
  <r>
    <x v="6"/>
    <x v="1"/>
    <x v="1"/>
    <s v="P336"/>
    <n v="400"/>
    <n v="60"/>
    <n v="19"/>
    <m/>
    <n v="0.45600000000000002"/>
    <s v="0vkyWjqLn1CxlLegVyhOyv"/>
  </r>
  <r>
    <x v="6"/>
    <x v="1"/>
    <x v="1"/>
    <s v="P337"/>
    <n v="400"/>
    <n v="60"/>
    <n v="19"/>
    <m/>
    <n v="0.45600000000000002"/>
    <s v="0vkyWjqLn1CxlLegVyhOyx"/>
  </r>
  <r>
    <x v="6"/>
    <x v="1"/>
    <x v="1"/>
    <s v="P339"/>
    <n v="400"/>
    <n v="60"/>
    <n v="19"/>
    <m/>
    <n v="0.45600000000000002"/>
    <s v="0vkyWjqLn1CxlLegVyhOyz"/>
  </r>
  <r>
    <x v="6"/>
    <x v="1"/>
    <x v="1"/>
    <s v="P338"/>
    <n v="400"/>
    <n v="60"/>
    <n v="19"/>
    <m/>
    <n v="0.45600000000000002"/>
    <s v="0vkyWjqLn1CxlLegVyhOy$"/>
  </r>
  <r>
    <x v="6"/>
    <x v="1"/>
    <x v="1"/>
    <s v="P335"/>
    <n v="400"/>
    <n v="60"/>
    <n v="19"/>
    <m/>
    <n v="0.45600000000000002"/>
    <s v="0vkyWjqLn1CxlLegVyhOyX"/>
  </r>
  <r>
    <x v="6"/>
    <x v="1"/>
    <x v="1"/>
    <s v="P319"/>
    <n v="440"/>
    <n v="50"/>
    <n v="239"/>
    <m/>
    <n v="5.2580000000000302"/>
    <s v="0vkyWjqLn1CxlLegVyhOyZ"/>
  </r>
  <r>
    <x v="5"/>
    <x v="1"/>
    <x v="1"/>
    <s v="P319"/>
    <n v="342"/>
    <n v="50"/>
    <n v="239"/>
    <m/>
    <n v="4.0869000000000204"/>
    <s v="0vkyWjqLn1CxlLegVyhOyb"/>
  </r>
  <r>
    <x v="4"/>
    <x v="1"/>
    <x v="1"/>
    <s v="P319"/>
    <n v="342"/>
    <n v="50"/>
    <n v="239"/>
    <m/>
    <n v="4.0869000000000204"/>
    <s v="0vkyWjqLn1CxlLegVyhOye"/>
  </r>
  <r>
    <x v="3"/>
    <x v="1"/>
    <x v="1"/>
    <s v="P319"/>
    <n v="342"/>
    <n v="50"/>
    <n v="239"/>
    <m/>
    <n v="4.0869000000000204"/>
    <s v="0vkyWjqLn1CxlLegVyhOyg"/>
  </r>
  <r>
    <x v="6"/>
    <x v="1"/>
    <x v="1"/>
    <s v="P317"/>
    <n v="440"/>
    <n v="30"/>
    <n v="100"/>
    <m/>
    <n v="1.32"/>
    <s v="0vkyWjqLn1CxlLegVyhOyj"/>
  </r>
  <r>
    <x v="5"/>
    <x v="1"/>
    <x v="1"/>
    <s v="P317"/>
    <n v="342"/>
    <n v="25"/>
    <n v="100"/>
    <m/>
    <n v="0.74250000000000305"/>
    <s v="0vkyWjqLn1CxlLegVyhOpG"/>
  </r>
  <r>
    <x v="4"/>
    <x v="1"/>
    <x v="1"/>
    <s v="P317"/>
    <n v="342"/>
    <n v="25"/>
    <n v="100"/>
    <m/>
    <n v="0.74250000000000305"/>
    <s v="0vkyWjqLn1CxlLegVyhOpI"/>
  </r>
  <r>
    <x v="3"/>
    <x v="1"/>
    <x v="1"/>
    <s v="P317"/>
    <n v="342"/>
    <n v="25"/>
    <n v="100"/>
    <m/>
    <n v="0.74250000000000305"/>
    <s v="0vkyWjqLn1CxlLegVyhOpK"/>
  </r>
  <r>
    <x v="6"/>
    <x v="1"/>
    <x v="1"/>
    <s v="P320"/>
    <n v="440"/>
    <n v="80"/>
    <n v="25"/>
    <m/>
    <n v="0.880000000000004"/>
    <s v="0vkyWjqLn1CxlLegVyhOpN"/>
  </r>
  <r>
    <x v="5"/>
    <x v="1"/>
    <x v="1"/>
    <s v="P320"/>
    <n v="342"/>
    <n v="80"/>
    <n v="19"/>
    <m/>
    <n v="0.51983999999999997"/>
    <s v="0vkyWjqLn1CxlLegVyhOpQ"/>
  </r>
  <r>
    <x v="4"/>
    <x v="1"/>
    <x v="1"/>
    <s v="P320"/>
    <n v="342"/>
    <n v="80"/>
    <n v="19"/>
    <m/>
    <n v="0.51983999999999997"/>
    <s v="0vkyWjqLn1CxlLegVyhOpS"/>
  </r>
  <r>
    <x v="3"/>
    <x v="1"/>
    <x v="1"/>
    <s v="P320"/>
    <n v="342"/>
    <n v="80"/>
    <n v="19"/>
    <m/>
    <n v="0.51983999999999997"/>
    <s v="0vkyWjqLn1CxlLegVyhOpU"/>
  </r>
  <r>
    <x v="6"/>
    <x v="1"/>
    <x v="1"/>
    <s v="P310"/>
    <n v="440"/>
    <n v="60"/>
    <n v="33"/>
    <m/>
    <n v="0.87048000000001802"/>
    <s v="0vkyWjqLn1CxlLegVyhOp2"/>
  </r>
  <r>
    <x v="5"/>
    <x v="1"/>
    <x v="1"/>
    <s v="P310"/>
    <n v="342"/>
    <n v="60"/>
    <n v="19"/>
    <m/>
    <n v="0.38988"/>
    <s v="0vkyWjqLn1CxlLegVyhOp6"/>
  </r>
  <r>
    <x v="4"/>
    <x v="1"/>
    <x v="1"/>
    <s v="P310"/>
    <n v="342"/>
    <n v="60"/>
    <n v="19"/>
    <m/>
    <n v="0.38988"/>
    <s v="0vkyWjqLn1CxlLegVyhOp8"/>
  </r>
  <r>
    <x v="3"/>
    <x v="1"/>
    <x v="1"/>
    <s v="P310"/>
    <n v="342"/>
    <n v="60"/>
    <n v="19"/>
    <m/>
    <n v="0.38988"/>
    <s v="0vkyWjqLn1CxlLegVyhOpA"/>
  </r>
  <r>
    <x v="6"/>
    <x v="1"/>
    <x v="1"/>
    <s v="P311"/>
    <n v="440"/>
    <n v="60"/>
    <n v="33"/>
    <m/>
    <n v="0.87048000000001802"/>
    <s v="0vkyWjqLn1CxlLegVyhOpC"/>
  </r>
  <r>
    <x v="5"/>
    <x v="1"/>
    <x v="1"/>
    <s v="P311"/>
    <n v="342"/>
    <n v="60"/>
    <n v="19"/>
    <m/>
    <n v="0.38988"/>
    <s v="0vkyWjqLn1CxlLegVyhOpF"/>
  </r>
  <r>
    <x v="4"/>
    <x v="1"/>
    <x v="1"/>
    <s v="P311"/>
    <n v="342"/>
    <n v="60"/>
    <n v="19"/>
    <m/>
    <n v="0.38988"/>
    <s v="0vkyWjqLn1CxlLegVyhOpn"/>
  </r>
  <r>
    <x v="3"/>
    <x v="1"/>
    <x v="1"/>
    <s v="P311"/>
    <n v="342"/>
    <n v="60"/>
    <n v="19"/>
    <m/>
    <n v="0.38988"/>
    <s v="0vkyWjqLn1CxlLegVyhOpp"/>
  </r>
  <r>
    <x v="6"/>
    <x v="1"/>
    <x v="1"/>
    <s v="P312"/>
    <n v="440"/>
    <n v="60"/>
    <n v="33"/>
    <m/>
    <n v="0.87048000000001702"/>
    <s v="0vkyWjqLn1CxlLegVyhOpr"/>
  </r>
  <r>
    <x v="5"/>
    <x v="1"/>
    <x v="1"/>
    <s v="P312"/>
    <n v="342"/>
    <n v="60"/>
    <n v="19"/>
    <m/>
    <n v="0.38988"/>
    <s v="0vkyWjqLn1CxlLegVyhOpu"/>
  </r>
  <r>
    <x v="4"/>
    <x v="1"/>
    <x v="1"/>
    <s v="P312"/>
    <n v="342"/>
    <n v="60"/>
    <n v="19"/>
    <m/>
    <n v="0.38988"/>
    <s v="0vkyWjqLn1CxlLegVyhOpw"/>
  </r>
  <r>
    <x v="3"/>
    <x v="1"/>
    <x v="1"/>
    <s v="P312"/>
    <n v="342"/>
    <n v="60"/>
    <n v="19"/>
    <m/>
    <n v="0.38988"/>
    <s v="0vkyWjqLn1CxlLegVyhOpy"/>
  </r>
  <r>
    <x v="6"/>
    <x v="1"/>
    <x v="1"/>
    <s v="P334"/>
    <n v="390"/>
    <n v="19"/>
    <n v="60"/>
    <m/>
    <n v="0.4446"/>
    <s v="0vkyWjqLn1CxlLegVyhOp_"/>
  </r>
  <r>
    <x v="6"/>
    <x v="1"/>
    <x v="1"/>
    <s v="P333"/>
    <n v="390"/>
    <n v="60"/>
    <n v="19"/>
    <m/>
    <n v="0.4446"/>
    <s v="0vkyWjqLn1CxlLegVyhOpX"/>
  </r>
  <r>
    <x v="6"/>
    <x v="1"/>
    <x v="1"/>
    <s v="P332"/>
    <n v="390"/>
    <n v="60"/>
    <n v="19"/>
    <m/>
    <n v="0.4446"/>
    <s v="0vkyWjqLn1CxlLegVyhOpa"/>
  </r>
  <r>
    <x v="6"/>
    <x v="1"/>
    <x v="1"/>
    <s v="P330"/>
    <n v="390"/>
    <n v="60"/>
    <n v="19"/>
    <m/>
    <n v="0.4446"/>
    <s v="0vkyWjqLn1CxlLegVyhOpc"/>
  </r>
  <r>
    <x v="6"/>
    <x v="1"/>
    <x v="1"/>
    <s v="P331"/>
    <n v="390"/>
    <n v="60"/>
    <n v="19"/>
    <m/>
    <n v="0.4446"/>
    <s v="0vkyWjqLn1CxlLegVyhOpe"/>
  </r>
  <r>
    <x v="6"/>
    <x v="1"/>
    <x v="1"/>
    <s v="P329"/>
    <n v="390"/>
    <n v="60"/>
    <n v="19"/>
    <m/>
    <n v="0.4446"/>
    <s v="0vkyWjqLn1CxlLegVyhOpg"/>
  </r>
  <r>
    <x v="7"/>
    <x v="3"/>
    <x v="1"/>
    <s v="P408"/>
    <n v="40"/>
    <n v="30"/>
    <n v="100"/>
    <m/>
    <n v="0.12"/>
    <s v="0vkyWjqLn1CxlLegVyhR7t"/>
  </r>
  <r>
    <x v="6"/>
    <x v="3"/>
    <x v="1"/>
    <s v="P408"/>
    <n v="440"/>
    <n v="30"/>
    <n v="100"/>
    <m/>
    <n v="1.32"/>
    <s v="0vkyWjqLn1CxlLegVyhR7x"/>
  </r>
  <r>
    <x v="7"/>
    <x v="3"/>
    <x v="1"/>
    <s v="P409"/>
    <n v="40"/>
    <n v="50"/>
    <n v="50"/>
    <m/>
    <n v="9.99999999999997E-2"/>
    <s v="0vkyWjqLn1CxlLegVyhR7$"/>
  </r>
  <r>
    <x v="6"/>
    <x v="3"/>
    <x v="1"/>
    <s v="P409"/>
    <n v="440"/>
    <n v="50"/>
    <n v="50"/>
    <m/>
    <n v="1.1000000000000001"/>
    <s v="0vkyWjqLn1CxlLegVyhR7Z"/>
  </r>
  <r>
    <x v="7"/>
    <x v="3"/>
    <x v="1"/>
    <s v="P414"/>
    <n v="40"/>
    <n v="100"/>
    <n v="25"/>
    <m/>
    <n v="9.99999999999997E-2"/>
    <s v="0vkyWjqLn1CxlLegVyhR7f"/>
  </r>
  <r>
    <x v="6"/>
    <x v="3"/>
    <x v="1"/>
    <s v="P414"/>
    <n v="440"/>
    <n v="100"/>
    <n v="25"/>
    <m/>
    <n v="1.1000000000000101"/>
    <s v="0vkyWjqLn1CxlLegVyhR7j"/>
  </r>
  <r>
    <x v="5"/>
    <x v="3"/>
    <x v="1"/>
    <s v="P414"/>
    <n v="342"/>
    <n v="80"/>
    <n v="19"/>
    <m/>
    <n v="0.51983999999999997"/>
    <s v="0vkyWjqLn1CxlLegVyhR6H"/>
  </r>
  <r>
    <x v="4"/>
    <x v="3"/>
    <x v="1"/>
    <s v="P414"/>
    <n v="342"/>
    <n v="80"/>
    <n v="19"/>
    <m/>
    <n v="0.51983999999999997"/>
    <s v="0vkyWjqLn1CxlLegVyhR6J"/>
  </r>
  <r>
    <x v="3"/>
    <x v="3"/>
    <x v="1"/>
    <s v="P414"/>
    <n v="342"/>
    <n v="80"/>
    <n v="19"/>
    <m/>
    <n v="0.51983999999999997"/>
    <s v="0vkyWjqLn1CxlLegVyhR6L"/>
  </r>
  <r>
    <x v="7"/>
    <x v="3"/>
    <x v="1"/>
    <s v="P415"/>
    <n v="40"/>
    <n v="50"/>
    <n v="239"/>
    <m/>
    <n v="0.47799999999999898"/>
    <s v="0vkyWjqLn1CxlLegVyhR6N"/>
  </r>
  <r>
    <x v="6"/>
    <x v="3"/>
    <x v="1"/>
    <s v="P415"/>
    <n v="440"/>
    <n v="50"/>
    <n v="239"/>
    <m/>
    <n v="5.258"/>
    <s v="0vkyWjqLn1CxlLegVyhR6P"/>
  </r>
  <r>
    <x v="5"/>
    <x v="3"/>
    <x v="1"/>
    <s v="P415"/>
    <n v="342"/>
    <n v="50"/>
    <n v="239"/>
    <m/>
    <n v="4.0869"/>
    <s v="0vkyWjqLn1CxlLegVyhR6R"/>
  </r>
  <r>
    <x v="4"/>
    <x v="3"/>
    <x v="1"/>
    <s v="P415"/>
    <n v="342"/>
    <n v="50"/>
    <n v="239"/>
    <m/>
    <n v="4.0869"/>
    <s v="0vkyWjqLn1CxlLegVyhR6T"/>
  </r>
  <r>
    <x v="3"/>
    <x v="3"/>
    <x v="1"/>
    <s v="P415"/>
    <n v="342"/>
    <n v="50"/>
    <n v="239"/>
    <m/>
    <n v="4.0869"/>
    <s v="0vkyWjqLn1CxlLegVyhR6V"/>
  </r>
  <r>
    <x v="7"/>
    <x v="3"/>
    <x v="1"/>
    <s v="P403"/>
    <n v="40"/>
    <n v="80"/>
    <n v="19"/>
    <m/>
    <n v="6.0799999999999799E-2"/>
    <s v="0vkyWjqLn1CxlLegVyhR62"/>
  </r>
  <r>
    <x v="6"/>
    <x v="3"/>
    <x v="1"/>
    <s v="P403"/>
    <n v="440"/>
    <n v="80"/>
    <n v="19"/>
    <m/>
    <n v="0.66879999999999995"/>
    <s v="0vkyWjqLn1CxlLegVyhR64"/>
  </r>
  <r>
    <x v="5"/>
    <x v="3"/>
    <x v="1"/>
    <s v="P403"/>
    <n v="342"/>
    <n v="80"/>
    <n v="19"/>
    <m/>
    <n v="0.51983999999999997"/>
    <s v="0vkyWjqLn1CxlLegVyhR66"/>
  </r>
  <r>
    <x v="4"/>
    <x v="3"/>
    <x v="1"/>
    <s v="P403"/>
    <n v="342"/>
    <n v="80"/>
    <n v="19"/>
    <m/>
    <n v="0.51983999999999997"/>
    <s v="0vkyWjqLn1CxlLegVyhR68"/>
  </r>
  <r>
    <x v="3"/>
    <x v="3"/>
    <x v="1"/>
    <s v="P403"/>
    <n v="342"/>
    <n v="80"/>
    <n v="19"/>
    <m/>
    <n v="0.51983999999999997"/>
    <s v="0vkyWjqLn1CxlLegVyhR6A"/>
  </r>
  <r>
    <x v="7"/>
    <x v="3"/>
    <x v="1"/>
    <s v="P412"/>
    <n v="40"/>
    <n v="50"/>
    <n v="50"/>
    <m/>
    <n v="9.99999999999997E-2"/>
    <s v="0vkyWjqLn1CxlLegVyhR6C"/>
  </r>
  <r>
    <x v="6"/>
    <x v="3"/>
    <x v="1"/>
    <s v="P412"/>
    <n v="440"/>
    <n v="50"/>
    <n v="50"/>
    <m/>
    <n v="1.1000000000000001"/>
    <s v="0vkyWjqLn1CxlLegVyhR6E"/>
  </r>
  <r>
    <x v="5"/>
    <x v="3"/>
    <x v="1"/>
    <s v="P412"/>
    <n v="342"/>
    <n v="50"/>
    <n v="50"/>
    <m/>
    <n v="0.74249999999999805"/>
    <s v="0vkyWjqLn1CxlLegVyhR6m"/>
  </r>
  <r>
    <x v="4"/>
    <x v="3"/>
    <x v="1"/>
    <s v="P412"/>
    <n v="342"/>
    <n v="50"/>
    <n v="50"/>
    <m/>
    <n v="0.74249999999999805"/>
    <s v="0vkyWjqLn1CxlLegVyhR6o"/>
  </r>
  <r>
    <x v="3"/>
    <x v="3"/>
    <x v="1"/>
    <s v="P412"/>
    <n v="342"/>
    <n v="50"/>
    <n v="50"/>
    <m/>
    <n v="0.74249999999999805"/>
    <s v="0vkyWjqLn1CxlLegVyhR6q"/>
  </r>
  <r>
    <x v="7"/>
    <x v="3"/>
    <x v="1"/>
    <s v="P404"/>
    <n v="40"/>
    <n v="80"/>
    <n v="19"/>
    <m/>
    <n v="6.0799999999999799E-2"/>
    <s v="0vkyWjqLn1CxlLegVyhR6t"/>
  </r>
  <r>
    <x v="6"/>
    <x v="3"/>
    <x v="1"/>
    <s v="P404"/>
    <n v="440"/>
    <n v="80"/>
    <n v="19"/>
    <m/>
    <n v="0.66879999999999995"/>
    <s v="0vkyWjqLn1CxlLegVyhR6v"/>
  </r>
  <r>
    <x v="5"/>
    <x v="3"/>
    <x v="1"/>
    <s v="P404"/>
    <n v="342"/>
    <n v="80"/>
    <n v="19"/>
    <m/>
    <n v="0.51983999999999997"/>
    <s v="0vkyWjqLn1CxlLegVyhR6x"/>
  </r>
  <r>
    <x v="4"/>
    <x v="3"/>
    <x v="1"/>
    <s v="P404"/>
    <n v="342"/>
    <n v="80"/>
    <n v="19"/>
    <m/>
    <n v="0.51983999999999997"/>
    <s v="0vkyWjqLn1CxlLegVyhR6z"/>
  </r>
  <r>
    <x v="3"/>
    <x v="3"/>
    <x v="1"/>
    <s v="P404"/>
    <n v="342"/>
    <n v="80"/>
    <n v="19"/>
    <m/>
    <n v="0.51983999999999997"/>
    <s v="0vkyWjqLn1CxlLegVyhR6$"/>
  </r>
  <r>
    <x v="7"/>
    <x v="3"/>
    <x v="1"/>
    <s v="P410"/>
    <n v="40"/>
    <n v="50"/>
    <n v="50"/>
    <m/>
    <n v="9.99999999999997E-2"/>
    <s v="0vkyWjqLn1CxlLegVyhR6X"/>
  </r>
  <r>
    <x v="6"/>
    <x v="3"/>
    <x v="1"/>
    <s v="P410"/>
    <n v="440"/>
    <n v="50"/>
    <n v="50"/>
    <m/>
    <n v="1.1000000000000001"/>
    <s v="0vkyWjqLn1CxlLegVyhR6Z"/>
  </r>
  <r>
    <x v="5"/>
    <x v="3"/>
    <x v="1"/>
    <s v="P410"/>
    <n v="342"/>
    <n v="50"/>
    <n v="50"/>
    <m/>
    <n v="0.74360718200421305"/>
    <s v="0vkyWjqLn1CxlLegVyhR6b"/>
  </r>
  <r>
    <x v="4"/>
    <x v="3"/>
    <x v="1"/>
    <s v="P410"/>
    <n v="342"/>
    <n v="50"/>
    <n v="50"/>
    <m/>
    <n v="0.74249999999999905"/>
    <s v="0vkyWjqLn1CxlLegVyhR6d"/>
  </r>
  <r>
    <x v="3"/>
    <x v="3"/>
    <x v="1"/>
    <s v="P410"/>
    <n v="342"/>
    <n v="50"/>
    <n v="50"/>
    <m/>
    <n v="0.74360718200421305"/>
    <s v="0vkyWjqLn1CxlLegVyhR6f"/>
  </r>
  <r>
    <x v="7"/>
    <x v="3"/>
    <x v="1"/>
    <s v="P413"/>
    <n v="40"/>
    <n v="80"/>
    <n v="19"/>
    <m/>
    <n v="6.0799999999999799E-2"/>
    <s v="0vkyWjqLn1CxlLegVyhR6i"/>
  </r>
  <r>
    <x v="6"/>
    <x v="3"/>
    <x v="1"/>
    <s v="P413"/>
    <n v="440"/>
    <n v="80"/>
    <n v="19"/>
    <m/>
    <n v="0.66879999999999995"/>
    <s v="0vkyWjqLn1CxlLegVyhR6k"/>
  </r>
  <r>
    <x v="5"/>
    <x v="3"/>
    <x v="1"/>
    <s v="P413"/>
    <n v="342"/>
    <n v="80"/>
    <n v="19"/>
    <m/>
    <n v="0.51983999999999997"/>
    <s v="0vkyWjqLn1CxlLegVyhR5H"/>
  </r>
  <r>
    <x v="4"/>
    <x v="3"/>
    <x v="1"/>
    <s v="P413"/>
    <n v="342"/>
    <n v="80"/>
    <n v="19"/>
    <m/>
    <n v="0.51983999999999997"/>
    <s v="0vkyWjqLn1CxlLegVyhR5J"/>
  </r>
  <r>
    <x v="3"/>
    <x v="3"/>
    <x v="1"/>
    <s v="P413"/>
    <n v="342"/>
    <n v="80"/>
    <n v="19"/>
    <m/>
    <n v="0.51983999999999997"/>
    <s v="0vkyWjqLn1CxlLegVyhR5M"/>
  </r>
  <r>
    <x v="7"/>
    <x v="3"/>
    <x v="1"/>
    <s v="P406"/>
    <n v="50"/>
    <n v="125"/>
    <n v="19"/>
    <m/>
    <n v="0.11874999999999999"/>
    <s v="0vkyWjqLn1CxlLegVyhR5O"/>
  </r>
  <r>
    <x v="6"/>
    <x v="3"/>
    <x v="1"/>
    <s v="P406"/>
    <n v="440"/>
    <n v="125"/>
    <n v="19"/>
    <m/>
    <n v="1.0449999999999999"/>
    <s v="0vkyWjqLn1CxlLegVyhR5Q"/>
  </r>
  <r>
    <x v="5"/>
    <x v="3"/>
    <x v="1"/>
    <s v="P406"/>
    <n v="342"/>
    <n v="125"/>
    <n v="19"/>
    <m/>
    <n v="0.81225000000000003"/>
    <s v="0vkyWjqLn1CxlLegVyhR5S"/>
  </r>
  <r>
    <x v="4"/>
    <x v="3"/>
    <x v="1"/>
    <s v="P406"/>
    <n v="342"/>
    <n v="125"/>
    <n v="19"/>
    <m/>
    <n v="0.81225000000000003"/>
    <s v="0vkyWjqLn1CxlLegVyhR5U"/>
  </r>
  <r>
    <x v="3"/>
    <x v="3"/>
    <x v="1"/>
    <s v="P406"/>
    <n v="342"/>
    <n v="125"/>
    <n v="19"/>
    <m/>
    <n v="0.81225000000000003"/>
    <s v="0vkyWjqLn1CxlLegVyhR50"/>
  </r>
  <r>
    <x v="2"/>
    <x v="3"/>
    <x v="1"/>
    <s v="P406"/>
    <n v="119"/>
    <n v="125"/>
    <n v="19"/>
    <m/>
    <n v="0.28262500000000002"/>
    <s v="0vkyWjqLn1CxlLegVyhR52"/>
  </r>
  <r>
    <x v="1"/>
    <x v="3"/>
    <x v="1"/>
    <s v="P406"/>
    <n v="216"/>
    <n v="125"/>
    <n v="19"/>
    <m/>
    <n v="0.51300000000000001"/>
    <s v="0vkyWjqLn1CxlLegVyhR54"/>
  </r>
  <r>
    <x v="6"/>
    <x v="3"/>
    <x v="1"/>
    <s v="P444"/>
    <n v="440"/>
    <n v="60"/>
    <n v="19"/>
    <m/>
    <n v="0.50160000000000005"/>
    <s v="0vkyWjqLn1CxlLegVyhR5A"/>
  </r>
  <r>
    <x v="6"/>
    <x v="3"/>
    <x v="1"/>
    <s v="P449"/>
    <n v="440"/>
    <n v="60"/>
    <n v="19"/>
    <m/>
    <n v="0.50160000000000105"/>
    <s v="0vkyWjqLn1CxlLegVyhR5E"/>
  </r>
  <r>
    <x v="7"/>
    <x v="3"/>
    <x v="1"/>
    <s v="P450"/>
    <n v="60"/>
    <n v="24"/>
    <n v="19"/>
    <m/>
    <n v="2.73599999999996E-2"/>
    <s v="0vkyWjqLn1CxlLegVyhR5m"/>
  </r>
  <r>
    <x v="6"/>
    <x v="3"/>
    <x v="1"/>
    <s v="P453"/>
    <n v="440"/>
    <n v="60"/>
    <n v="19"/>
    <m/>
    <n v="0.50159999999999305"/>
    <s v="0vkyWjqLn1CxlLegVyhR5t"/>
  </r>
  <r>
    <x v="6"/>
    <x v="3"/>
    <x v="1"/>
    <s v="P448"/>
    <n v="440"/>
    <n v="60"/>
    <n v="19"/>
    <m/>
    <n v="0.50160000000000105"/>
    <s v="0vkyWjqLn1CxlLegVyhR5x"/>
  </r>
  <r>
    <x v="6"/>
    <x v="3"/>
    <x v="1"/>
    <s v="P447"/>
    <n v="440"/>
    <n v="60"/>
    <n v="19"/>
    <m/>
    <n v="0.50160000000000105"/>
    <s v="0vkyWjqLn1CxlLegVyhR5$"/>
  </r>
  <r>
    <x v="6"/>
    <x v="3"/>
    <x v="1"/>
    <s v="P417"/>
    <n v="390"/>
    <n v="60"/>
    <n v="19"/>
    <m/>
    <n v="0.4446"/>
    <s v="0vkyWjqLn1CxlLegVyhR5Z"/>
  </r>
  <r>
    <x v="6"/>
    <x v="3"/>
    <x v="1"/>
    <s v="P433"/>
    <n v="390"/>
    <n v="60"/>
    <n v="19"/>
    <m/>
    <n v="0.4446"/>
    <s v="0vkyWjqLn1CxlLegVyhR5d"/>
  </r>
  <r>
    <x v="6"/>
    <x v="3"/>
    <x v="1"/>
    <s v="P435"/>
    <n v="440"/>
    <n v="19"/>
    <n v="60"/>
    <m/>
    <n v="0.50160000000000105"/>
    <s v="0vkyWjqLn1CxlLegVyhR5i"/>
  </r>
  <r>
    <x v="6"/>
    <x v="3"/>
    <x v="1"/>
    <s v="P434"/>
    <n v="440"/>
    <n v="60"/>
    <n v="19"/>
    <m/>
    <n v="0.50160000000000105"/>
    <s v="0vkyWjqLn1CxlLegVyhR4G"/>
  </r>
  <r>
    <x v="7"/>
    <x v="3"/>
    <x v="1"/>
    <s v="P401"/>
    <n v="50"/>
    <n v="60"/>
    <n v="19"/>
    <m/>
    <n v="5.6999999999999898E-2"/>
    <s v="0vkyWjqLn1CxlLegVyhR4J"/>
  </r>
  <r>
    <x v="6"/>
    <x v="3"/>
    <x v="1"/>
    <s v="P401"/>
    <n v="440"/>
    <n v="60"/>
    <n v="19"/>
    <m/>
    <n v="0.50160000000000005"/>
    <s v="0vkyWjqLn1CxlLegVyhR4L"/>
  </r>
  <r>
    <x v="5"/>
    <x v="3"/>
    <x v="1"/>
    <s v="P401"/>
    <n v="342"/>
    <n v="60"/>
    <n v="19"/>
    <m/>
    <n v="0.38988"/>
    <s v="0vkyWjqLn1CxlLegVyhR4N"/>
  </r>
  <r>
    <x v="4"/>
    <x v="3"/>
    <x v="1"/>
    <s v="P401"/>
    <n v="342"/>
    <n v="60"/>
    <n v="19"/>
    <m/>
    <n v="0.38988"/>
    <s v="0vkyWjqLn1CxlLegVyhR4Q"/>
  </r>
  <r>
    <x v="3"/>
    <x v="3"/>
    <x v="1"/>
    <s v="P401"/>
    <n v="342"/>
    <n v="60"/>
    <n v="19"/>
    <m/>
    <n v="0.38988"/>
    <s v="0vkyWjqLn1CxlLegVyhR4S"/>
  </r>
  <r>
    <x v="2"/>
    <x v="3"/>
    <x v="1"/>
    <s v="P401"/>
    <n v="119"/>
    <n v="60"/>
    <n v="19"/>
    <m/>
    <n v="0.13566"/>
    <s v="0vkyWjqLn1CxlLegVyhR4V"/>
  </r>
  <r>
    <x v="1"/>
    <x v="3"/>
    <x v="1"/>
    <s v="P401"/>
    <n v="216"/>
    <n v="60"/>
    <n v="19"/>
    <m/>
    <n v="0.24623999999999999"/>
    <s v="0vkyWjqLn1CxlLegVyhR41"/>
  </r>
  <r>
    <x v="6"/>
    <x v="3"/>
    <x v="1"/>
    <s v="P443"/>
    <n v="440"/>
    <n v="60"/>
    <n v="19"/>
    <m/>
    <n v="0.50160000000000005"/>
    <s v="0vkyWjqLn1CxlLegVyhR46"/>
  </r>
  <r>
    <x v="6"/>
    <x v="3"/>
    <x v="1"/>
    <s v="P437"/>
    <n v="390"/>
    <n v="19"/>
    <n v="60"/>
    <m/>
    <n v="0.4446"/>
    <s v="0vkyWjqLn1CxlLegVyhR4A"/>
  </r>
  <r>
    <x v="6"/>
    <x v="3"/>
    <x v="1"/>
    <s v="P441"/>
    <n v="440"/>
    <n v="60"/>
    <n v="19"/>
    <m/>
    <n v="0.50160000000000105"/>
    <s v="0vkyWjqLn1CxlLegVyhR4E"/>
  </r>
  <r>
    <x v="6"/>
    <x v="3"/>
    <x v="1"/>
    <s v="P442"/>
    <n v="440"/>
    <n v="19"/>
    <n v="60"/>
    <m/>
    <n v="0.50160000000000105"/>
    <s v="0vkyWjqLn1CxlLegVyhR4o"/>
  </r>
  <r>
    <x v="7"/>
    <x v="3"/>
    <x v="1"/>
    <s v="P402"/>
    <n v="50"/>
    <n v="38"/>
    <n v="38"/>
    <m/>
    <n v="7.2199999999999695E-2"/>
    <s v="0vkyWjqLn1CxlLegVyhR4q"/>
  </r>
  <r>
    <x v="6"/>
    <x v="3"/>
    <x v="1"/>
    <s v="P402"/>
    <n v="440"/>
    <n v="38"/>
    <n v="38"/>
    <m/>
    <n v="0.63535999999999804"/>
    <s v="0vkyWjqLn1CxlLegVyhR4s"/>
  </r>
  <r>
    <x v="5"/>
    <x v="3"/>
    <x v="1"/>
    <s v="P402"/>
    <n v="342"/>
    <n v="38"/>
    <n v="38"/>
    <m/>
    <n v="0.49384799999999901"/>
    <s v="0vkyWjqLn1CxlLegVyhR4u"/>
  </r>
  <r>
    <x v="4"/>
    <x v="3"/>
    <x v="1"/>
    <s v="P402"/>
    <n v="342"/>
    <n v="38"/>
    <n v="38"/>
    <m/>
    <n v="0.49384799999999901"/>
    <s v="0vkyWjqLn1CxlLegVyhR4x"/>
  </r>
  <r>
    <x v="3"/>
    <x v="3"/>
    <x v="1"/>
    <s v="P402"/>
    <n v="342"/>
    <n v="38"/>
    <n v="38"/>
    <m/>
    <n v="0.49384799999999801"/>
    <s v="0vkyWjqLn1CxlLegVyhR4z"/>
  </r>
  <r>
    <x v="2"/>
    <x v="3"/>
    <x v="1"/>
    <s v="P402"/>
    <n v="119"/>
    <n v="38"/>
    <n v="38"/>
    <m/>
    <n v="0.17183599999999899"/>
    <s v="0vkyWjqLn1CxlLegVyhR4W"/>
  </r>
  <r>
    <x v="1"/>
    <x v="3"/>
    <x v="1"/>
    <s v="P402"/>
    <n v="216"/>
    <n v="38"/>
    <n v="38"/>
    <m/>
    <n v="0.31190399999999902"/>
    <s v="0vkyWjqLn1CxlLegVyhR4a"/>
  </r>
  <r>
    <x v="6"/>
    <x v="3"/>
    <x v="1"/>
    <s v="P416"/>
    <n v="390"/>
    <n v="60"/>
    <n v="19"/>
    <m/>
    <n v="0.4446"/>
    <s v="0vkyWjqLn1CxlLegVyhR4g"/>
  </r>
  <r>
    <x v="6"/>
    <x v="3"/>
    <x v="1"/>
    <s v="P423"/>
    <n v="440"/>
    <n v="19"/>
    <n v="60"/>
    <m/>
    <n v="0.50160000000000005"/>
    <s v="0vkyWjqLn1CxlLegVyhR4l"/>
  </r>
  <r>
    <x v="6"/>
    <x v="3"/>
    <x v="1"/>
    <s v="P420"/>
    <n v="390"/>
    <n v="19"/>
    <n v="60"/>
    <m/>
    <n v="0.4446"/>
    <s v="0vkyWjqLn1CxlLegVyhRRJ"/>
  </r>
  <r>
    <x v="6"/>
    <x v="3"/>
    <x v="1"/>
    <s v="P421"/>
    <n v="440"/>
    <n v="19"/>
    <n v="60"/>
    <m/>
    <n v="0.50160000000000005"/>
    <s v="0vkyWjqLn1CxlLegVyhRRN"/>
  </r>
  <r>
    <x v="5"/>
    <x v="3"/>
    <x v="1"/>
    <s v="P408"/>
    <n v="342"/>
    <n v="25"/>
    <n v="100"/>
    <m/>
    <n v="0.74249999999999905"/>
    <s v="0vkyWjqLn1CxlLegVyhRRP"/>
  </r>
  <r>
    <x v="4"/>
    <x v="3"/>
    <x v="1"/>
    <s v="P408"/>
    <n v="342"/>
    <n v="25"/>
    <n v="100"/>
    <m/>
    <n v="0.74249999999999905"/>
    <s v="0vkyWjqLn1CxlLegVyhRRR"/>
  </r>
  <r>
    <x v="3"/>
    <x v="3"/>
    <x v="1"/>
    <s v="P408"/>
    <n v="342"/>
    <n v="25"/>
    <n v="100"/>
    <m/>
    <n v="0.74249999999999905"/>
    <s v="0vkyWjqLn1CxlLegVyhRRT"/>
  </r>
  <r>
    <x v="5"/>
    <x v="3"/>
    <x v="1"/>
    <s v="P409"/>
    <n v="342"/>
    <n v="50"/>
    <n v="50"/>
    <m/>
    <n v="0.74249999999999905"/>
    <s v="0vkyWjqLn1CxlLegVyhRR0"/>
  </r>
  <r>
    <x v="4"/>
    <x v="3"/>
    <x v="1"/>
    <s v="P409"/>
    <n v="342"/>
    <n v="50"/>
    <n v="50"/>
    <m/>
    <n v="0.74249999999999905"/>
    <s v="0vkyWjqLn1CxlLegVyhRR2"/>
  </r>
  <r>
    <x v="3"/>
    <x v="3"/>
    <x v="1"/>
    <s v="P409"/>
    <n v="342"/>
    <n v="50"/>
    <n v="50"/>
    <m/>
    <n v="0.74249999999999905"/>
    <s v="0vkyWjqLn1CxlLegVyhRR4"/>
  </r>
  <r>
    <x v="6"/>
    <x v="3"/>
    <x v="1"/>
    <s v="P432"/>
    <n v="390"/>
    <n v="60"/>
    <n v="19"/>
    <m/>
    <n v="0.4446"/>
    <s v="0vkyWjqLn1CxlLegVyhRR9"/>
  </r>
  <r>
    <x v="6"/>
    <x v="3"/>
    <x v="1"/>
    <s v="P438"/>
    <n v="390"/>
    <n v="19"/>
    <n v="60"/>
    <m/>
    <n v="0.4446"/>
    <s v="0vkyWjqLn1CxlLegVyhRRD"/>
  </r>
  <r>
    <x v="6"/>
    <x v="3"/>
    <x v="1"/>
    <s v="P439"/>
    <n v="390"/>
    <n v="19"/>
    <n v="60"/>
    <m/>
    <n v="0.4446"/>
    <s v="0vkyWjqLn1CxlLegVyhRRn"/>
  </r>
  <r>
    <x v="6"/>
    <x v="3"/>
    <x v="1"/>
    <s v="P440"/>
    <n v="440"/>
    <n v="19"/>
    <n v="60"/>
    <m/>
    <n v="0.50160000000000105"/>
    <s v="0vkyWjqLn1CxlLegVyhRRr"/>
  </r>
  <r>
    <x v="6"/>
    <x v="3"/>
    <x v="1"/>
    <s v="P422"/>
    <n v="440"/>
    <n v="60"/>
    <n v="19"/>
    <m/>
    <n v="0.50160000000000105"/>
    <s v="0vkyWjqLn1CxlLegVyhRRv"/>
  </r>
  <r>
    <x v="6"/>
    <x v="3"/>
    <x v="1"/>
    <s v="P425"/>
    <n v="440"/>
    <n v="19"/>
    <n v="60"/>
    <m/>
    <n v="0.50159999999999905"/>
    <s v="0vkyWjqLn1CxlLegVyhRRz"/>
  </r>
  <r>
    <x v="6"/>
    <x v="3"/>
    <x v="1"/>
    <s v="P424"/>
    <n v="390"/>
    <n v="19"/>
    <n v="60"/>
    <m/>
    <n v="0.444599999999999"/>
    <s v="0vkyWjqLn1CxlLegVyhRRX"/>
  </r>
  <r>
    <x v="6"/>
    <x v="3"/>
    <x v="1"/>
    <s v="P426"/>
    <n v="440"/>
    <n v="60"/>
    <n v="19"/>
    <m/>
    <n v="0.50160000000000105"/>
    <s v="0vkyWjqLn1CxlLegVyhRRb"/>
  </r>
  <r>
    <x v="6"/>
    <x v="3"/>
    <x v="1"/>
    <s v="P427"/>
    <n v="440"/>
    <n v="19"/>
    <n v="60"/>
    <m/>
    <n v="0.50159999999999905"/>
    <s v="0vkyWjqLn1CxlLegVyhRRf"/>
  </r>
  <r>
    <x v="6"/>
    <x v="3"/>
    <x v="1"/>
    <s v="P430"/>
    <n v="440"/>
    <n v="60"/>
    <n v="19"/>
    <m/>
    <n v="0.50160000000000105"/>
    <s v="0vkyWjqLn1CxlLegVyhRRj"/>
  </r>
  <r>
    <x v="6"/>
    <x v="3"/>
    <x v="1"/>
    <s v="P431"/>
    <n v="440"/>
    <n v="19"/>
    <n v="60"/>
    <m/>
    <n v="0.50159999999999905"/>
    <s v="0vkyWjqLn1CxlLegVyhRQH"/>
  </r>
  <r>
    <x v="6"/>
    <x v="3"/>
    <x v="1"/>
    <s v="P429"/>
    <n v="440"/>
    <n v="19"/>
    <n v="60"/>
    <m/>
    <n v="0.50159999999999905"/>
    <s v="0vkyWjqLn1CxlLegVyhRQL"/>
  </r>
  <r>
    <x v="6"/>
    <x v="3"/>
    <x v="1"/>
    <s v="P428"/>
    <n v="390"/>
    <n v="19"/>
    <n v="60"/>
    <m/>
    <n v="0.444599999999999"/>
    <s v="0vkyWjqLn1CxlLegVyhRQP"/>
  </r>
  <r>
    <x v="7"/>
    <x v="3"/>
    <x v="1"/>
    <s v="P411"/>
    <n v="40"/>
    <n v="30"/>
    <n v="100"/>
    <m/>
    <n v="0.12"/>
    <s v="0vkyWjqLn1CxlLegVyhRQR"/>
  </r>
  <r>
    <x v="6"/>
    <x v="3"/>
    <x v="1"/>
    <s v="P411"/>
    <n v="440"/>
    <n v="30"/>
    <n v="100"/>
    <m/>
    <n v="1.32"/>
    <s v="0vkyWjqLn1CxlLegVyhRQT"/>
  </r>
  <r>
    <x v="5"/>
    <x v="3"/>
    <x v="1"/>
    <s v="P411"/>
    <n v="342"/>
    <n v="25"/>
    <n v="100"/>
    <m/>
    <n v="0.74249999999999805"/>
    <s v="0vkyWjqLn1CxlLegVyhRQ0"/>
  </r>
  <r>
    <x v="4"/>
    <x v="3"/>
    <x v="1"/>
    <s v="P411"/>
    <n v="342"/>
    <n v="25"/>
    <n v="100"/>
    <m/>
    <n v="0.74249999999999805"/>
    <s v="0vkyWjqLn1CxlLegVyhRQ2"/>
  </r>
  <r>
    <x v="3"/>
    <x v="3"/>
    <x v="1"/>
    <s v="P411"/>
    <n v="342"/>
    <n v="25"/>
    <n v="100"/>
    <m/>
    <n v="0.74249999999999805"/>
    <s v="0vkyWjqLn1CxlLegVyhRQ4"/>
  </r>
  <r>
    <x v="6"/>
    <x v="3"/>
    <x v="1"/>
    <s v="P419"/>
    <n v="440"/>
    <n v="19"/>
    <n v="60"/>
    <m/>
    <n v="0.50160000000000005"/>
    <s v="0vkyWjqLn1CxlLegVyhRQ9"/>
  </r>
  <r>
    <x v="6"/>
    <x v="3"/>
    <x v="1"/>
    <s v="P418"/>
    <n v="440"/>
    <n v="60"/>
    <n v="19"/>
    <m/>
    <n v="0.50160000000000105"/>
    <s v="0vkyWjqLn1CxlLegVyhRQD"/>
  </r>
  <r>
    <x v="7"/>
    <x v="3"/>
    <x v="1"/>
    <s v="P407"/>
    <n v="40"/>
    <n v="50"/>
    <n v="50"/>
    <m/>
    <n v="9.99999999999997E-2"/>
    <s v="0vkyWjqLn1CxlLegVyhRQF"/>
  </r>
  <r>
    <x v="6"/>
    <x v="3"/>
    <x v="1"/>
    <s v="P407"/>
    <n v="440"/>
    <n v="50"/>
    <n v="50"/>
    <m/>
    <n v="1.1000000000000001"/>
    <s v="0vkyWjqLn1CxlLegVyhRQn"/>
  </r>
  <r>
    <x v="5"/>
    <x v="3"/>
    <x v="1"/>
    <s v="P407"/>
    <n v="342"/>
    <n v="50"/>
    <n v="50"/>
    <m/>
    <n v="0.74360718200429399"/>
    <s v="0vkyWjqLn1CxlLegVyhRQq"/>
  </r>
  <r>
    <x v="4"/>
    <x v="3"/>
    <x v="1"/>
    <s v="P407"/>
    <n v="342"/>
    <n v="50"/>
    <n v="50"/>
    <m/>
    <n v="0.74249999999999905"/>
    <s v="0vkyWjqLn1CxlLegVyhRQs"/>
  </r>
  <r>
    <x v="3"/>
    <x v="3"/>
    <x v="1"/>
    <s v="P407"/>
    <n v="342"/>
    <n v="50"/>
    <n v="50"/>
    <m/>
    <n v="0.74360718200429299"/>
    <s v="0vkyWjqLn1CxlLegVyhRQv"/>
  </r>
  <r>
    <x v="7"/>
    <x v="3"/>
    <x v="1"/>
    <s v="P405"/>
    <n v="50"/>
    <n v="60"/>
    <n v="19"/>
    <m/>
    <n v="5.6999999999999898E-2"/>
    <s v="0vkyWjqLn1CxlLegVyhRQy"/>
  </r>
  <r>
    <x v="6"/>
    <x v="3"/>
    <x v="1"/>
    <s v="P405"/>
    <n v="440"/>
    <n v="60"/>
    <n v="19"/>
    <m/>
    <n v="0.50160000000000005"/>
    <s v="0vkyWjqLn1CxlLegVyhRQ_"/>
  </r>
  <r>
    <x v="5"/>
    <x v="3"/>
    <x v="1"/>
    <s v="P405"/>
    <n v="342"/>
    <n v="60"/>
    <n v="19"/>
    <m/>
    <n v="0.38988"/>
    <s v="0vkyWjqLn1CxlLegVyhRQW"/>
  </r>
  <r>
    <x v="4"/>
    <x v="3"/>
    <x v="1"/>
    <s v="P405"/>
    <n v="342"/>
    <n v="60"/>
    <n v="19"/>
    <m/>
    <n v="0.38988"/>
    <s v="0vkyWjqLn1CxlLegVyhRQY"/>
  </r>
  <r>
    <x v="3"/>
    <x v="3"/>
    <x v="1"/>
    <s v="P405"/>
    <n v="342"/>
    <n v="60"/>
    <n v="19"/>
    <m/>
    <n v="0.38988"/>
    <s v="0vkyWjqLn1CxlLegVyhRQb"/>
  </r>
  <r>
    <x v="2"/>
    <x v="3"/>
    <x v="1"/>
    <s v="P405"/>
    <n v="119"/>
    <n v="60"/>
    <n v="19"/>
    <m/>
    <n v="0.13566"/>
    <s v="0vkyWjqLn1CxlLegVyhRQe"/>
  </r>
  <r>
    <x v="1"/>
    <x v="3"/>
    <x v="1"/>
    <s v="P405"/>
    <n v="216"/>
    <n v="60"/>
    <n v="19"/>
    <m/>
    <n v="0.24623999999999999"/>
    <s v="0vkyWjqLn1CxlLegVyhRQg"/>
  </r>
  <r>
    <x v="6"/>
    <x v="3"/>
    <x v="1"/>
    <s v="P446"/>
    <n v="440"/>
    <n v="60"/>
    <n v="19"/>
    <m/>
    <n v="0.50160000000000105"/>
    <s v="0vkyWjqLn1CxlLegVyhRPG"/>
  </r>
  <r>
    <x v="6"/>
    <x v="3"/>
    <x v="1"/>
    <s v="P452"/>
    <n v="440"/>
    <n v="60"/>
    <n v="19"/>
    <m/>
    <n v="0.50159999999999305"/>
    <s v="0vkyWjqLn1CxlLegVyhRPK"/>
  </r>
  <r>
    <x v="7"/>
    <x v="3"/>
    <x v="1"/>
    <s v="P445"/>
    <n v="60"/>
    <n v="60"/>
    <n v="19"/>
    <m/>
    <n v="6.8399999999999905E-2"/>
    <s v="0vkyWjqLn1CxlLegVyhRPM"/>
  </r>
  <r>
    <x v="6"/>
    <x v="3"/>
    <x v="1"/>
    <s v="P445"/>
    <n v="440"/>
    <n v="60"/>
    <n v="19"/>
    <m/>
    <n v="0.50160000000000005"/>
    <s v="0vkyWjqLn1CxlLegVyhRPO"/>
  </r>
  <r>
    <x v="6"/>
    <x v="3"/>
    <x v="1"/>
    <s v="P451"/>
    <n v="440"/>
    <n v="60"/>
    <n v="19"/>
    <m/>
    <n v="0.50159999999999305"/>
    <s v="0vkyWjqLn1CxlLegVyhRPS"/>
  </r>
  <r>
    <x v="6"/>
    <x v="3"/>
    <x v="1"/>
    <s v="P436"/>
    <n v="390"/>
    <n v="19"/>
    <n v="60"/>
    <m/>
    <n v="0.4446"/>
    <s v="0vkyWjqLn1CxlLegVyhRP0"/>
  </r>
  <r>
    <x v="6"/>
    <x v="4"/>
    <x v="1"/>
    <s v="P513"/>
    <n v="445"/>
    <n v="19"/>
    <n v="60"/>
    <m/>
    <n v="0.50730000000000097"/>
    <s v="2jO$d2Li5ECB0Bpfl6g$U2"/>
  </r>
  <r>
    <x v="6"/>
    <x v="4"/>
    <x v="1"/>
    <s v="P506"/>
    <n v="445"/>
    <n v="60"/>
    <n v="19"/>
    <m/>
    <n v="0.50729999999999298"/>
    <s v="2jO$d2Li5ECB0Bpfl6g$UU"/>
  </r>
  <r>
    <x v="6"/>
    <x v="4"/>
    <x v="1"/>
    <s v="P531"/>
    <n v="445"/>
    <n v="19"/>
    <n v="60"/>
    <m/>
    <n v="0.50729999999999997"/>
    <s v="2jO$d2Li5ECB0Bpfl6g$UQ"/>
  </r>
  <r>
    <x v="6"/>
    <x v="4"/>
    <x v="1"/>
    <s v="P550"/>
    <n v="445"/>
    <n v="60"/>
    <n v="19"/>
    <m/>
    <n v="0.50730000000000097"/>
    <s v="2jO$d2Li5ECB0Bpfl6g$UP"/>
  </r>
  <r>
    <x v="6"/>
    <x v="4"/>
    <x v="1"/>
    <s v="P549"/>
    <n v="445"/>
    <n v="60"/>
    <n v="19"/>
    <m/>
    <n v="0.50730000000000097"/>
    <s v="2jO$d2Li5ECB0Bpfl6g$UK"/>
  </r>
  <r>
    <x v="6"/>
    <x v="4"/>
    <x v="1"/>
    <s v="P546"/>
    <n v="445"/>
    <n v="60"/>
    <n v="19"/>
    <m/>
    <n v="0.50730000000000097"/>
    <s v="2jO$d2Li5ECB0Bpfl6g$UJ"/>
  </r>
  <r>
    <x v="6"/>
    <x v="4"/>
    <x v="1"/>
    <s v="P518"/>
    <n v="390"/>
    <n v="19"/>
    <n v="60"/>
    <m/>
    <n v="0.4446"/>
    <s v="2jO$d2Li5ECB0Bpfl6g$Vk"/>
  </r>
  <r>
    <x v="6"/>
    <x v="4"/>
    <x v="1"/>
    <s v="P551"/>
    <n v="390"/>
    <n v="19"/>
    <n v="60"/>
    <m/>
    <n v="0.4446"/>
    <s v="2jO$d2Li5ECB0Bpfl6g$Vg"/>
  </r>
  <r>
    <x v="6"/>
    <x v="4"/>
    <x v="1"/>
    <s v="P511"/>
    <n v="445"/>
    <n v="60"/>
    <n v="19"/>
    <m/>
    <n v="0.50729999999999298"/>
    <s v="2jO$d2Li5ECB0Bpfl6g$Vf"/>
  </r>
  <r>
    <x v="6"/>
    <x v="4"/>
    <x v="1"/>
    <s v="P507"/>
    <n v="445"/>
    <n v="19"/>
    <n v="60"/>
    <m/>
    <n v="0.50730000000000097"/>
    <s v="2jO$d2Li5ECB0Bpfl6g$Va"/>
  </r>
  <r>
    <x v="6"/>
    <x v="4"/>
    <x v="1"/>
    <s v="P512"/>
    <n v="445"/>
    <n v="19"/>
    <n v="60"/>
    <m/>
    <n v="0.50730000000000097"/>
    <s v="2jO$d2Li5ECB0Bpfl6g$VZ"/>
  </r>
  <r>
    <x v="6"/>
    <x v="4"/>
    <x v="1"/>
    <s v="P536"/>
    <n v="390"/>
    <n v="19"/>
    <n v="60"/>
    <m/>
    <n v="0.4446"/>
    <s v="2jO$d2Li5ECB0Bpfl6g$V_"/>
  </r>
  <r>
    <x v="6"/>
    <x v="4"/>
    <x v="1"/>
    <s v="P540"/>
    <n v="445"/>
    <n v="60"/>
    <n v="19"/>
    <m/>
    <n v="0.50730000000000097"/>
    <s v="2jO$d2Li5ECB0Bpfl6g$Vz"/>
  </r>
  <r>
    <x v="6"/>
    <x v="4"/>
    <x v="1"/>
    <s v="P537"/>
    <n v="445"/>
    <n v="19"/>
    <n v="60"/>
    <m/>
    <n v="0.50729999999999997"/>
    <s v="2jO$d2Li5ECB0Bpfl6g$Vu"/>
  </r>
  <r>
    <x v="6"/>
    <x v="4"/>
    <x v="1"/>
    <s v="P525"/>
    <n v="445"/>
    <n v="19"/>
    <n v="60"/>
    <m/>
    <n v="0.50729999999999997"/>
    <s v="2jO$d2Li5ECB0Bpfl6g$Vt"/>
  </r>
  <r>
    <x v="6"/>
    <x v="4"/>
    <x v="1"/>
    <s v="P530"/>
    <n v="390"/>
    <n v="19"/>
    <n v="60"/>
    <m/>
    <n v="0.4446"/>
    <s v="2jO$d2Li5ECB0Bpfl6g$Vo"/>
  </r>
  <r>
    <x v="6"/>
    <x v="4"/>
    <x v="1"/>
    <s v="P514"/>
    <n v="445"/>
    <n v="60"/>
    <n v="19"/>
    <m/>
    <n v="0.50730000000000097"/>
    <s v="2jO$d2Li5ECB0Bpfl6g$Vn"/>
  </r>
  <r>
    <x v="6"/>
    <x v="4"/>
    <x v="1"/>
    <s v="P532"/>
    <n v="445"/>
    <n v="60"/>
    <n v="19"/>
    <m/>
    <n v="0.50730000000000097"/>
    <s v="2jO$d2Li5ECB0Bpfl6g$VC"/>
  </r>
  <r>
    <x v="6"/>
    <x v="4"/>
    <x v="1"/>
    <s v="P547"/>
    <n v="445"/>
    <n v="60"/>
    <n v="19"/>
    <m/>
    <n v="0.50730000000000097"/>
    <s v="2jO$d2Li5ECB0Bpfl6g$VB"/>
  </r>
  <r>
    <x v="6"/>
    <x v="4"/>
    <x v="1"/>
    <s v="P502"/>
    <n v="445"/>
    <n v="60"/>
    <n v="19"/>
    <m/>
    <n v="0.50729999999999298"/>
    <s v="2jO$d2Li5ECB0Bpfl6g$V6"/>
  </r>
  <r>
    <x v="6"/>
    <x v="4"/>
    <x v="1"/>
    <s v="P508"/>
    <n v="445"/>
    <n v="60"/>
    <n v="19"/>
    <m/>
    <n v="0.50729999999999298"/>
    <s v="2jO$d2Li5ECB0Bpfl6g$V5"/>
  </r>
  <r>
    <x v="6"/>
    <x v="4"/>
    <x v="1"/>
    <s v="P538"/>
    <n v="445"/>
    <n v="60"/>
    <n v="19"/>
    <m/>
    <n v="0.50730000000000097"/>
    <s v="2jO$d2Li5ECB0Bpfl6g$V0"/>
  </r>
  <r>
    <x v="6"/>
    <x v="4"/>
    <x v="1"/>
    <s v="P526"/>
    <n v="445"/>
    <n v="60"/>
    <n v="19"/>
    <m/>
    <n v="0.50730000000000097"/>
    <s v="2jO$d2Li5ECB0Bpfl6g$VV"/>
  </r>
  <r>
    <x v="6"/>
    <x v="4"/>
    <x v="1"/>
    <s v="P517"/>
    <n v="445"/>
    <n v="60"/>
    <n v="19"/>
    <m/>
    <n v="0.50730000000000097"/>
    <s v="2jO$d2Li5ECB0Bpfl6g$VQ"/>
  </r>
  <r>
    <x v="6"/>
    <x v="4"/>
    <x v="1"/>
    <s v="P523"/>
    <n v="445"/>
    <n v="60"/>
    <n v="19"/>
    <m/>
    <n v="0.50730000000000097"/>
    <s v="2jO$d2Li5ECB0Bpfl6g$VP"/>
  </r>
  <r>
    <x v="6"/>
    <x v="4"/>
    <x v="1"/>
    <s v="P519"/>
    <n v="445"/>
    <n v="19"/>
    <n v="60"/>
    <m/>
    <n v="0.50730000000000097"/>
    <s v="2jO$d2Li5ECB0Bpfl6g$VK"/>
  </r>
  <r>
    <x v="6"/>
    <x v="4"/>
    <x v="1"/>
    <s v="P542"/>
    <n v="445"/>
    <n v="60"/>
    <n v="19"/>
    <m/>
    <n v="0.50730000000000097"/>
    <s v="2jO$d2Li5ECB0Bpfl6g$VJ"/>
  </r>
  <r>
    <x v="6"/>
    <x v="4"/>
    <x v="1"/>
    <s v="P535"/>
    <n v="445"/>
    <n v="60"/>
    <n v="19"/>
    <m/>
    <n v="0.50730000000000097"/>
    <s v="2jO$d2Li5ECB0Bpfl6g$Sl"/>
  </r>
  <r>
    <x v="6"/>
    <x v="4"/>
    <x v="1"/>
    <s v="P543"/>
    <n v="445"/>
    <n v="60"/>
    <n v="19"/>
    <m/>
    <n v="0.50730000000000097"/>
    <s v="2jO$d2Li5ECB0Bpfl6g$Sg"/>
  </r>
  <r>
    <x v="6"/>
    <x v="4"/>
    <x v="1"/>
    <s v="P544"/>
    <n v="445"/>
    <n v="60"/>
    <n v="19"/>
    <m/>
    <n v="0.50730000000000097"/>
    <s v="2jO$d2Li5ECB0Bpfl6g$Sf"/>
  </r>
  <r>
    <x v="6"/>
    <x v="4"/>
    <x v="1"/>
    <s v="P541"/>
    <n v="445"/>
    <n v="60"/>
    <n v="19"/>
    <m/>
    <n v="0.50730000000000097"/>
    <s v="2jO$d2Li5ECB0Bpfl6g$Sa"/>
  </r>
  <r>
    <x v="6"/>
    <x v="4"/>
    <x v="1"/>
    <s v="P520"/>
    <n v="445"/>
    <n v="60"/>
    <n v="19"/>
    <m/>
    <n v="0.50730000000000097"/>
    <s v="2jO$d2Li5ECB0Bpfl6g$SZ"/>
  </r>
  <r>
    <x v="6"/>
    <x v="4"/>
    <x v="1"/>
    <s v="P528"/>
    <n v="445"/>
    <n v="60"/>
    <n v="19"/>
    <m/>
    <n v="0.50730000000000097"/>
    <s v="2jO$d2Li5ECB0Bpfl6g$S_"/>
  </r>
  <r>
    <x v="6"/>
    <x v="4"/>
    <x v="1"/>
    <s v="P522"/>
    <n v="445"/>
    <n v="60"/>
    <n v="19"/>
    <m/>
    <n v="0.50730000000000097"/>
    <s v="2jO$d2Li5ECB0Bpfl6g$Sz"/>
  </r>
  <r>
    <x v="6"/>
    <x v="4"/>
    <x v="1"/>
    <s v="P516"/>
    <n v="445"/>
    <n v="60"/>
    <n v="19"/>
    <m/>
    <n v="0.50730000000000097"/>
    <s v="2jO$d2Li5ECB0Bpfl6g$Su"/>
  </r>
  <r>
    <x v="6"/>
    <x v="4"/>
    <x v="1"/>
    <s v="P510"/>
    <n v="445"/>
    <n v="60"/>
    <n v="19"/>
    <m/>
    <n v="0.50729999999999298"/>
    <s v="2jO$d2Li5ECB0Bpfl6g$St"/>
  </r>
  <r>
    <x v="6"/>
    <x v="4"/>
    <x v="1"/>
    <s v="P504"/>
    <n v="445"/>
    <n v="60"/>
    <n v="19"/>
    <m/>
    <n v="0.50729999999999298"/>
    <s v="2jO$d2Li5ECB0Bpfl6g$So"/>
  </r>
  <r>
    <x v="6"/>
    <x v="4"/>
    <x v="1"/>
    <s v="P534"/>
    <n v="445"/>
    <n v="60"/>
    <n v="19"/>
    <m/>
    <n v="0.50730000000000097"/>
    <s v="2jO$d2Li5ECB0Bpfl6g$Sn"/>
  </r>
  <r>
    <x v="6"/>
    <x v="4"/>
    <x v="1"/>
    <s v="P501"/>
    <n v="445"/>
    <n v="19"/>
    <n v="60"/>
    <m/>
    <n v="0.50730000000000097"/>
    <s v="2jO$d2Li5ECB0Bpfl6g$SC"/>
  </r>
  <r>
    <x v="6"/>
    <x v="4"/>
    <x v="1"/>
    <s v="P515"/>
    <n v="445"/>
    <n v="60"/>
    <n v="19"/>
    <m/>
    <n v="0.50730000000000097"/>
    <s v="2jO$d2Li5ECB0Bpfl6g$SB"/>
  </r>
  <r>
    <x v="6"/>
    <x v="4"/>
    <x v="1"/>
    <s v="P533"/>
    <n v="445"/>
    <n v="60"/>
    <n v="19"/>
    <m/>
    <n v="0.50730000000000097"/>
    <s v="2jO$d2Li5ECB0Bpfl6g$S6"/>
  </r>
  <r>
    <x v="6"/>
    <x v="4"/>
    <x v="1"/>
    <s v="P548"/>
    <n v="445"/>
    <n v="60"/>
    <n v="19"/>
    <m/>
    <n v="0.50730000000000097"/>
    <s v="2jO$d2Li5ECB0Bpfl6g$S5"/>
  </r>
  <r>
    <x v="6"/>
    <x v="4"/>
    <x v="1"/>
    <s v="P503"/>
    <n v="445"/>
    <n v="60"/>
    <n v="19"/>
    <m/>
    <n v="0.50729999999999298"/>
    <s v="2jO$d2Li5ECB0Bpfl6g$S0"/>
  </r>
  <r>
    <x v="6"/>
    <x v="4"/>
    <x v="1"/>
    <s v="P509"/>
    <n v="445"/>
    <n v="60"/>
    <n v="19"/>
    <m/>
    <n v="0.50729999999999298"/>
    <s v="2jO$d2Li5ECB0Bpfl6g$SV"/>
  </r>
  <r>
    <x v="6"/>
    <x v="4"/>
    <x v="1"/>
    <s v="P539"/>
    <n v="445"/>
    <n v="60"/>
    <n v="19"/>
    <m/>
    <n v="0.50730000000000097"/>
    <s v="2jO$d2Li5ECB0Bpfl6g$SQ"/>
  </r>
  <r>
    <x v="6"/>
    <x v="4"/>
    <x v="1"/>
    <s v="P527"/>
    <n v="445"/>
    <n v="60"/>
    <n v="19"/>
    <m/>
    <n v="0.50730000000000097"/>
    <s v="2jO$d2Li5ECB0Bpfl6g$SP"/>
  </r>
  <r>
    <x v="6"/>
    <x v="4"/>
    <x v="1"/>
    <s v="P521"/>
    <n v="445"/>
    <n v="60"/>
    <n v="19"/>
    <m/>
    <n v="0.50730000000000097"/>
    <s v="2jO$d2Li5ECB0Bpfl6g$SK"/>
  </r>
  <r>
    <x v="6"/>
    <x v="4"/>
    <x v="1"/>
    <s v="P545"/>
    <n v="445"/>
    <n v="60"/>
    <n v="19"/>
    <m/>
    <n v="0.50723780738260604"/>
    <s v="2jO$d2Li5ECB0Bpfl6g$SJ"/>
  </r>
  <r>
    <x v="6"/>
    <x v="4"/>
    <x v="1"/>
    <s v="P529"/>
    <n v="445"/>
    <n v="41"/>
    <n v="25"/>
    <m/>
    <n v="0.45612499999999701"/>
    <s v="2jO$d2Li5ECB0Bpfl6g$Ti"/>
  </r>
  <r>
    <x v="6"/>
    <x v="4"/>
    <x v="1"/>
    <s v="P505"/>
    <n v="445"/>
    <n v="60"/>
    <n v="19"/>
    <m/>
    <n v="0.50729999999999298"/>
    <s v="2jO$d2Li5ECB0Bpfl6g$Te"/>
  </r>
  <r>
    <x v="6"/>
    <x v="4"/>
    <x v="1"/>
    <s v="P524"/>
    <n v="390"/>
    <n v="60"/>
    <n v="19"/>
    <m/>
    <n v="0.4446"/>
    <s v="2jO$d2Li5ECB0Bpfl6g$Td"/>
  </r>
  <r>
    <x v="6"/>
    <x v="5"/>
    <x v="1"/>
    <s v="P601"/>
    <n v="445"/>
    <n v="60"/>
    <n v="19"/>
    <m/>
    <n v="0.50730000000000097"/>
    <s v="2R1y4oivn6hghSJG$FCYNF"/>
  </r>
  <r>
    <x v="6"/>
    <x v="5"/>
    <x v="1"/>
    <s v="P613"/>
    <n v="445"/>
    <n v="19"/>
    <n v="60"/>
    <m/>
    <n v="0.50729999999999997"/>
    <s v="2R1y4oivn6hghSJG$FCYNC"/>
  </r>
  <r>
    <x v="6"/>
    <x v="5"/>
    <x v="1"/>
    <s v="P619"/>
    <n v="445"/>
    <n v="19"/>
    <n v="60"/>
    <m/>
    <n v="0.50729999999999897"/>
    <s v="2R1y4oivn6hghSJG$FCYN1"/>
  </r>
  <r>
    <x v="6"/>
    <x v="5"/>
    <x v="1"/>
    <s v="P625"/>
    <n v="445"/>
    <n v="19"/>
    <n v="60"/>
    <m/>
    <n v="0.50730000000000097"/>
    <s v="2R1y4oivn6hghSJG$FCYN6"/>
  </r>
  <r>
    <x v="6"/>
    <x v="5"/>
    <x v="1"/>
    <s v="P637"/>
    <n v="445"/>
    <n v="19"/>
    <n v="60"/>
    <m/>
    <n v="0.50730000000000097"/>
    <s v="2R1y4oivn6hghSJG$FCYNR"/>
  </r>
  <r>
    <x v="6"/>
    <x v="5"/>
    <x v="1"/>
    <s v="P606"/>
    <n v="390"/>
    <n v="19"/>
    <n v="60"/>
    <m/>
    <n v="0.4446"/>
    <s v="2R1y4oivn6hghSJG$FCYNO"/>
  </r>
  <r>
    <x v="6"/>
    <x v="5"/>
    <x v="1"/>
    <s v="P631"/>
    <n v="445"/>
    <n v="19"/>
    <n v="60"/>
    <m/>
    <n v="0.50730000000000097"/>
    <s v="2R1y4oivn6hghSJG$FCYNT"/>
  </r>
  <r>
    <x v="6"/>
    <x v="5"/>
    <x v="1"/>
    <s v="P602"/>
    <n v="445"/>
    <n v="60"/>
    <n v="19"/>
    <m/>
    <n v="0.50730000000000097"/>
    <s v="2R1y4oivn6hghSJG$FCYNI"/>
  </r>
  <r>
    <x v="6"/>
    <x v="5"/>
    <x v="1"/>
    <s v="P614"/>
    <n v="445"/>
    <n v="60"/>
    <n v="19"/>
    <m/>
    <n v="0.50730000000000097"/>
    <s v="2R1y4oivn6hghSJG$FCYNN"/>
  </r>
  <r>
    <x v="6"/>
    <x v="5"/>
    <x v="1"/>
    <s v="P620"/>
    <n v="445"/>
    <n v="60"/>
    <n v="19"/>
    <m/>
    <n v="0.50730000000000097"/>
    <s v="2R1y4oivn6hghSJG$FCYNK"/>
  </r>
  <r>
    <x v="6"/>
    <x v="5"/>
    <x v="1"/>
    <s v="P626"/>
    <n v="445"/>
    <n v="60"/>
    <n v="19"/>
    <m/>
    <n v="0.50730000000000097"/>
    <s v="2R1y4oivn6hghSJG$FCYKf"/>
  </r>
  <r>
    <x v="6"/>
    <x v="5"/>
    <x v="1"/>
    <s v="P638"/>
    <n v="445"/>
    <n v="60"/>
    <n v="19"/>
    <m/>
    <n v="0.50730000000000097"/>
    <s v="2R1y4oivn6hghSJG$FCYKk"/>
  </r>
  <r>
    <x v="6"/>
    <x v="5"/>
    <x v="1"/>
    <s v="P632"/>
    <n v="445"/>
    <n v="60"/>
    <n v="19"/>
    <m/>
    <n v="0.50730000000000097"/>
    <s v="2R1y4oivn6hghSJG$FCYKZ"/>
  </r>
  <r>
    <x v="6"/>
    <x v="5"/>
    <x v="1"/>
    <s v="P605"/>
    <n v="445"/>
    <n v="60"/>
    <n v="19"/>
    <m/>
    <n v="0.50730000000000097"/>
    <s v="2R1y4oivn6hghSJG$FCYKW"/>
  </r>
  <r>
    <x v="6"/>
    <x v="5"/>
    <x v="1"/>
    <s v="P617"/>
    <n v="445"/>
    <n v="41"/>
    <n v="25"/>
    <m/>
    <n v="0.45612499999999701"/>
    <s v="2R1y4oivn6hghSJG$FCYKb"/>
  </r>
  <r>
    <x v="6"/>
    <x v="5"/>
    <x v="1"/>
    <s v="P623"/>
    <n v="445"/>
    <n v="60"/>
    <n v="19"/>
    <m/>
    <n v="0.50730000000000097"/>
    <s v="2R1y4oivn6hghSJG$FCYKw"/>
  </r>
  <r>
    <x v="6"/>
    <x v="5"/>
    <x v="1"/>
    <s v="P635"/>
    <n v="445"/>
    <n v="60"/>
    <n v="19"/>
    <m/>
    <n v="0.50730000000000097"/>
    <s v="2R1y4oivn6hghSJG$FCYK$"/>
  </r>
  <r>
    <x v="6"/>
    <x v="5"/>
    <x v="1"/>
    <s v="P641"/>
    <n v="445"/>
    <n v="60"/>
    <n v="19"/>
    <m/>
    <n v="0.50730000000000097"/>
    <s v="2R1y4oivn6hghSJG$FCYKy"/>
  </r>
  <r>
    <x v="6"/>
    <x v="5"/>
    <x v="1"/>
    <s v="P629"/>
    <n v="445"/>
    <n v="60"/>
    <n v="19"/>
    <m/>
    <n v="0.50730000000000097"/>
    <s v="2R1y4oivn6hghSJG$FCYKn"/>
  </r>
  <r>
    <x v="6"/>
    <x v="5"/>
    <x v="1"/>
    <s v="P607"/>
    <n v="445"/>
    <n v="19"/>
    <n v="60"/>
    <m/>
    <n v="0.50729999999999997"/>
    <s v="2R1y4oivn6hghSJG$FCYKs"/>
  </r>
  <r>
    <x v="6"/>
    <x v="5"/>
    <x v="1"/>
    <s v="P608"/>
    <n v="445"/>
    <n v="60"/>
    <n v="19"/>
    <m/>
    <n v="0.50730000000000097"/>
    <s v="2R1y4oivn6hghSJG$FCYKB"/>
  </r>
  <r>
    <x v="6"/>
    <x v="5"/>
    <x v="1"/>
    <s v="P611"/>
    <n v="445"/>
    <n v="60"/>
    <n v="19"/>
    <m/>
    <n v="0.50730000000000097"/>
    <s v="2R1y4oivn6hghSJG$FCYK8"/>
  </r>
  <r>
    <x v="6"/>
    <x v="5"/>
    <x v="1"/>
    <s v="P603"/>
    <n v="445"/>
    <n v="60"/>
    <n v="19"/>
    <m/>
    <n v="0.50730000000000097"/>
    <s v="2R1y4oivn6hghSJG$FCYKD"/>
  </r>
  <r>
    <x v="6"/>
    <x v="5"/>
    <x v="1"/>
    <s v="P615"/>
    <n v="445"/>
    <n v="60"/>
    <n v="19"/>
    <m/>
    <n v="0.50730000000000097"/>
    <s v="2R1y4oivn6hghSJG$FCYK1"/>
  </r>
  <r>
    <x v="6"/>
    <x v="5"/>
    <x v="1"/>
    <s v="P621"/>
    <n v="445"/>
    <n v="60"/>
    <n v="19"/>
    <m/>
    <n v="0.50730000000000097"/>
    <s v="2R1y4oivn6hghSJG$FCYK6"/>
  </r>
  <r>
    <x v="6"/>
    <x v="5"/>
    <x v="1"/>
    <s v="P627"/>
    <n v="445"/>
    <n v="60"/>
    <n v="19"/>
    <m/>
    <n v="0.50730000000000097"/>
    <s v="2R1y4oivn6hghSJG$FCYKR"/>
  </r>
  <r>
    <x v="6"/>
    <x v="5"/>
    <x v="1"/>
    <s v="P639"/>
    <n v="445"/>
    <n v="60"/>
    <n v="19"/>
    <m/>
    <n v="0.50730000000000097"/>
    <s v="2R1y4oivn6hghSJG$FCYKO"/>
  </r>
  <r>
    <x v="6"/>
    <x v="5"/>
    <x v="1"/>
    <s v="P633"/>
    <n v="445"/>
    <n v="60"/>
    <n v="19"/>
    <m/>
    <n v="0.50730000000000097"/>
    <s v="2R1y4oivn6hghSJG$FCYKT"/>
  </r>
  <r>
    <x v="6"/>
    <x v="5"/>
    <x v="1"/>
    <s v="P609"/>
    <n v="445"/>
    <n v="60"/>
    <n v="19"/>
    <m/>
    <n v="0.50730000000000097"/>
    <s v="2R1y4oivn6hghSJG$FCYKH"/>
  </r>
  <r>
    <x v="6"/>
    <x v="5"/>
    <x v="1"/>
    <s v="P616"/>
    <n v="445"/>
    <n v="60"/>
    <n v="19"/>
    <m/>
    <n v="0.50730000000000097"/>
    <s v="2R1y4oivn6hghSJG$FCYKM"/>
  </r>
  <r>
    <x v="6"/>
    <x v="5"/>
    <x v="1"/>
    <s v="P622"/>
    <n v="445"/>
    <n v="60"/>
    <n v="19"/>
    <m/>
    <n v="0.50730000000000097"/>
    <s v="2R1y4oivn6hghSJG$FCYLh"/>
  </r>
  <r>
    <x v="6"/>
    <x v="5"/>
    <x v="1"/>
    <s v="P628"/>
    <n v="445"/>
    <n v="60"/>
    <n v="19"/>
    <m/>
    <n v="0.50730000000000097"/>
    <s v="2R1y4oivn6hghSJG$FCYLe"/>
  </r>
  <r>
    <x v="6"/>
    <x v="5"/>
    <x v="1"/>
    <s v="P640"/>
    <n v="445"/>
    <n v="60"/>
    <n v="19"/>
    <m/>
    <n v="0.50730000000000097"/>
    <s v="2R1y4oivn6hghSJG$FCYLj"/>
  </r>
  <r>
    <x v="6"/>
    <x v="5"/>
    <x v="1"/>
    <s v="P634"/>
    <n v="445"/>
    <n v="60"/>
    <n v="19"/>
    <m/>
    <n v="0.50730000000000097"/>
    <s v="2R1y4oivn6hghSJG$FCYLY"/>
  </r>
  <r>
    <x v="6"/>
    <x v="5"/>
    <x v="1"/>
    <s v="P610"/>
    <n v="445"/>
    <n v="60"/>
    <n v="19"/>
    <m/>
    <n v="0.50730000000000097"/>
    <s v="2R1y4oivn6hghSJG$FCYLd"/>
  </r>
  <r>
    <x v="6"/>
    <x v="5"/>
    <x v="1"/>
    <s v="P604"/>
    <n v="445"/>
    <n v="60"/>
    <n v="19"/>
    <m/>
    <n v="0.50730000000000097"/>
    <s v="2R1y4oivn6hghSJG$FCYLa"/>
  </r>
  <r>
    <x v="6"/>
    <x v="5"/>
    <x v="1"/>
    <s v="P624"/>
    <n v="390"/>
    <n v="19"/>
    <n v="60"/>
    <m/>
    <n v="0.444599999999999"/>
    <s v="2R1y4oivn6hghSJG$FCYLv"/>
  </r>
  <r>
    <x v="6"/>
    <x v="5"/>
    <x v="1"/>
    <s v="P618"/>
    <n v="390"/>
    <n v="19"/>
    <n v="60"/>
    <m/>
    <n v="0.4446"/>
    <s v="2R1y4oivn6hghSJG$FCYL_"/>
  </r>
  <r>
    <x v="6"/>
    <x v="5"/>
    <x v="1"/>
    <s v="P630"/>
    <n v="390"/>
    <n v="19"/>
    <n v="60"/>
    <m/>
    <n v="0.4446"/>
    <s v="2R1y4oivn6hghSJG$FCYLp"/>
  </r>
  <r>
    <x v="6"/>
    <x v="5"/>
    <x v="1"/>
    <s v="P642"/>
    <n v="390"/>
    <n v="60"/>
    <n v="19"/>
    <m/>
    <n v="0.4446"/>
    <s v="2R1y4oivn6hghSJG$FCYLm"/>
  </r>
  <r>
    <x v="6"/>
    <x v="5"/>
    <x v="1"/>
    <s v="P636"/>
    <n v="390"/>
    <n v="19"/>
    <n v="60"/>
    <m/>
    <n v="0.4446"/>
    <s v="2R1y4oivn6hghSJG$FCYLr"/>
  </r>
  <r>
    <x v="6"/>
    <x v="5"/>
    <x v="1"/>
    <s v="P612"/>
    <n v="390"/>
    <n v="19"/>
    <n v="60"/>
    <m/>
    <n v="0.4446"/>
    <s v="2R1y4oivn6hghSJG$FCYLA"/>
  </r>
  <r>
    <x v="7"/>
    <x v="4"/>
    <x v="1"/>
    <s v="P501"/>
    <n v="40"/>
    <n v="19"/>
    <n v="60"/>
    <m/>
    <n v="4.5599999999999898E-2"/>
    <s v="2dwaBY7dL8M8AzW4i4MG4R"/>
  </r>
  <r>
    <x v="7"/>
    <x v="0"/>
    <x v="1"/>
    <s v="P131"/>
    <n v="40"/>
    <n v="60"/>
    <n v="19"/>
    <m/>
    <n v="4.5599999999999197E-2"/>
    <s v="2dwaBY7dL8M8AzW4i4MG4r"/>
  </r>
  <r>
    <x v="7"/>
    <x v="0"/>
    <x v="1"/>
    <s v="P127"/>
    <n v="40"/>
    <n v="60"/>
    <n v="19"/>
    <m/>
    <n v="4.5599999999999197E-2"/>
    <s v="2dwaBY7dL8M8AzW4i4MG3E"/>
  </r>
  <r>
    <x v="7"/>
    <x v="0"/>
    <x v="1"/>
    <s v="P128"/>
    <n v="40"/>
    <n v="60"/>
    <n v="19"/>
    <m/>
    <n v="4.5599999999999197E-2"/>
    <s v="2dwaBY7dL8M8AzW4i4MG3C"/>
  </r>
  <r>
    <x v="7"/>
    <x v="0"/>
    <x v="1"/>
    <s v="P130"/>
    <n v="40"/>
    <n v="60"/>
    <n v="19"/>
    <m/>
    <n v="4.5599999999999197E-2"/>
    <s v="2dwaBY7dL8M8AzW4i4MG3A"/>
  </r>
  <r>
    <x v="7"/>
    <x v="0"/>
    <x v="1"/>
    <s v="P129"/>
    <n v="40"/>
    <n v="60"/>
    <n v="19"/>
    <m/>
    <n v="4.5599999999999197E-2"/>
    <s v="2dwaBY7dL8M8AzW4i4MG38"/>
  </r>
  <r>
    <x v="7"/>
    <x v="0"/>
    <x v="1"/>
    <s v="P126"/>
    <n v="40"/>
    <n v="60"/>
    <n v="19"/>
    <m/>
    <n v="4.5599999999999197E-2"/>
    <s v="2dwaBY7dL8M8AzW4i4MG36"/>
  </r>
  <r>
    <x v="7"/>
    <x v="4"/>
    <x v="1"/>
    <s v="P506"/>
    <n v="40"/>
    <n v="60"/>
    <n v="19"/>
    <m/>
    <n v="4.5599999999999197E-2"/>
    <s v="2dwaBY7dL8M8AzW4i4MG32"/>
  </r>
  <r>
    <x v="7"/>
    <x v="4"/>
    <x v="1"/>
    <s v="P502"/>
    <n v="40"/>
    <n v="60"/>
    <n v="19"/>
    <m/>
    <n v="4.5599999999999197E-2"/>
    <s v="2dwaBY7dL8M8AzW4i4MG30"/>
  </r>
  <r>
    <x v="7"/>
    <x v="4"/>
    <x v="1"/>
    <s v="P504"/>
    <n v="40"/>
    <n v="60"/>
    <n v="19"/>
    <m/>
    <n v="4.5599999999999197E-2"/>
    <s v="2dwaBY7dL8M8AzW4i4MG3_"/>
  </r>
  <r>
    <x v="7"/>
    <x v="4"/>
    <x v="1"/>
    <s v="P503"/>
    <n v="40"/>
    <n v="60"/>
    <n v="19"/>
    <m/>
    <n v="4.5599999999999197E-2"/>
    <s v="2dwaBY7dL8M8AzW4i4MG3y"/>
  </r>
  <r>
    <x v="7"/>
    <x v="4"/>
    <x v="1"/>
    <s v="P505"/>
    <n v="40"/>
    <n v="60"/>
    <n v="19"/>
    <m/>
    <n v="4.5599999999999197E-2"/>
    <s v="2dwaBY7dL8M8AzW4i4MG3w"/>
  </r>
  <r>
    <x v="7"/>
    <x v="0"/>
    <x v="1"/>
    <s v="P134"/>
    <n v="40"/>
    <n v="60"/>
    <n v="19"/>
    <m/>
    <n v="4.5599999999999197E-2"/>
    <s v="2dwaBY7dL8M8AzW4i4MG2U"/>
  </r>
  <r>
    <x v="7"/>
    <x v="0"/>
    <x v="1"/>
    <s v="P136"/>
    <n v="40"/>
    <n v="60"/>
    <n v="19"/>
    <m/>
    <n v="4.5599999999999197E-2"/>
    <s v="2dwaBY7dL8M8AzW4i4MG2S"/>
  </r>
  <r>
    <x v="7"/>
    <x v="0"/>
    <x v="1"/>
    <s v="P135"/>
    <n v="40"/>
    <n v="60"/>
    <n v="19"/>
    <m/>
    <n v="4.5599999999999197E-2"/>
    <s v="2dwaBY7dL8M8AzW4i4MG2Q"/>
  </r>
  <r>
    <x v="7"/>
    <x v="0"/>
    <x v="1"/>
    <s v="P137"/>
    <n v="40"/>
    <n v="19"/>
    <n v="60"/>
    <m/>
    <n v="4.5599999999999898E-2"/>
    <s v="2dwaBY7dL8M8AzW4i4MG2O"/>
  </r>
  <r>
    <x v="7"/>
    <x v="0"/>
    <x v="1"/>
    <s v="P132"/>
    <n v="40"/>
    <n v="60"/>
    <n v="19"/>
    <m/>
    <n v="4.5599999999999197E-2"/>
    <s v="2dwaBY7dL8M8AzW4i4MG2M"/>
  </r>
  <r>
    <x v="7"/>
    <x v="0"/>
    <x v="1"/>
    <s v="P133"/>
    <n v="40"/>
    <n v="60"/>
    <n v="19"/>
    <m/>
    <n v="4.5599999999999197E-2"/>
    <s v="2dwaBY7dL8M8AzW4i4MG2K"/>
  </r>
  <r>
    <x v="7"/>
    <x v="4"/>
    <x v="1"/>
    <s v="P511"/>
    <n v="40"/>
    <n v="60"/>
    <n v="19"/>
    <m/>
    <n v="4.5599999999999197E-2"/>
    <s v="2dwaBY7dL8M8AzW4i4MG2G"/>
  </r>
  <r>
    <x v="7"/>
    <x v="4"/>
    <x v="1"/>
    <s v="P507"/>
    <n v="40"/>
    <n v="19"/>
    <n v="60"/>
    <m/>
    <n v="4.5599999999999898E-2"/>
    <s v="2dwaBY7dL8M8AzW4i4MG2E"/>
  </r>
  <r>
    <x v="7"/>
    <x v="4"/>
    <x v="1"/>
    <s v="P512"/>
    <n v="40"/>
    <n v="19"/>
    <n v="60"/>
    <m/>
    <n v="4.5599999999999898E-2"/>
    <s v="2dwaBY7dL8M8AzW4i4MG2C"/>
  </r>
  <r>
    <x v="7"/>
    <x v="4"/>
    <x v="1"/>
    <s v="P508"/>
    <n v="40"/>
    <n v="60"/>
    <n v="19"/>
    <m/>
    <n v="4.5599999999999197E-2"/>
    <s v="2dwaBY7dL8M8AzW4i4MG2A"/>
  </r>
  <r>
    <x v="7"/>
    <x v="4"/>
    <x v="1"/>
    <s v="P510"/>
    <n v="40"/>
    <n v="60"/>
    <n v="19"/>
    <m/>
    <n v="4.5599999999999197E-2"/>
    <s v="2dwaBY7dL8M8AzW4i4MG28"/>
  </r>
  <r>
    <x v="7"/>
    <x v="4"/>
    <x v="1"/>
    <s v="P509"/>
    <n v="40"/>
    <n v="60"/>
    <n v="19"/>
    <m/>
    <n v="4.5599999999999197E-2"/>
    <s v="2dwaBY7dL8M8AzW4i4MG26"/>
  </r>
  <r>
    <x v="7"/>
    <x v="0"/>
    <x v="1"/>
    <s v="P139"/>
    <n v="40"/>
    <s v="TQS - Pilar circular 55.0cm"/>
    <m/>
    <m/>
    <n v="9.5031306929862502E-2"/>
    <s v="2dwaBY7dL8M8AzW4i4MG2q"/>
  </r>
  <r>
    <x v="7"/>
    <x v="0"/>
    <x v="1"/>
    <s v="P140"/>
    <n v="40"/>
    <n v="19"/>
    <n v="80"/>
    <m/>
    <n v="6.0799999999999799E-2"/>
    <s v="2dwaBY7dL8M8AzW4i4MG2o"/>
  </r>
  <r>
    <x v="7"/>
    <x v="0"/>
    <x v="1"/>
    <s v="P138"/>
    <n v="40"/>
    <s v="TQS - Pilar circular 55.0cm"/>
    <m/>
    <m/>
    <n v="9.5031306929862502E-2"/>
    <s v="2dwaBY7dL8M8AzW4i4MG2m"/>
  </r>
  <r>
    <x v="7"/>
    <x v="0"/>
    <x v="1"/>
    <s v="P101"/>
    <n v="40"/>
    <n v="50"/>
    <n v="239"/>
    <m/>
    <n v="0.47800000000000098"/>
    <s v="2dwaBY7dL8M8AzW4i4MG2k"/>
  </r>
  <r>
    <x v="7"/>
    <x v="0"/>
    <x v="1"/>
    <s v="P103"/>
    <n v="40"/>
    <n v="80"/>
    <n v="19"/>
    <m/>
    <n v="6.0799999999999799E-2"/>
    <s v="2dwaBY7dL8M8AzW4i4MG2i"/>
  </r>
  <r>
    <x v="7"/>
    <x v="0"/>
    <x v="1"/>
    <s v="P102"/>
    <n v="40"/>
    <n v="80"/>
    <n v="25"/>
    <m/>
    <n v="8.0000000000000196E-2"/>
    <s v="2dwaBY7dL8M8AzW4i4MG2g"/>
  </r>
  <r>
    <x v="7"/>
    <x v="4"/>
    <x v="1"/>
    <s v="P513"/>
    <n v="40"/>
    <n v="19"/>
    <n v="60"/>
    <m/>
    <n v="4.5599999999999898E-2"/>
    <s v="2dwaBY7dL8M8AzW4i4MG2c"/>
  </r>
  <r>
    <x v="7"/>
    <x v="4"/>
    <x v="1"/>
    <s v="P518"/>
    <n v="40"/>
    <n v="19"/>
    <n v="60"/>
    <m/>
    <n v="4.5599999999999898E-2"/>
    <s v="2dwaBY7dL8M8AzW4i4MG2a"/>
  </r>
  <r>
    <x v="7"/>
    <x v="4"/>
    <x v="1"/>
    <s v="P514"/>
    <n v="40"/>
    <n v="60"/>
    <n v="19"/>
    <m/>
    <n v="4.5599999999999898E-2"/>
    <s v="2dwaBY7dL8M8AzW4i4MG2Y"/>
  </r>
  <r>
    <x v="7"/>
    <x v="4"/>
    <x v="1"/>
    <s v="P517"/>
    <n v="40"/>
    <n v="60"/>
    <n v="19"/>
    <m/>
    <n v="4.5599999999999898E-2"/>
    <s v="2dwaBY7dL8M8AzW4i4MG2W"/>
  </r>
  <r>
    <x v="7"/>
    <x v="4"/>
    <x v="1"/>
    <s v="P516"/>
    <n v="40"/>
    <n v="60"/>
    <n v="19"/>
    <m/>
    <n v="4.5599999999999898E-2"/>
    <s v="2dwaBY7dL8M8AzW4i4MG1U"/>
  </r>
  <r>
    <x v="7"/>
    <x v="4"/>
    <x v="1"/>
    <s v="P515"/>
    <n v="40"/>
    <n v="60"/>
    <n v="19"/>
    <m/>
    <n v="4.5599999999999898E-2"/>
    <s v="2dwaBY7dL8M8AzW4i4MG1S"/>
  </r>
  <r>
    <x v="7"/>
    <x v="0"/>
    <x v="1"/>
    <s v="P142"/>
    <n v="40"/>
    <s v="TQS - Pilar circular 55.0cm"/>
    <m/>
    <m/>
    <n v="9.5031306929862502E-2"/>
    <s v="2dwaBY7dL8M8AzW4i4MG12"/>
  </r>
  <r>
    <x v="7"/>
    <x v="0"/>
    <x v="1"/>
    <s v="P141"/>
    <n v="40"/>
    <s v="TQS - Pilar circular 55.0cm"/>
    <m/>
    <m/>
    <n v="9.5031306929862502E-2"/>
    <s v="2dwaBY7dL8M8AzW4i4MG10"/>
  </r>
  <r>
    <x v="7"/>
    <x v="0"/>
    <x v="1"/>
    <s v="P143"/>
    <n v="40"/>
    <n v="19"/>
    <n v="80"/>
    <m/>
    <n v="6.0799999999999799E-2"/>
    <s v="2dwaBY7dL8M8AzW4i4MG1_"/>
  </r>
  <r>
    <x v="7"/>
    <x v="0"/>
    <x v="1"/>
    <s v="P105"/>
    <n v="40"/>
    <n v="35"/>
    <n v="100"/>
    <m/>
    <n v="0.13999999999999899"/>
    <s v="2dwaBY7dL8M8AzW4i4MG1y"/>
  </r>
  <r>
    <x v="7"/>
    <x v="0"/>
    <x v="1"/>
    <s v="P106"/>
    <n v="40"/>
    <n v="50"/>
    <n v="50"/>
    <m/>
    <n v="9.9999999999999603E-2"/>
    <s v="2dwaBY7dL8M8AzW4i4MG1w"/>
  </r>
  <r>
    <x v="7"/>
    <x v="0"/>
    <x v="1"/>
    <s v="P104"/>
    <n v="40"/>
    <n v="50"/>
    <n v="50"/>
    <m/>
    <n v="0.1"/>
    <s v="2dwaBY7dL8M8AzW4i4MG1u"/>
  </r>
  <r>
    <x v="7"/>
    <x v="4"/>
    <x v="1"/>
    <s v="P523"/>
    <n v="40"/>
    <n v="60"/>
    <n v="19"/>
    <m/>
    <n v="4.5599999999999898E-2"/>
    <s v="2dwaBY7dL8M8AzW4i4MG1q"/>
  </r>
  <r>
    <x v="7"/>
    <x v="4"/>
    <x v="1"/>
    <s v="P519"/>
    <n v="40"/>
    <n v="19"/>
    <n v="60"/>
    <m/>
    <n v="4.5599999999999898E-2"/>
    <s v="2dwaBY7dL8M8AzW4i4MG1o"/>
  </r>
  <r>
    <x v="7"/>
    <x v="4"/>
    <x v="1"/>
    <s v="P520"/>
    <n v="40"/>
    <n v="60"/>
    <n v="19"/>
    <m/>
    <n v="4.5599999999999898E-2"/>
    <s v="2dwaBY7dL8M8AzW4i4MG1m"/>
  </r>
  <r>
    <x v="7"/>
    <x v="4"/>
    <x v="1"/>
    <s v="P522"/>
    <n v="40"/>
    <n v="60"/>
    <n v="19"/>
    <m/>
    <n v="4.5599999999999898E-2"/>
    <s v="2dwaBY7dL8M8AzW4i4MG1k"/>
  </r>
  <r>
    <x v="7"/>
    <x v="4"/>
    <x v="1"/>
    <s v="P521"/>
    <n v="40"/>
    <n v="60"/>
    <n v="19"/>
    <m/>
    <n v="4.5599999999999898E-2"/>
    <s v="2dwaBY7dL8M8AzW4i4MG1i"/>
  </r>
  <r>
    <x v="7"/>
    <x v="4"/>
    <x v="1"/>
    <s v="P524"/>
    <n v="40"/>
    <n v="60"/>
    <n v="19"/>
    <m/>
    <n v="4.5599999999999898E-2"/>
    <s v="2dwaBY7dL8M8AzW4i4MG1g"/>
  </r>
  <r>
    <x v="7"/>
    <x v="0"/>
    <x v="1"/>
    <s v="P144"/>
    <n v="40"/>
    <n v="19"/>
    <n v="80"/>
    <m/>
    <n v="6.0799999999999799E-2"/>
    <s v="2dwaBY7dL8M8AzW4i4MGFi"/>
  </r>
  <r>
    <x v="7"/>
    <x v="0"/>
    <x v="1"/>
    <s v="P111"/>
    <n v="40"/>
    <n v="35"/>
    <n v="100"/>
    <m/>
    <n v="0.13999999999999899"/>
    <s v="2dwaBY7dL8M8AzW4i4MGFg"/>
  </r>
  <r>
    <x v="7"/>
    <x v="0"/>
    <x v="1"/>
    <s v="P112"/>
    <n v="40"/>
    <n v="50"/>
    <n v="50"/>
    <m/>
    <n v="9.9999999999999603E-2"/>
    <s v="2dwaBY7dL8M8AzW4i4MGFe"/>
  </r>
  <r>
    <x v="7"/>
    <x v="0"/>
    <x v="1"/>
    <s v="P110"/>
    <n v="40"/>
    <n v="50"/>
    <n v="50"/>
    <m/>
    <n v="0.1"/>
    <s v="2dwaBY7dL8M8AzW4i4MGFc"/>
  </r>
  <r>
    <x v="7"/>
    <x v="0"/>
    <x v="1"/>
    <s v="P109"/>
    <n v="40"/>
    <n v="60"/>
    <n v="19"/>
    <m/>
    <n v="4.5599999999999898E-2"/>
    <s v="2dwaBY7dL8M8AzW4i4MGFa"/>
  </r>
  <r>
    <x v="7"/>
    <x v="0"/>
    <x v="1"/>
    <s v="P115"/>
    <n v="40"/>
    <n v="60"/>
    <n v="30"/>
    <m/>
    <n v="7.1999999999999897E-2"/>
    <s v="2dwaBY7dL8M8AzW4i4MGFY"/>
  </r>
  <r>
    <x v="7"/>
    <x v="0"/>
    <x v="1"/>
    <s v="P107"/>
    <n v="40"/>
    <n v="60"/>
    <n v="19"/>
    <m/>
    <n v="4.5599999999999898E-2"/>
    <s v="2dwaBY7dL8M8AzW4i4MGFW"/>
  </r>
  <r>
    <x v="7"/>
    <x v="0"/>
    <x v="1"/>
    <s v="P108"/>
    <n v="40"/>
    <n v="60"/>
    <n v="19"/>
    <m/>
    <n v="4.5599999999999898E-2"/>
    <s v="2dwaBY7dL8M8AzW4i4MGEU"/>
  </r>
  <r>
    <x v="7"/>
    <x v="0"/>
    <x v="1"/>
    <s v="P114"/>
    <n v="40"/>
    <n v="60"/>
    <n v="30"/>
    <m/>
    <n v="7.1999999999999897E-2"/>
    <s v="2dwaBY7dL8M8AzW4i4MGES"/>
  </r>
  <r>
    <x v="7"/>
    <x v="0"/>
    <x v="1"/>
    <s v="P113"/>
    <n v="40"/>
    <n v="60"/>
    <n v="30"/>
    <m/>
    <n v="7.1999999999999897E-2"/>
    <s v="2dwaBY7dL8M8AzW4i4MGEQ"/>
  </r>
  <r>
    <x v="7"/>
    <x v="4"/>
    <x v="1"/>
    <s v="P531"/>
    <n v="40"/>
    <n v="19"/>
    <n v="60"/>
    <m/>
    <n v="4.5599999999999898E-2"/>
    <s v="2dwaBY7dL8M8AzW4i4MGEM"/>
  </r>
  <r>
    <x v="7"/>
    <x v="4"/>
    <x v="1"/>
    <s v="P536"/>
    <n v="40"/>
    <n v="19"/>
    <n v="60"/>
    <m/>
    <n v="4.5599999999999898E-2"/>
    <s v="2dwaBY7dL8M8AzW4i4MGEK"/>
  </r>
  <r>
    <x v="7"/>
    <x v="4"/>
    <x v="1"/>
    <s v="P525"/>
    <n v="40"/>
    <n v="19"/>
    <n v="60"/>
    <m/>
    <n v="4.5599999999999898E-2"/>
    <s v="2dwaBY7dL8M8AzW4i4MGEI"/>
  </r>
  <r>
    <x v="7"/>
    <x v="4"/>
    <x v="1"/>
    <s v="P530"/>
    <n v="40"/>
    <n v="19"/>
    <n v="60"/>
    <m/>
    <n v="4.5599999999999898E-2"/>
    <s v="2dwaBY7dL8M8AzW4i4MGEG"/>
  </r>
  <r>
    <x v="7"/>
    <x v="4"/>
    <x v="1"/>
    <s v="P532"/>
    <n v="40"/>
    <n v="60"/>
    <n v="19"/>
    <m/>
    <n v="4.5599999999999898E-2"/>
    <s v="2dwaBY7dL8M8AzW4i4MGEE"/>
  </r>
  <r>
    <x v="7"/>
    <x v="4"/>
    <x v="1"/>
    <s v="P526"/>
    <n v="40"/>
    <n v="60"/>
    <n v="19"/>
    <m/>
    <n v="4.5599999999999898E-2"/>
    <s v="2dwaBY7dL8M8AzW4i4MGEC"/>
  </r>
  <r>
    <x v="7"/>
    <x v="4"/>
    <x v="1"/>
    <s v="P535"/>
    <n v="40"/>
    <n v="60"/>
    <n v="19"/>
    <m/>
    <n v="4.5599999999999898E-2"/>
    <s v="2dwaBY7dL8M8AzW4i4MGEA"/>
  </r>
  <r>
    <x v="7"/>
    <x v="4"/>
    <x v="1"/>
    <s v="P528"/>
    <n v="40"/>
    <n v="60"/>
    <n v="19"/>
    <m/>
    <n v="4.5599999999999898E-2"/>
    <s v="2dwaBY7dL8M8AzW4i4MGE8"/>
  </r>
  <r>
    <x v="7"/>
    <x v="4"/>
    <x v="1"/>
    <s v="P534"/>
    <n v="40"/>
    <n v="60"/>
    <n v="19"/>
    <m/>
    <n v="4.5599999999999898E-2"/>
    <s v="2dwaBY7dL8M8AzW4i4MGE6"/>
  </r>
  <r>
    <x v="7"/>
    <x v="4"/>
    <x v="1"/>
    <s v="P533"/>
    <n v="40"/>
    <n v="60"/>
    <n v="19"/>
    <m/>
    <n v="4.5599999999999898E-2"/>
    <s v="2dwaBY7dL8M8AzW4i4MGE4"/>
  </r>
  <r>
    <x v="7"/>
    <x v="4"/>
    <x v="1"/>
    <s v="P527"/>
    <n v="40"/>
    <n v="60"/>
    <n v="19"/>
    <m/>
    <n v="4.5599999999999898E-2"/>
    <s v="2dwaBY7dL8M8AzW4i4MGE2"/>
  </r>
  <r>
    <x v="7"/>
    <x v="4"/>
    <x v="1"/>
    <s v="P529"/>
    <n v="40"/>
    <n v="41"/>
    <n v="25"/>
    <m/>
    <n v="4.0999999999999599E-2"/>
    <s v="2dwaBY7dL8M8AzW4i4MGE0"/>
  </r>
  <r>
    <x v="7"/>
    <x v="1"/>
    <x v="1"/>
    <s v="P327"/>
    <n v="40"/>
    <s v="TQS - Pilar circular 55.0cm"/>
    <m/>
    <m/>
    <n v="9.5031306929862502E-2"/>
    <s v="2dwaBY7dL8M8AzW4i4MGDv"/>
  </r>
  <r>
    <x v="7"/>
    <x v="1"/>
    <x v="1"/>
    <s v="P326"/>
    <n v="40"/>
    <s v="TQS - Pilar circular 55.0cm"/>
    <m/>
    <m/>
    <n v="9.5031306929862502E-2"/>
    <s v="2dwaBY7dL8M8AzW4i4MGDt"/>
  </r>
  <r>
    <x v="7"/>
    <x v="1"/>
    <x v="1"/>
    <s v="P324"/>
    <n v="40"/>
    <s v="TQS - Pilar circular 55.0cm"/>
    <m/>
    <m/>
    <n v="9.5031306929862502E-2"/>
    <s v="2dwaBY7dL8M8AzW4i4MGDr"/>
  </r>
  <r>
    <x v="7"/>
    <x v="1"/>
    <x v="1"/>
    <s v="P323"/>
    <n v="40"/>
    <s v="TQS - Pilar circular 55.0cm"/>
    <m/>
    <m/>
    <n v="9.5031306929862502E-2"/>
    <s v="2dwaBY7dL8M8AzW4i4MGDp"/>
  </r>
  <r>
    <x v="7"/>
    <x v="1"/>
    <x v="1"/>
    <s v="P325"/>
    <n v="40"/>
    <n v="19"/>
    <n v="80"/>
    <m/>
    <n v="6.0799999999999799E-2"/>
    <s v="2dwaBY7dL8M8AzW4i4MGDn"/>
  </r>
  <r>
    <x v="7"/>
    <x v="1"/>
    <x v="1"/>
    <s v="P322"/>
    <n v="40"/>
    <n v="19"/>
    <n v="80"/>
    <m/>
    <n v="6.0799999999999799E-2"/>
    <s v="2dwaBY7dL8M8AzW4i4MGDl"/>
  </r>
  <r>
    <x v="7"/>
    <x v="1"/>
    <x v="1"/>
    <s v="P328"/>
    <n v="40"/>
    <n v="19"/>
    <n v="80"/>
    <m/>
    <n v="6.0799999999999799E-2"/>
    <s v="2dwaBY7dL8M8AzW4i4MGDj"/>
  </r>
  <r>
    <x v="7"/>
    <x v="1"/>
    <x v="1"/>
    <s v="P340"/>
    <n v="40"/>
    <n v="60"/>
    <n v="19"/>
    <m/>
    <n v="4.5599999999999898E-2"/>
    <s v="2dwaBY7dL8M8AzW4i4MGDh"/>
  </r>
  <r>
    <x v="7"/>
    <x v="1"/>
    <x v="1"/>
    <s v="P313"/>
    <n v="40"/>
    <n v="60"/>
    <n v="19"/>
    <m/>
    <n v="4.5599999999999898E-2"/>
    <s v="2dwaBY7dL8M8AzW4i4MGDf"/>
  </r>
  <r>
    <x v="7"/>
    <x v="1"/>
    <x v="1"/>
    <s v="P314"/>
    <n v="40"/>
    <n v="60"/>
    <n v="19"/>
    <m/>
    <n v="4.5599999999999898E-2"/>
    <s v="2dwaBY7dL8M8AzW4i4MGDd"/>
  </r>
  <r>
    <x v="7"/>
    <x v="1"/>
    <x v="1"/>
    <s v="P315"/>
    <n v="40"/>
    <n v="60"/>
    <n v="19"/>
    <m/>
    <n v="4.5599999999999898E-2"/>
    <s v="2dwaBY7dL8M8AzW4i4MGDb"/>
  </r>
  <r>
    <x v="7"/>
    <x v="1"/>
    <x v="1"/>
    <s v="P316"/>
    <n v="40"/>
    <n v="50"/>
    <n v="50"/>
    <m/>
    <n v="0.1"/>
    <s v="2dwaBY7dL8M8AzW4i4MGDZ"/>
  </r>
  <r>
    <x v="7"/>
    <x v="1"/>
    <x v="1"/>
    <s v="P321"/>
    <n v="40"/>
    <n v="80"/>
    <n v="25"/>
    <m/>
    <n v="8.0000000000000196E-2"/>
    <s v="2dwaBY7dL8M8AzW4i4MGDX"/>
  </r>
  <r>
    <x v="7"/>
    <x v="1"/>
    <x v="1"/>
    <s v="P318"/>
    <n v="40"/>
    <n v="50"/>
    <n v="50"/>
    <m/>
    <n v="9.9999999999999603E-2"/>
    <s v="2dwaBY7dL8M8AzW4i4MGCV"/>
  </r>
  <r>
    <x v="7"/>
    <x v="1"/>
    <x v="1"/>
    <s v="P307"/>
    <n v="40"/>
    <n v="50"/>
    <n v="50"/>
    <m/>
    <n v="0.1"/>
    <s v="2dwaBY7dL8M8AzW4i4MGCT"/>
  </r>
  <r>
    <x v="7"/>
    <x v="1"/>
    <x v="1"/>
    <s v="P308"/>
    <n v="40"/>
    <n v="30"/>
    <n v="100"/>
    <m/>
    <n v="0.12"/>
    <s v="2dwaBY7dL8M8AzW4i4MGCR"/>
  </r>
  <r>
    <x v="7"/>
    <x v="1"/>
    <x v="1"/>
    <s v="P309"/>
    <n v="40"/>
    <n v="50"/>
    <n v="50"/>
    <m/>
    <n v="9.9999999999999603E-2"/>
    <s v="2dwaBY7dL8M8AzW4i4MGCP"/>
  </r>
  <r>
    <x v="7"/>
    <x v="1"/>
    <x v="1"/>
    <s v="P336"/>
    <n v="40"/>
    <n v="60"/>
    <n v="19"/>
    <m/>
    <n v="4.5599999999999898E-2"/>
    <s v="2dwaBY7dL8M8AzW4i4MGCN"/>
  </r>
  <r>
    <x v="7"/>
    <x v="1"/>
    <x v="1"/>
    <s v="P337"/>
    <n v="40"/>
    <n v="60"/>
    <n v="19"/>
    <m/>
    <n v="4.5599999999999898E-2"/>
    <s v="2dwaBY7dL8M8AzW4i4MGCL"/>
  </r>
  <r>
    <x v="7"/>
    <x v="1"/>
    <x v="1"/>
    <s v="P339"/>
    <n v="40"/>
    <n v="60"/>
    <n v="19"/>
    <m/>
    <n v="4.5599999999999898E-2"/>
    <s v="2dwaBY7dL8M8AzW4i4MGCJ"/>
  </r>
  <r>
    <x v="7"/>
    <x v="1"/>
    <x v="1"/>
    <s v="P338"/>
    <n v="40"/>
    <n v="60"/>
    <n v="19"/>
    <m/>
    <n v="4.5599999999999898E-2"/>
    <s v="2dwaBY7dL8M8AzW4i4MGCH"/>
  </r>
  <r>
    <x v="7"/>
    <x v="1"/>
    <x v="1"/>
    <s v="P335"/>
    <n v="40"/>
    <n v="60"/>
    <n v="19"/>
    <m/>
    <n v="4.5599999999999898E-2"/>
    <s v="2dwaBY7dL8M8AzW4i4MGCF"/>
  </r>
  <r>
    <x v="7"/>
    <x v="1"/>
    <x v="1"/>
    <s v="P319"/>
    <n v="40"/>
    <n v="50"/>
    <n v="239"/>
    <m/>
    <n v="0.47800000000000098"/>
    <s v="2dwaBY7dL8M8AzW4i4MGCD"/>
  </r>
  <r>
    <x v="7"/>
    <x v="1"/>
    <x v="1"/>
    <s v="P317"/>
    <n v="40"/>
    <n v="30"/>
    <n v="100"/>
    <m/>
    <n v="0.12"/>
    <s v="2dwaBY7dL8M8AzW4i4MGCB"/>
  </r>
  <r>
    <x v="7"/>
    <x v="1"/>
    <x v="1"/>
    <s v="P320"/>
    <n v="40"/>
    <n v="80"/>
    <n v="25"/>
    <m/>
    <n v="8.0000000000000196E-2"/>
    <s v="2dwaBY7dL8M8AzW4i4MGC9"/>
  </r>
  <r>
    <x v="7"/>
    <x v="1"/>
    <x v="1"/>
    <s v="P310"/>
    <n v="40"/>
    <n v="60"/>
    <n v="33"/>
    <m/>
    <n v="7.9199999999999895E-2"/>
    <s v="2dwaBY7dL8M8AzW4i4MGC7"/>
  </r>
  <r>
    <x v="7"/>
    <x v="1"/>
    <x v="1"/>
    <s v="P311"/>
    <n v="40"/>
    <n v="60"/>
    <n v="33"/>
    <m/>
    <n v="7.9199999999999895E-2"/>
    <s v="2dwaBY7dL8M8AzW4i4MGC5"/>
  </r>
  <r>
    <x v="7"/>
    <x v="1"/>
    <x v="1"/>
    <s v="P312"/>
    <n v="40"/>
    <n v="60"/>
    <n v="33"/>
    <m/>
    <n v="7.9199999999999895E-2"/>
    <s v="2dwaBY7dL8M8AzW4i4MGC3"/>
  </r>
  <r>
    <x v="7"/>
    <x v="1"/>
    <x v="1"/>
    <s v="P334"/>
    <n v="40"/>
    <n v="19"/>
    <n v="60"/>
    <m/>
    <n v="4.5599999999999898E-2"/>
    <s v="2dwaBY7dL8M8AzW4i4MGC1"/>
  </r>
  <r>
    <x v="7"/>
    <x v="1"/>
    <x v="1"/>
    <s v="P333"/>
    <n v="40"/>
    <n v="60"/>
    <n v="19"/>
    <m/>
    <n v="4.5599999999999898E-2"/>
    <s v="2dwaBY7dL8M8AzW4i4MGC$"/>
  </r>
  <r>
    <x v="7"/>
    <x v="1"/>
    <x v="1"/>
    <s v="P332"/>
    <n v="40"/>
    <n v="60"/>
    <n v="19"/>
    <m/>
    <n v="4.5599999999999898E-2"/>
    <s v="2dwaBY7dL8M8AzW4i4MGCz"/>
  </r>
  <r>
    <x v="7"/>
    <x v="1"/>
    <x v="1"/>
    <s v="P330"/>
    <n v="40"/>
    <n v="60"/>
    <n v="19"/>
    <m/>
    <n v="4.5599999999999898E-2"/>
    <s v="2dwaBY7dL8M8AzW4i4MGCx"/>
  </r>
  <r>
    <x v="7"/>
    <x v="1"/>
    <x v="1"/>
    <s v="P331"/>
    <n v="40"/>
    <n v="60"/>
    <n v="19"/>
    <m/>
    <n v="4.5599999999999898E-2"/>
    <s v="2dwaBY7dL8M8AzW4i4MGCv"/>
  </r>
  <r>
    <x v="7"/>
    <x v="1"/>
    <x v="1"/>
    <s v="P329"/>
    <n v="40"/>
    <n v="60"/>
    <n v="19"/>
    <m/>
    <n v="4.5599999999999898E-2"/>
    <s v="2dwaBY7dL8M8AzW4i4MGCt"/>
  </r>
  <r>
    <x v="7"/>
    <x v="5"/>
    <x v="1"/>
    <s v="P613"/>
    <n v="40"/>
    <n v="19"/>
    <n v="60"/>
    <m/>
    <n v="4.5599999999999898E-2"/>
    <s v="2dwaBY7dL8M8AzW4i4MGCq"/>
  </r>
  <r>
    <x v="7"/>
    <x v="5"/>
    <x v="1"/>
    <s v="P619"/>
    <n v="40"/>
    <n v="19"/>
    <n v="60"/>
    <m/>
    <n v="4.55999999999998E-2"/>
    <s v="2dwaBY7dL8M8AzW4i4MGCo"/>
  </r>
  <r>
    <x v="7"/>
    <x v="5"/>
    <x v="1"/>
    <s v="P625"/>
    <n v="40"/>
    <n v="19"/>
    <n v="60"/>
    <m/>
    <n v="4.5599999999999898E-2"/>
    <s v="2dwaBY7dL8M8AzW4i4MGCm"/>
  </r>
  <r>
    <x v="7"/>
    <x v="5"/>
    <x v="1"/>
    <s v="P637"/>
    <n v="40"/>
    <n v="19"/>
    <n v="60"/>
    <m/>
    <n v="4.5599999999999898E-2"/>
    <s v="2dwaBY7dL8M8AzW4i4MGCk"/>
  </r>
  <r>
    <x v="7"/>
    <x v="5"/>
    <x v="1"/>
    <s v="P631"/>
    <n v="40"/>
    <n v="19"/>
    <n v="60"/>
    <m/>
    <n v="4.5599999999999898E-2"/>
    <s v="2dwaBY7dL8M8AzW4i4MGCi"/>
  </r>
  <r>
    <x v="7"/>
    <x v="5"/>
    <x v="1"/>
    <s v="P614"/>
    <n v="40"/>
    <n v="60"/>
    <n v="19"/>
    <m/>
    <n v="4.5599999999999898E-2"/>
    <s v="2dwaBY7dL8M8AzW4i4MGCg"/>
  </r>
  <r>
    <x v="7"/>
    <x v="5"/>
    <x v="1"/>
    <s v="P620"/>
    <n v="40"/>
    <n v="60"/>
    <n v="19"/>
    <m/>
    <n v="4.5599999999999898E-2"/>
    <s v="2dwaBY7dL8M8AzW4i4MGCe"/>
  </r>
  <r>
    <x v="7"/>
    <x v="5"/>
    <x v="1"/>
    <s v="P626"/>
    <n v="40"/>
    <n v="60"/>
    <n v="19"/>
    <m/>
    <n v="4.5599999999999898E-2"/>
    <s v="2dwaBY7dL8M8AzW4i4MGCc"/>
  </r>
  <r>
    <x v="7"/>
    <x v="5"/>
    <x v="1"/>
    <s v="P638"/>
    <n v="40"/>
    <n v="60"/>
    <n v="19"/>
    <m/>
    <n v="4.5599999999999898E-2"/>
    <s v="2dwaBY7dL8M8AzW4i4MGCa"/>
  </r>
  <r>
    <x v="7"/>
    <x v="5"/>
    <x v="1"/>
    <s v="P632"/>
    <n v="40"/>
    <n v="60"/>
    <n v="19"/>
    <m/>
    <n v="4.5599999999999898E-2"/>
    <s v="2dwaBY7dL8M8AzW4i4MGCY"/>
  </r>
  <r>
    <x v="7"/>
    <x v="5"/>
    <x v="1"/>
    <s v="P617"/>
    <n v="40"/>
    <n v="41"/>
    <n v="25"/>
    <m/>
    <n v="4.0999999999999599E-2"/>
    <s v="2dwaBY7dL8M8AzW4i4MGCW"/>
  </r>
  <r>
    <x v="7"/>
    <x v="5"/>
    <x v="1"/>
    <s v="P623"/>
    <n v="40"/>
    <n v="60"/>
    <n v="19"/>
    <m/>
    <n v="4.5599999999999898E-2"/>
    <s v="2dwaBY7dL8M8AzW4i4MGBU"/>
  </r>
  <r>
    <x v="7"/>
    <x v="5"/>
    <x v="1"/>
    <s v="P635"/>
    <n v="40"/>
    <n v="60"/>
    <n v="19"/>
    <m/>
    <n v="4.5599999999999898E-2"/>
    <s v="2dwaBY7dL8M8AzW4i4MGBS"/>
  </r>
  <r>
    <x v="7"/>
    <x v="5"/>
    <x v="1"/>
    <s v="P641"/>
    <n v="40"/>
    <n v="60"/>
    <n v="19"/>
    <m/>
    <n v="4.5599999999999898E-2"/>
    <s v="2dwaBY7dL8M8AzW4i4MGBQ"/>
  </r>
  <r>
    <x v="7"/>
    <x v="5"/>
    <x v="1"/>
    <s v="P629"/>
    <n v="40"/>
    <n v="60"/>
    <n v="19"/>
    <m/>
    <n v="4.5599999999999898E-2"/>
    <s v="2dwaBY7dL8M8AzW4i4MGBO"/>
  </r>
  <r>
    <x v="7"/>
    <x v="5"/>
    <x v="1"/>
    <s v="P607"/>
    <n v="40"/>
    <n v="19"/>
    <n v="60"/>
    <m/>
    <n v="4.5599999999999898E-2"/>
    <s v="2dwaBY7dL8M8AzW4i4MGBM"/>
  </r>
  <r>
    <x v="7"/>
    <x v="5"/>
    <x v="1"/>
    <s v="P608"/>
    <n v="40"/>
    <n v="60"/>
    <n v="19"/>
    <m/>
    <n v="4.5599999999999898E-2"/>
    <s v="2dwaBY7dL8M8AzW4i4MGBK"/>
  </r>
  <r>
    <x v="7"/>
    <x v="5"/>
    <x v="1"/>
    <s v="P611"/>
    <n v="40"/>
    <n v="60"/>
    <n v="19"/>
    <m/>
    <n v="4.5599999999999898E-2"/>
    <s v="2dwaBY7dL8M8AzW4i4MGBI"/>
  </r>
  <r>
    <x v="7"/>
    <x v="5"/>
    <x v="1"/>
    <s v="P615"/>
    <n v="40"/>
    <n v="60"/>
    <n v="19"/>
    <m/>
    <n v="4.5599999999999898E-2"/>
    <s v="2dwaBY7dL8M8AzW4i4MGBG"/>
  </r>
  <r>
    <x v="7"/>
    <x v="5"/>
    <x v="1"/>
    <s v="P621"/>
    <n v="40"/>
    <n v="60"/>
    <n v="19"/>
    <m/>
    <n v="4.5599999999999898E-2"/>
    <s v="2dwaBY7dL8M8AzW4i4MGBE"/>
  </r>
  <r>
    <x v="7"/>
    <x v="5"/>
    <x v="1"/>
    <s v="P627"/>
    <n v="40"/>
    <n v="60"/>
    <n v="19"/>
    <m/>
    <n v="4.5599999999999898E-2"/>
    <s v="2dwaBY7dL8M8AzW4i4MGBC"/>
  </r>
  <r>
    <x v="7"/>
    <x v="5"/>
    <x v="1"/>
    <s v="P639"/>
    <n v="40"/>
    <n v="60"/>
    <n v="19"/>
    <m/>
    <n v="4.5599999999999898E-2"/>
    <s v="2dwaBY7dL8M8AzW4i4MGBA"/>
  </r>
  <r>
    <x v="7"/>
    <x v="5"/>
    <x v="1"/>
    <s v="P633"/>
    <n v="40"/>
    <n v="60"/>
    <n v="19"/>
    <m/>
    <n v="4.5599999999999898E-2"/>
    <s v="2dwaBY7dL8M8AzW4i4MGB8"/>
  </r>
  <r>
    <x v="7"/>
    <x v="5"/>
    <x v="1"/>
    <s v="P609"/>
    <n v="40"/>
    <n v="60"/>
    <n v="19"/>
    <m/>
    <n v="4.5599999999999898E-2"/>
    <s v="2dwaBY7dL8M8AzW4i4MGB6"/>
  </r>
  <r>
    <x v="7"/>
    <x v="5"/>
    <x v="1"/>
    <s v="P616"/>
    <n v="40"/>
    <n v="60"/>
    <n v="19"/>
    <m/>
    <n v="4.5599999999999898E-2"/>
    <s v="2dwaBY7dL8M8AzW4i4MGB4"/>
  </r>
  <r>
    <x v="7"/>
    <x v="5"/>
    <x v="1"/>
    <s v="P622"/>
    <n v="40"/>
    <n v="60"/>
    <n v="19"/>
    <m/>
    <n v="4.5599999999999898E-2"/>
    <s v="2dwaBY7dL8M8AzW4i4MGB2"/>
  </r>
  <r>
    <x v="7"/>
    <x v="5"/>
    <x v="1"/>
    <s v="P628"/>
    <n v="40"/>
    <n v="60"/>
    <n v="19"/>
    <m/>
    <n v="4.5599999999999898E-2"/>
    <s v="2dwaBY7dL8M8AzW4i4MGB0"/>
  </r>
  <r>
    <x v="7"/>
    <x v="5"/>
    <x v="1"/>
    <s v="P640"/>
    <n v="40"/>
    <n v="60"/>
    <n v="19"/>
    <m/>
    <n v="4.5599999999999898E-2"/>
    <s v="2dwaBY7dL8M8AzW4i4MGB_"/>
  </r>
  <r>
    <x v="7"/>
    <x v="5"/>
    <x v="1"/>
    <s v="P634"/>
    <n v="40"/>
    <n v="60"/>
    <n v="19"/>
    <m/>
    <n v="4.5599999999999898E-2"/>
    <s v="2dwaBY7dL8M8AzW4i4MGBy"/>
  </r>
  <r>
    <x v="7"/>
    <x v="5"/>
    <x v="1"/>
    <s v="P610"/>
    <n v="40"/>
    <n v="60"/>
    <n v="19"/>
    <m/>
    <n v="4.5599999999999898E-2"/>
    <s v="2dwaBY7dL8M8AzW4i4MGBw"/>
  </r>
  <r>
    <x v="7"/>
    <x v="5"/>
    <x v="1"/>
    <s v="P624"/>
    <n v="40"/>
    <n v="19"/>
    <n v="60"/>
    <m/>
    <n v="4.55999999999998E-2"/>
    <s v="2dwaBY7dL8M8AzW4i4MGBu"/>
  </r>
  <r>
    <x v="7"/>
    <x v="5"/>
    <x v="1"/>
    <s v="P618"/>
    <n v="40"/>
    <n v="19"/>
    <n v="60"/>
    <m/>
    <n v="4.5599999999999898E-2"/>
    <s v="2dwaBY7dL8M8AzW4i4MGBs"/>
  </r>
  <r>
    <x v="7"/>
    <x v="5"/>
    <x v="1"/>
    <s v="P630"/>
    <n v="40"/>
    <n v="19"/>
    <n v="60"/>
    <m/>
    <n v="4.5599999999999898E-2"/>
    <s v="2dwaBY7dL8M8AzW4i4MGBq"/>
  </r>
  <r>
    <x v="7"/>
    <x v="5"/>
    <x v="1"/>
    <s v="P642"/>
    <n v="40"/>
    <n v="60"/>
    <n v="19"/>
    <m/>
    <n v="4.5599999999999898E-2"/>
    <s v="2dwaBY7dL8M8AzW4i4MGBo"/>
  </r>
  <r>
    <x v="7"/>
    <x v="5"/>
    <x v="1"/>
    <s v="P636"/>
    <n v="40"/>
    <n v="19"/>
    <n v="60"/>
    <m/>
    <n v="4.5599999999999898E-2"/>
    <s v="2dwaBY7dL8M8AzW4i4MGBm"/>
  </r>
  <r>
    <x v="7"/>
    <x v="5"/>
    <x v="1"/>
    <s v="P612"/>
    <n v="40"/>
    <n v="19"/>
    <n v="60"/>
    <m/>
    <n v="4.5599999999999898E-2"/>
    <s v="2dwaBY7dL8M8AzW4i4MGBk"/>
  </r>
  <r>
    <x v="7"/>
    <x v="0"/>
    <x v="1"/>
    <s v="P122A"/>
    <n v="210"/>
    <n v="288"/>
    <n v="19"/>
    <m/>
    <n v="1.1491199999999999"/>
    <s v="2dwaBY7dL8M8AzW4i4MG9y"/>
  </r>
  <r>
    <x v="7"/>
    <x v="0"/>
    <x v="1"/>
    <s v="P121"/>
    <n v="210"/>
    <n v="288"/>
    <n v="19"/>
    <m/>
    <n v="1.1491199999999999"/>
    <s v="2dwaBY7dL8M8AzW4i4MG9a"/>
  </r>
  <r>
    <x v="7"/>
    <x v="0"/>
    <x v="1"/>
    <s v="P122"/>
    <n v="210"/>
    <n v="288"/>
    <n v="19"/>
    <m/>
    <n v="1.1491199999999999"/>
    <s v="2dwaBY7dL8M8AzW4i4MG9Y"/>
  </r>
  <r>
    <x v="7"/>
    <x v="4"/>
    <x v="1"/>
    <s v="P540"/>
    <n v="100"/>
    <n v="60"/>
    <n v="19"/>
    <m/>
    <n v="0.114"/>
    <s v="2dwaBY7dL8M8AzW4i4MG8t"/>
  </r>
  <r>
    <x v="7"/>
    <x v="4"/>
    <x v="1"/>
    <s v="P543"/>
    <n v="100"/>
    <n v="60"/>
    <n v="19"/>
    <m/>
    <n v="0.114"/>
    <s v="2dwaBY7dL8M8AzW4i4MG8r"/>
  </r>
  <r>
    <x v="7"/>
    <x v="0"/>
    <x v="1"/>
    <s v="P151"/>
    <n v="39.999999999999901"/>
    <n v="80"/>
    <n v="19"/>
    <m/>
    <n v="6.0799999999999799E-2"/>
    <s v="2dwaBY7dL8M8AzW4i4MGND"/>
  </r>
  <r>
    <x v="7"/>
    <x v="0"/>
    <x v="1"/>
    <s v="P150"/>
    <n v="39.999999999999901"/>
    <n v="80"/>
    <n v="19"/>
    <m/>
    <n v="6.0799999999999799E-2"/>
    <s v="2dwaBY7dL8M8AzW4i4MGNB"/>
  </r>
  <r>
    <x v="7"/>
    <x v="0"/>
    <x v="1"/>
    <s v="P147"/>
    <n v="39.999999999999901"/>
    <n v="19"/>
    <n v="60"/>
    <m/>
    <n v="4.5599999999999898E-2"/>
    <s v="2dwaBY7dL8M8AzW4i4MGN9"/>
  </r>
  <r>
    <x v="7"/>
    <x v="0"/>
    <x v="1"/>
    <s v="P116"/>
    <n v="39.999999999999901"/>
    <n v="80"/>
    <n v="19"/>
    <m/>
    <n v="6.0799999999999799E-2"/>
    <s v="2dwaBY7dL8M8AzW4i4MGN7"/>
  </r>
  <r>
    <x v="7"/>
    <x v="0"/>
    <x v="1"/>
    <s v="P119"/>
    <n v="39.999999999999901"/>
    <s v="TQS - Pilar circular 55.0cm"/>
    <m/>
    <m/>
    <n v="9.5031306929862502E-2"/>
    <s v="2dwaBY7dL8M8AzW4i4MGN5"/>
  </r>
  <r>
    <x v="7"/>
    <x v="0"/>
    <x v="1"/>
    <s v="P123"/>
    <n v="39.999999999999901"/>
    <n v="19"/>
    <n v="80"/>
    <m/>
    <n v="6.0799999999999799E-2"/>
    <s v="2dwaBY7dL8M8AzW4i4MGN3"/>
  </r>
  <r>
    <x v="7"/>
    <x v="0"/>
    <x v="1"/>
    <s v="P125"/>
    <n v="39.999999999999901"/>
    <s v="TQS Column"/>
    <m/>
    <m/>
    <n v="4.74549315156063E-2"/>
    <s v="2dwaBY7dL8M8AzW4i4MGN1"/>
  </r>
  <r>
    <x v="7"/>
    <x v="0"/>
    <x v="1"/>
    <s v="P124"/>
    <n v="39.999999999999901"/>
    <s v="TQS Column"/>
    <m/>
    <m/>
    <n v="4.74549315156063E-2"/>
    <s v="2dwaBY7dL8M8AzW4i4MGN$"/>
  </r>
  <r>
    <x v="7"/>
    <x v="0"/>
    <x v="1"/>
    <s v="P120"/>
    <n v="39.999999999999901"/>
    <s v="TQS - Pilar circular 55.0cm"/>
    <m/>
    <m/>
    <n v="9.5031306929862502E-2"/>
    <s v="2dwaBY7dL8M8AzW4i4MGNz"/>
  </r>
  <r>
    <x v="7"/>
    <x v="0"/>
    <x v="1"/>
    <s v="P118"/>
    <n v="39.999999999999901"/>
    <n v="80"/>
    <n v="25"/>
    <m/>
    <n v="7.9999999999999696E-2"/>
    <s v="2dwaBY7dL8M8AzW4i4MGNx"/>
  </r>
  <r>
    <x v="7"/>
    <x v="0"/>
    <x v="1"/>
    <s v="P117"/>
    <n v="39.999999999999901"/>
    <n v="80"/>
    <n v="25"/>
    <m/>
    <n v="7.9999999999999696E-2"/>
    <s v="2dwaBY7dL8M8AzW4i4MGNv"/>
  </r>
  <r>
    <x v="7"/>
    <x v="0"/>
    <x v="1"/>
    <s v="P145"/>
    <n v="40"/>
    <s v="TQS - Pilar circular 55.0cm"/>
    <m/>
    <m/>
    <n v="9.5031306929862502E-2"/>
    <s v="2dwaBY7dL8M8AzW4i4MGNt"/>
  </r>
  <r>
    <x v="7"/>
    <x v="0"/>
    <x v="1"/>
    <s v="P146"/>
    <n v="40"/>
    <s v="TQS - Pilar circular 55.0cm"/>
    <m/>
    <m/>
    <n v="9.5031306929862502E-2"/>
    <s v="2dwaBY7dL8M8AzW4i4MGNr"/>
  </r>
  <r>
    <x v="7"/>
    <x v="0"/>
    <x v="1"/>
    <s v="P149"/>
    <n v="40"/>
    <s v="TQS - Pilar circular 55.0cm"/>
    <m/>
    <m/>
    <n v="9.5031306929862502E-2"/>
    <s v="2dwaBY7dL8M8AzW4i4MGNp"/>
  </r>
  <r>
    <x v="7"/>
    <x v="0"/>
    <x v="1"/>
    <s v="P148"/>
    <n v="40"/>
    <s v="TQS - Pilar circular 55.0cm"/>
    <m/>
    <m/>
    <n v="9.5031306929862502E-2"/>
    <s v="2dwaBY7dL8M8AzW4i4MGNn"/>
  </r>
  <r>
    <x v="7"/>
    <x v="1"/>
    <x v="1"/>
    <s v="P305"/>
    <n v="39.999999999999901"/>
    <s v="TQS Column"/>
    <m/>
    <m/>
    <n v="4.74549315156063E-2"/>
    <s v="2dwaBY7dL8M8AzW4i4MGNk"/>
  </r>
  <r>
    <x v="7"/>
    <x v="1"/>
    <x v="1"/>
    <s v="P304"/>
    <n v="39.999999999999901"/>
    <s v="TQS Column"/>
    <m/>
    <m/>
    <n v="4.74549315156063E-2"/>
    <s v="2dwaBY7dL8M8AzW4i4MGNi"/>
  </r>
  <r>
    <x v="7"/>
    <x v="1"/>
    <x v="1"/>
    <s v="P306"/>
    <n v="39.999999999999901"/>
    <n v="288"/>
    <n v="19"/>
    <m/>
    <n v="0.21887999999999899"/>
    <s v="2dwaBY7dL8M8AzW4i4MGNg"/>
  </r>
  <r>
    <x v="7"/>
    <x v="1"/>
    <x v="1"/>
    <s v="P302"/>
    <n v="39.999999999999901"/>
    <n v="80"/>
    <n v="19"/>
    <m/>
    <n v="6.0799999999999799E-2"/>
    <s v="2dwaBY7dL8M8AzW4i4MGNe"/>
  </r>
  <r>
    <x v="7"/>
    <x v="1"/>
    <x v="1"/>
    <s v="P301"/>
    <n v="39.999999999999901"/>
    <n v="80"/>
    <n v="19"/>
    <m/>
    <n v="6.0799999999999799E-2"/>
    <s v="2dwaBY7dL8M8AzW4i4MGNc"/>
  </r>
  <r>
    <x v="7"/>
    <x v="1"/>
    <x v="1"/>
    <s v="P303"/>
    <n v="39.999999999999901"/>
    <n v="80"/>
    <n v="19"/>
    <m/>
    <n v="6.0799999999999799E-2"/>
    <s v="2dwaBY7dL8M8AzW4i4MGNa"/>
  </r>
  <r>
    <x v="7"/>
    <x v="4"/>
    <x v="1"/>
    <s v="P550"/>
    <n v="40"/>
    <n v="60"/>
    <n v="19"/>
    <m/>
    <n v="4.5599999999999898E-2"/>
    <s v="2dwaBY7dL8M8AzW4i4MGNX"/>
  </r>
  <r>
    <x v="7"/>
    <x v="4"/>
    <x v="1"/>
    <s v="P549"/>
    <n v="40"/>
    <n v="60"/>
    <n v="19"/>
    <m/>
    <n v="4.5599999999999898E-2"/>
    <s v="2dwaBY7dL8M8AzW4i4MGMV"/>
  </r>
  <r>
    <x v="7"/>
    <x v="4"/>
    <x v="1"/>
    <s v="P546"/>
    <n v="40"/>
    <n v="60"/>
    <n v="19"/>
    <m/>
    <n v="4.5599999999999898E-2"/>
    <s v="2dwaBY7dL8M8AzW4i4MGMT"/>
  </r>
  <r>
    <x v="7"/>
    <x v="4"/>
    <x v="1"/>
    <s v="P551"/>
    <n v="40"/>
    <n v="19"/>
    <n v="60"/>
    <m/>
    <n v="4.5599999999999898E-2"/>
    <s v="2dwaBY7dL8M8AzW4i4MGMR"/>
  </r>
  <r>
    <x v="7"/>
    <x v="4"/>
    <x v="1"/>
    <s v="P537"/>
    <n v="40"/>
    <n v="19"/>
    <n v="60"/>
    <m/>
    <n v="4.5599999999999898E-2"/>
    <s v="2dwaBY7dL8M8AzW4i4MGMP"/>
  </r>
  <r>
    <x v="7"/>
    <x v="4"/>
    <x v="1"/>
    <s v="P547"/>
    <n v="40"/>
    <n v="60"/>
    <n v="19"/>
    <m/>
    <n v="4.5599999999999898E-2"/>
    <s v="2dwaBY7dL8M8AzW4i4MGMN"/>
  </r>
  <r>
    <x v="7"/>
    <x v="4"/>
    <x v="1"/>
    <s v="P538"/>
    <n v="40"/>
    <n v="60"/>
    <n v="19"/>
    <m/>
    <n v="4.5599999999999898E-2"/>
    <s v="2dwaBY7dL8M8AzW4i4MGML"/>
  </r>
  <r>
    <x v="7"/>
    <x v="4"/>
    <x v="1"/>
    <s v="P542"/>
    <n v="40"/>
    <n v="60"/>
    <n v="19"/>
    <m/>
    <n v="4.5599999999999898E-2"/>
    <s v="2dwaBY7dL8M8AzW4i4MGMJ"/>
  </r>
  <r>
    <x v="7"/>
    <x v="4"/>
    <x v="1"/>
    <s v="P544"/>
    <n v="40"/>
    <n v="60"/>
    <n v="19"/>
    <m/>
    <n v="4.5599999999999898E-2"/>
    <s v="2dwaBY7dL8M8AzW4i4MGMH"/>
  </r>
  <r>
    <x v="7"/>
    <x v="4"/>
    <x v="1"/>
    <s v="P541"/>
    <n v="40"/>
    <n v="60"/>
    <n v="19"/>
    <m/>
    <n v="4.5599999999999898E-2"/>
    <s v="2dwaBY7dL8M8AzW4i4MGMF"/>
  </r>
  <r>
    <x v="7"/>
    <x v="4"/>
    <x v="1"/>
    <s v="P548"/>
    <n v="40"/>
    <n v="60"/>
    <n v="19"/>
    <m/>
    <n v="4.5599999999999898E-2"/>
    <s v="2dwaBY7dL8M8AzW4i4MGMD"/>
  </r>
  <r>
    <x v="7"/>
    <x v="4"/>
    <x v="1"/>
    <s v="P539"/>
    <n v="40"/>
    <n v="60"/>
    <n v="19"/>
    <m/>
    <n v="4.5599999999999898E-2"/>
    <s v="2dwaBY7dL8M8AzW4i4MGMB"/>
  </r>
  <r>
    <x v="7"/>
    <x v="4"/>
    <x v="1"/>
    <s v="P545"/>
    <n v="40"/>
    <n v="60"/>
    <n v="19"/>
    <m/>
    <n v="4.5599999999999898E-2"/>
    <s v="2dwaBY7dL8M8AzW4i4MGM9"/>
  </r>
  <r>
    <x v="7"/>
    <x v="5"/>
    <x v="1"/>
    <s v="P601"/>
    <n v="40"/>
    <n v="60"/>
    <n v="19"/>
    <m/>
    <n v="4.5599999999999898E-2"/>
    <s v="2dwaBY7dL8M8AzW4i4MGM7"/>
  </r>
  <r>
    <x v="7"/>
    <x v="5"/>
    <x v="1"/>
    <s v="P606"/>
    <n v="40"/>
    <n v="19"/>
    <n v="60"/>
    <m/>
    <n v="4.5599999999999898E-2"/>
    <s v="2dwaBY7dL8M8AzW4i4MGM5"/>
  </r>
  <r>
    <x v="7"/>
    <x v="5"/>
    <x v="1"/>
    <s v="P602"/>
    <n v="40"/>
    <n v="60"/>
    <n v="19"/>
    <m/>
    <n v="4.5599999999999898E-2"/>
    <s v="2dwaBY7dL8M8AzW4i4MGM3"/>
  </r>
  <r>
    <x v="7"/>
    <x v="5"/>
    <x v="1"/>
    <s v="P605"/>
    <n v="40"/>
    <n v="60"/>
    <n v="19"/>
    <m/>
    <n v="4.5599999999999898E-2"/>
    <s v="2dwaBY7dL8M8AzW4i4MGM1"/>
  </r>
  <r>
    <x v="7"/>
    <x v="5"/>
    <x v="1"/>
    <s v="P603"/>
    <n v="40"/>
    <n v="60"/>
    <n v="19"/>
    <m/>
    <n v="4.5599999999999898E-2"/>
    <s v="2dwaBY7dL8M8AzW4i4MGM$"/>
  </r>
  <r>
    <x v="7"/>
    <x v="5"/>
    <x v="1"/>
    <s v="P604"/>
    <n v="40"/>
    <n v="60"/>
    <n v="19"/>
    <m/>
    <n v="4.5599999999999898E-2"/>
    <s v="2dwaBY7dL8M8AzW4i4MGMz"/>
  </r>
  <r>
    <x v="5"/>
    <x v="2"/>
    <x v="2"/>
    <s v="L202"/>
    <m/>
    <m/>
    <m/>
    <n v="100.882754250163"/>
    <n v="22.1942059350359"/>
    <s v="0vkyWjqLn1CxlLegVyhPyk"/>
  </r>
  <r>
    <x v="0"/>
    <x v="0"/>
    <x v="2"/>
    <s v="L101"/>
    <m/>
    <m/>
    <m/>
    <n v="7.2005294998080203"/>
    <n v="0.72005294998079405"/>
    <s v="0vkyWjqLn1CxlLegVyhPys"/>
  </r>
  <r>
    <x v="0"/>
    <x v="0"/>
    <x v="2"/>
    <s v="L103"/>
    <m/>
    <m/>
    <m/>
    <n v="12.537432084978599"/>
    <n v="1.2537432084978399"/>
    <s v="0vkyWjqLn1CxlLegVyhPy4"/>
  </r>
  <r>
    <x v="1"/>
    <x v="0"/>
    <x v="2"/>
    <s v="L104"/>
    <m/>
    <m/>
    <m/>
    <n v="6.3374294543763003"/>
    <n v="0.95061441815644898"/>
    <s v="0vkyWjqLn1CxlLegVyhPyR"/>
  </r>
  <r>
    <x v="1"/>
    <x v="0"/>
    <x v="2"/>
    <s v="L103"/>
    <m/>
    <m/>
    <m/>
    <n v="6.3375000859995403"/>
    <n v="0.95062501289993395"/>
    <s v="0vkyWjqLn1CxlLegVyhPyI"/>
  </r>
  <r>
    <x v="1"/>
    <x v="0"/>
    <x v="2"/>
    <s v="L102"/>
    <m/>
    <m/>
    <m/>
    <n v="6.3375000859995696"/>
    <n v="0.95062501289993895"/>
    <s v="0vkyWjqLn1CxlLegVyhPzf"/>
  </r>
  <r>
    <x v="1"/>
    <x v="0"/>
    <x v="2"/>
    <s v="L101"/>
    <m/>
    <m/>
    <m/>
    <n v="6.3375000859996602"/>
    <n v="0.95062501289995205"/>
    <s v="0vkyWjqLn1CxlLegVyhPzW"/>
  </r>
  <r>
    <x v="2"/>
    <x v="0"/>
    <x v="2"/>
    <s v="L101A"/>
    <m/>
    <m/>
    <m/>
    <n v="8.7999999999992404"/>
    <n v="1.3199999999998799"/>
    <s v="0vkyWjqLn1CxlLegVyhPzt"/>
  </r>
  <r>
    <x v="2"/>
    <x v="0"/>
    <x v="2"/>
    <s v="L106"/>
    <m/>
    <m/>
    <m/>
    <n v="16.487455962303901"/>
    <n v="1.6487455962303901"/>
    <s v="0vkyWjqLn1CxlLegVyhPzE"/>
  </r>
  <r>
    <x v="2"/>
    <x v="0"/>
    <x v="2"/>
    <s v="L105"/>
    <m/>
    <m/>
    <m/>
    <n v="16.1105076575213"/>
    <n v="1.61105076575213"/>
    <s v="0vkyWjqLn1CxlLegVyhPz5"/>
  </r>
  <r>
    <x v="2"/>
    <x v="0"/>
    <x v="2"/>
    <s v="L103"/>
    <m/>
    <m/>
    <m/>
    <n v="23.554567835981999"/>
    <n v="3.53318517539729"/>
    <s v="0vkyWjqLn1CxlLegVyhPzS"/>
  </r>
  <r>
    <x v="2"/>
    <x v="0"/>
    <x v="2"/>
    <s v="L102"/>
    <m/>
    <m/>
    <m/>
    <n v="60.0806359029649"/>
    <n v="9.0120953854447006"/>
    <s v="0vkyWjqLn1CxlLegVyhPzH"/>
  </r>
  <r>
    <x v="2"/>
    <x v="0"/>
    <x v="2"/>
    <s v="L108"/>
    <m/>
    <m/>
    <m/>
    <n v="35.442927732907499"/>
    <n v="5.3164391599361096"/>
    <s v="0vkyWjqLn1CxlLegVyhP_d"/>
  </r>
  <r>
    <x v="2"/>
    <x v="0"/>
    <x v="2"/>
    <s v="L104"/>
    <m/>
    <m/>
    <m/>
    <n v="37.137099999999897"/>
    <n v="5.57056499999997"/>
    <s v="0vkyWjqLn1CxlLegVyhP_t"/>
  </r>
  <r>
    <x v="2"/>
    <x v="0"/>
    <x v="3"/>
    <s v="CAPITEL"/>
    <m/>
    <m/>
    <m/>
    <n v="11.25"/>
    <n v="5.0625"/>
    <s v="0vkyWjqLn1CxlLegVyhP$T"/>
  </r>
  <r>
    <x v="2"/>
    <x v="0"/>
    <x v="3"/>
    <s v="CAPITEL"/>
    <m/>
    <m/>
    <m/>
    <n v="11.25"/>
    <n v="5.0625"/>
    <s v="0vkyWjqLn1CxlLegVyhP$L"/>
  </r>
  <r>
    <x v="2"/>
    <x v="0"/>
    <x v="3"/>
    <s v="CAPITEL"/>
    <m/>
    <m/>
    <m/>
    <n v="19.125"/>
    <n v="8.6062500000000099"/>
    <s v="0vkyWjqLn1CxlLegVyhPuj"/>
  </r>
  <r>
    <x v="2"/>
    <x v="0"/>
    <x v="3"/>
    <s v="CAPITEL"/>
    <m/>
    <m/>
    <m/>
    <n v="11.25"/>
    <n v="5.0625000000000098"/>
    <s v="0vkyWjqLn1CxlLegVyhPub"/>
  </r>
  <r>
    <x v="2"/>
    <x v="0"/>
    <x v="2"/>
    <s v="L101"/>
    <m/>
    <m/>
    <m/>
    <n v="495.116093869623"/>
    <n v="118.82786252870901"/>
    <s v="0vkyWjqLn1CxlLegVyhPuI"/>
  </r>
  <r>
    <x v="3"/>
    <x v="0"/>
    <x v="2"/>
    <s v="L105"/>
    <m/>
    <m/>
    <m/>
    <n v="35.442927732907499"/>
    <n v="5.3164391599360998"/>
    <s v="0vkyWjqLn1CxlLegVyhPvO"/>
  </r>
  <r>
    <x v="3"/>
    <x v="0"/>
    <x v="2"/>
    <s v="L104"/>
    <m/>
    <m/>
    <m/>
    <n v="60.2744677503551"/>
    <n v="9.0411701625532306"/>
    <s v="0vkyWjqLn1CxlLegVyhPwe"/>
  </r>
  <r>
    <x v="3"/>
    <x v="0"/>
    <x v="3"/>
    <s v="CAPITEL"/>
    <m/>
    <m/>
    <m/>
    <n v="19.125"/>
    <n v="8.6062500000000099"/>
    <s v="0vkyWjqLn1CxlLegVyhPbl"/>
  </r>
  <r>
    <x v="3"/>
    <x v="0"/>
    <x v="3"/>
    <s v="CAPITEL"/>
    <m/>
    <m/>
    <m/>
    <n v="11.25"/>
    <n v="5.0625"/>
    <s v="0vkyWjqLn1CxlLegVyhPbd"/>
  </r>
  <r>
    <x v="3"/>
    <x v="0"/>
    <x v="3"/>
    <s v="CAPITEL"/>
    <m/>
    <m/>
    <m/>
    <n v="19.125"/>
    <n v="8.6062500000000099"/>
    <s v="0vkyWjqLn1CxlLegVyhPb$"/>
  </r>
  <r>
    <x v="3"/>
    <x v="0"/>
    <x v="3"/>
    <s v="CAPITEL"/>
    <m/>
    <m/>
    <m/>
    <n v="11.25"/>
    <n v="5.0625000000000098"/>
    <s v="0vkyWjqLn1CxlLegVyhPbt"/>
  </r>
  <r>
    <x v="3"/>
    <x v="0"/>
    <x v="3"/>
    <s v="CAPITEL"/>
    <m/>
    <m/>
    <m/>
    <n v="11.25"/>
    <n v="5.0625000000000098"/>
    <s v="0vkyWjqLn1CxlLegVyhPbF"/>
  </r>
  <r>
    <x v="3"/>
    <x v="0"/>
    <x v="2"/>
    <s v="L101"/>
    <m/>
    <m/>
    <m/>
    <n v="493.62096089639999"/>
    <n v="118.46903061513601"/>
    <s v="0vkyWjqLn1CxlLegVyhPdE"/>
  </r>
  <r>
    <x v="4"/>
    <x v="0"/>
    <x v="2"/>
    <s v="L101A"/>
    <m/>
    <m/>
    <m/>
    <n v="8.7999999999983896"/>
    <n v="1.31999999999976"/>
    <s v="0vkyWjqLn1CxlLegVyhPWd"/>
  </r>
  <r>
    <x v="4"/>
    <x v="0"/>
    <x v="2"/>
    <s v="L102"/>
    <m/>
    <m/>
    <m/>
    <n v="60.4501359029356"/>
    <n v="9.0675203854403499"/>
    <s v="0vkyWjqLn1CxlLegVyhPW_"/>
  </r>
  <r>
    <x v="4"/>
    <x v="0"/>
    <x v="2"/>
    <s v="L104"/>
    <m/>
    <m/>
    <m/>
    <n v="60.2744677503552"/>
    <n v="9.0411701625532697"/>
    <s v="0vkyWjqLn1CxlLegVyhPW4"/>
  </r>
  <r>
    <x v="4"/>
    <x v="0"/>
    <x v="2"/>
    <s v="L103"/>
    <m/>
    <m/>
    <m/>
    <n v="37.137100000000402"/>
    <n v="5.5705650000000704"/>
    <s v="0vkyWjqLn1CxlLegVyhPWP"/>
  </r>
  <r>
    <x v="4"/>
    <x v="0"/>
    <x v="3"/>
    <s v="CAPITEL"/>
    <m/>
    <m/>
    <m/>
    <n v="11.25"/>
    <n v="5.0625"/>
    <s v="0vkyWjqLn1CxlLegVyhPZK"/>
  </r>
  <r>
    <x v="4"/>
    <x v="0"/>
    <x v="3"/>
    <s v="CAPITEL"/>
    <m/>
    <m/>
    <m/>
    <n v="19.125"/>
    <n v="8.6062499999999993"/>
    <s v="0vkyWjqLn1CxlLegVyhPii"/>
  </r>
  <r>
    <x v="4"/>
    <x v="0"/>
    <x v="3"/>
    <s v="CAPITEL"/>
    <m/>
    <m/>
    <m/>
    <n v="11.25"/>
    <n v="5.0625000000000098"/>
    <s v="0vkyWjqLn1CxlLegVyhPia"/>
  </r>
  <r>
    <x v="4"/>
    <x v="0"/>
    <x v="3"/>
    <s v="CAPITEL"/>
    <m/>
    <m/>
    <m/>
    <n v="11.25"/>
    <n v="5.0625"/>
    <s v="0vkyWjqLn1CxlLegVyhPiq"/>
  </r>
  <r>
    <x v="4"/>
    <x v="0"/>
    <x v="2"/>
    <s v="L101"/>
    <m/>
    <m/>
    <m/>
    <n v="493.62033788914601"/>
    <n v="118.468881093395"/>
    <s v="0vkyWjqLn1CxlLegVyhPkv"/>
  </r>
  <r>
    <x v="5"/>
    <x v="0"/>
    <x v="2"/>
    <s v="LI"/>
    <m/>
    <m/>
    <m/>
    <n v="0.70311559214212105"/>
    <n v="0.126560806585582"/>
    <s v="0vkyWjqLn1CxlLegVyhPkI"/>
  </r>
  <r>
    <x v="5"/>
    <x v="0"/>
    <x v="2"/>
    <s v="LII"/>
    <m/>
    <m/>
    <m/>
    <n v="0.64349999999987095"/>
    <n v="0.11582999999997701"/>
    <s v="0vkyWjqLn1CxlLegVyhPle"/>
  </r>
  <r>
    <x v="5"/>
    <x v="0"/>
    <x v="2"/>
    <s v="L111"/>
    <m/>
    <m/>
    <m/>
    <n v="10.070098140156899"/>
    <n v="1.81261766522825"/>
    <s v="0vkyWjqLn1CxlLegVyhPlz"/>
  </r>
  <r>
    <x v="5"/>
    <x v="0"/>
    <x v="2"/>
    <s v="L112"/>
    <m/>
    <m/>
    <m/>
    <n v="52.001999999996201"/>
    <n v="9.3603599999993108"/>
    <s v="0vkyWjqLn1CxlLegVyhPlq"/>
  </r>
  <r>
    <x v="5"/>
    <x v="0"/>
    <x v="2"/>
    <s v="L108"/>
    <m/>
    <m/>
    <m/>
    <n v="55.500671892791701"/>
    <n v="9.9901209407025107"/>
    <s v="0vkyWjqLn1CxlLegVyhPl6"/>
  </r>
  <r>
    <x v="5"/>
    <x v="0"/>
    <x v="2"/>
    <s v="L105"/>
    <m/>
    <m/>
    <m/>
    <n v="175.868034807307"/>
    <n v="42.2083283537537"/>
    <s v="0vkyWjqLn1CxlLegVyhPel"/>
  </r>
  <r>
    <x v="5"/>
    <x v="0"/>
    <x v="2"/>
    <s v="L104"/>
    <m/>
    <m/>
    <m/>
    <n v="412.78984895972701"/>
    <n v="99.069563750334595"/>
    <s v="0vkyWjqLn1CxlLegVyhPe9"/>
  </r>
  <r>
    <x v="5"/>
    <x v="0"/>
    <x v="2"/>
    <s v="L109"/>
    <m/>
    <m/>
    <m/>
    <n v="56.233758797260499"/>
    <n v="8.4350638195890699"/>
    <s v="0vkyWjqLn1CxlLegVyhPf1"/>
  </r>
  <r>
    <x v="5"/>
    <x v="0"/>
    <x v="2"/>
    <s v="L110"/>
    <m/>
    <m/>
    <m/>
    <n v="35.442882597469897"/>
    <n v="5.3164323896204904"/>
    <s v="0vkyWjqLn1CxlLegVyhPfI"/>
  </r>
  <r>
    <x v="5"/>
    <x v="0"/>
    <x v="2"/>
    <s v="L101"/>
    <m/>
    <m/>
    <m/>
    <n v="212.575996281442"/>
    <n v="46.766719181917203"/>
    <s v="0vkyWjqLn1CxlLegVyhPgS"/>
  </r>
  <r>
    <x v="5"/>
    <x v="0"/>
    <x v="2"/>
    <s v="L103"/>
    <m/>
    <m/>
    <m/>
    <n v="332.25467197567502"/>
    <n v="79.741121274161998"/>
    <s v="0vkyWjqLn1CxlLegVyhPhj"/>
  </r>
  <r>
    <x v="7"/>
    <x v="0"/>
    <x v="2"/>
    <s v="L103"/>
    <m/>
    <m/>
    <m/>
    <n v="7.11750009658408"/>
    <n v="1.06762501448762"/>
    <s v="0vkyWjqLn1CxlLegVyhPKh"/>
  </r>
  <r>
    <x v="7"/>
    <x v="0"/>
    <x v="2"/>
    <s v="L102"/>
    <m/>
    <m/>
    <m/>
    <n v="6.3375000859995296"/>
    <n v="0.95062501289993295"/>
    <s v="0vkyWjqLn1CxlLegVyhPKY"/>
  </r>
  <r>
    <x v="7"/>
    <x v="0"/>
    <x v="2"/>
    <s v="L101"/>
    <m/>
    <m/>
    <m/>
    <n v="6.3375000859995803"/>
    <n v="0.95062501289994095"/>
    <s v="0vkyWjqLn1CxlLegVyhPKv"/>
  </r>
  <r>
    <x v="7"/>
    <x v="2"/>
    <x v="4"/>
    <s v="CORTINA"/>
    <m/>
    <m/>
    <m/>
    <n v="9.6647943407849102"/>
    <n v="2.41619858519622"/>
    <s v="0$TvfvQWT3UPXp$fNe6PDk"/>
  </r>
  <r>
    <x v="7"/>
    <x v="3"/>
    <x v="4"/>
    <s v="CORTINA"/>
    <m/>
    <m/>
    <m/>
    <n v="9.6647943407849297"/>
    <n v="2.4161985851962302"/>
    <s v="0$TvfvQWT3UPXp$fNe6P5v"/>
  </r>
  <r>
    <x v="2"/>
    <x v="3"/>
    <x v="2"/>
    <s v="L402A"/>
    <m/>
    <m/>
    <m/>
    <n v="9.1343027474886398"/>
    <n v="1.3701454121232901"/>
    <s v="3_7yiTIpf3Se084qNIStC7"/>
  </r>
  <r>
    <x v="2"/>
    <x v="1"/>
    <x v="2"/>
    <s v="L301A"/>
    <m/>
    <m/>
    <m/>
    <n v="8.80011227988415"/>
    <n v="1.3200168419826199"/>
    <s v="3_7yiTIpf3Se084qNIStCC"/>
  </r>
  <r>
    <x v="2"/>
    <x v="2"/>
    <x v="2"/>
    <s v="L201A"/>
    <m/>
    <m/>
    <m/>
    <n v="8.7967029743186291"/>
    <n v="1.31950544614779"/>
    <s v="3_7yiTIpf3Se084qNIStFr"/>
  </r>
  <r>
    <x v="1"/>
    <x v="2"/>
    <x v="2"/>
    <s v="LF2"/>
    <m/>
    <m/>
    <m/>
    <n v="39.017518302518702"/>
    <n v="9.7543795756296596"/>
    <s v="0UHAxoGVvD8v2kyxoGk9KL"/>
  </r>
  <r>
    <x v="5"/>
    <x v="1"/>
    <x v="2"/>
    <s v="LI"/>
    <m/>
    <m/>
    <m/>
    <n v="1.4769886635535301"/>
    <n v="0.32493750598177701"/>
    <s v="2R1y4oivn6hghSJG$FCZk8"/>
  </r>
  <r>
    <x v="5"/>
    <x v="5"/>
    <x v="2"/>
    <s v="L610"/>
    <m/>
    <m/>
    <m/>
    <n v="26.714550000008099"/>
    <n v="5.3429100000016199"/>
    <s v="2R1y4oivn6hghSJG$FCZkn"/>
  </r>
  <r>
    <x v="5"/>
    <x v="5"/>
    <x v="2"/>
    <s v="L608"/>
    <m/>
    <m/>
    <m/>
    <n v="41.5370000000175"/>
    <n v="9.1381400000038493"/>
    <s v="2R1y4oivn6hghSJG$FCZkZ"/>
  </r>
  <r>
    <x v="5"/>
    <x v="5"/>
    <x v="2"/>
    <s v="L607"/>
    <m/>
    <m/>
    <m/>
    <n v="37.283860007731903"/>
    <n v="8.20244920170102"/>
    <s v="2R1y4oivn6hghSJG$FCZfK"/>
  </r>
  <r>
    <x v="5"/>
    <x v="5"/>
    <x v="2"/>
    <s v="L601"/>
    <m/>
    <m/>
    <m/>
    <n v="27.653550000012299"/>
    <n v="5.5307100000024603"/>
    <s v="2R1y4oivn6hghSJG$FCZf6"/>
  </r>
  <r>
    <x v="5"/>
    <x v="5"/>
    <x v="2"/>
    <s v="L603"/>
    <m/>
    <m/>
    <m/>
    <n v="189.13278489229799"/>
    <n v="34.043901280613603"/>
    <s v="2R1y4oivn6hghSJG$FCZfF"/>
  </r>
  <r>
    <x v="5"/>
    <x v="5"/>
    <x v="2"/>
    <s v="L605"/>
    <m/>
    <m/>
    <m/>
    <n v="242.484372162032"/>
    <n v="43.647186989165803"/>
    <s v="2R1y4oivn6hghSJG$FCZeO"/>
  </r>
  <r>
    <x v="5"/>
    <x v="5"/>
    <x v="2"/>
    <s v="L604"/>
    <m/>
    <m/>
    <m/>
    <n v="202.89484939211101"/>
    <n v="36.521072890580001"/>
    <s v="2R1y4oivn6hghSJG$FCZhE"/>
  </r>
  <r>
    <x v="5"/>
    <x v="0"/>
    <x v="2"/>
    <s v="LI"/>
    <m/>
    <m/>
    <m/>
    <n v="1.4990054332120499"/>
    <n v="0.29980108664240901"/>
    <s v="2jO$d2Li5ECB0Bpfl6g$17"/>
  </r>
  <r>
    <x v="5"/>
    <x v="4"/>
    <x v="2"/>
    <s v="L510"/>
    <m/>
    <m/>
    <m/>
    <n v="31.533524555887599"/>
    <n v="6.3067049111775297"/>
    <s v="2jO$d2Li5ECB0Bpfl6g$1E"/>
  </r>
  <r>
    <x v="5"/>
    <x v="4"/>
    <x v="2"/>
    <s v="L509"/>
    <m/>
    <m/>
    <m/>
    <n v="34.599283887698299"/>
    <n v="6.9198567775396498"/>
    <s v="2jO$d2Li5ECB0Bpfl6g$1v"/>
  </r>
  <r>
    <x v="5"/>
    <x v="4"/>
    <x v="2"/>
    <s v="L508"/>
    <m/>
    <m/>
    <m/>
    <n v="43.095658255976701"/>
    <n v="8.61913165119533"/>
    <s v="2jO$d2Li5ECB0Bpfl6g$1W"/>
  </r>
  <r>
    <x v="5"/>
    <x v="4"/>
    <x v="2"/>
    <s v="L506"/>
    <m/>
    <m/>
    <m/>
    <n v="27.633753763653399"/>
    <n v="5.5267507527306901"/>
    <s v="2jO$d2Li5ECB0Bpfl6g$0I"/>
  </r>
  <r>
    <x v="5"/>
    <x v="4"/>
    <x v="2"/>
    <s v="L501"/>
    <m/>
    <m/>
    <m/>
    <n v="27.3097996052098"/>
    <n v="5.4619599210419603"/>
    <s v="2jO$d2Li5ECB0Bpfl6g$0T"/>
  </r>
  <r>
    <x v="5"/>
    <x v="4"/>
    <x v="2"/>
    <s v="L515"/>
    <m/>
    <m/>
    <m/>
    <n v="16.489040019384699"/>
    <n v="2.4733560029077002"/>
    <s v="2jO$d2Li5ECB0Bpfl6g$04"/>
  </r>
  <r>
    <x v="5"/>
    <x v="4"/>
    <x v="2"/>
    <s v="L511"/>
    <m/>
    <m/>
    <m/>
    <n v="0.76352822822547695"/>
    <n v="0.114529234233822"/>
    <s v="2jO$d2Li5ECB0Bpfl6g$0w"/>
  </r>
  <r>
    <x v="5"/>
    <x v="4"/>
    <x v="2"/>
    <s v="L512"/>
    <m/>
    <m/>
    <m/>
    <n v="9.3723804964745607"/>
    <n v="1.40585707447118"/>
    <s v="2jO$d2Li5ECB0Bpfl6g$0f"/>
  </r>
  <r>
    <x v="5"/>
    <x v="4"/>
    <x v="2"/>
    <s v="L502"/>
    <m/>
    <m/>
    <m/>
    <n v="199.68347251722599"/>
    <n v="35.943025053100698"/>
    <s v="2jO$d2Li5ECB0Bpfl6g$3G"/>
  </r>
  <r>
    <x v="5"/>
    <x v="4"/>
    <x v="2"/>
    <s v="L514"/>
    <m/>
    <m/>
    <m/>
    <n v="20.862597586072599"/>
    <n v="2.0862597586072602"/>
    <s v="2jO$d2Li5ECB0Bpfl6g$Uo"/>
  </r>
  <r>
    <x v="5"/>
    <x v="4"/>
    <x v="2"/>
    <s v="L505"/>
    <m/>
    <m/>
    <m/>
    <n v="272.80217105467"/>
    <n v="49.1043907898406"/>
    <s v="2jO$d2Li5ECB0Bpfl6g$U$"/>
  </r>
  <r>
    <x v="5"/>
    <x v="4"/>
    <x v="2"/>
    <s v="L504"/>
    <m/>
    <m/>
    <m/>
    <n v="255.68977005162199"/>
    <n v="46.024158609292002"/>
    <s v="2jO$d2Li5ECB0Bpfl6g$PE"/>
  </r>
  <r>
    <x v="5"/>
    <x v="4"/>
    <x v="2"/>
    <s v="L503"/>
    <m/>
    <m/>
    <m/>
    <n v="246.203603751473"/>
    <n v="44.3166486752651"/>
    <s v="2jO$d2Li5ECB0Bpfl6g$OD"/>
  </r>
  <r>
    <x v="0"/>
    <x v="3"/>
    <x v="2"/>
    <s v="L402"/>
    <m/>
    <m/>
    <m/>
    <n v="34.313712249431902"/>
    <n v="5.1470568374148096"/>
    <s v="0vkyWjqLn1CxlLegVyhRkh"/>
  </r>
  <r>
    <x v="0"/>
    <x v="3"/>
    <x v="2"/>
    <s v="L401"/>
    <m/>
    <m/>
    <m/>
    <n v="7.8881204862900498"/>
    <n v="1.18321807294351"/>
    <s v="0vkyWjqLn1CxlLegVyhRk_"/>
  </r>
  <r>
    <x v="2"/>
    <x v="3"/>
    <x v="3"/>
    <s v="CAPITEL"/>
    <m/>
    <m/>
    <m/>
    <n v="11.250000000000099"/>
    <n v="5.06250000000004"/>
    <s v="0vkyWjqLn1CxlLegVyhRlp"/>
  </r>
  <r>
    <x v="2"/>
    <x v="3"/>
    <x v="3"/>
    <s v="CAPITEL"/>
    <m/>
    <m/>
    <m/>
    <n v="11.25"/>
    <n v="5.0625"/>
    <s v="0vkyWjqLn1CxlLegVyhRlB"/>
  </r>
  <r>
    <x v="2"/>
    <x v="3"/>
    <x v="3"/>
    <s v="CAPITEL"/>
    <m/>
    <m/>
    <m/>
    <n v="19.125"/>
    <n v="8.6062500000000206"/>
    <s v="0vkyWjqLn1CxlLegVyhRl3"/>
  </r>
  <r>
    <x v="2"/>
    <x v="3"/>
    <x v="3"/>
    <s v="CAPITEL"/>
    <m/>
    <m/>
    <m/>
    <n v="11.25"/>
    <n v="5.0625"/>
    <s v="0vkyWjqLn1CxlLegVyhReh"/>
  </r>
  <r>
    <x v="2"/>
    <x v="3"/>
    <x v="2"/>
    <s v="L402"/>
    <m/>
    <m/>
    <m/>
    <n v="377.39964625917497"/>
    <n v="90.575915102201805"/>
    <s v="0vkyWjqLn1CxlLegVyhReO"/>
  </r>
  <r>
    <x v="2"/>
    <x v="3"/>
    <x v="2"/>
    <s v="L401"/>
    <m/>
    <m/>
    <m/>
    <n v="8.2002000000001001"/>
    <n v="1.2300300000000199"/>
    <s v="0vkyWjqLn1CxlLegVyhRfq"/>
  </r>
  <r>
    <x v="3"/>
    <x v="3"/>
    <x v="2"/>
    <s v="LI"/>
    <m/>
    <m/>
    <m/>
    <n v="9.1343027474886398"/>
    <n v="1.3701454121232901"/>
    <s v="0vkyWjqLn1CxlLegVyhRfB"/>
  </r>
  <r>
    <x v="3"/>
    <x v="3"/>
    <x v="3"/>
    <s v="CAPITEL"/>
    <m/>
    <m/>
    <m/>
    <n v="11.0686999995897"/>
    <n v="4.9809149998153703"/>
    <s v="0vkyWjqLn1CxlLegVyhRg1"/>
  </r>
  <r>
    <x v="3"/>
    <x v="3"/>
    <x v="3"/>
    <s v="CAPITEL"/>
    <m/>
    <m/>
    <m/>
    <n v="19.125"/>
    <n v="8.6062500000000206"/>
    <s v="0vkyWjqLn1CxlLegVyhRgH"/>
  </r>
  <r>
    <x v="3"/>
    <x v="3"/>
    <x v="3"/>
    <s v="CAPITEL"/>
    <m/>
    <m/>
    <m/>
    <n v="11.250000000000099"/>
    <n v="5.0625000000000604"/>
    <s v="0vkyWjqLn1CxlLegVyhRhf"/>
  </r>
  <r>
    <x v="3"/>
    <x v="3"/>
    <x v="2"/>
    <s v="L402"/>
    <m/>
    <m/>
    <m/>
    <n v="376.26541076654001"/>
    <n v="90.303698583969293"/>
    <s v="0vkyWjqLn1CxlLegVyhRKc"/>
  </r>
  <r>
    <x v="3"/>
    <x v="3"/>
    <x v="2"/>
    <s v="L401"/>
    <m/>
    <m/>
    <m/>
    <n v="8.2002000000000308"/>
    <n v="1.2300300000000099"/>
    <s v="0vkyWjqLn1CxlLegVyhRK1"/>
  </r>
  <r>
    <x v="4"/>
    <x v="3"/>
    <x v="2"/>
    <s v="L1"/>
    <m/>
    <m/>
    <m/>
    <n v="8.7998877201312098"/>
    <n v="1.3199831580196799"/>
    <s v="0vkyWjqLn1CxlLegVyhRKO"/>
  </r>
  <r>
    <x v="4"/>
    <x v="3"/>
    <x v="3"/>
    <s v="CAPITEL"/>
    <m/>
    <m/>
    <m/>
    <n v="11.0686999995897"/>
    <n v="4.9809149998153597"/>
    <s v="0vkyWjqLn1CxlLegVyhRMj"/>
  </r>
  <r>
    <x v="4"/>
    <x v="3"/>
    <x v="3"/>
    <s v="CAPITEL"/>
    <m/>
    <m/>
    <m/>
    <n v="11.25"/>
    <n v="5.0625"/>
    <s v="0vkyWjqLn1CxlLegVyhRMb"/>
  </r>
  <r>
    <x v="4"/>
    <x v="3"/>
    <x v="3"/>
    <s v="CAPITEL"/>
    <m/>
    <m/>
    <m/>
    <n v="11.250000000000099"/>
    <n v="5.0625000000000302"/>
    <s v="0vkyWjqLn1CxlLegVyhRMr"/>
  </r>
  <r>
    <x v="4"/>
    <x v="3"/>
    <x v="3"/>
    <s v="CAPITEL"/>
    <m/>
    <m/>
    <m/>
    <n v="19.125"/>
    <n v="8.6062499999999993"/>
    <s v="0vkyWjqLn1CxlLegVyhRMD"/>
  </r>
  <r>
    <x v="4"/>
    <x v="3"/>
    <x v="3"/>
    <s v="CAPITEL"/>
    <m/>
    <m/>
    <m/>
    <n v="11.25"/>
    <n v="5.0625"/>
    <s v="0vkyWjqLn1CxlLegVyhRM5"/>
  </r>
  <r>
    <x v="4"/>
    <x v="3"/>
    <x v="2"/>
    <s v="L401"/>
    <m/>
    <m/>
    <m/>
    <n v="8.2002719988305195"/>
    <n v="1.2300407998245799"/>
    <s v="0vkyWjqLn1CxlLegVyhRGk"/>
  </r>
  <r>
    <x v="5"/>
    <x v="3"/>
    <x v="2"/>
    <s v="L413"/>
    <m/>
    <m/>
    <m/>
    <n v="145.54951231947399"/>
    <n v="29.109902463894901"/>
    <s v="0vkyWjqLn1CxlLegVyhRGb"/>
  </r>
  <r>
    <x v="5"/>
    <x v="3"/>
    <x v="2"/>
    <s v="LI"/>
    <m/>
    <m/>
    <m/>
    <n v="0.37709583437246003"/>
    <n v="9.0503000249390397E-2"/>
    <s v="0vkyWjqLn1CxlLegVyhRGm"/>
  </r>
  <r>
    <x v="5"/>
    <x v="3"/>
    <x v="2"/>
    <s v="L409"/>
    <m/>
    <m/>
    <m/>
    <n v="153.16396873568701"/>
    <n v="36.759352496564901"/>
    <s v="0vkyWjqLn1CxlLegVyhRG5"/>
  </r>
  <r>
    <x v="5"/>
    <x v="3"/>
    <x v="2"/>
    <s v="L406"/>
    <m/>
    <m/>
    <m/>
    <n v="170.622300967472"/>
    <n v="40.949352232193299"/>
    <s v="0vkyWjqLn1CxlLegVyhRGG"/>
  </r>
  <r>
    <x v="5"/>
    <x v="3"/>
    <x v="2"/>
    <s v="LR2"/>
    <m/>
    <m/>
    <m/>
    <n v="39.462168496232501"/>
    <n v="7.8924336992465003"/>
    <s v="0vkyWjqLn1CxlLegVyhRHE"/>
  </r>
  <r>
    <x v="5"/>
    <x v="3"/>
    <x v="2"/>
    <s v="LR1"/>
    <m/>
    <m/>
    <m/>
    <n v="40.281212481137104"/>
    <n v="8.0562424962274193"/>
    <s v="0vkyWjqLn1CxlLegVyhRH5"/>
  </r>
  <r>
    <x v="5"/>
    <x v="3"/>
    <x v="2"/>
    <s v="L401"/>
    <m/>
    <m/>
    <m/>
    <n v="5.6052000000001696"/>
    <n v="0.84078000000002595"/>
    <s v="0vkyWjqLn1CxlLegVyhRHS"/>
  </r>
  <r>
    <x v="5"/>
    <x v="3"/>
    <x v="2"/>
    <s v="L415"/>
    <m/>
    <m/>
    <m/>
    <n v="8.9505839002037995"/>
    <n v="1.79011678004076"/>
    <s v="0vkyWjqLn1CxlLegVyhRHJ"/>
  </r>
  <r>
    <x v="5"/>
    <x v="3"/>
    <x v="2"/>
    <s v="L414"/>
    <m/>
    <m/>
    <m/>
    <n v="42.990102637425203"/>
    <n v="8.5980205274850494"/>
    <s v="0vkyWjqLn1CxlLegVyhRIf"/>
  </r>
  <r>
    <x v="5"/>
    <x v="3"/>
    <x v="2"/>
    <s v="L408"/>
    <m/>
    <m/>
    <m/>
    <n v="54.269419174904101"/>
    <n v="10.853883834980801"/>
    <s v="0vkyWjqLn1CxlLegVyhRID"/>
  </r>
  <r>
    <x v="5"/>
    <x v="3"/>
    <x v="2"/>
    <s v="L407"/>
    <m/>
    <m/>
    <m/>
    <n v="53.363418854789003"/>
    <n v="10.6726837709578"/>
    <s v="0vkyWjqLn1CxlLegVyhRI4"/>
  </r>
  <r>
    <x v="5"/>
    <x v="3"/>
    <x v="2"/>
    <s v="L405"/>
    <m/>
    <m/>
    <m/>
    <n v="45.843581941090399"/>
    <n v="9.1687163882180798"/>
    <s v="0vkyWjqLn1CxlLegVyhRIQ"/>
  </r>
  <r>
    <x v="5"/>
    <x v="3"/>
    <x v="2"/>
    <s v="L411"/>
    <m/>
    <m/>
    <m/>
    <n v="147.25314169482201"/>
    <n v="29.450628338964499"/>
    <s v="0vkyWjqLn1CxlLegVyhRIG"/>
  </r>
  <r>
    <x v="5"/>
    <x v="3"/>
    <x v="2"/>
    <s v="L402"/>
    <m/>
    <m/>
    <m/>
    <n v="128.783373846752"/>
    <n v="30.908009723220498"/>
    <s v="0vkyWjqLn1CxlLegVyhRJY"/>
  </r>
  <r>
    <x v="0"/>
    <x v="1"/>
    <x v="2"/>
    <s v="L301"/>
    <m/>
    <m/>
    <m/>
    <n v="7.2760763380445796"/>
    <n v="0.72760763380445004"/>
    <s v="0vkyWjqLn1CxlLegVyhR7J"/>
  </r>
  <r>
    <x v="2"/>
    <x v="1"/>
    <x v="2"/>
    <s v="L303"/>
    <m/>
    <m/>
    <m/>
    <n v="16.180795235702298"/>
    <n v="1.6180795235702301"/>
    <s v="0vkyWjqLn1CxlLegVyhR0g"/>
  </r>
  <r>
    <x v="2"/>
    <x v="1"/>
    <x v="2"/>
    <s v="L304"/>
    <m/>
    <m/>
    <m/>
    <n v="16.628453586593"/>
    <n v="1.6628453586592999"/>
    <s v="0vkyWjqLn1CxlLegVyhR0X"/>
  </r>
  <r>
    <x v="2"/>
    <x v="1"/>
    <x v="2"/>
    <s v="L302"/>
    <m/>
    <m/>
    <m/>
    <n v="23.6984024693236"/>
    <n v="3.5547603703985202"/>
    <s v="0vkyWjqLn1CxlLegVyhR0F"/>
  </r>
  <r>
    <x v="2"/>
    <x v="1"/>
    <x v="2"/>
    <s v="L305"/>
    <m/>
    <m/>
    <m/>
    <n v="37.099999999999397"/>
    <n v="5.5649999999998796"/>
    <s v="0vkyWjqLn1CxlLegVyhR02"/>
  </r>
  <r>
    <x v="2"/>
    <x v="1"/>
    <x v="3"/>
    <s v="CAPITEL"/>
    <m/>
    <m/>
    <m/>
    <n v="19.125"/>
    <n v="8.6062499999999904"/>
    <s v="0vkyWjqLn1CxlLegVyhR1G"/>
  </r>
  <r>
    <x v="2"/>
    <x v="1"/>
    <x v="3"/>
    <s v="CAPITEL"/>
    <m/>
    <m/>
    <m/>
    <n v="11.25"/>
    <n v="5.0625000000000098"/>
    <s v="0vkyWjqLn1CxlLegVyhR2e"/>
  </r>
  <r>
    <x v="2"/>
    <x v="1"/>
    <x v="3"/>
    <s v="CAPITEL"/>
    <m/>
    <m/>
    <m/>
    <n v="11.25"/>
    <n v="5.0625000000000098"/>
    <s v="0vkyWjqLn1CxlLegVyhR2m"/>
  </r>
  <r>
    <x v="2"/>
    <x v="1"/>
    <x v="2"/>
    <s v="L301"/>
    <m/>
    <m/>
    <m/>
    <n v="437.758018779152"/>
    <n v="105.06192450699599"/>
    <s v="0vkyWjqLn1CxlLegVyhR3z"/>
  </r>
  <r>
    <x v="3"/>
    <x v="1"/>
    <x v="3"/>
    <s v="CAPITEL"/>
    <m/>
    <m/>
    <m/>
    <n v="11.25"/>
    <n v="5.0625000000000098"/>
    <s v="0vkyWjqLn1CxlLegVyhRCG"/>
  </r>
  <r>
    <x v="3"/>
    <x v="1"/>
    <x v="3"/>
    <s v="CAPITEL"/>
    <m/>
    <m/>
    <m/>
    <n v="19.125"/>
    <n v="8.6062499999999993"/>
    <s v="0vkyWjqLn1CxlLegVyhRDe"/>
  </r>
  <r>
    <x v="3"/>
    <x v="1"/>
    <x v="3"/>
    <s v="CAPITEL"/>
    <m/>
    <m/>
    <m/>
    <n v="11.25"/>
    <n v="5.0625"/>
    <s v="0vkyWjqLn1CxlLegVyhRDu"/>
  </r>
  <r>
    <x v="3"/>
    <x v="1"/>
    <x v="3"/>
    <s v="CAPITEL"/>
    <m/>
    <m/>
    <m/>
    <n v="19.125"/>
    <n v="8.6062500000000099"/>
    <s v="0vkyWjqLn1CxlLegVyhRDm"/>
  </r>
  <r>
    <x v="3"/>
    <x v="1"/>
    <x v="2"/>
    <s v="L301"/>
    <m/>
    <m/>
    <m/>
    <n v="436.22508112834799"/>
    <n v="104.694019470803"/>
    <s v="0vkyWjqLn1CxlLegVyhREr"/>
  </r>
  <r>
    <x v="3"/>
    <x v="1"/>
    <x v="2"/>
    <s v="L304"/>
    <m/>
    <m/>
    <m/>
    <n v="60.080635902963998"/>
    <n v="9.0120953854445798"/>
    <s v="0vkyWjqLn1CxlLegVyhREK"/>
  </r>
  <r>
    <x v="3"/>
    <x v="1"/>
    <x v="2"/>
    <s v="L303"/>
    <m/>
    <m/>
    <m/>
    <n v="61.061651291618901"/>
    <n v="12.212330258323799"/>
    <s v="0vkyWjqLn1CxlLegVyhRFh"/>
  </r>
  <r>
    <x v="4"/>
    <x v="1"/>
    <x v="3"/>
    <s v="CAPITEL"/>
    <m/>
    <m/>
    <m/>
    <n v="19.125"/>
    <n v="8.6062499999999993"/>
    <s v="0vkyWjqLn1CxlLegVyhR8q"/>
  </r>
  <r>
    <x v="4"/>
    <x v="1"/>
    <x v="3"/>
    <s v="CAPITEL"/>
    <m/>
    <m/>
    <m/>
    <n v="19.125"/>
    <n v="8.6062499999999904"/>
    <s v="0vkyWjqLn1CxlLegVyhR8C"/>
  </r>
  <r>
    <x v="4"/>
    <x v="1"/>
    <x v="3"/>
    <s v="CAPITEL"/>
    <m/>
    <m/>
    <m/>
    <n v="11.25"/>
    <n v="5.0625"/>
    <s v="0vkyWjqLn1CxlLegVyhR84"/>
  </r>
  <r>
    <x v="4"/>
    <x v="1"/>
    <x v="3"/>
    <s v="CAPITEL"/>
    <m/>
    <m/>
    <m/>
    <n v="11.25"/>
    <n v="5.0625"/>
    <s v="0vkyWjqLn1CxlLegVyhR8K"/>
  </r>
  <r>
    <x v="4"/>
    <x v="1"/>
    <x v="3"/>
    <s v="CAPITEL"/>
    <m/>
    <m/>
    <m/>
    <n v="11.25"/>
    <n v="5.0625000000000098"/>
    <s v="0vkyWjqLn1CxlLegVyhR9i"/>
  </r>
  <r>
    <x v="4"/>
    <x v="1"/>
    <x v="2"/>
    <s v="L301"/>
    <m/>
    <m/>
    <m/>
    <n v="436.37607727970402"/>
    <n v="104.730258547129"/>
    <s v="0vkyWjqLn1CxlLegVyhR9P"/>
  </r>
  <r>
    <x v="4"/>
    <x v="1"/>
    <x v="2"/>
    <s v="L304"/>
    <m/>
    <m/>
    <m/>
    <n v="60.080635902963898"/>
    <n v="9.0120953854445904"/>
    <s v="0vkyWjqLn1CxlLegVyhRAu"/>
  </r>
  <r>
    <x v="4"/>
    <x v="1"/>
    <x v="2"/>
    <s v="L303"/>
    <m/>
    <m/>
    <m/>
    <n v="61.061651291619"/>
    <n v="12.212330258323799"/>
    <s v="0vkyWjqLn1CxlLegVyhRAF"/>
  </r>
  <r>
    <x v="4"/>
    <x v="1"/>
    <x v="2"/>
    <s v="L302"/>
    <m/>
    <m/>
    <m/>
    <n v="37.099999999999604"/>
    <n v="5.56499999999994"/>
    <s v="0vkyWjqLn1CxlLegVyhRA2"/>
  </r>
  <r>
    <x v="5"/>
    <x v="1"/>
    <x v="2"/>
    <s v="L305"/>
    <m/>
    <m/>
    <m/>
    <n v="336.811620286525"/>
    <n v="80.834788868765997"/>
    <s v="0vkyWjqLn1CxlLegVyhRAO"/>
  </r>
  <r>
    <x v="5"/>
    <x v="1"/>
    <x v="2"/>
    <s v="L301"/>
    <m/>
    <m/>
    <m/>
    <n v="176.840731729704"/>
    <n v="38.904960980534902"/>
    <s v="0vkyWjqLn1CxlLegVyhRB9"/>
  </r>
  <r>
    <x v="5"/>
    <x v="1"/>
    <x v="2"/>
    <s v="L307"/>
    <m/>
    <m/>
    <m/>
    <n v="205.852458026976"/>
    <n v="45.2875407659347"/>
    <s v="0vkyWjqLn1CxlLegVyhRBL"/>
  </r>
  <r>
    <x v="5"/>
    <x v="1"/>
    <x v="2"/>
    <s v="L306"/>
    <m/>
    <m/>
    <m/>
    <n v="211.58751094464"/>
    <n v="46.549252407820802"/>
    <s v="0vkyWjqLn1CxlLegVyhOq0"/>
  </r>
  <r>
    <x v="5"/>
    <x v="1"/>
    <x v="2"/>
    <s v="L302"/>
    <m/>
    <m/>
    <m/>
    <n v="37.747800000000701"/>
    <n v="7.5495600000001399"/>
    <s v="0vkyWjqLn1CxlLegVyhOrd"/>
  </r>
  <r>
    <x v="5"/>
    <x v="1"/>
    <x v="2"/>
    <s v="L303"/>
    <m/>
    <m/>
    <m/>
    <n v="61.611484206462002"/>
    <n v="12.322296841292401"/>
    <s v="0vkyWjqLn1CxlLegVyhOrs"/>
  </r>
  <r>
    <x v="4"/>
    <x v="1"/>
    <x v="2"/>
    <s v="L306"/>
    <m/>
    <m/>
    <m/>
    <n v="8.80011227988415"/>
    <n v="1.3200168419826199"/>
    <s v="0vkyWjqLn1CxlLegVyhO$1"/>
  </r>
  <r>
    <x v="0"/>
    <x v="2"/>
    <x v="2"/>
    <s v="L202"/>
    <m/>
    <m/>
    <m/>
    <n v="34.150873438077397"/>
    <n v="5.1226310157116197"/>
    <s v="0vkyWjqLn1CxlLegVyhO$N"/>
  </r>
  <r>
    <x v="0"/>
    <x v="2"/>
    <x v="2"/>
    <s v="LT2"/>
    <m/>
    <m/>
    <m/>
    <n v="38.377518302518702"/>
    <n v="6.1404029284030104"/>
    <s v="0vkyWjqLn1CxlLegVyhOub"/>
  </r>
  <r>
    <x v="0"/>
    <x v="2"/>
    <x v="2"/>
    <s v="LT1"/>
    <m/>
    <m/>
    <m/>
    <n v="38.620365926808702"/>
    <n v="6.1792585482894102"/>
    <s v="0vkyWjqLn1CxlLegVyhOuD"/>
  </r>
  <r>
    <x v="2"/>
    <x v="2"/>
    <x v="3"/>
    <s v="CAPITEL"/>
    <m/>
    <m/>
    <m/>
    <n v="18.855"/>
    <n v="8.4847500000000107"/>
    <s v="0vkyWjqLn1CxlLegVyhOxy"/>
  </r>
  <r>
    <x v="2"/>
    <x v="2"/>
    <x v="3"/>
    <s v="CAPITEL"/>
    <m/>
    <m/>
    <m/>
    <n v="11.250000000000099"/>
    <n v="5.0625000000000497"/>
    <s v="0vkyWjqLn1CxlLegVyhOxC"/>
  </r>
  <r>
    <x v="2"/>
    <x v="2"/>
    <x v="3"/>
    <s v="CAPITEL"/>
    <m/>
    <m/>
    <m/>
    <n v="11.25"/>
    <n v="5.0625000000000098"/>
    <s v="0vkyWjqLn1CxlLegVyhOx4"/>
  </r>
  <r>
    <x v="2"/>
    <x v="2"/>
    <x v="3"/>
    <s v="CAPITEL"/>
    <m/>
    <m/>
    <m/>
    <n v="11.250000000000099"/>
    <n v="5.0625000000000497"/>
    <s v="0vkyWjqLn1CxlLegVyhOxK"/>
  </r>
  <r>
    <x v="2"/>
    <x v="2"/>
    <x v="2"/>
    <s v="L201"/>
    <m/>
    <m/>
    <m/>
    <n v="377.44731921996799"/>
    <n v="90.587356612792206"/>
    <s v="0vkyWjqLn1CxlLegVyhObR"/>
  </r>
  <r>
    <x v="3"/>
    <x v="2"/>
    <x v="2"/>
    <s v="L203"/>
    <m/>
    <m/>
    <m/>
    <n v="8.7967029743186291"/>
    <n v="1.31950544614779"/>
    <s v="0vkyWjqLn1CxlLegVyhOcE"/>
  </r>
  <r>
    <x v="3"/>
    <x v="2"/>
    <x v="3"/>
    <s v="CAPITEL"/>
    <m/>
    <m/>
    <m/>
    <n v="11.25"/>
    <n v="5.0625000000000098"/>
    <s v="0vkyWjqLn1CxlLegVyhOY3"/>
  </r>
  <r>
    <x v="3"/>
    <x v="2"/>
    <x v="3"/>
    <s v="CAPITEL"/>
    <m/>
    <m/>
    <m/>
    <n v="18.855"/>
    <n v="8.4847500000000107"/>
    <s v="0vkyWjqLn1CxlLegVyhOYR"/>
  </r>
  <r>
    <x v="3"/>
    <x v="2"/>
    <x v="3"/>
    <s v="CAPITEL"/>
    <m/>
    <m/>
    <m/>
    <n v="11.250000000000099"/>
    <n v="5.0625000000000497"/>
    <s v="0vkyWjqLn1CxlLegVyhOYJ"/>
  </r>
  <r>
    <x v="3"/>
    <x v="2"/>
    <x v="3"/>
    <s v="CAPITEL"/>
    <m/>
    <m/>
    <m/>
    <n v="11.250000000000099"/>
    <n v="5.0625000000000604"/>
    <s v="0vkyWjqLn1CxlLegVyhOZh"/>
  </r>
  <r>
    <x v="3"/>
    <x v="2"/>
    <x v="3"/>
    <s v="CAPITEL"/>
    <m/>
    <m/>
    <m/>
    <n v="11.25"/>
    <n v="5.0625000000000098"/>
    <s v="0vkyWjqLn1CxlLegVyhOZZ"/>
  </r>
  <r>
    <x v="3"/>
    <x v="2"/>
    <x v="3"/>
    <s v="CAPITEL"/>
    <m/>
    <m/>
    <m/>
    <n v="18.855"/>
    <n v="8.4847500000000107"/>
    <s v="0vkyWjqLn1CxlLegVyhOZx"/>
  </r>
  <r>
    <x v="3"/>
    <x v="2"/>
    <x v="2"/>
    <s v="L201"/>
    <m/>
    <m/>
    <m/>
    <n v="376.10009962954899"/>
    <n v="90.264023911091599"/>
    <s v="0vkyWjqLn1CxlLegVyhOjq"/>
  </r>
  <r>
    <x v="3"/>
    <x v="2"/>
    <x v="2"/>
    <s v="L202"/>
    <m/>
    <m/>
    <m/>
    <n v="8.1290999999998803"/>
    <n v="1.21936499999999"/>
    <s v="0vkyWjqLn1CxlLegVyhOjP"/>
  </r>
  <r>
    <x v="4"/>
    <x v="2"/>
    <x v="2"/>
    <s v="L205"/>
    <m/>
    <m/>
    <m/>
    <n v="8.7967029743186291"/>
    <n v="1.31950544614779"/>
    <s v="0vkyWjqLn1CxlLegVyhOkd"/>
  </r>
  <r>
    <x v="4"/>
    <x v="2"/>
    <x v="3"/>
    <s v="CAPITEL"/>
    <m/>
    <m/>
    <m/>
    <n v="11.25"/>
    <n v="5.0625000000000098"/>
    <s v="0vkyWjqLn1CxlLegVyhOfa"/>
  </r>
  <r>
    <x v="4"/>
    <x v="2"/>
    <x v="3"/>
    <s v="CAPITEL"/>
    <m/>
    <m/>
    <m/>
    <n v="18.855"/>
    <n v="8.48475"/>
    <s v="0vkyWjqLn1CxlLegVyhOfy"/>
  </r>
  <r>
    <x v="4"/>
    <x v="2"/>
    <x v="3"/>
    <s v="CAPITEL"/>
    <m/>
    <m/>
    <m/>
    <n v="11.250000000000099"/>
    <n v="5.06250000000004"/>
    <s v="0vkyWjqLn1CxlLegVyhOfq"/>
  </r>
  <r>
    <x v="4"/>
    <x v="2"/>
    <x v="3"/>
    <s v="CAPITEL"/>
    <m/>
    <m/>
    <m/>
    <n v="11.250000000000099"/>
    <n v="5.06250000000004"/>
    <s v="0vkyWjqLn1CxlLegVyhOfC"/>
  </r>
  <r>
    <x v="4"/>
    <x v="2"/>
    <x v="3"/>
    <s v="CAPITEL"/>
    <m/>
    <m/>
    <m/>
    <n v="18.855"/>
    <n v="8.48475"/>
    <s v="0vkyWjqLn1CxlLegVyhOf4"/>
  </r>
  <r>
    <x v="4"/>
    <x v="2"/>
    <x v="3"/>
    <s v="CAPITEL"/>
    <m/>
    <m/>
    <m/>
    <n v="11.25"/>
    <n v="5.0625000000000098"/>
    <s v="0vkyWjqLn1CxlLegVyhOfS"/>
  </r>
  <r>
    <x v="4"/>
    <x v="2"/>
    <x v="2"/>
    <s v="L204"/>
    <m/>
    <m/>
    <m/>
    <n v="8.1293716254511903"/>
    <n v="1.21940574381768"/>
    <s v="0vkyWjqLn1CxlLegVyhOKw"/>
  </r>
  <r>
    <x v="4"/>
    <x v="2"/>
    <x v="2"/>
    <s v="L203"/>
    <m/>
    <m/>
    <m/>
    <n v="33.986012499873702"/>
    <n v="6.7972024999747402"/>
    <s v="0vkyWjqLn1CxlLegVyhOK7"/>
  </r>
  <r>
    <x v="4"/>
    <x v="2"/>
    <x v="2"/>
    <s v="L202"/>
    <m/>
    <m/>
    <m/>
    <n v="35.203814649126798"/>
    <n v="7.0407629298253598"/>
    <s v="0vkyWjqLn1CxlLegVyhOKT"/>
  </r>
  <r>
    <x v="5"/>
    <x v="2"/>
    <x v="2"/>
    <s v="L211"/>
    <m/>
    <m/>
    <m/>
    <n v="63.856782500001401"/>
    <n v="12.7713565000003"/>
    <s v="0vkyWjqLn1CxlLegVyhOKJ"/>
  </r>
  <r>
    <x v="5"/>
    <x v="2"/>
    <x v="2"/>
    <s v="L206"/>
    <m/>
    <m/>
    <m/>
    <n v="149.69625271886301"/>
    <n v="35.927100652527201"/>
    <s v="0vkyWjqLn1CxlLegVyhOL8"/>
  </r>
  <r>
    <x v="5"/>
    <x v="2"/>
    <x v="2"/>
    <s v="L209"/>
    <m/>
    <m/>
    <m/>
    <n v="183.87537363603201"/>
    <n v="44.130089672647699"/>
    <s v="0vkyWjqLn1CxlLegVyhOLN"/>
  </r>
  <r>
    <x v="5"/>
    <x v="2"/>
    <x v="2"/>
    <s v="L221"/>
    <m/>
    <m/>
    <m/>
    <n v="350.67569029303797"/>
    <n v="26.300676771977798"/>
    <s v="0vkyWjqLn1CxlLegVyhOQB"/>
  </r>
  <r>
    <x v="5"/>
    <x v="2"/>
    <x v="2"/>
    <s v="L213"/>
    <m/>
    <m/>
    <m/>
    <n v="36.172000034939401"/>
    <n v="7.2344000069878698"/>
    <s v="0vkyWjqLn1CxlLegVyhOQP"/>
  </r>
  <r>
    <x v="5"/>
    <x v="2"/>
    <x v="2"/>
    <s v="L223"/>
    <m/>
    <m/>
    <m/>
    <n v="35.268102580706099"/>
    <n v="7.05362051614122"/>
    <s v="0vkyWjqLn1CxlLegVyhOQG"/>
  </r>
  <r>
    <x v="5"/>
    <x v="2"/>
    <x v="2"/>
    <s v="LR3"/>
    <m/>
    <m/>
    <m/>
    <n v="32.998222761904501"/>
    <n v="5.9396800971428103"/>
    <s v="0vkyWjqLn1CxlLegVyhORd"/>
  </r>
  <r>
    <x v="5"/>
    <x v="2"/>
    <x v="2"/>
    <s v="LR2"/>
    <m/>
    <m/>
    <m/>
    <n v="37.730606586867403"/>
    <n v="6.7915091856361398"/>
    <s v="0vkyWjqLn1CxlLegVyhOR_"/>
  </r>
  <r>
    <x v="5"/>
    <x v="2"/>
    <x v="2"/>
    <s v="LR1"/>
    <m/>
    <m/>
    <m/>
    <n v="42.086377896941499"/>
    <n v="7.5755480214494701"/>
    <s v="0vkyWjqLn1CxlLegVyhORr"/>
  </r>
  <r>
    <x v="5"/>
    <x v="2"/>
    <x v="2"/>
    <s v="L224"/>
    <m/>
    <m/>
    <m/>
    <n v="38.413858410690402"/>
    <n v="7.6827716821380703"/>
    <s v="0vkyWjqLn1CxlLegVyhORC"/>
  </r>
  <r>
    <x v="5"/>
    <x v="2"/>
    <x v="2"/>
    <s v="L220"/>
    <m/>
    <m/>
    <m/>
    <n v="47.177991509814397"/>
    <n v="9.4355983019628908"/>
    <s v="0vkyWjqLn1CxlLegVyhOR3"/>
  </r>
  <r>
    <x v="5"/>
    <x v="2"/>
    <x v="2"/>
    <s v="L204"/>
    <m/>
    <m/>
    <m/>
    <n v="58.167792968063402"/>
    <n v="13.960270312335201"/>
    <s v="0vkyWjqLn1CxlLegVyhO4d"/>
  </r>
  <r>
    <x v="5"/>
    <x v="2"/>
    <x v="2"/>
    <s v="L207"/>
    <m/>
    <m/>
    <m/>
    <n v="136.945583778664"/>
    <n v="35.605851782452497"/>
    <s v="0vkyWjqLn1CxlLegVyhO4_"/>
  </r>
  <r>
    <x v="5"/>
    <x v="2"/>
    <x v="2"/>
    <s v="L212"/>
    <m/>
    <m/>
    <m/>
    <n v="47.380203500002601"/>
    <n v="11.3712488400006"/>
    <s v="0vkyWjqLn1CxlLegVyhO45"/>
  </r>
  <r>
    <x v="5"/>
    <x v="2"/>
    <x v="2"/>
    <s v="L201"/>
    <m/>
    <m/>
    <m/>
    <n v="32.748267584196398"/>
    <n v="4.9122401376294702"/>
    <s v="0vkyWjqLn1CxlLegVyhO4S"/>
  </r>
  <r>
    <x v="5"/>
    <x v="2"/>
    <x v="2"/>
    <s v="L222"/>
    <m/>
    <m/>
    <m/>
    <n v="50.974254727342803"/>
    <n v="10.1948509454686"/>
    <s v="0vkyWjqLn1CxlLegVyhO5D"/>
  </r>
  <r>
    <x v="5"/>
    <x v="2"/>
    <x v="2"/>
    <s v="L216"/>
    <m/>
    <m/>
    <m/>
    <n v="12.6644384999988"/>
    <n v="2.5328876999997698"/>
    <s v="0vkyWjqLn1CxlLegVyhO53"/>
  </r>
  <r>
    <x v="5"/>
    <x v="2"/>
    <x v="2"/>
    <s v="L215"/>
    <m/>
    <m/>
    <m/>
    <n v="36.240328250127703"/>
    <n v="5.4360492375191498"/>
    <s v="0vkyWjqLn1CxlLegVyhO5P"/>
  </r>
  <r>
    <x v="5"/>
    <x v="2"/>
    <x v="2"/>
    <s v="L210"/>
    <m/>
    <m/>
    <m/>
    <n v="53.244250000004499"/>
    <n v="12.7786200000011"/>
    <s v="0vkyWjqLn1CxlLegVyhO5G"/>
  </r>
  <r>
    <x v="6"/>
    <x v="2"/>
    <x v="2"/>
    <s v="L201"/>
    <m/>
    <m/>
    <m/>
    <n v="5.6644642600352402"/>
    <n v="0.84966963900528902"/>
    <s v="0vkyWjqLn1CxlLegVyhO6q"/>
  </r>
  <r>
    <x v="0"/>
    <x v="0"/>
    <x v="2"/>
    <s v="L102"/>
    <m/>
    <m/>
    <m/>
    <n v="12.537500000000099"/>
    <n v="1.5045000000000199"/>
    <s v="0vkyWjqLn1CxlLegVyhPyD"/>
  </r>
  <r>
    <x v="2"/>
    <x v="0"/>
    <x v="3"/>
    <s v="CAPITEL"/>
    <m/>
    <m/>
    <m/>
    <n v="11.25"/>
    <n v="5.0625000000000098"/>
    <s v="0vkyWjqLn1CxlLegVyhP$D"/>
  </r>
  <r>
    <x v="2"/>
    <x v="0"/>
    <x v="3"/>
    <s v="CAPITEL"/>
    <m/>
    <m/>
    <m/>
    <n v="19.125"/>
    <n v="8.6062500000000099"/>
    <s v="0vkyWjqLn1CxlLegVyhP$5"/>
  </r>
  <r>
    <x v="3"/>
    <x v="0"/>
    <x v="2"/>
    <s v="L101A"/>
    <m/>
    <m/>
    <m/>
    <n v="8.7999999999992404"/>
    <n v="1.3199999999998799"/>
    <s v="0vkyWjqLn1CxlLegVyhPvB"/>
  </r>
  <r>
    <x v="3"/>
    <x v="0"/>
    <x v="2"/>
    <s v="L102"/>
    <m/>
    <m/>
    <m/>
    <n v="60.450135902935699"/>
    <n v="9.0675203854403197"/>
    <s v="0vkyWjqLn1CxlLegVyhPv2"/>
  </r>
  <r>
    <x v="3"/>
    <x v="0"/>
    <x v="2"/>
    <s v="L103"/>
    <m/>
    <m/>
    <m/>
    <n v="37.137100000000402"/>
    <n v="5.5705650000000402"/>
    <s v="0vkyWjqLn1CxlLegVyhPwz"/>
  </r>
  <r>
    <x v="3"/>
    <x v="0"/>
    <x v="3"/>
    <s v="CAPITEL"/>
    <m/>
    <m/>
    <m/>
    <n v="11.25"/>
    <n v="5.0625"/>
    <s v="0vkyWjqLn1CxlLegVyhPb7"/>
  </r>
  <r>
    <x v="4"/>
    <x v="0"/>
    <x v="3"/>
    <s v="CAPITEL"/>
    <m/>
    <m/>
    <m/>
    <n v="19.125"/>
    <n v="8.6062499999999993"/>
    <s v="0vkyWjqLn1CxlLegVyhPZS"/>
  </r>
  <r>
    <x v="5"/>
    <x v="0"/>
    <x v="2"/>
    <s v="L102"/>
    <m/>
    <m/>
    <m/>
    <n v="220.94734990421301"/>
    <n v="48.608416978926797"/>
    <s v="0vkyWjqLn1CxlLegVyhPf_"/>
  </r>
  <r>
    <x v="5"/>
    <x v="0"/>
    <x v="2"/>
    <s v="L107"/>
    <m/>
    <m/>
    <m/>
    <n v="61.045067935324397"/>
    <n v="9.1567601902986606"/>
    <s v="0vkyWjqLn1CxlLegVyhPgW"/>
  </r>
  <r>
    <x v="5"/>
    <x v="0"/>
    <x v="2"/>
    <s v="L106"/>
    <m/>
    <m/>
    <m/>
    <n v="37.926845758356599"/>
    <n v="5.6890268637534902"/>
    <s v="0vkyWjqLn1CxlLegVyhPgE"/>
  </r>
  <r>
    <x v="7"/>
    <x v="0"/>
    <x v="2"/>
    <s v="L104"/>
    <m/>
    <m/>
    <m/>
    <n v="5.5574294437916798"/>
    <n v="0.83361441656875601"/>
    <s v="0vkyWjqLn1CxlLegVyhPhK"/>
  </r>
  <r>
    <x v="0"/>
    <x v="2"/>
    <x v="2"/>
    <s v="L201"/>
    <m/>
    <m/>
    <m/>
    <n v="7.7499452632687298"/>
    <n v="1.16249178949031"/>
    <s v="0vkyWjqLn1CxlLegVyhOuk"/>
  </r>
  <r>
    <x v="1"/>
    <x v="2"/>
    <x v="2"/>
    <s v="LF1"/>
    <m/>
    <m/>
    <m/>
    <n v="39.260365926808703"/>
    <n v="9.8150914817021508"/>
    <s v="0UHAxoGVvD8v2kyxoGk9LE"/>
  </r>
  <r>
    <x v="2"/>
    <x v="2"/>
    <x v="2"/>
    <s v="L202"/>
    <m/>
    <m/>
    <m/>
    <n v="8.1290999999997204"/>
    <n v="1.2193649999999601"/>
    <s v="0vkyWjqLn1CxlLegVyhOcW"/>
  </r>
  <r>
    <x v="2"/>
    <x v="2"/>
    <x v="3"/>
    <s v="CAPITEL"/>
    <m/>
    <m/>
    <m/>
    <n v="11.25"/>
    <n v="5.0625000000000098"/>
    <s v="0vkyWjqLn1CxlLegVyhOxS"/>
  </r>
  <r>
    <x v="2"/>
    <x v="2"/>
    <x v="3"/>
    <s v="CAPITEL"/>
    <m/>
    <m/>
    <m/>
    <n v="18.855"/>
    <n v="8.4847500000000107"/>
    <s v="0vkyWjqLn1CxlLegVyhOxq"/>
  </r>
  <r>
    <x v="2"/>
    <x v="1"/>
    <x v="3"/>
    <s v="CAPITEL"/>
    <m/>
    <m/>
    <m/>
    <n v="11.25"/>
    <n v="5.0625000000000098"/>
    <s v="0vkyWjqLn1CxlLegVyhR2u"/>
  </r>
  <r>
    <x v="2"/>
    <x v="1"/>
    <x v="3"/>
    <s v="CAPITEL"/>
    <m/>
    <m/>
    <m/>
    <n v="11.25"/>
    <n v="5.0625"/>
    <s v="0vkyWjqLn1CxlLegVyhR2W"/>
  </r>
  <r>
    <x v="2"/>
    <x v="1"/>
    <x v="3"/>
    <s v="CAPITEL"/>
    <m/>
    <m/>
    <m/>
    <n v="19.125"/>
    <n v="8.6062500000000099"/>
    <s v="0vkyWjqLn1CxlLegVyhR1O"/>
  </r>
  <r>
    <x v="2"/>
    <x v="1"/>
    <x v="2"/>
    <s v="L306"/>
    <m/>
    <m/>
    <m/>
    <n v="60.080635902963799"/>
    <n v="9.0120953854445407"/>
    <s v="0vkyWjqLn1CxlLegVyhR0u"/>
  </r>
  <r>
    <x v="2"/>
    <x v="3"/>
    <x v="3"/>
    <s v="CAPITEL"/>
    <m/>
    <m/>
    <m/>
    <n v="19.125"/>
    <n v="8.6062500000000099"/>
    <s v="0vkyWjqLn1CxlLegVyhRlJ"/>
  </r>
  <r>
    <x v="2"/>
    <x v="3"/>
    <x v="3"/>
    <s v="CAPITEL"/>
    <m/>
    <m/>
    <m/>
    <n v="11.250000000000099"/>
    <n v="5.06250000000004"/>
    <s v="0vkyWjqLn1CxlLegVyhRlR"/>
  </r>
  <r>
    <x v="3"/>
    <x v="1"/>
    <x v="2"/>
    <s v="L302"/>
    <m/>
    <m/>
    <m/>
    <n v="37.099999999999397"/>
    <n v="5.5649999999999"/>
    <s v="0vkyWjqLn1CxlLegVyhRF_"/>
  </r>
  <r>
    <x v="3"/>
    <x v="1"/>
    <x v="3"/>
    <s v="CAPITEL"/>
    <m/>
    <m/>
    <m/>
    <n v="11.25"/>
    <n v="5.0625000000000098"/>
    <s v="0vkyWjqLn1CxlLegVyhRD8"/>
  </r>
  <r>
    <x v="3"/>
    <x v="1"/>
    <x v="3"/>
    <s v="CAPITEL"/>
    <m/>
    <m/>
    <m/>
    <n v="11.25"/>
    <n v="5.0625000000000098"/>
    <s v="0vkyWjqLn1CxlLegVyhRDW"/>
  </r>
  <r>
    <x v="3"/>
    <x v="1"/>
    <x v="2"/>
    <s v="L306"/>
    <m/>
    <m/>
    <m/>
    <n v="8.80011227988415"/>
    <n v="1.3200168419826199"/>
    <s v="0vkyWjqLn1CxlLegVyhR3Q"/>
  </r>
  <r>
    <x v="3"/>
    <x v="3"/>
    <x v="3"/>
    <s v="CAPITEL"/>
    <m/>
    <m/>
    <m/>
    <n v="11.25"/>
    <n v="5.0625"/>
    <s v="0vkyWjqLn1CxlLegVyhRhv"/>
  </r>
  <r>
    <x v="3"/>
    <x v="3"/>
    <x v="3"/>
    <s v="CAPITEL"/>
    <m/>
    <m/>
    <m/>
    <n v="19.125"/>
    <n v="8.6062500000000099"/>
    <s v="0vkyWjqLn1CxlLegVyhRhX"/>
  </r>
  <r>
    <x v="3"/>
    <x v="3"/>
    <x v="3"/>
    <s v="CAPITEL"/>
    <m/>
    <m/>
    <m/>
    <n v="11.25"/>
    <n v="5.0625"/>
    <s v="0vkyWjqLn1CxlLegVyhRgP"/>
  </r>
  <r>
    <x v="4"/>
    <x v="0"/>
    <x v="3"/>
    <s v="CAPITEL"/>
    <m/>
    <m/>
    <m/>
    <n v="11.25"/>
    <n v="5.0625000000000098"/>
    <s v="0vkyWjqLn1CxlLegVyhPiy"/>
  </r>
  <r>
    <x v="4"/>
    <x v="0"/>
    <x v="2"/>
    <s v="L105"/>
    <m/>
    <m/>
    <m/>
    <n v="35.442927732907499"/>
    <n v="5.3164391599361203"/>
    <s v="0vkyWjqLn1CxlLegVyhPWq"/>
  </r>
  <r>
    <x v="4"/>
    <x v="2"/>
    <x v="2"/>
    <s v="L201"/>
    <m/>
    <m/>
    <m/>
    <n v="376.10025450680803"/>
    <n v="90.264061081633898"/>
    <s v="0vkyWjqLn1CxlLegVyhOhL"/>
  </r>
  <r>
    <x v="4"/>
    <x v="1"/>
    <x v="3"/>
    <s v="CAPITEL"/>
    <m/>
    <m/>
    <m/>
    <n v="11.25"/>
    <n v="5.0625"/>
    <s v="0vkyWjqLn1CxlLegVyhR8S"/>
  </r>
  <r>
    <x v="4"/>
    <x v="3"/>
    <x v="2"/>
    <s v="L402"/>
    <m/>
    <m/>
    <m/>
    <n v="376.22161547699"/>
    <n v="90.293187714477597"/>
    <s v="0vkyWjqLn1CxlLegVyhRNo"/>
  </r>
  <r>
    <x v="4"/>
    <x v="3"/>
    <x v="3"/>
    <s v="CAPITEL"/>
    <m/>
    <m/>
    <m/>
    <n v="19.125"/>
    <n v="8.6062500000000099"/>
    <s v="0vkyWjqLn1CxlLegVyhRMz"/>
  </r>
  <r>
    <x v="5"/>
    <x v="2"/>
    <x v="2"/>
    <s v="L205"/>
    <m/>
    <m/>
    <m/>
    <n v="100.881477889466"/>
    <n v="22.193925135682601"/>
    <s v="0vkyWjqLn1CxlLegVyhPpS"/>
  </r>
  <r>
    <x v="5"/>
    <x v="2"/>
    <x v="2"/>
    <s v="L219"/>
    <m/>
    <m/>
    <m/>
    <n v="5.5566713059529302"/>
    <n v="0.83350069589293996"/>
    <s v="0vkyWjqLn1CxlLegVyhO5s"/>
  </r>
  <r>
    <x v="5"/>
    <x v="2"/>
    <x v="2"/>
    <s v="L218"/>
    <m/>
    <m/>
    <m/>
    <n v="1.9792377163960699"/>
    <n v="0.35626278895129199"/>
    <s v="0vkyWjqLn1CxlLegVyhO5e"/>
  </r>
  <r>
    <x v="5"/>
    <x v="2"/>
    <x v="2"/>
    <s v="L203"/>
    <m/>
    <m/>
    <m/>
    <n v="152.24526703157099"/>
    <n v="39.583769428208498"/>
    <s v="0vkyWjqLn1CxlLegVyhO4o"/>
  </r>
  <r>
    <x v="5"/>
    <x v="2"/>
    <x v="2"/>
    <s v="L208"/>
    <m/>
    <m/>
    <m/>
    <n v="51.803926816078402"/>
    <n v="12.4329424358588"/>
    <s v="0vkyWjqLn1CxlLegVyhORG"/>
  </r>
  <r>
    <x v="5"/>
    <x v="2"/>
    <x v="2"/>
    <s v="L217"/>
    <m/>
    <m/>
    <m/>
    <n v="36.172000034920103"/>
    <n v="7.2344000069840204"/>
    <s v="0vkyWjqLn1CxlLegVyhORP"/>
  </r>
  <r>
    <x v="5"/>
    <x v="2"/>
    <x v="2"/>
    <s v="L221"/>
    <m/>
    <m/>
    <m/>
    <n v="195.758646293038"/>
    <n v="83.197424674541196"/>
    <s v="0vkyWjqLn1CxlLegVyhOQx"/>
  </r>
  <r>
    <x v="5"/>
    <x v="2"/>
    <x v="2"/>
    <s v="L214"/>
    <m/>
    <m/>
    <m/>
    <n v="116.44884648332101"/>
    <n v="27.947723155997"/>
    <s v="0vkyWjqLn1CxlLegVyhOM8"/>
  </r>
  <r>
    <x v="5"/>
    <x v="1"/>
    <x v="2"/>
    <s v="L304"/>
    <m/>
    <m/>
    <m/>
    <n v="406.84264498396197"/>
    <n v="97.642234796151001"/>
    <s v="0vkyWjqLn1CxlLegVyhOqi"/>
  </r>
  <r>
    <x v="5"/>
    <x v="3"/>
    <x v="2"/>
    <s v="L404"/>
    <m/>
    <m/>
    <m/>
    <n v="145.705835110122"/>
    <n v="34.969400426429203"/>
    <s v="0vkyWjqLn1CxlLegVyhR7S"/>
  </r>
  <r>
    <x v="5"/>
    <x v="3"/>
    <x v="2"/>
    <s v="L410"/>
    <m/>
    <m/>
    <m/>
    <n v="50.373652010740898"/>
    <n v="10.0747304021482"/>
    <s v="0vkyWjqLn1CxlLegVyhRIs"/>
  </r>
  <r>
    <x v="5"/>
    <x v="3"/>
    <x v="2"/>
    <s v="L412"/>
    <m/>
    <m/>
    <m/>
    <n v="42.3555074826861"/>
    <n v="8.4711014965372193"/>
    <s v="0vkyWjqLn1CxlLegVyhRI$"/>
  </r>
  <r>
    <x v="5"/>
    <x v="3"/>
    <x v="2"/>
    <s v="LR3"/>
    <m/>
    <m/>
    <m/>
    <n v="33.0736757791286"/>
    <n v="6.6147351558257199"/>
    <s v="0vkyWjqLn1CxlLegVyhRHt"/>
  </r>
  <r>
    <x v="5"/>
    <x v="3"/>
    <x v="2"/>
    <s v="L403"/>
    <m/>
    <m/>
    <m/>
    <n v="133.27254784201901"/>
    <n v="31.985411482084501"/>
    <s v="0vkyWjqLn1CxlLegVyhRGx"/>
  </r>
  <r>
    <x v="5"/>
    <x v="5"/>
    <x v="2"/>
    <s v="L609"/>
    <m/>
    <m/>
    <m/>
    <n v="27.283549999999899"/>
    <n v="5.4567099999999904"/>
    <s v="2R1y4oivn6hghSJG$FCZkw"/>
  </r>
  <r>
    <x v="5"/>
    <x v="5"/>
    <x v="2"/>
    <s v="L606"/>
    <m/>
    <m/>
    <m/>
    <n v="27.035100000008999"/>
    <n v="5.4070200000018103"/>
    <s v="2R1y4oivn6hghSJG$FCZfT"/>
  </r>
  <r>
    <x v="5"/>
    <x v="5"/>
    <x v="2"/>
    <s v="L602"/>
    <m/>
    <m/>
    <m/>
    <n v="153.39859119830001"/>
    <n v="27.611746415694"/>
    <s v="2R1y4oivn6hghSJG$FCZef"/>
  </r>
  <r>
    <x v="5"/>
    <x v="4"/>
    <x v="2"/>
    <s v="L507"/>
    <m/>
    <m/>
    <m/>
    <n v="41.7890031405705"/>
    <n v="8.3578006281141004"/>
    <s v="2jO$d2Li5ECB0Bpfl6g$1h"/>
  </r>
  <r>
    <x v="5"/>
    <x v="4"/>
    <x v="2"/>
    <s v="L513"/>
    <m/>
    <m/>
    <m/>
    <n v="0.87571926343795503"/>
    <n v="0.13135788951569299"/>
    <s v="2jO$d2Li5ECB0Bpfl6g$0n"/>
  </r>
  <r>
    <x v="7"/>
    <x v="3"/>
    <x v="4"/>
    <m/>
    <m/>
    <m/>
    <m/>
    <n v="25.076223154469002"/>
    <n v="6.2690557886172398"/>
    <s v="0$TvfvQWT3UPXp$fNe6P3J"/>
  </r>
  <r>
    <x v="7"/>
    <x v="3"/>
    <x v="4"/>
    <m/>
    <m/>
    <m/>
    <m/>
    <n v="72.552000000004796"/>
    <n v="13.7848800000009"/>
    <s v="0$TvfvQWT3UPXp$fNe6P2Q"/>
  </r>
  <r>
    <x v="7"/>
    <x v="3"/>
    <x v="4"/>
    <m/>
    <m/>
    <m/>
    <m/>
    <n v="34.031999999994902"/>
    <n v="6.4660799999990299"/>
    <s v="0$TvfvQWT3UPXp$fNe6P0F"/>
  </r>
  <r>
    <x v="7"/>
    <x v="3"/>
    <x v="4"/>
    <m/>
    <m/>
    <m/>
    <m/>
    <n v="158.44820936174099"/>
    <n v="30.105159778730702"/>
    <s v="0$TvfvQWT3UPXp$fNe6PV9"/>
  </r>
  <r>
    <x v="7"/>
    <x v="2"/>
    <x v="4"/>
    <m/>
    <m/>
    <m/>
    <m/>
    <n v="240.14386960361901"/>
    <n v="45.627335224687698"/>
    <s v="0$TvfvQWT3UPXp$fNe6Ond"/>
  </r>
  <r>
    <x v="7"/>
    <x v="3"/>
    <x v="4"/>
    <m/>
    <m/>
    <m/>
    <m/>
    <n v="21.504000000000101"/>
    <n v="4.0857600000000298"/>
    <s v="0$TvfvQWT3UPXp$fNe6P1J"/>
  </r>
  <r>
    <x v="7"/>
    <x v="2"/>
    <x v="4"/>
    <m/>
    <m/>
    <m/>
    <m/>
    <n v="25.083697880171002"/>
    <n v="6.2709244700428597"/>
    <s v="0$TvfvQWT3UPXp$fNe6Op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6">
  <r>
    <x v="0"/>
    <x v="0"/>
    <x v="0"/>
    <s v="V104"/>
    <n v="1348.01846339146"/>
    <n v="19"/>
    <n v="60"/>
    <m/>
    <n v="1.47176104826627"/>
    <s v="0vkyWjqLn1CxlLegVyhPKA"/>
    <n v="18.965456641141294"/>
    <m/>
  </r>
  <r>
    <x v="0"/>
    <x v="0"/>
    <x v="0"/>
    <s v="V103"/>
    <n v="1348.01846339146"/>
    <n v="19"/>
    <n v="60"/>
    <m/>
    <n v="1.47176104826628"/>
    <s v="0vkyWjqLn1CxlLegVyhPK5"/>
    <n v="18.965456641141294"/>
    <m/>
  </r>
  <r>
    <x v="1"/>
    <x v="0"/>
    <x v="0"/>
    <s v="V104"/>
    <n v="1040.99999999999"/>
    <n v="14"/>
    <n v="100"/>
    <m/>
    <n v="1.4041961967588199"/>
    <s v="0vkyWjqLn1CxlLegVyhPKP"/>
    <n v="22.557399999999788"/>
    <m/>
  </r>
  <r>
    <x v="1"/>
    <x v="0"/>
    <x v="0"/>
    <s v="V105"/>
    <n v="1040.99999999999"/>
    <n v="14"/>
    <n v="100"/>
    <m/>
    <n v="1.4041961967588199"/>
    <s v="0vkyWjqLn1CxlLegVyhPKK"/>
    <n v="22.557399999999788"/>
    <m/>
  </r>
  <r>
    <x v="2"/>
    <x v="0"/>
    <x v="0"/>
    <s v="V120"/>
    <n v="1041"/>
    <n v="14"/>
    <n v="60"/>
    <m/>
    <n v="0.84251771805529396"/>
    <s v="0vkyWjqLn1CxlLegVyhPLw"/>
    <n v="14.1174"/>
    <m/>
  </r>
  <r>
    <x v="2"/>
    <x v="0"/>
    <x v="0"/>
    <s v="V118"/>
    <n v="706.00000000001"/>
    <n v="30"/>
    <n v="60"/>
    <m/>
    <n v="1.2366032599210399"/>
    <s v="0vkyWjqLn1CxlLegVyhPLF"/>
    <n v="10.95000000000015"/>
    <m/>
  </r>
  <r>
    <x v="2"/>
    <x v="0"/>
    <x v="0"/>
    <s v="V121"/>
    <n v="706.00000000001"/>
    <n v="30"/>
    <n v="60"/>
    <m/>
    <n v="1.2366032599210399"/>
    <s v="0vkyWjqLn1CxlLegVyhPLq"/>
    <n v="10.95000000000015"/>
    <m/>
  </r>
  <r>
    <x v="2"/>
    <x v="1"/>
    <x v="0"/>
    <s v="V312"/>
    <n v="708.99999999999898"/>
    <n v="30"/>
    <n v="60"/>
    <m/>
    <n v="1.24656487780724"/>
    <s v="0vkyWjqLn1CxlLegVyhOtu"/>
    <n v="10.994999999999985"/>
    <m/>
  </r>
  <r>
    <x v="2"/>
    <x v="1"/>
    <x v="0"/>
    <s v="V314"/>
    <n v="708.99999999999795"/>
    <n v="30"/>
    <n v="60"/>
    <m/>
    <n v="1.24313097230022"/>
    <s v="0vkyWjqLn1CxlLegVyhOtz"/>
    <n v="10.994999999999969"/>
    <m/>
  </r>
  <r>
    <x v="2"/>
    <x v="0"/>
    <x v="0"/>
    <s v="V102"/>
    <n v="1644.9982653034899"/>
    <n v="19"/>
    <n v="75"/>
    <m/>
    <n v="2.08762500000004"/>
    <s v="0vkyWjqLn1CxlLegVyhPL7"/>
    <n v="28.08547068362898"/>
    <m/>
  </r>
  <r>
    <x v="2"/>
    <x v="0"/>
    <x v="0"/>
    <s v="V103"/>
    <n v="1644.9982653034899"/>
    <n v="19"/>
    <n v="75"/>
    <m/>
    <n v="2.08762500000002"/>
    <s v="0vkyWjqLn1CxlLegVyhPMW"/>
    <n v="28.08547068362898"/>
    <m/>
  </r>
  <r>
    <x v="2"/>
    <x v="0"/>
    <x v="0"/>
    <s v="V116"/>
    <n v="1342.29966439073"/>
    <n v="19"/>
    <n v="75"/>
    <m/>
    <n v="1.8459768103896901"/>
    <s v="0vkyWjqLn1CxlLegVyhPM9"/>
    <n v="22.969864328203336"/>
    <m/>
  </r>
  <r>
    <x v="2"/>
    <x v="0"/>
    <x v="0"/>
    <s v="V117"/>
    <n v="1041"/>
    <n v="14"/>
    <n v="60"/>
    <m/>
    <n v="0.84251771805529097"/>
    <s v="0vkyWjqLn1CxlLegVyhPNi"/>
    <n v="14.1174"/>
    <m/>
  </r>
  <r>
    <x v="3"/>
    <x v="0"/>
    <x v="0"/>
    <s v="V103"/>
    <n v="1649.9982653027"/>
    <n v="19"/>
    <n v="60"/>
    <m/>
    <n v="1.6758000000000299"/>
    <s v="0vkyWjqLn1CxlLegVyhPN3"/>
    <n v="23.162975887707532"/>
    <m/>
  </r>
  <r>
    <x v="3"/>
    <x v="0"/>
    <x v="0"/>
    <s v="V106"/>
    <n v="899.492094935316"/>
    <n v="19"/>
    <n v="60"/>
    <m/>
    <n v="0.65347584504814404"/>
    <s v="0vkyWjqLn1CxlLegVyhPG5"/>
    <n v="12.730940119600891"/>
    <m/>
  </r>
  <r>
    <x v="3"/>
    <x v="0"/>
    <x v="0"/>
    <s v="V119"/>
    <n v="1041"/>
    <n v="14"/>
    <n v="60"/>
    <m/>
    <n v="0.84251771805529396"/>
    <s v="0vkyWjqLn1CxlLegVyhPGT"/>
    <n v="14.1174"/>
    <m/>
  </r>
  <r>
    <x v="3"/>
    <x v="0"/>
    <x v="0"/>
    <s v="V117"/>
    <n v="1041"/>
    <n v="14"/>
    <n v="60"/>
    <m/>
    <n v="0.84251771805529196"/>
    <s v="0vkyWjqLn1CxlLegVyhPGP"/>
    <n v="14.1174"/>
    <m/>
  </r>
  <r>
    <x v="4"/>
    <x v="0"/>
    <x v="0"/>
    <s v="V114"/>
    <n v="388.50000000001"/>
    <n v="14"/>
    <n v="100"/>
    <m/>
    <n v="0.51730000000002396"/>
    <s v="0vkyWjqLn1CxlLegVyhPHC"/>
    <n v="8.5939000000002128"/>
    <m/>
  </r>
  <r>
    <x v="4"/>
    <x v="0"/>
    <x v="0"/>
    <s v="V118"/>
    <n v="388.50000000001"/>
    <n v="14"/>
    <n v="100"/>
    <m/>
    <n v="0.51729999999999798"/>
    <s v="0vkyWjqLn1CxlLegVyhPHY"/>
    <n v="8.5939000000002128"/>
    <m/>
  </r>
  <r>
    <x v="3"/>
    <x v="0"/>
    <x v="0"/>
    <s v="V114"/>
    <n v="388.50000000001"/>
    <n v="14"/>
    <n v="100"/>
    <m/>
    <n v="0.51730000000002396"/>
    <s v="0vkyWjqLn1CxlLegVyhPNB"/>
    <n v="8.5939000000002128"/>
    <m/>
  </r>
  <r>
    <x v="3"/>
    <x v="0"/>
    <x v="0"/>
    <s v="V118"/>
    <n v="388.50000000001"/>
    <n v="14"/>
    <n v="100"/>
    <m/>
    <n v="0.51729999999999798"/>
    <s v="0vkyWjqLn1CxlLegVyhPNy"/>
    <n v="8.5939000000002128"/>
    <m/>
  </r>
  <r>
    <x v="4"/>
    <x v="0"/>
    <x v="0"/>
    <s v="V103"/>
    <n v="1649.9982653027"/>
    <n v="19"/>
    <n v="60"/>
    <m/>
    <n v="1.6758000000000299"/>
    <s v="0vkyWjqLn1CxlLegVyhPHV"/>
    <n v="23.162975887707532"/>
    <m/>
  </r>
  <r>
    <x v="4"/>
    <x v="0"/>
    <x v="0"/>
    <s v="V105"/>
    <n v="1996.5204145241501"/>
    <n v="45"/>
    <n v="75"/>
    <m/>
    <n v="6.4526384780801704"/>
    <s v="0vkyWjqLn1CxlLegVyhPIh"/>
    <n v="39.607148083220928"/>
    <m/>
  </r>
  <r>
    <x v="4"/>
    <x v="0"/>
    <x v="0"/>
    <s v="V113"/>
    <n v="1734.0576565789299"/>
    <n v="45"/>
    <n v="75"/>
    <m/>
    <n v="4.8712882445223604"/>
    <s v="0vkyWjqLn1CxlLegVyhPHG"/>
    <n v="34.489124303289124"/>
    <m/>
  </r>
  <r>
    <x v="4"/>
    <x v="0"/>
    <x v="0"/>
    <s v="V111"/>
    <n v="2445"/>
    <n v="45"/>
    <n v="75"/>
    <m/>
    <n v="6.8328184408469701"/>
    <s v="0vkyWjqLn1CxlLegVyhPHL"/>
    <n v="48.352499999999992"/>
    <m/>
  </r>
  <r>
    <x v="4"/>
    <x v="0"/>
    <x v="0"/>
    <s v="V101"/>
    <n v="2045.00000000001"/>
    <n v="45"/>
    <n v="75"/>
    <m/>
    <n v="6.5647269453829598"/>
    <s v="0vkyWjqLn1CxlLegVyhPHi"/>
    <n v="40.552500000000194"/>
    <m/>
  </r>
  <r>
    <x v="3"/>
    <x v="0"/>
    <x v="0"/>
    <s v="V105"/>
    <n v="1996.5204145241501"/>
    <n v="45"/>
    <n v="75"/>
    <m/>
    <n v="6.4526516205076296"/>
    <s v="0vkyWjqLn1CxlLegVyhPNi"/>
    <n v="39.607148083220928"/>
    <m/>
  </r>
  <r>
    <x v="3"/>
    <x v="0"/>
    <x v="0"/>
    <s v="V113"/>
    <n v="1734.0576565789299"/>
    <n v="45"/>
    <n v="75"/>
    <m/>
    <n v="4.8712882445223604"/>
    <s v="0vkyWjqLn1CxlLegVyhPNM"/>
    <n v="34.489124303289124"/>
    <m/>
  </r>
  <r>
    <x v="3"/>
    <x v="0"/>
    <x v="0"/>
    <s v="V111"/>
    <n v="2444.99999999999"/>
    <n v="45"/>
    <n v="75"/>
    <m/>
    <n v="6.8328184408469799"/>
    <s v="0vkyWjqLn1CxlLegVyhPNQ"/>
    <n v="48.3524999999998"/>
    <m/>
  </r>
  <r>
    <x v="3"/>
    <x v="0"/>
    <x v="0"/>
    <s v="V101"/>
    <n v="2045.00000000001"/>
    <n v="45"/>
    <n v="75"/>
    <m/>
    <n v="6.5647269453829704"/>
    <s v="0vkyWjqLn1CxlLegVyhPNa"/>
    <n v="40.552500000000194"/>
    <m/>
  </r>
  <r>
    <x v="2"/>
    <x v="0"/>
    <x v="0"/>
    <s v="V101"/>
    <n v="2044.9795854758199"/>
    <n v="45"/>
    <n v="75"/>
    <m/>
    <n v="6.6738061009809799"/>
    <s v="0vkyWjqLn1CxlLegVyhPLa"/>
    <n v="40.55210191677849"/>
    <m/>
  </r>
  <r>
    <x v="2"/>
    <x v="0"/>
    <x v="0"/>
    <s v="V113"/>
    <n v="1756.5576565789299"/>
    <n v="45"/>
    <n v="75"/>
    <m/>
    <n v="4.7728652898707997"/>
    <s v="0vkyWjqLn1CxlLegVyhPLe"/>
    <n v="34.92787430328913"/>
    <m/>
  </r>
  <r>
    <x v="2"/>
    <x v="0"/>
    <x v="0"/>
    <s v="V105"/>
    <n v="1987.0204145241501"/>
    <n v="45"/>
    <n v="75"/>
    <m/>
    <n v="6.4721938990190999"/>
    <s v="0vkyWjqLn1CxlLegVyhPLi"/>
    <n v="39.421898083220924"/>
    <m/>
  </r>
  <r>
    <x v="2"/>
    <x v="0"/>
    <x v="0"/>
    <s v="V111"/>
    <n v="2444.99999999999"/>
    <n v="45"/>
    <n v="75"/>
    <m/>
    <n v="6.8328184408469701"/>
    <s v="0vkyWjqLn1CxlLegVyhPKG"/>
    <n v="48.3524999999998"/>
    <m/>
  </r>
  <r>
    <x v="4"/>
    <x v="2"/>
    <x v="0"/>
    <s v="V209"/>
    <n v="1283.4875045850099"/>
    <n v="45"/>
    <n v="75"/>
    <m/>
    <n v="4.1268512419436396"/>
    <s v="0vkyWjqLn1CxlLegVyhO2m"/>
    <n v="25.703006339407697"/>
    <m/>
  </r>
  <r>
    <x v="4"/>
    <x v="2"/>
    <x v="0"/>
    <s v="V214"/>
    <n v="2445.0000824828599"/>
    <n v="45"/>
    <n v="75"/>
    <m/>
    <n v="6.7927172036988797"/>
    <s v="0vkyWjqLn1CxlLegVyhO2r"/>
    <n v="48.352501608415764"/>
    <m/>
  </r>
  <r>
    <x v="4"/>
    <x v="2"/>
    <x v="0"/>
    <s v="V210"/>
    <n v="2042.48750458512"/>
    <n v="45"/>
    <n v="75"/>
    <m/>
    <n v="6.6653953279748199"/>
    <s v="0vkyWjqLn1CxlLegVyhO2w"/>
    <n v="40.503506339409832"/>
    <m/>
  </r>
  <r>
    <x v="4"/>
    <x v="2"/>
    <x v="0"/>
    <s v="V213"/>
    <n v="1736.0576565789499"/>
    <n v="45"/>
    <n v="75"/>
    <m/>
    <n v="4.6726133479138898"/>
    <s v="0vkyWjqLn1CxlLegVyhO2$"/>
    <n v="34.528124303289523"/>
    <m/>
  </r>
  <r>
    <x v="3"/>
    <x v="2"/>
    <x v="0"/>
    <s v="V204"/>
    <n v="1283.4875045850199"/>
    <n v="45"/>
    <n v="75"/>
    <m/>
    <n v="4.1526453926987799"/>
    <s v="0vkyWjqLn1CxlLegVyhO1_"/>
    <n v="25.703006339407889"/>
    <m/>
  </r>
  <r>
    <x v="3"/>
    <x v="2"/>
    <x v="0"/>
    <s v="V201"/>
    <n v="2042.4875045851099"/>
    <n v="45"/>
    <n v="75"/>
    <m/>
    <n v="6.7023778823345603"/>
    <s v="0vkyWjqLn1CxlLegVyhO1g"/>
    <n v="40.50350633940964"/>
    <m/>
  </r>
  <r>
    <x v="3"/>
    <x v="2"/>
    <x v="0"/>
    <s v="V208"/>
    <n v="1723.18237469672"/>
    <n v="45"/>
    <n v="75"/>
    <m/>
    <n v="4.6668923163750398"/>
    <s v="0vkyWjqLn1CxlLegVyhO1k"/>
    <n v="34.27705630658604"/>
    <m/>
  </r>
  <r>
    <x v="3"/>
    <x v="2"/>
    <x v="0"/>
    <s v="V214"/>
    <n v="2445.0000824828599"/>
    <n v="45"/>
    <n v="75"/>
    <m/>
    <n v="6.7725161204885502"/>
    <s v="0vkyWjqLn1CxlLegVyhO0I"/>
    <n v="48.352501608415764"/>
    <m/>
  </r>
  <r>
    <x v="2"/>
    <x v="2"/>
    <x v="0"/>
    <s v="V201"/>
    <n v="2042.48750458512"/>
    <n v="45"/>
    <n v="75"/>
    <m/>
    <n v="6.7023778823345603"/>
    <s v="0vkyWjqLn1CxlLegVyhO0e"/>
    <n v="40.503506339409832"/>
    <m/>
  </r>
  <r>
    <x v="2"/>
    <x v="2"/>
    <x v="0"/>
    <s v="V208"/>
    <n v="1723.18237469672"/>
    <n v="45"/>
    <n v="75"/>
    <m/>
    <n v="4.6669530630098697"/>
    <s v="0vkyWjqLn1CxlLegVyhO7K"/>
    <n v="34.27705630658604"/>
    <m/>
  </r>
  <r>
    <x v="2"/>
    <x v="2"/>
    <x v="0"/>
    <s v="V204"/>
    <n v="1283.4875045850099"/>
    <n v="45"/>
    <n v="75"/>
    <m/>
    <n v="4.1526453926987399"/>
    <s v="0vkyWjqLn1CxlLegVyhO7O"/>
    <n v="25.703006339407697"/>
    <m/>
  </r>
  <r>
    <x v="2"/>
    <x v="2"/>
    <x v="0"/>
    <s v="V214"/>
    <n v="2445.0000824828599"/>
    <n v="45"/>
    <n v="75"/>
    <m/>
    <n v="6.7725161204885298"/>
    <s v="0vkyWjqLn1CxlLegVyhO74"/>
    <n v="48.352501608415764"/>
    <m/>
  </r>
  <r>
    <x v="4"/>
    <x v="1"/>
    <x v="0"/>
    <s v="V301"/>
    <n v="965"/>
    <n v="45"/>
    <n v="75"/>
    <m/>
    <n v="3.0760817575658099"/>
    <s v="0vkyWjqLn1CxlLegVyhO$F"/>
    <n v="19.4925"/>
    <m/>
  </r>
  <r>
    <x v="4"/>
    <x v="1"/>
    <x v="0"/>
    <s v="V307"/>
    <n v="2442.9423434210698"/>
    <n v="45"/>
    <n v="75"/>
    <m/>
    <n v="6.8658418200610898"/>
    <s v="0vkyWjqLn1CxlLegVyhO$t"/>
    <n v="48.312375696710859"/>
    <m/>
  </r>
  <r>
    <x v="3"/>
    <x v="1"/>
    <x v="0"/>
    <s v="V308"/>
    <n v="1733.9423434210701"/>
    <n v="45"/>
    <n v="75"/>
    <m/>
    <n v="4.8011929090461596"/>
    <s v="0vkyWjqLn1CxlLegVyhO$x"/>
    <n v="34.486875696710861"/>
    <m/>
  </r>
  <r>
    <x v="3"/>
    <x v="1"/>
    <x v="0"/>
    <s v="V307"/>
    <n v="2442.9423434210698"/>
    <n v="45"/>
    <n v="75"/>
    <m/>
    <n v="6.8658418200611102"/>
    <s v="0vkyWjqLn1CxlLegVyhO$$"/>
    <n v="48.312375696710859"/>
    <m/>
  </r>
  <r>
    <x v="4"/>
    <x v="1"/>
    <x v="0"/>
    <s v="V301"/>
    <n v="989.99999999999"/>
    <n v="45"/>
    <n v="75"/>
    <m/>
    <n v="3.3232997399736899"/>
    <s v="0vkyWjqLn1CxlLegVyhOmO"/>
    <n v="19.979999999999801"/>
    <m/>
  </r>
  <r>
    <x v="4"/>
    <x v="1"/>
    <x v="0"/>
    <s v="V306"/>
    <n v="2043.0204145243699"/>
    <n v="45"/>
    <n v="75"/>
    <m/>
    <n v="6.6671419257408697"/>
    <s v="0vkyWjqLn1CxlLegVyhOmT"/>
    <n v="40.513898083225214"/>
    <m/>
  </r>
  <r>
    <x v="4"/>
    <x v="1"/>
    <x v="0"/>
    <s v="V308"/>
    <n v="1733.9423434210701"/>
    <n v="45"/>
    <n v="75"/>
    <m/>
    <n v="4.6767079090461898"/>
    <s v="0vkyWjqLn1CxlLegVyhOm2"/>
    <n v="34.486875696710861"/>
    <m/>
  </r>
  <r>
    <x v="3"/>
    <x v="1"/>
    <x v="0"/>
    <s v="V306"/>
    <n v="2043.0204145243699"/>
    <n v="45"/>
    <n v="75"/>
    <m/>
    <n v="6.5608669257409096"/>
    <s v="0vkyWjqLn1CxlLegVyhOmj"/>
    <n v="40.513898083225214"/>
    <m/>
  </r>
  <r>
    <x v="3"/>
    <x v="1"/>
    <x v="0"/>
    <s v="V301"/>
    <n v="989.99999999999"/>
    <n v="45"/>
    <n v="75"/>
    <m/>
    <n v="3.3232997399736899"/>
    <s v="0vkyWjqLn1CxlLegVyhOtU"/>
    <n v="19.979999999999801"/>
    <m/>
  </r>
  <r>
    <x v="3"/>
    <x v="1"/>
    <x v="0"/>
    <s v="V301"/>
    <n v="965"/>
    <n v="45"/>
    <n v="75"/>
    <m/>
    <n v="3.0760817575658201"/>
    <s v="0vkyWjqLn1CxlLegVyhOt2"/>
    <n v="19.4925"/>
    <m/>
  </r>
  <r>
    <x v="2"/>
    <x v="1"/>
    <x v="0"/>
    <s v="V301"/>
    <n v="989.99999999999"/>
    <n v="45"/>
    <n v="75"/>
    <m/>
    <n v="3.35594389901937"/>
    <s v="0vkyWjqLn1CxlLegVyhOtX"/>
    <n v="19.979999999999801"/>
    <m/>
  </r>
  <r>
    <x v="2"/>
    <x v="1"/>
    <x v="0"/>
    <s v="V301"/>
    <n v="965"/>
    <n v="45"/>
    <n v="75"/>
    <m/>
    <n v="3.0760817575658099"/>
    <s v="0vkyWjqLn1CxlLegVyhOtb"/>
    <n v="19.4925"/>
    <m/>
  </r>
  <r>
    <x v="2"/>
    <x v="1"/>
    <x v="0"/>
    <s v="V307"/>
    <n v="2443.0482976226199"/>
    <n v="45"/>
    <n v="75"/>
    <m/>
    <n v="6.8331976610098302"/>
    <s v="0vkyWjqLn1CxlLegVyhOtg"/>
    <n v="48.314441803641081"/>
    <m/>
  </r>
  <r>
    <x v="2"/>
    <x v="1"/>
    <x v="0"/>
    <s v="V306"/>
    <n v="2012.5204145242201"/>
    <n v="45"/>
    <n v="75"/>
    <m/>
    <n v="6.6645988302331203"/>
    <s v="0vkyWjqLn1CxlLegVyhOtl"/>
    <n v="39.919148083222282"/>
    <m/>
  </r>
  <r>
    <x v="2"/>
    <x v="1"/>
    <x v="0"/>
    <s v="V308"/>
    <n v="1731.5729516410099"/>
    <n v="45"/>
    <n v="75"/>
    <m/>
    <n v="4.6937380044765202"/>
    <s v="0vkyWjqLn1CxlLegVyhOsK"/>
    <n v="34.440672556999687"/>
    <m/>
  </r>
  <r>
    <x v="3"/>
    <x v="3"/>
    <x v="0"/>
    <s v="V405"/>
    <n v="1677.94234342098"/>
    <n v="45"/>
    <n v="75"/>
    <m/>
    <n v="4.5893929090543697"/>
    <s v="0vkyWjqLn1CxlLegVyhR7B"/>
    <n v="33.394875696709107"/>
    <m/>
  </r>
  <r>
    <x v="4"/>
    <x v="3"/>
    <x v="0"/>
    <s v="V405"/>
    <n v="1677.94234342098"/>
    <n v="45"/>
    <n v="75"/>
    <m/>
    <n v="4.6026790931061798"/>
    <s v="0vkyWjqLn1CxlLegVyhRUZ"/>
    <n v="33.394875696709107"/>
    <m/>
  </r>
  <r>
    <x v="4"/>
    <x v="3"/>
    <x v="0"/>
    <s v="V404"/>
    <n v="2042.9795854761701"/>
    <n v="45"/>
    <n v="75"/>
    <m/>
    <n v="6.5981526606954102"/>
    <s v="0vkyWjqLn1CxlLegVyhRUd"/>
    <n v="40.51310191678531"/>
    <m/>
  </r>
  <r>
    <x v="4"/>
    <x v="3"/>
    <x v="0"/>
    <s v="V408"/>
    <n v="2447.9423434209798"/>
    <n v="45"/>
    <n v="75"/>
    <m/>
    <n v="6.89083020917995"/>
    <s v="0vkyWjqLn1CxlLegVyhRUi"/>
    <n v="48.409875696709108"/>
    <m/>
  </r>
  <r>
    <x v="4"/>
    <x v="3"/>
    <x v="0"/>
    <s v="V402"/>
    <n v="1283.4875045850099"/>
    <n v="45"/>
    <n v="75"/>
    <m/>
    <n v="4.0392441006764503"/>
    <s v="0vkyWjqLn1CxlLegVyhRT0"/>
    <n v="25.703006339407697"/>
    <m/>
  </r>
  <r>
    <x v="3"/>
    <x v="3"/>
    <x v="0"/>
    <s v="V408"/>
    <n v="2447.9423434209798"/>
    <n v="45"/>
    <n v="75"/>
    <m/>
    <n v="6.9282017688932998"/>
    <s v="0vkyWjqLn1CxlLegVyhRTt"/>
    <n v="48.409875696709108"/>
    <m/>
  </r>
  <r>
    <x v="3"/>
    <x v="3"/>
    <x v="0"/>
    <s v="V404"/>
    <n v="2042.9795854761701"/>
    <n v="45"/>
    <n v="75"/>
    <m/>
    <n v="6.5607811009820596"/>
    <s v="0vkyWjqLn1CxlLegVyhRTx"/>
    <n v="40.51310191678531"/>
    <m/>
  </r>
  <r>
    <x v="3"/>
    <x v="3"/>
    <x v="0"/>
    <s v="V402"/>
    <n v="1283.4795854761701"/>
    <n v="45"/>
    <n v="75"/>
    <m/>
    <n v="4.0392351916790101"/>
    <s v="0vkyWjqLn1CxlLegVyhRT$"/>
    <n v="25.702851916785317"/>
    <m/>
  </r>
  <r>
    <x v="2"/>
    <x v="3"/>
    <x v="0"/>
    <s v="V402"/>
    <n v="1283.4875045850099"/>
    <n v="45"/>
    <n v="75"/>
    <m/>
    <n v="4.1476275099795599"/>
    <s v="0vkyWjqLn1CxlLegVyhRS6"/>
    <n v="25.703006339407697"/>
    <m/>
  </r>
  <r>
    <x v="2"/>
    <x v="3"/>
    <x v="0"/>
    <s v="V408"/>
    <n v="2447.9423434209798"/>
    <n v="45"/>
    <n v="75"/>
    <m/>
    <n v="6.8198183595901902"/>
    <s v="0vkyWjqLn1CxlLegVyhRSA"/>
    <n v="48.409875696709108"/>
    <m/>
  </r>
  <r>
    <x v="2"/>
    <x v="3"/>
    <x v="0"/>
    <s v="V404"/>
    <n v="2042.9795854761701"/>
    <n v="45"/>
    <n v="75"/>
    <m/>
    <n v="6.6670561009821796"/>
    <s v="0vkyWjqLn1CxlLegVyhRSE"/>
    <n v="40.51310191678531"/>
    <m/>
  </r>
  <r>
    <x v="2"/>
    <x v="3"/>
    <x v="0"/>
    <s v="V405"/>
    <n v="1677.94234342098"/>
    <n v="45"/>
    <n v="75"/>
    <m/>
    <n v="4.4964040931060598"/>
    <s v="0vkyWjqLn1CxlLegVyhRSo"/>
    <n v="33.394875696709107"/>
    <m/>
  </r>
  <r>
    <x v="4"/>
    <x v="0"/>
    <x v="0"/>
    <s v="V119"/>
    <n v="1041"/>
    <n v="14"/>
    <n v="60"/>
    <m/>
    <n v="0.84251771805529396"/>
    <s v="0vkyWjqLn1CxlLegVyhPIH"/>
    <n v="14.1174"/>
    <m/>
  </r>
  <r>
    <x v="4"/>
    <x v="0"/>
    <x v="0"/>
    <s v="V117"/>
    <n v="1041"/>
    <n v="14"/>
    <n v="60"/>
    <m/>
    <n v="0.84251771805529196"/>
    <s v="0vkyWjqLn1CxlLegVyhPJi"/>
    <n v="14.1174"/>
    <m/>
  </r>
  <r>
    <x v="5"/>
    <x v="0"/>
    <x v="0"/>
    <s v="V109"/>
    <n v="274.00000352818603"/>
    <n v="14"/>
    <n v="40"/>
    <m/>
    <n v="0.14560000197578801"/>
    <s v="0vkyWjqLn1CxlLegVyhPJt"/>
    <n v="2.6876000331649483"/>
    <m/>
  </r>
  <r>
    <x v="5"/>
    <x v="0"/>
    <x v="0"/>
    <s v="V111"/>
    <n v="274.00000352818699"/>
    <n v="14"/>
    <n v="40"/>
    <m/>
    <n v="0.14560000197578901"/>
    <s v="0vkyWjqLn1CxlLegVyhPJy"/>
    <n v="2.6876000331649577"/>
    <m/>
  </r>
  <r>
    <x v="4"/>
    <x v="0"/>
    <x v="0"/>
    <s v="V108"/>
    <n v="274.00000352818699"/>
    <n v="14"/>
    <n v="40"/>
    <m/>
    <n v="0.14560000197578801"/>
    <s v="0vkyWjqLn1CxlLegVyhPGH"/>
    <n v="2.6876000331649577"/>
    <m/>
  </r>
  <r>
    <x v="4"/>
    <x v="0"/>
    <x v="0"/>
    <s v="V107"/>
    <n v="274.00000352818802"/>
    <n v="14"/>
    <n v="40"/>
    <m/>
    <n v="0.14560000197578901"/>
    <s v="0vkyWjqLn1CxlLegVyhPGL"/>
    <n v="2.6876000331649674"/>
    <m/>
  </r>
  <r>
    <x v="3"/>
    <x v="0"/>
    <x v="0"/>
    <s v="V107"/>
    <n v="274.00000352818802"/>
    <n v="14"/>
    <n v="40"/>
    <m/>
    <n v="0.14560000197578901"/>
    <s v="0vkyWjqLn1CxlLegVyhPG1"/>
    <n v="2.6876000331649674"/>
    <m/>
  </r>
  <r>
    <x v="3"/>
    <x v="0"/>
    <x v="0"/>
    <s v="V108"/>
    <n v="274.00000352818699"/>
    <n v="14"/>
    <n v="40"/>
    <m/>
    <n v="0.14560000197578801"/>
    <s v="0vkyWjqLn1CxlLegVyhPNe"/>
    <n v="2.6876000331649577"/>
    <m/>
  </r>
  <r>
    <x v="2"/>
    <x v="0"/>
    <x v="0"/>
    <s v="V107"/>
    <n v="274.00000352818802"/>
    <n v="14"/>
    <n v="40"/>
    <m/>
    <n v="0.14560000197578901"/>
    <s v="0vkyWjqLn1CxlLegVyhPMG"/>
    <n v="2.6876000331649674"/>
    <m/>
  </r>
  <r>
    <x v="2"/>
    <x v="0"/>
    <x v="0"/>
    <s v="V108"/>
    <n v="274.00000352818603"/>
    <n v="14"/>
    <n v="40"/>
    <m/>
    <n v="0.14560000197578701"/>
    <s v="0vkyWjqLn1CxlLegVyhPLB"/>
    <n v="2.6876000331649483"/>
    <m/>
  </r>
  <r>
    <x v="1"/>
    <x v="0"/>
    <x v="0"/>
    <s v="V102"/>
    <n v="274.00000352818603"/>
    <n v="14"/>
    <n v="40"/>
    <m/>
    <n v="0.14560000197578701"/>
    <s v="0vkyWjqLn1CxlLegVyhPKT"/>
    <n v="2.6876000331649483"/>
    <m/>
  </r>
  <r>
    <x v="1"/>
    <x v="0"/>
    <x v="0"/>
    <s v="V101"/>
    <n v="274.00000352818802"/>
    <n v="14"/>
    <n v="40"/>
    <m/>
    <n v="0.14560000197578901"/>
    <s v="0vkyWjqLn1CxlLegVyhPK1"/>
    <n v="2.6876000331649674"/>
    <m/>
  </r>
  <r>
    <x v="5"/>
    <x v="0"/>
    <x v="0"/>
    <s v="V104"/>
    <n v="4438.5000001728304"/>
    <n v="30"/>
    <n v="100"/>
    <m/>
    <n v="12.719187887089101"/>
    <s v="0vkyWjqLn1CxlLegVyhPJC"/>
    <n v="102.68550000397508"/>
    <m/>
  </r>
  <r>
    <x v="5"/>
    <x v="0"/>
    <x v="0"/>
    <s v="V110"/>
    <n v="1972.49999999999"/>
    <n v="60"/>
    <n v="70"/>
    <m/>
    <n v="7.9119785060293104"/>
    <s v="0vkyWjqLn1CxlLegVyhPJ0"/>
    <n v="40.2899999999998"/>
    <m/>
  </r>
  <r>
    <x v="5"/>
    <x v="0"/>
    <x v="0"/>
    <s v="V112"/>
    <n v="1962.99999999999"/>
    <n v="60"/>
    <n v="70"/>
    <m/>
    <n v="7.9119734748088604"/>
    <s v="0vkyWjqLn1CxlLegVyhPJ5"/>
    <n v="40.099999999999802"/>
    <m/>
  </r>
  <r>
    <x v="5"/>
    <x v="0"/>
    <x v="0"/>
    <s v="V123"/>
    <n v="1040.9972833991501"/>
    <n v="14"/>
    <n v="60"/>
    <m/>
    <n v="0.84251771805529396"/>
    <s v="0vkyWjqLn1CxlLegVyhPS$"/>
    <n v="14.117363597548611"/>
    <m/>
  </r>
  <r>
    <x v="5"/>
    <x v="0"/>
    <x v="0"/>
    <s v="V119"/>
    <n v="1038"/>
    <n v="19"/>
    <n v="120"/>
    <m/>
    <n v="2.0474400093473601"/>
    <s v="0vkyWjqLn1CxlLegVyhPSw"/>
    <n v="27.340200000000003"/>
    <m/>
  </r>
  <r>
    <x v="4"/>
    <x v="0"/>
    <x v="0"/>
    <s v="V103"/>
    <n v="392.493815588053"/>
    <n v="19"/>
    <n v="120"/>
    <m/>
    <n v="0.87892392198584601"/>
    <s v="0vkyWjqLn1CxlLegVyhPH5"/>
    <n v="10.621589823730572"/>
    <m/>
  </r>
  <r>
    <x v="3"/>
    <x v="0"/>
    <x v="0"/>
    <s v="V103"/>
    <n v="392.493815588053"/>
    <n v="19"/>
    <n v="120"/>
    <m/>
    <n v="0.87892392198584601"/>
    <s v="0vkyWjqLn1CxlLegVyhPN7"/>
    <n v="10.621589823730572"/>
    <m/>
  </r>
  <r>
    <x v="5"/>
    <x v="2"/>
    <x v="0"/>
    <s v="V225"/>
    <n v="529.00031836719995"/>
    <n v="19"/>
    <n v="120"/>
    <m/>
    <n v="1.16280072587721"/>
    <s v="0vkyWjqLn1CxlLegVyhPp0"/>
    <n v="14.157108245710479"/>
    <m/>
  </r>
  <r>
    <x v="5"/>
    <x v="2"/>
    <x v="0"/>
    <s v="V225"/>
    <n v="504.00208089059998"/>
    <n v="19"/>
    <n v="120"/>
    <m/>
    <n v="0.99636000000001801"/>
    <s v="0vkyWjqLn1CxlLegVyhO9i"/>
    <n v="13.509653895066538"/>
    <m/>
  </r>
  <r>
    <x v="5"/>
    <x v="2"/>
    <x v="0"/>
    <s v="V225"/>
    <n v="633.00000000003001"/>
    <n v="19"/>
    <n v="120"/>
    <m/>
    <n v="1.25970000000011"/>
    <s v="0vkyWjqLn1CxlLegVyhO8M"/>
    <n v="16.850700000000778"/>
    <m/>
  </r>
  <r>
    <x v="5"/>
    <x v="2"/>
    <x v="0"/>
    <s v="V221"/>
    <n v="525.50000000181001"/>
    <n v="19"/>
    <n v="120"/>
    <m/>
    <n v="1.18105238770398"/>
    <s v="0vkyWjqLn1CxlLegVyhOF8"/>
    <n v="14.06645000004688"/>
    <m/>
  </r>
  <r>
    <x v="5"/>
    <x v="2"/>
    <x v="0"/>
    <s v="V226"/>
    <n v="911.00391349075005"/>
    <n v="19"/>
    <n v="120"/>
    <m/>
    <n v="1.9722000000000299"/>
    <s v="0vkyWjqLn1CxlLegVyhOFu"/>
    <n v="24.051001359410424"/>
    <m/>
  </r>
  <r>
    <x v="5"/>
    <x v="2"/>
    <x v="0"/>
    <s v="V234"/>
    <n v="685.50728339927105"/>
    <n v="19"/>
    <n v="120"/>
    <m/>
    <n v="1.2688242184505101"/>
    <s v="0vkyWjqLn1CxlLegVyhODX"/>
    <n v="18.210638640041118"/>
    <m/>
  </r>
  <r>
    <x v="5"/>
    <x v="2"/>
    <x v="0"/>
    <s v="V234"/>
    <n v="222.99271660073899"/>
    <n v="19"/>
    <n v="120"/>
    <m/>
    <n v="0.46510339384987198"/>
    <s v="0vkyWjqLn1CxlLegVyhODc"/>
    <n v="6.2315113599591401"/>
    <m/>
  </r>
  <r>
    <x v="4"/>
    <x v="1"/>
    <x v="0"/>
    <s v="V304"/>
    <n v="395.99381558724502"/>
    <n v="19"/>
    <n v="120"/>
    <m/>
    <n v="0.86239194443090605"/>
    <s v="0vkyWjqLn1CxlLegVyhOn9"/>
    <n v="10.712239823709647"/>
    <m/>
  </r>
  <r>
    <x v="3"/>
    <x v="1"/>
    <x v="0"/>
    <s v="V304"/>
    <n v="395.993815587244"/>
    <n v="19"/>
    <n v="120"/>
    <m/>
    <n v="0.86239194443090605"/>
    <s v="0vkyWjqLn1CxlLegVyhOmW"/>
    <n v="10.71223982370962"/>
    <m/>
  </r>
  <r>
    <x v="5"/>
    <x v="3"/>
    <x v="0"/>
    <s v="V411"/>
    <n v="2019.50135762222"/>
    <n v="19"/>
    <n v="120"/>
    <m/>
    <n v="4.2194505256285"/>
    <s v="0vkyWjqLn1CxlLegVyhROq"/>
    <n v="52.761085162415498"/>
    <m/>
  </r>
  <r>
    <x v="5"/>
    <x v="3"/>
    <x v="0"/>
    <s v="V404"/>
    <n v="925.00031472891999"/>
    <n v="19"/>
    <n v="120"/>
    <m/>
    <n v="1.97220072587089"/>
    <s v="0vkyWjqLn1CxlLegVyhRVT"/>
    <n v="24.413508151479025"/>
    <m/>
  </r>
  <r>
    <x v="5"/>
    <x v="4"/>
    <x v="0"/>
    <s v="V503"/>
    <n v="585.45415844204001"/>
    <n v="19"/>
    <n v="120"/>
    <m/>
    <n v="1.2972198361954901"/>
    <s v="2jO$d2Li5ECB0Bpfl6g$3i"/>
    <n v="15.619262703648836"/>
    <m/>
  </r>
  <r>
    <x v="5"/>
    <x v="0"/>
    <x v="0"/>
    <s v="V103"/>
    <n v="4468.7245156859999"/>
    <n v="19"/>
    <n v="100"/>
    <m/>
    <n v="7.9443358958241603"/>
    <s v="0vkyWjqLn1CxlLegVyhPSE"/>
    <n v="98.245066893523401"/>
    <m/>
  </r>
  <r>
    <x v="5"/>
    <x v="0"/>
    <x v="0"/>
    <s v="V122"/>
    <n v="1040.9972833991501"/>
    <n v="14"/>
    <n v="60"/>
    <m/>
    <n v="0.84251771805529097"/>
    <s v="0vkyWjqLn1CxlLegVyhPS4"/>
    <n v="14.117363597548611"/>
    <m/>
  </r>
  <r>
    <x v="5"/>
    <x v="0"/>
    <x v="0"/>
    <s v="V105"/>
    <n v="4438.5000001728304"/>
    <n v="25"/>
    <n v="100"/>
    <m/>
    <n v="10.411330029606701"/>
    <s v="0vkyWjqLn1CxlLegVyhPSN"/>
    <n v="100.36625000388868"/>
    <m/>
  </r>
  <r>
    <x v="5"/>
    <x v="0"/>
    <x v="0"/>
    <s v="V120"/>
    <n v="1038.00000000001"/>
    <n v="19"/>
    <n v="100"/>
    <m/>
    <n v="1.8883625907666901"/>
    <s v="0vkyWjqLn1CxlLegVyhPTt"/>
    <n v="23.112200000000218"/>
    <m/>
  </r>
  <r>
    <x v="5"/>
    <x v="0"/>
    <x v="0"/>
    <s v="V121"/>
    <n v="1026.29694778987"/>
    <n v="19"/>
    <n v="100"/>
    <m/>
    <n v="1.8881960670232301"/>
    <s v="0vkyWjqLn1CxlLegVyhPTd"/>
    <n v="22.855903156598153"/>
    <m/>
  </r>
  <r>
    <x v="5"/>
    <x v="0"/>
    <x v="0"/>
    <s v="V106"/>
    <n v="1001"/>
    <n v="19"/>
    <n v="100"/>
    <m/>
    <n v="1.9019000000000299"/>
    <s v="0vkyWjqLn1CxlLegVyhPSH"/>
    <n v="22.3019"/>
    <m/>
  </r>
  <r>
    <x v="4"/>
    <x v="0"/>
    <x v="0"/>
    <s v="V115"/>
    <n v="1020.51407206754"/>
    <n v="19"/>
    <n v="100"/>
    <m/>
    <n v="1.8876709249897199"/>
    <s v="0vkyWjqLn1CxlLegVyhPIV"/>
    <n v="22.729258178279125"/>
    <m/>
  </r>
  <r>
    <x v="4"/>
    <x v="0"/>
    <x v="0"/>
    <s v="V115"/>
    <n v="319"/>
    <n v="19"/>
    <n v="100"/>
    <m/>
    <n v="0.57318966110157998"/>
    <s v="0vkyWjqLn1CxlLegVyhPI4"/>
    <n v="7.3660999999999994"/>
    <m/>
  </r>
  <r>
    <x v="4"/>
    <x v="0"/>
    <x v="0"/>
    <s v="V116"/>
    <n v="1026.29966439072"/>
    <n v="19"/>
    <n v="100"/>
    <m/>
    <n v="1.88819604542107"/>
    <s v="0vkyWjqLn1CxlLegVyhPID"/>
    <n v="22.855962650156766"/>
    <m/>
  </r>
  <r>
    <x v="4"/>
    <x v="0"/>
    <x v="0"/>
    <s v="V116"/>
    <n v="316.00000000001"/>
    <n v="19"/>
    <n v="100"/>
    <m/>
    <n v="0.57310646658491904"/>
    <s v="0vkyWjqLn1CxlLegVyhPIo"/>
    <n v="7.3004000000002192"/>
    <m/>
  </r>
  <r>
    <x v="4"/>
    <x v="0"/>
    <x v="0"/>
    <s v="V104"/>
    <n v="1020"/>
    <n v="19"/>
    <n v="100"/>
    <m/>
    <n v="1.9019000000000199"/>
    <s v="0vkyWjqLn1CxlLegVyhPIw"/>
    <n v="22.717999999999996"/>
    <m/>
  </r>
  <r>
    <x v="4"/>
    <x v="0"/>
    <x v="0"/>
    <s v="V112"/>
    <n v="1018.57172864648"/>
    <n v="19"/>
    <n v="100"/>
    <m/>
    <n v="1.82020000778949"/>
    <s v="0vkyWjqLn1CxlLegVyhPIa"/>
    <n v="22.686720857357912"/>
    <m/>
  </r>
  <r>
    <x v="4"/>
    <x v="0"/>
    <x v="0"/>
    <s v="V103"/>
    <n v="402.52041452414102"/>
    <n v="19"/>
    <n v="100"/>
    <m/>
    <n v="0.75526163627875598"/>
    <s v="0vkyWjqLn1CxlLegVyhPHQ"/>
    <n v="9.1951970780786905"/>
    <m/>
  </r>
  <r>
    <x v="4"/>
    <x v="0"/>
    <x v="0"/>
    <s v="V102"/>
    <n v="310"/>
    <n v="19"/>
    <n v="100"/>
    <m/>
    <n v="0.54530000000006995"/>
    <s v="0vkyWjqLn1CxlLegVyhPHo"/>
    <n v="7.1689999999999996"/>
    <m/>
  </r>
  <r>
    <x v="4"/>
    <x v="0"/>
    <x v="0"/>
    <s v="V102"/>
    <n v="735.000000000005"/>
    <n v="19"/>
    <n v="100"/>
    <m/>
    <n v="1.28249999999997"/>
    <s v="0vkyWjqLn1CxlLegVyhPHu"/>
    <n v="16.476500000000108"/>
    <m/>
  </r>
  <r>
    <x v="4"/>
    <x v="0"/>
    <x v="0"/>
    <s v="V102"/>
    <n v="604.99826530269797"/>
    <n v="19"/>
    <n v="100"/>
    <m/>
    <n v="0.99180000000003299"/>
    <s v="0vkyWjqLn1CxlLegVyhPHz"/>
    <n v="13.629462010129087"/>
    <m/>
  </r>
  <r>
    <x v="3"/>
    <x v="0"/>
    <x v="0"/>
    <s v="V115"/>
    <n v="1020.51407206754"/>
    <n v="19"/>
    <n v="100"/>
    <m/>
    <n v="1.8876709249897199"/>
    <s v="0vkyWjqLn1CxlLegVyhPGE"/>
    <n v="22.729258178279125"/>
    <m/>
  </r>
  <r>
    <x v="3"/>
    <x v="0"/>
    <x v="0"/>
    <s v="V115"/>
    <n v="319"/>
    <n v="19"/>
    <n v="100"/>
    <m/>
    <n v="0.57318966110157898"/>
    <s v="0vkyWjqLn1CxlLegVyhPGo"/>
    <n v="7.3660999999999994"/>
    <m/>
  </r>
  <r>
    <x v="3"/>
    <x v="0"/>
    <x v="0"/>
    <s v="V116"/>
    <n v="1026.29966439072"/>
    <n v="19"/>
    <n v="100"/>
    <m/>
    <n v="1.88819604542107"/>
    <s v="0vkyWjqLn1CxlLegVyhPGx"/>
    <n v="22.855962650156766"/>
    <m/>
  </r>
  <r>
    <x v="3"/>
    <x v="0"/>
    <x v="0"/>
    <s v="V116"/>
    <n v="316.00000000001"/>
    <n v="19"/>
    <n v="100"/>
    <m/>
    <n v="0.57310646658491904"/>
    <s v="0vkyWjqLn1CxlLegVyhPG$"/>
    <n v="7.3004000000002192"/>
    <m/>
  </r>
  <r>
    <x v="3"/>
    <x v="0"/>
    <x v="0"/>
    <s v="V104"/>
    <n v="1020"/>
    <n v="19"/>
    <n v="100"/>
    <m/>
    <n v="1.9019000000000199"/>
    <s v="0vkyWjqLn1CxlLegVyhPGd"/>
    <n v="22.717999999999996"/>
    <m/>
  </r>
  <r>
    <x v="3"/>
    <x v="0"/>
    <x v="0"/>
    <s v="V112"/>
    <n v="1018.57172864648"/>
    <n v="19"/>
    <n v="100"/>
    <m/>
    <n v="1.82020000778949"/>
    <s v="0vkyWjqLn1CxlLegVyhPGk"/>
    <n v="22.686720857357912"/>
    <m/>
  </r>
  <r>
    <x v="3"/>
    <x v="0"/>
    <x v="0"/>
    <s v="V103"/>
    <n v="402.52041452414102"/>
    <n v="19"/>
    <n v="100"/>
    <m/>
    <n v="0.75526163627875598"/>
    <s v="0vkyWjqLn1CxlLegVyhPNU"/>
    <n v="9.1951970780786905"/>
    <m/>
  </r>
  <r>
    <x v="3"/>
    <x v="0"/>
    <x v="0"/>
    <s v="V102"/>
    <n v="310"/>
    <n v="19"/>
    <n v="100"/>
    <m/>
    <n v="0.54530000000006895"/>
    <s v="0vkyWjqLn1CxlLegVyhPNm"/>
    <n v="7.1689999999999996"/>
    <m/>
  </r>
  <r>
    <x v="3"/>
    <x v="0"/>
    <x v="0"/>
    <s v="V102"/>
    <n v="735.000000000005"/>
    <n v="19"/>
    <n v="100"/>
    <m/>
    <n v="1.28249999999997"/>
    <s v="0vkyWjqLn1CxlLegVyhPNq"/>
    <n v="16.476500000000108"/>
    <m/>
  </r>
  <r>
    <x v="3"/>
    <x v="0"/>
    <x v="0"/>
    <s v="V102"/>
    <n v="604.99826530269797"/>
    <n v="19"/>
    <n v="100"/>
    <m/>
    <n v="0.99180000000003299"/>
    <s v="0vkyWjqLn1CxlLegVyhPNu"/>
    <n v="13.629462010129087"/>
    <m/>
  </r>
  <r>
    <x v="5"/>
    <x v="2"/>
    <x v="0"/>
    <s v="V215"/>
    <n v="739.01000000011004"/>
    <n v="19"/>
    <n v="100"/>
    <m/>
    <n v="1.1267039536922201"/>
    <s v="0vkyWjqLn1CxlLegVyhO8C"/>
    <n v="16.56431900000241"/>
    <m/>
  </r>
  <r>
    <x v="5"/>
    <x v="2"/>
    <x v="0"/>
    <s v="V232"/>
    <n v="362"/>
    <n v="19"/>
    <n v="100"/>
    <m/>
    <n v="0.61318700000000703"/>
    <s v="0vkyWjqLn1CxlLegVyhO8s"/>
    <n v="8.3078000000000003"/>
    <m/>
  </r>
  <r>
    <x v="4"/>
    <x v="2"/>
    <x v="0"/>
    <s v="V216"/>
    <n v="730"/>
    <n v="19"/>
    <n v="100"/>
    <m/>
    <n v="1.35945000000003"/>
    <s v="0vkyWjqLn1CxlLegVyhO3V"/>
    <n v="16.367000000000001"/>
    <m/>
  </r>
  <r>
    <x v="4"/>
    <x v="2"/>
    <x v="0"/>
    <s v="V203"/>
    <n v="739.00000000011005"/>
    <n v="19"/>
    <n v="100"/>
    <m/>
    <n v="1.1267039536922201"/>
    <s v="0vkyWjqLn1CxlLegVyhO26"/>
    <n v="16.564100000002409"/>
    <m/>
  </r>
  <r>
    <x v="4"/>
    <x v="2"/>
    <x v="0"/>
    <s v="V205"/>
    <n v="362"/>
    <n v="19"/>
    <n v="100"/>
    <m/>
    <n v="0.61560000000000803"/>
    <s v="0vkyWjqLn1CxlLegVyhO2B"/>
    <n v="8.3078000000000003"/>
    <m/>
  </r>
  <r>
    <x v="3"/>
    <x v="2"/>
    <x v="0"/>
    <s v="V202"/>
    <n v="739.00000000011005"/>
    <n v="19"/>
    <n v="100"/>
    <m/>
    <n v="1.1267039536922201"/>
    <s v="0vkyWjqLn1CxlLegVyhO10"/>
    <n v="16.564100000002409"/>
    <m/>
  </r>
  <r>
    <x v="3"/>
    <x v="2"/>
    <x v="0"/>
    <s v="V211"/>
    <n v="362"/>
    <n v="19"/>
    <n v="100"/>
    <m/>
    <n v="0.61057147845653803"/>
    <s v="0vkyWjqLn1CxlLegVyhO1Y"/>
    <n v="8.3078000000000003"/>
    <m/>
  </r>
  <r>
    <x v="2"/>
    <x v="2"/>
    <x v="0"/>
    <s v="V211"/>
    <n v="361.99999999999"/>
    <n v="19"/>
    <n v="100"/>
    <m/>
    <n v="0.61598647845653798"/>
    <s v="0vkyWjqLn1CxlLegVyhO7S"/>
    <n v="8.30779999999978"/>
    <m/>
  </r>
  <r>
    <x v="2"/>
    <x v="2"/>
    <x v="0"/>
    <s v="V202"/>
    <n v="739.00000000011005"/>
    <n v="19"/>
    <n v="100"/>
    <m/>
    <n v="1.1267039536922201"/>
    <s v="0vkyWjqLn1CxlLegVyhO70"/>
    <n v="16.564100000002409"/>
    <m/>
  </r>
  <r>
    <x v="4"/>
    <x v="1"/>
    <x v="0"/>
    <s v="V303"/>
    <n v="1019"/>
    <n v="19"/>
    <n v="100"/>
    <m/>
    <n v="1.9722000000000299"/>
    <s v="0vkyWjqLn1CxlLegVyhOnL"/>
    <n v="22.696099999999998"/>
    <m/>
  </r>
  <r>
    <x v="4"/>
    <x v="1"/>
    <x v="0"/>
    <s v="V304"/>
    <n v="407"/>
    <n v="19"/>
    <n v="100"/>
    <m/>
    <n v="0.77330000000001597"/>
    <s v="0vkyWjqLn1CxlLegVyhOnV"/>
    <n v="9.2933000000000021"/>
    <m/>
  </r>
  <r>
    <x v="4"/>
    <x v="1"/>
    <x v="0"/>
    <s v="V310"/>
    <n v="318.99999999999397"/>
    <n v="19"/>
    <n v="100"/>
    <m/>
    <n v="0.55500061293398695"/>
    <s v="0vkyWjqLn1CxlLegVyhOnp"/>
    <n v="7.3660999999998671"/>
    <m/>
  </r>
  <r>
    <x v="4"/>
    <x v="1"/>
    <x v="0"/>
    <s v="V311"/>
    <n v="319.00000000000398"/>
    <n v="19"/>
    <n v="100"/>
    <m/>
    <n v="0.55515660853743598"/>
    <s v="0vkyWjqLn1CxlLegVyhOnz"/>
    <n v="7.3661000000000874"/>
    <m/>
  </r>
  <r>
    <x v="4"/>
    <x v="1"/>
    <x v="0"/>
    <s v="V309"/>
    <n v="388.49999999999801"/>
    <n v="19"/>
    <n v="100"/>
    <m/>
    <n v="0.70205000000000395"/>
    <s v="0vkyWjqLn1CxlLegVyhOne"/>
    <n v="8.8881499999999569"/>
    <m/>
  </r>
  <r>
    <x v="4"/>
    <x v="1"/>
    <x v="0"/>
    <s v="V312"/>
    <n v="388.49999999999801"/>
    <n v="19"/>
    <n v="100"/>
    <m/>
    <n v="0.70205000000000894"/>
    <s v="0vkyWjqLn1CxlLegVyhOnl"/>
    <n v="8.8881499999999569"/>
    <m/>
  </r>
  <r>
    <x v="3"/>
    <x v="1"/>
    <x v="0"/>
    <s v="V303"/>
    <n v="1019"/>
    <n v="19"/>
    <n v="100"/>
    <m/>
    <n v="1.9722000000000299"/>
    <s v="0vkyWjqLn1CxlLegVyhOm6"/>
    <n v="22.696099999999998"/>
    <m/>
  </r>
  <r>
    <x v="3"/>
    <x v="1"/>
    <x v="0"/>
    <s v="V304"/>
    <n v="406.99999999999"/>
    <n v="19"/>
    <n v="100"/>
    <m/>
    <n v="0.76588999999999396"/>
    <s v="0vkyWjqLn1CxlLegVyhOmt"/>
    <n v="9.2932999999997818"/>
    <m/>
  </r>
  <r>
    <x v="3"/>
    <x v="1"/>
    <x v="0"/>
    <s v="V310"/>
    <n v="318.99999999999397"/>
    <n v="19"/>
    <n v="100"/>
    <m/>
    <n v="0.55500061293398495"/>
    <s v="0vkyWjqLn1CxlLegVyhOme"/>
    <n v="7.3660999999998671"/>
    <m/>
  </r>
  <r>
    <x v="3"/>
    <x v="1"/>
    <x v="0"/>
    <s v="V309"/>
    <n v="388.5"/>
    <n v="19"/>
    <n v="100"/>
    <m/>
    <n v="0.70205000000000795"/>
    <s v="0vkyWjqLn1CxlLegVyhOtM"/>
    <n v="8.8881499999999996"/>
    <m/>
  </r>
  <r>
    <x v="3"/>
    <x v="1"/>
    <x v="0"/>
    <s v="V312"/>
    <n v="388.49999999999898"/>
    <n v="19"/>
    <n v="100"/>
    <m/>
    <n v="0.70205000000000894"/>
    <s v="0vkyWjqLn1CxlLegVyhOtQ"/>
    <n v="8.8881499999999782"/>
    <m/>
  </r>
  <r>
    <x v="3"/>
    <x v="1"/>
    <x v="0"/>
    <s v="V311"/>
    <n v="319.000000000005"/>
    <n v="19"/>
    <n v="100"/>
    <m/>
    <n v="0.55515660853743698"/>
    <s v="0vkyWjqLn1CxlLegVyhOtA"/>
    <n v="7.3661000000001096"/>
    <m/>
  </r>
  <r>
    <x v="5"/>
    <x v="3"/>
    <x v="0"/>
    <s v="V401"/>
    <n v="718.86185426693805"/>
    <n v="19"/>
    <n v="100"/>
    <m/>
    <n v="1.29295000000003"/>
    <s v="0vkyWjqLn1CxlLegVyhR7V"/>
    <n v="16.123074608445943"/>
    <m/>
  </r>
  <r>
    <x v="5"/>
    <x v="3"/>
    <x v="0"/>
    <s v="V405"/>
    <n v="759.49208089090598"/>
    <n v="19"/>
    <n v="100"/>
    <m/>
    <n v="1.1276500000004499"/>
    <s v="0vkyWjqLn1CxlLegVyhROR"/>
    <n v="17.012876571510841"/>
    <m/>
  </r>
  <r>
    <x v="5"/>
    <x v="3"/>
    <x v="0"/>
    <s v="V422"/>
    <n v="365.00000000000898"/>
    <n v="19"/>
    <n v="100"/>
    <m/>
    <n v="0.62130000000000896"/>
    <s v="0vkyWjqLn1CxlLegVyhRO5"/>
    <n v="8.3735000000001971"/>
    <m/>
  </r>
  <r>
    <x v="4"/>
    <x v="3"/>
    <x v="0"/>
    <s v="V403"/>
    <n v="759.492080891162"/>
    <n v="19"/>
    <n v="100"/>
    <m/>
    <n v="1.1276500000004499"/>
    <s v="0vkyWjqLn1CxlLegVyhRUo"/>
    <n v="17.012876571516447"/>
    <m/>
  </r>
  <r>
    <x v="4"/>
    <x v="3"/>
    <x v="0"/>
    <s v="V407"/>
    <n v="365.00000000001103"/>
    <n v="19"/>
    <n v="100"/>
    <m/>
    <n v="0.62130000000000896"/>
    <s v="0vkyWjqLn1CxlLegVyhRUs"/>
    <n v="8.3735000000002415"/>
    <m/>
  </r>
  <r>
    <x v="4"/>
    <x v="3"/>
    <x v="0"/>
    <s v="V401"/>
    <n v="739.00000000011005"/>
    <n v="19"/>
    <n v="100"/>
    <m/>
    <n v="1.29295000000003"/>
    <s v="0vkyWjqLn1CxlLegVyhRUw"/>
    <n v="16.564100000002409"/>
    <m/>
  </r>
  <r>
    <x v="3"/>
    <x v="3"/>
    <x v="0"/>
    <s v="V403"/>
    <n v="759.50000000000205"/>
    <n v="19"/>
    <n v="100"/>
    <m/>
    <n v="1.1276500000004499"/>
    <s v="0vkyWjqLn1CxlLegVyhRT9"/>
    <n v="17.013050000000042"/>
    <m/>
  </r>
  <r>
    <x v="3"/>
    <x v="3"/>
    <x v="0"/>
    <s v="V407"/>
    <n v="365.00000000001103"/>
    <n v="19"/>
    <n v="100"/>
    <m/>
    <n v="0.62130000000000896"/>
    <s v="0vkyWjqLn1CxlLegVyhRTE"/>
    <n v="8.3735000000002415"/>
    <m/>
  </r>
  <r>
    <x v="3"/>
    <x v="3"/>
    <x v="0"/>
    <s v="V401"/>
    <n v="739.00791910894998"/>
    <n v="19"/>
    <n v="100"/>
    <m/>
    <n v="1.29295000000003"/>
    <s v="0vkyWjqLn1CxlLegVyhRTo"/>
    <n v="16.564273428486004"/>
    <m/>
  </r>
  <r>
    <x v="2"/>
    <x v="3"/>
    <x v="0"/>
    <s v="V403"/>
    <n v="759.492080891162"/>
    <n v="19"/>
    <n v="100"/>
    <m/>
    <n v="1.1276500000004499"/>
    <s v="0vkyWjqLn1CxlLegVyhRSH"/>
    <n v="17.012876571516447"/>
    <m/>
  </r>
  <r>
    <x v="2"/>
    <x v="3"/>
    <x v="0"/>
    <s v="V407"/>
    <n v="365.00000000001199"/>
    <n v="19"/>
    <n v="100"/>
    <m/>
    <n v="0.62130000000000896"/>
    <s v="0vkyWjqLn1CxlLegVyhRSL"/>
    <n v="8.3735000000002628"/>
    <m/>
  </r>
  <r>
    <x v="2"/>
    <x v="3"/>
    <x v="0"/>
    <s v="V401"/>
    <n v="739.00000000011005"/>
    <n v="19"/>
    <n v="100"/>
    <m/>
    <n v="1.29295000000003"/>
    <s v="0vkyWjqLn1CxlLegVyhRSP"/>
    <n v="16.564100000002409"/>
    <m/>
  </r>
  <r>
    <x v="5"/>
    <x v="0"/>
    <x v="0"/>
    <s v="V116"/>
    <n v="306.999999999983"/>
    <n v="19"/>
    <n v="70"/>
    <m/>
    <n v="0.35577499999997197"/>
    <s v="0vkyWjqLn1CxlLegVyhPTo"/>
    <n v="5.1472999999997304"/>
    <m/>
  </r>
  <r>
    <x v="5"/>
    <x v="0"/>
    <x v="0"/>
    <s v="V118"/>
    <n v="409.99728339913997"/>
    <n v="19"/>
    <n v="70"/>
    <m/>
    <n v="0.38569638692087199"/>
    <s v="0vkyWjqLn1CxlLegVyhPSe"/>
    <n v="6.784956806046325"/>
    <m/>
  </r>
  <r>
    <x v="5"/>
    <x v="0"/>
    <x v="0"/>
    <s v="V125"/>
    <n v="519.49999999999"/>
    <n v="19"/>
    <n v="70"/>
    <m/>
    <n v="0.63839638692086698"/>
    <s v="0vkyWjqLn1CxlLegVyhPSj"/>
    <n v="8.5260499999998398"/>
    <m/>
  </r>
  <r>
    <x v="5"/>
    <x v="0"/>
    <x v="0"/>
    <s v="V126"/>
    <n v="345.49728339913702"/>
    <n v="19"/>
    <n v="70"/>
    <m/>
    <n v="0.43671138692084899"/>
    <s v="0vkyWjqLn1CxlLegVyhPJo"/>
    <n v="5.7594068060462789"/>
    <m/>
  </r>
  <r>
    <x v="5"/>
    <x v="2"/>
    <x v="0"/>
    <s v="V235"/>
    <n v="243.4833853609"/>
    <n v="19"/>
    <n v="70"/>
    <m/>
    <n v="0.29525999999963398"/>
    <s v="0vkyWjqLn1CxlLegVyhOFS"/>
    <n v="4.1373858272383099"/>
    <m/>
  </r>
  <r>
    <x v="5"/>
    <x v="2"/>
    <x v="0"/>
    <s v="V230"/>
    <n v="538.49456679833997"/>
    <n v="19"/>
    <n v="70"/>
    <m/>
    <n v="0.63840607384177595"/>
    <s v="0vkyWjqLn1CxlLegVyhOEg"/>
    <n v="8.8280636120936062"/>
    <m/>
  </r>
  <r>
    <x v="5"/>
    <x v="2"/>
    <x v="0"/>
    <s v="V201"/>
    <n v="729.49999999937995"/>
    <n v="19"/>
    <n v="70"/>
    <m/>
    <n v="0.89509000000000105"/>
    <s v="0vkyWjqLn1CxlLegVyhODy"/>
    <n v="11.865049999990141"/>
    <m/>
  </r>
  <r>
    <x v="5"/>
    <x v="2"/>
    <x v="0"/>
    <s v="VR5"/>
    <n v="467.00271660082097"/>
    <n v="19"/>
    <n v="70"/>
    <m/>
    <n v="0.45696640358118701"/>
    <s v="0vkyWjqLn1CxlLegVyhOCS"/>
    <n v="7.6913431939530534"/>
    <m/>
  </r>
  <r>
    <x v="5"/>
    <x v="2"/>
    <x v="0"/>
    <s v="VR4"/>
    <n v="467.00271660081"/>
    <n v="19"/>
    <n v="70"/>
    <m/>
    <n v="0.45697069943240998"/>
    <s v="0vkyWjqLn1CxlLegVyhOC1"/>
    <n v="7.6913431939528785"/>
    <m/>
  </r>
  <r>
    <x v="5"/>
    <x v="1"/>
    <x v="0"/>
    <s v="V309"/>
    <n v="908.49271660063005"/>
    <n v="19"/>
    <n v="70"/>
    <m/>
    <n v="1.0495350020240199"/>
    <s v="0vkyWjqLn1CxlLegVyhOoC"/>
    <n v="14.711034193950018"/>
    <m/>
  </r>
  <r>
    <x v="5"/>
    <x v="3"/>
    <x v="0"/>
    <s v="V519"/>
    <n v="5.7158932566672398"/>
    <n v="19"/>
    <n v="70"/>
    <m/>
    <n v="4.0011252797019097E-5"/>
    <s v="2jO$d2Li5ECB0Bpfl6g$2s"/>
    <n v="0.35688270278100914"/>
    <m/>
  </r>
  <r>
    <x v="5"/>
    <x v="4"/>
    <x v="0"/>
    <s v="V511"/>
    <n v="617.40000000031"/>
    <n v="19"/>
    <n v="70"/>
    <m/>
    <n v="0.79716095192744496"/>
    <s v="2jO$d2Li5ECB0Bpfl6g$2V"/>
    <n v="10.08266000000493"/>
    <m/>
  </r>
  <r>
    <x v="5"/>
    <x v="0"/>
    <x v="0"/>
    <s v="V124"/>
    <n v="2438.00000000001"/>
    <n v="19"/>
    <n v="60"/>
    <m/>
    <n v="2.5273830969250302"/>
    <s v="0vkyWjqLn1CxlLegVyhPT7"/>
    <n v="34.116200000000141"/>
    <m/>
  </r>
  <r>
    <x v="5"/>
    <x v="0"/>
    <x v="0"/>
    <s v="V101"/>
    <n v="4309.0000000012296"/>
    <n v="19"/>
    <n v="60"/>
    <m/>
    <n v="4.5468900000015999"/>
    <s v="0vkyWjqLn1CxlLegVyhPT2"/>
    <n v="60.123100000017097"/>
    <m/>
  </r>
  <r>
    <x v="5"/>
    <x v="0"/>
    <x v="0"/>
    <s v="V101"/>
    <n v="189.99999999888001"/>
    <n v="19"/>
    <n v="60"/>
    <m/>
    <n v="0.19322999999850499"/>
    <s v="0vkyWjqLn1CxlLegVyhPTT"/>
    <n v="2.8689999999844327"/>
    <m/>
  </r>
  <r>
    <x v="5"/>
    <x v="0"/>
    <x v="0"/>
    <s v="V120"/>
    <n v="314.5"/>
    <n v="19"/>
    <n v="60"/>
    <m/>
    <n v="0.32795378167368699"/>
    <s v="0vkyWjqLn1CxlLegVyhPTy"/>
    <n v="4.5995499999999989"/>
    <m/>
  </r>
  <r>
    <x v="5"/>
    <x v="0"/>
    <x v="0"/>
    <s v="V120"/>
    <n v="401.48303532424001"/>
    <n v="19"/>
    <n v="60"/>
    <m/>
    <n v="0.44344066026908102"/>
    <s v="0vkyWjqLn1CxlLegVyhPTX"/>
    <n v="5.8086141910069351"/>
    <m/>
  </r>
  <r>
    <x v="5"/>
    <x v="0"/>
    <x v="0"/>
    <s v="V121"/>
    <n v="712.99475034899001"/>
    <n v="19"/>
    <n v="60"/>
    <m/>
    <n v="0.771354784763714"/>
    <s v="0vkyWjqLn1CxlLegVyhPTi"/>
    <n v="10.13862702985096"/>
    <m/>
  </r>
  <r>
    <x v="5"/>
    <x v="0"/>
    <x v="0"/>
    <s v="V115"/>
    <n v="637.500013970194"/>
    <n v="19"/>
    <n v="60"/>
    <m/>
    <n v="0.38007468063898803"/>
    <s v="0vkyWjqLn1CxlLegVyhPS9"/>
    <n v="9.0892501941856967"/>
    <m/>
  </r>
  <r>
    <x v="5"/>
    <x v="0"/>
    <x v="0"/>
    <s v="V114"/>
    <n v="570.99998595544002"/>
    <n v="19"/>
    <n v="60"/>
    <m/>
    <n v="0.61434881438698596"/>
    <s v="0vkyWjqLn1CxlLegVyhPJI"/>
    <n v="8.1648998047806156"/>
    <m/>
  </r>
  <r>
    <x v="5"/>
    <x v="0"/>
    <x v="0"/>
    <s v="V118A"/>
    <n v="499.00000000007998"/>
    <n v="19"/>
    <n v="60"/>
    <m/>
    <n v="0.54093000000009095"/>
    <s v="0vkyWjqLn1CxlLegVyhPJW"/>
    <n v="7.1641000000011106"/>
    <m/>
  </r>
  <r>
    <x v="5"/>
    <x v="0"/>
    <x v="0"/>
    <s v="V125A"/>
    <n v="499.00000000006901"/>
    <n v="19"/>
    <n v="60"/>
    <m/>
    <n v="0.523829981075006"/>
    <s v="0vkyWjqLn1CxlLegVyhPJd"/>
    <n v="7.1641000000009587"/>
    <m/>
  </r>
  <r>
    <x v="4"/>
    <x v="0"/>
    <x v="0"/>
    <s v="V109"/>
    <n v="578.52040047956996"/>
    <n v="19"/>
    <n v="60"/>
    <m/>
    <n v="0.61434881438698796"/>
    <s v="0vkyWjqLn1CxlLegVyhPIQ"/>
    <n v="8.2694335666660219"/>
    <m/>
  </r>
  <r>
    <x v="4"/>
    <x v="0"/>
    <x v="0"/>
    <s v="V115"/>
    <n v="389.99999999999"/>
    <n v="19"/>
    <n v="60"/>
    <m/>
    <n v="0.42294000000000498"/>
    <s v="0vkyWjqLn1CxlLegVyhPI9"/>
    <n v="5.6489999999998606"/>
    <m/>
  </r>
  <r>
    <x v="4"/>
    <x v="0"/>
    <x v="0"/>
    <s v="V116"/>
    <n v="390"/>
    <n v="19"/>
    <n v="60"/>
    <m/>
    <n v="0.42294000000001802"/>
    <s v="0vkyWjqLn1CxlLegVyhPIt"/>
    <n v="5.6489999999999991"/>
    <m/>
  </r>
  <r>
    <x v="4"/>
    <x v="0"/>
    <x v="0"/>
    <s v="V110"/>
    <n v="637.50001397019503"/>
    <n v="19"/>
    <n v="60"/>
    <m/>
    <n v="0.38007468063898803"/>
    <s v="0vkyWjqLn1CxlLegVyhPIW"/>
    <n v="9.0892501941857109"/>
    <m/>
  </r>
  <r>
    <x v="3"/>
    <x v="0"/>
    <x v="0"/>
    <s v="V109"/>
    <n v="578.52040047956996"/>
    <n v="19"/>
    <n v="60"/>
    <m/>
    <n v="0.61434881438698796"/>
    <s v="0vkyWjqLn1CxlLegVyhPGA"/>
    <n v="8.2694335666660219"/>
    <m/>
  </r>
  <r>
    <x v="3"/>
    <x v="0"/>
    <x v="0"/>
    <s v="V115"/>
    <n v="389.99999999999"/>
    <n v="19"/>
    <n v="60"/>
    <m/>
    <n v="0.42294000000000498"/>
    <s v="0vkyWjqLn1CxlLegVyhPGt"/>
    <n v="5.6489999999998606"/>
    <m/>
  </r>
  <r>
    <x v="3"/>
    <x v="0"/>
    <x v="0"/>
    <s v="V116"/>
    <n v="390"/>
    <n v="19"/>
    <n v="60"/>
    <m/>
    <n v="0.42294000000001802"/>
    <s v="0vkyWjqLn1CxlLegVyhPGa"/>
    <n v="5.6489999999999991"/>
    <m/>
  </r>
  <r>
    <x v="3"/>
    <x v="0"/>
    <x v="0"/>
    <s v="V110"/>
    <n v="637.50001397019503"/>
    <n v="19"/>
    <n v="60"/>
    <m/>
    <n v="0.38007468063898803"/>
    <s v="0vkyWjqLn1CxlLegVyhPGg"/>
    <n v="9.0892501941857109"/>
    <m/>
  </r>
  <r>
    <x v="2"/>
    <x v="0"/>
    <x v="0"/>
    <s v="V109"/>
    <n v="570.99998595544002"/>
    <n v="19"/>
    <n v="60"/>
    <m/>
    <n v="0.61434881438698896"/>
    <s v="0vkyWjqLn1CxlLegVyhPMQ"/>
    <n v="8.1648998047806156"/>
    <m/>
  </r>
  <r>
    <x v="2"/>
    <x v="0"/>
    <x v="0"/>
    <s v="V115"/>
    <n v="390"/>
    <n v="19"/>
    <n v="60"/>
    <m/>
    <n v="0.42294000000000398"/>
    <s v="0vkyWjqLn1CxlLegVyhPM3"/>
    <n v="5.6489999999999991"/>
    <m/>
  </r>
  <r>
    <x v="2"/>
    <x v="0"/>
    <x v="0"/>
    <s v="V116"/>
    <n v="390"/>
    <n v="19"/>
    <n v="60"/>
    <m/>
    <n v="0.42294000000000698"/>
    <s v="0vkyWjqLn1CxlLegVyhPME"/>
    <n v="5.6489999999999991"/>
    <m/>
  </r>
  <r>
    <x v="2"/>
    <x v="0"/>
    <x v="0"/>
    <s v="V110"/>
    <n v="637.50001397019503"/>
    <n v="19"/>
    <n v="60"/>
    <m/>
    <n v="0.38007468063898803"/>
    <s v="0vkyWjqLn1CxlLegVyhPLI"/>
    <n v="9.0892501941857109"/>
    <m/>
  </r>
  <r>
    <x v="0"/>
    <x v="0"/>
    <x v="0"/>
    <s v="V101"/>
    <n v="269.00000000000102"/>
    <n v="19"/>
    <n v="60"/>
    <m/>
    <n v="0.28500000402213399"/>
    <s v="0vkyWjqLn1CxlLegVyhPKE"/>
    <n v="3.9671000000000141"/>
    <m/>
  </r>
  <r>
    <x v="5"/>
    <x v="2"/>
    <x v="0"/>
    <s v="V231"/>
    <n v="352.5"/>
    <n v="19"/>
    <n v="60"/>
    <m/>
    <n v="0.39102000000000697"/>
    <s v="0vkyWjqLn1CxlLegVyhO8n"/>
    <n v="5.1277499999999998"/>
    <m/>
  </r>
  <r>
    <x v="5"/>
    <x v="2"/>
    <x v="0"/>
    <s v="V237"/>
    <n v="737.00999999997998"/>
    <n v="19"/>
    <n v="60"/>
    <m/>
    <n v="0.81567000000001899"/>
    <s v="0vkyWjqLn1CxlLegVyhO8d"/>
    <n v="10.472438999999722"/>
    <m/>
  </r>
  <r>
    <x v="5"/>
    <x v="2"/>
    <x v="0"/>
    <s v="V235"/>
    <n v="236.50730000024001"/>
    <n v="19"/>
    <n v="60"/>
    <m/>
    <n v="0.26960692200034803"/>
    <s v="0vkyWjqLn1CxlLegVyhOFH"/>
    <n v="3.5154514700033368"/>
    <m/>
  </r>
  <r>
    <x v="5"/>
    <x v="2"/>
    <x v="0"/>
    <s v="V235"/>
    <n v="257.01931463883"/>
    <n v="19"/>
    <n v="60"/>
    <m/>
    <n v="0.25878307800001799"/>
    <s v="0vkyWjqLn1CxlLegVyhOFM"/>
    <n v="3.8005684734797369"/>
    <m/>
  </r>
  <r>
    <x v="5"/>
    <x v="2"/>
    <x v="0"/>
    <s v="V217"/>
    <n v="257.00000000002001"/>
    <n v="19"/>
    <n v="60"/>
    <m/>
    <n v="0.27132000000002598"/>
    <s v="0vkyWjqLn1CxlLegVyhOF1"/>
    <n v="3.8003000000002785"/>
    <m/>
  </r>
  <r>
    <x v="5"/>
    <x v="2"/>
    <x v="0"/>
    <s v="V218"/>
    <n v="264.83855583840898"/>
    <n v="19"/>
    <n v="60"/>
    <m/>
    <n v="0.26956974005610501"/>
    <s v="0vkyWjqLn1CxlLegVyhOEI"/>
    <n v="3.9092559261538851"/>
    <m/>
  </r>
  <r>
    <x v="5"/>
    <x v="2"/>
    <x v="0"/>
    <s v="VR3"/>
    <n v="467.0027166008"/>
    <n v="19"/>
    <n v="60"/>
    <m/>
    <n v="0.37184366532330199"/>
    <s v="0vkyWjqLn1CxlLegVyhOEy"/>
    <n v="6.7193377607511202"/>
    <m/>
  </r>
  <r>
    <x v="5"/>
    <x v="2"/>
    <x v="0"/>
    <s v="V241"/>
    <n v="467.00271660083001"/>
    <n v="19"/>
    <n v="60"/>
    <m/>
    <n v="0.51071169692444596"/>
    <s v="0vkyWjqLn1CxlLegVyhOEc"/>
    <n v="6.7193377607515368"/>
    <m/>
  </r>
  <r>
    <x v="5"/>
    <x v="2"/>
    <x v="0"/>
    <s v="V214"/>
    <n v="259.00000000002001"/>
    <n v="19"/>
    <n v="60"/>
    <m/>
    <n v="0.269872200000011"/>
    <s v="0vkyWjqLn1CxlLegVyhOCv"/>
    <n v="3.8281000000002781"/>
    <m/>
  </r>
  <r>
    <x v="4"/>
    <x v="2"/>
    <x v="0"/>
    <s v="V215"/>
    <n v="734.5"/>
    <n v="19"/>
    <n v="60"/>
    <m/>
    <n v="0.81565860000007695"/>
    <s v="0vkyWjqLn1CxlLegVyhO3Q"/>
    <n v="10.43755"/>
    <m/>
  </r>
  <r>
    <x v="4"/>
    <x v="2"/>
    <x v="0"/>
    <s v="V204"/>
    <n v="268.49208096511597"/>
    <n v="19"/>
    <n v="60"/>
    <m/>
    <n v="0.26964047522698198"/>
    <s v="0vkyWjqLn1CxlLegVyhO34"/>
    <n v="3.9600399254151122"/>
    <m/>
  </r>
  <r>
    <x v="4"/>
    <x v="2"/>
    <x v="0"/>
    <s v="V207"/>
    <n v="828.50208096511199"/>
    <n v="19"/>
    <n v="60"/>
    <m/>
    <n v="0.85329237230024302"/>
    <s v="0vkyWjqLn1CxlLegVyhO3W"/>
    <n v="11.744178925415058"/>
    <m/>
  </r>
  <r>
    <x v="4"/>
    <x v="2"/>
    <x v="0"/>
    <s v="V208"/>
    <n v="1005.00000000001"/>
    <n v="19"/>
    <n v="60"/>
    <m/>
    <n v="1.0305600000000199"/>
    <s v="0vkyWjqLn1CxlLegVyhO3b"/>
    <n v="14.19750000000014"/>
    <m/>
  </r>
  <r>
    <x v="4"/>
    <x v="2"/>
    <x v="0"/>
    <s v="V212"/>
    <n v="1005"/>
    <n v="19"/>
    <n v="60"/>
    <m/>
    <n v="1.1240400000000199"/>
    <s v="0vkyWjqLn1CxlLegVyhO3g"/>
    <n v="14.1975"/>
    <m/>
  </r>
  <r>
    <x v="4"/>
    <x v="2"/>
    <x v="0"/>
    <s v="V211"/>
    <n v="361.99999999999"/>
    <n v="19"/>
    <n v="60"/>
    <m/>
    <n v="0.39101999999999698"/>
    <s v="0vkyWjqLn1CxlLegVyhO3l"/>
    <n v="5.2597999999998599"/>
    <m/>
  </r>
  <r>
    <x v="4"/>
    <x v="2"/>
    <x v="0"/>
    <s v="V201"/>
    <n v="372.87528188223001"/>
    <n v="19"/>
    <n v="60"/>
    <m/>
    <n v="0.22857018994205899"/>
    <s v="0vkyWjqLn1CxlLegVyhO21"/>
    <n v="5.4109664181629968"/>
    <m/>
  </r>
  <r>
    <x v="3"/>
    <x v="2"/>
    <x v="0"/>
    <s v="V203"/>
    <n v="268.50000007446999"/>
    <n v="19"/>
    <n v="60"/>
    <m/>
    <n v="0.26964047522712897"/>
    <s v="0vkyWjqLn1CxlLegVyhO2a"/>
    <n v="3.9601500010351329"/>
    <m/>
  </r>
  <r>
    <x v="3"/>
    <x v="2"/>
    <x v="0"/>
    <s v="V207"/>
    <n v="372.87528188223001"/>
    <n v="19"/>
    <n v="60"/>
    <m/>
    <n v="0.22857000000001501"/>
    <s v="0vkyWjqLn1CxlLegVyhO18"/>
    <n v="5.4109664181629968"/>
    <m/>
  </r>
  <r>
    <x v="3"/>
    <x v="2"/>
    <x v="0"/>
    <s v="V205"/>
    <n v="828.50208096512597"/>
    <n v="19"/>
    <n v="60"/>
    <m/>
    <n v="0.85329237230024302"/>
    <s v="0vkyWjqLn1CxlLegVyhO1C"/>
    <n v="11.74417892541525"/>
    <m/>
  </r>
  <r>
    <x v="3"/>
    <x v="2"/>
    <x v="0"/>
    <s v="V206"/>
    <n v="1005"/>
    <n v="19"/>
    <n v="60"/>
    <m/>
    <n v="1.0305600000000199"/>
    <s v="0vkyWjqLn1CxlLegVyhO1m"/>
    <n v="14.1975"/>
    <m/>
  </r>
  <r>
    <x v="3"/>
    <x v="2"/>
    <x v="0"/>
    <s v="V210"/>
    <n v="1005"/>
    <n v="19"/>
    <n v="60"/>
    <m/>
    <n v="1.1240400000000199"/>
    <s v="0vkyWjqLn1CxlLegVyhO1q"/>
    <n v="14.1975"/>
    <m/>
  </r>
  <r>
    <x v="3"/>
    <x v="2"/>
    <x v="0"/>
    <s v="V209"/>
    <n v="362"/>
    <n v="19"/>
    <n v="60"/>
    <m/>
    <n v="0.39102000000000697"/>
    <s v="0vkyWjqLn1CxlLegVyhO1u"/>
    <n v="5.2598000000000003"/>
    <m/>
  </r>
  <r>
    <x v="2"/>
    <x v="2"/>
    <x v="0"/>
    <s v="V203"/>
    <n v="268.49208096511802"/>
    <n v="19"/>
    <n v="60"/>
    <m/>
    <n v="0.26964047522698198"/>
    <s v="0vkyWjqLn1CxlLegVyhO0M"/>
    <n v="3.9600399254151406"/>
    <m/>
  </r>
  <r>
    <x v="2"/>
    <x v="2"/>
    <x v="0"/>
    <s v="V205"/>
    <n v="828.50208096511506"/>
    <n v="19"/>
    <n v="60"/>
    <m/>
    <n v="0.85329237230024302"/>
    <s v="0vkyWjqLn1CxlLegVyhO0n"/>
    <n v="11.744178925415101"/>
    <m/>
  </r>
  <r>
    <x v="2"/>
    <x v="2"/>
    <x v="0"/>
    <s v="V206"/>
    <n v="1005.00000000001"/>
    <n v="19"/>
    <n v="60"/>
    <m/>
    <n v="1.0305600000000199"/>
    <s v="0vkyWjqLn1CxlLegVyhO0r"/>
    <n v="14.19750000000014"/>
    <m/>
  </r>
  <r>
    <x v="2"/>
    <x v="2"/>
    <x v="0"/>
    <s v="V210"/>
    <n v="1005.00000000001"/>
    <n v="19"/>
    <n v="60"/>
    <m/>
    <n v="1.1240400000000299"/>
    <s v="0vkyWjqLn1CxlLegVyhO0v"/>
    <n v="14.19750000000014"/>
    <m/>
  </r>
  <r>
    <x v="2"/>
    <x v="2"/>
    <x v="0"/>
    <s v="V209"/>
    <n v="361.99999999999"/>
    <n v="19"/>
    <n v="60"/>
    <m/>
    <n v="0.39101999999999498"/>
    <s v="0vkyWjqLn1CxlLegVyhO0z"/>
    <n v="5.2597999999998599"/>
    <m/>
  </r>
  <r>
    <x v="2"/>
    <x v="2"/>
    <x v="0"/>
    <s v="V207"/>
    <n v="372.87528188223001"/>
    <n v="19"/>
    <n v="60"/>
    <m/>
    <n v="0.22857018994205799"/>
    <s v="0vkyWjqLn1CxlLegVyhO7G"/>
    <n v="5.4109664181629968"/>
    <m/>
  </r>
  <r>
    <x v="5"/>
    <x v="1"/>
    <x v="0"/>
    <s v="V311"/>
    <n v="719.50000000000898"/>
    <n v="19"/>
    <n v="60"/>
    <m/>
    <n v="0.78618865594976906"/>
    <s v="0vkyWjqLn1CxlLegVyhO$4"/>
    <n v="10.229050000000123"/>
    <m/>
  </r>
  <r>
    <x v="4"/>
    <x v="1"/>
    <x v="0"/>
    <s v="V314"/>
    <n v="610.99998595543002"/>
    <n v="19"/>
    <n v="60"/>
    <m/>
    <n v="0.62498747162392299"/>
    <s v="0vkyWjqLn1CxlLegVyhO$p"/>
    <n v="8.7208998047804762"/>
    <m/>
  </r>
  <r>
    <x v="2"/>
    <x v="1"/>
    <x v="0"/>
    <s v="V302"/>
    <n v="632.50001397020003"/>
    <n v="19"/>
    <n v="60"/>
    <m/>
    <n v="0.37667960205120699"/>
    <s v="0vkyWjqLn1CxlLegVyhO$Y"/>
    <n v="9.0197501941857805"/>
    <m/>
  </r>
  <r>
    <x v="5"/>
    <x v="1"/>
    <x v="0"/>
    <s v="V303"/>
    <n v="1020"/>
    <n v="19"/>
    <n v="60"/>
    <m/>
    <n v="1.14114000000002"/>
    <s v="0vkyWjqLn1CxlLegVyhOoH"/>
    <n v="14.406000000000001"/>
    <m/>
  </r>
  <r>
    <x v="5"/>
    <x v="1"/>
    <x v="0"/>
    <s v="V312"/>
    <n v="719.50000000001205"/>
    <n v="19"/>
    <n v="60"/>
    <m/>
    <n v="0.786305765549277"/>
    <s v="0vkyWjqLn1CxlLegVyhOoS"/>
    <n v="10.229050000000166"/>
    <m/>
  </r>
  <r>
    <x v="4"/>
    <x v="1"/>
    <x v="0"/>
    <s v="V313"/>
    <n v="718.000000000005"/>
    <n v="19"/>
    <n v="60"/>
    <m/>
    <n v="0.79743000000001896"/>
    <s v="0vkyWjqLn1CxlLegVyhOnP"/>
    <n v="10.208200000000069"/>
    <m/>
  </r>
  <r>
    <x v="4"/>
    <x v="1"/>
    <x v="0"/>
    <s v="V310"/>
    <n v="389.99999999999602"/>
    <n v="19"/>
    <n v="60"/>
    <m/>
    <n v="0.42294000000000098"/>
    <s v="0vkyWjqLn1CxlLegVyhOnE"/>
    <n v="5.648999999999945"/>
    <m/>
  </r>
  <r>
    <x v="4"/>
    <x v="1"/>
    <x v="0"/>
    <s v="V311"/>
    <n v="389.99999999999699"/>
    <n v="19"/>
    <n v="60"/>
    <m/>
    <n v="0.42294000000000398"/>
    <s v="0vkyWjqLn1CxlLegVyhOnv"/>
    <n v="5.6489999999999574"/>
    <m/>
  </r>
  <r>
    <x v="3"/>
    <x v="1"/>
    <x v="0"/>
    <s v="V313"/>
    <n v="718.00000000000398"/>
    <n v="19"/>
    <n v="60"/>
    <m/>
    <n v="0.79743000000001896"/>
    <s v="0vkyWjqLn1CxlLegVyhOmp"/>
    <n v="10.208200000000055"/>
    <m/>
  </r>
  <r>
    <x v="3"/>
    <x v="1"/>
    <x v="0"/>
    <s v="V310"/>
    <n v="389.999999999995"/>
    <n v="19"/>
    <n v="60"/>
    <m/>
    <n v="0.42294000000000098"/>
    <s v="0vkyWjqLn1CxlLegVyhOma"/>
    <n v="5.6489999999999307"/>
    <m/>
  </r>
  <r>
    <x v="3"/>
    <x v="1"/>
    <x v="0"/>
    <s v="V311"/>
    <n v="389.999999999995"/>
    <n v="19"/>
    <n v="60"/>
    <m/>
    <n v="0.42294000000000098"/>
    <s v="0vkyWjqLn1CxlLegVyhOt6"/>
    <n v="5.6489999999999307"/>
    <m/>
  </r>
  <r>
    <x v="3"/>
    <x v="1"/>
    <x v="0"/>
    <s v="V314"/>
    <n v="610.99998595543002"/>
    <n v="19"/>
    <n v="60"/>
    <m/>
    <n v="0.62498747162392299"/>
    <s v="0vkyWjqLn1CxlLegVyhOtE"/>
    <n v="8.7208998047804762"/>
    <m/>
  </r>
  <r>
    <x v="2"/>
    <x v="1"/>
    <x v="0"/>
    <s v="V310"/>
    <n v="389.99999999999602"/>
    <n v="19"/>
    <n v="60"/>
    <m/>
    <n v="0.42293999999999998"/>
    <s v="0vkyWjqLn1CxlLegVyhOsx"/>
    <n v="5.648999999999945"/>
    <m/>
  </r>
  <r>
    <x v="2"/>
    <x v="1"/>
    <x v="0"/>
    <s v="V311"/>
    <n v="389.999999999995"/>
    <n v="19"/>
    <n v="60"/>
    <m/>
    <n v="0.42294000000000198"/>
    <s v="0vkyWjqLn1CxlLegVyhOsh"/>
    <n v="5.6489999999999307"/>
    <m/>
  </r>
  <r>
    <x v="2"/>
    <x v="1"/>
    <x v="0"/>
    <s v="V316"/>
    <n v="610.99998595543002"/>
    <n v="19"/>
    <n v="60"/>
    <m/>
    <n v="0.62498747162392299"/>
    <s v="0vkyWjqLn1CxlLegVyhOrL"/>
    <n v="8.7208998047804762"/>
    <m/>
  </r>
  <r>
    <x v="0"/>
    <x v="1"/>
    <x v="0"/>
    <s v="V301"/>
    <n v="268.99999999999898"/>
    <n v="19"/>
    <n v="60"/>
    <m/>
    <n v="0.28500000000000197"/>
    <s v="0vkyWjqLn1CxlLegVyhOrP"/>
    <n v="3.9670999999999861"/>
    <m/>
  </r>
  <r>
    <x v="0"/>
    <x v="1"/>
    <x v="0"/>
    <s v="V302"/>
    <n v="306.29305352178699"/>
    <n v="19"/>
    <n v="60"/>
    <m/>
    <n v="0.331789081014844"/>
    <s v="0vkyWjqLn1CxlLegVyhOrU"/>
    <n v="4.4854734439528388"/>
    <m/>
  </r>
  <r>
    <x v="0"/>
    <x v="1"/>
    <x v="0"/>
    <s v="V303"/>
    <n v="310.04305352178801"/>
    <n v="19"/>
    <n v="60"/>
    <m/>
    <n v="0.33178908101484"/>
    <s v="0vkyWjqLn1CxlLegVyhOr3"/>
    <n v="4.5375984439528532"/>
    <m/>
  </r>
  <r>
    <x v="3"/>
    <x v="3"/>
    <x v="0"/>
    <s v="V409"/>
    <n v="368.51800895000798"/>
    <n v="19"/>
    <n v="60"/>
    <m/>
    <n v="0.28058763255074598"/>
    <s v="0vkyWjqLn1CxlLegVyhR7F"/>
    <n v="5.3504003244051104"/>
    <m/>
  </r>
  <r>
    <x v="5"/>
    <x v="3"/>
    <x v="0"/>
    <s v="VR4"/>
    <n v="916.34092165335301"/>
    <n v="19"/>
    <n v="60"/>
    <m/>
    <n v="1.0385477921702799"/>
    <s v="0vkyWjqLn1CxlLegVyhRPd"/>
    <n v="12.965138810981609"/>
    <m/>
  </r>
  <r>
    <x v="5"/>
    <x v="3"/>
    <x v="0"/>
    <s v="V420"/>
    <n v="443.82393739569801"/>
    <n v="19"/>
    <n v="60"/>
    <m/>
    <n v="0.46569000000000799"/>
    <s v="0vkyWjqLn1CxlLegVyhRV2"/>
    <n v="6.3971527298002027"/>
    <m/>
  </r>
  <r>
    <x v="5"/>
    <x v="3"/>
    <x v="0"/>
    <s v="V421"/>
    <n v="365.00000000001"/>
    <n v="19"/>
    <n v="60"/>
    <m/>
    <n v="0.394440000000016"/>
    <s v="0vkyWjqLn1CxlLegVyhRVl"/>
    <n v="5.3015000000001384"/>
    <m/>
  </r>
  <r>
    <x v="4"/>
    <x v="3"/>
    <x v="0"/>
    <s v="V409"/>
    <n v="368.518008950009"/>
    <n v="19"/>
    <n v="60"/>
    <m/>
    <n v="0.28392064916906101"/>
    <s v="0vkyWjqLn1CxlLegVyhRTM"/>
    <n v="5.3504003244051237"/>
    <m/>
  </r>
  <r>
    <x v="4"/>
    <x v="3"/>
    <x v="0"/>
    <s v="V406"/>
    <n v="365.00000000001"/>
    <n v="19"/>
    <n v="60"/>
    <m/>
    <n v="0.394440000000018"/>
    <s v="0vkyWjqLn1CxlLegVyhRT5"/>
    <n v="5.3015000000001384"/>
    <m/>
  </r>
  <r>
    <x v="3"/>
    <x v="3"/>
    <x v="0"/>
    <s v="V406"/>
    <n v="365.00000000001"/>
    <n v="19"/>
    <n v="60"/>
    <m/>
    <n v="0.394440000000019"/>
    <s v="0vkyWjqLn1CxlLegVyhRTa"/>
    <n v="5.3015000000001384"/>
    <m/>
  </r>
  <r>
    <x v="2"/>
    <x v="3"/>
    <x v="0"/>
    <s v="V406"/>
    <n v="365.00000000001"/>
    <n v="19"/>
    <n v="60"/>
    <m/>
    <n v="0.394440000000017"/>
    <s v="0vkyWjqLn1CxlLegVyhRST"/>
    <n v="5.3015000000001384"/>
    <m/>
  </r>
  <r>
    <x v="2"/>
    <x v="3"/>
    <x v="0"/>
    <s v="V409"/>
    <n v="368.518008950009"/>
    <n v="19"/>
    <n v="60"/>
    <m/>
    <n v="0.28392064916906101"/>
    <s v="0vkyWjqLn1CxlLegVyhRSx"/>
    <n v="5.3504003244051237"/>
    <m/>
  </r>
  <r>
    <x v="6"/>
    <x v="4"/>
    <x v="0"/>
    <s v="V501"/>
    <n v="399.99999999998801"/>
    <n v="19"/>
    <n v="60"/>
    <m/>
    <n v="0.45599999999998703"/>
    <s v="2jO$d2Li5ECB0Bpfl6g$TY"/>
    <n v="5.7879999999998333"/>
    <m/>
  </r>
  <r>
    <x v="5"/>
    <x v="4"/>
    <x v="0"/>
    <s v="V510"/>
    <n v="764.10000000003004"/>
    <n v="19"/>
    <n v="60"/>
    <m/>
    <n v="0.80085000000010498"/>
    <s v="2jO$d2Li5ECB0Bpfl6g$Tn"/>
    <n v="10.848990000000418"/>
    <m/>
  </r>
  <r>
    <x v="5"/>
    <x v="4"/>
    <x v="0"/>
    <s v="V508"/>
    <n v="764.04584155782004"/>
    <n v="19"/>
    <n v="60"/>
    <m/>
    <n v="0.77975999999993495"/>
    <s v="2jO$d2Li5ECB0Bpfl6g$TA"/>
    <n v="10.848237197653699"/>
    <m/>
  </r>
  <r>
    <x v="5"/>
    <x v="4"/>
    <x v="0"/>
    <s v="V523"/>
    <n v="295.00000000000102"/>
    <n v="19"/>
    <n v="60"/>
    <m/>
    <n v="0.29127000000000097"/>
    <s v="2jO$d2Li5ECB0Bpfl6g$T7"/>
    <n v="4.3285000000000142"/>
    <m/>
  </r>
  <r>
    <x v="5"/>
    <x v="4"/>
    <x v="0"/>
    <s v="V517"/>
    <n v="298.997283399151"/>
    <n v="19"/>
    <n v="60"/>
    <m/>
    <n v="0.319196903075043"/>
    <s v="2jO$d2Li5ECB0Bpfl6g$TK"/>
    <n v="4.3840622392481983"/>
    <m/>
  </r>
  <r>
    <x v="5"/>
    <x v="4"/>
    <x v="0"/>
    <s v="V517"/>
    <n v="419.00271660085002"/>
    <n v="19"/>
    <n v="60"/>
    <m/>
    <n v="0.45599999999998703"/>
    <s v="2jO$d2Li5ECB0Bpfl6g$TH"/>
    <n v="6.0521377607518154"/>
    <m/>
  </r>
  <r>
    <x v="5"/>
    <x v="4"/>
    <x v="0"/>
    <s v="V502"/>
    <n v="568.95415844236004"/>
    <n v="19"/>
    <n v="60"/>
    <m/>
    <n v="0.60186774062381099"/>
    <s v="2jO$d2Li5ECB0Bpfl6g$22"/>
    <n v="8.1364628023488059"/>
    <m/>
  </r>
  <r>
    <x v="5"/>
    <x v="4"/>
    <x v="0"/>
    <s v="V513"/>
    <n v="607.40000000023997"/>
    <n v="19"/>
    <n v="60"/>
    <m/>
    <n v="0.67143155000036403"/>
    <s v="2jO$d2Li5ECB0Bpfl6g$2J"/>
    <n v="8.6708600000033353"/>
    <m/>
  </r>
  <r>
    <x v="5"/>
    <x v="4"/>
    <x v="0"/>
    <s v="V526"/>
    <n v="498.99999999994998"/>
    <n v="19"/>
    <n v="60"/>
    <m/>
    <n v="0.52439999999994402"/>
    <s v="2jO$d2Li5ECB0Bpfl6g$3r"/>
    <n v="7.1640999999993049"/>
    <m/>
  </r>
  <r>
    <x v="5"/>
    <x v="5"/>
    <x v="0"/>
    <s v="V602"/>
    <n v="608.00000000036096"/>
    <n v="19"/>
    <n v="60"/>
    <m/>
    <n v="0.67146000000036499"/>
    <s v="2R1y4oivn6hghSJG$FCZgv"/>
    <n v="8.679200000005018"/>
    <m/>
  </r>
  <r>
    <x v="5"/>
    <x v="5"/>
    <x v="0"/>
    <s v="V609"/>
    <n v="588.00000000016996"/>
    <n v="19"/>
    <n v="60"/>
    <m/>
    <n v="0.60192000000025303"/>
    <s v="2R1y4oivn6hghSJG$FCZgy"/>
    <n v="8.4012000000023637"/>
    <m/>
  </r>
  <r>
    <x v="5"/>
    <x v="2"/>
    <x v="0"/>
    <s v="V230A"/>
    <n v="470"/>
    <n v="19"/>
    <n v="60"/>
    <m/>
    <n v="0.52382999999997504"/>
    <s v="2Oxg6QEEPEEg8a34mOHP8r"/>
    <n v="6.7609999999999992"/>
    <m/>
  </r>
  <r>
    <x v="7"/>
    <x v="2"/>
    <x v="0"/>
    <s v="V105"/>
    <n v="1040.9972833991501"/>
    <n v="14"/>
    <n v="210"/>
    <m/>
    <n v="2.94881201319353"/>
    <s v="0vkyWjqLn1CxlLegVyhPTG"/>
    <n v="45.767282099523115"/>
    <m/>
  </r>
  <r>
    <x v="7"/>
    <x v="0"/>
    <x v="0"/>
    <s v="V104"/>
    <n v="1040.9972833991501"/>
    <n v="14"/>
    <n v="210"/>
    <m/>
    <n v="2.94881201319353"/>
    <s v="0vkyWjqLn1CxlLegVyhPUh"/>
    <n v="45.767282099523115"/>
    <m/>
  </r>
  <r>
    <x v="7"/>
    <x v="0"/>
    <x v="0"/>
    <s v="V101"/>
    <n v="274.00000352818699"/>
    <n v="14"/>
    <n v="210"/>
    <m/>
    <n v="0.76440001037288596"/>
    <s v="0vkyWjqLn1CxlLegVyhPTK"/>
    <n v="12.479600153123318"/>
    <m/>
  </r>
  <r>
    <x v="7"/>
    <x v="0"/>
    <x v="0"/>
    <s v="V102"/>
    <n v="274.00000352818398"/>
    <n v="14"/>
    <n v="210"/>
    <m/>
    <n v="0.76440001037287997"/>
    <s v="0vkyWjqLn1CxlLegVyhPTP"/>
    <n v="12.479600153123187"/>
    <m/>
  </r>
  <r>
    <x v="5"/>
    <x v="0"/>
    <x v="0"/>
    <s v="V108"/>
    <n v="924.94545052753995"/>
    <n v="19"/>
    <n v="60"/>
    <m/>
    <n v="0.66089141320224498"/>
    <s v="0vkyWjqLn1CxlLegVyhPTC"/>
    <n v="13.084741762332806"/>
    <m/>
  </r>
  <r>
    <x v="5"/>
    <x v="0"/>
    <x v="0"/>
    <s v="V113"/>
    <n v="1962.99999999999"/>
    <n v="19"/>
    <n v="100"/>
    <m/>
    <n v="3.4675000000000402"/>
    <s v="0vkyWjqLn1CxlLegVyhPSV"/>
    <n v="43.369699999999781"/>
    <m/>
  </r>
  <r>
    <x v="5"/>
    <x v="0"/>
    <x v="0"/>
    <s v="V107"/>
    <n v="2506.1249859552199"/>
    <n v="19"/>
    <n v="100"/>
    <m/>
    <n v="4.3709499733149704"/>
    <s v="0vkyWjqLn1CxlLegVyhPSp"/>
    <n v="55.264137192419319"/>
    <m/>
  </r>
  <r>
    <x v="5"/>
    <x v="0"/>
    <x v="0"/>
    <s v="V117"/>
    <n v="2550.49999999998"/>
    <n v="19"/>
    <n v="100"/>
    <m/>
    <n v="4.4117999999999702"/>
    <s v="0vkyWjqLn1CxlLegVyhPSZ"/>
    <n v="56.235949999999562"/>
    <m/>
  </r>
  <r>
    <x v="5"/>
    <x v="0"/>
    <x v="0"/>
    <s v="V102"/>
    <n v="4499.0000000001"/>
    <n v="30"/>
    <n v="120"/>
    <m/>
    <n v="15.492450000001"/>
    <s v="0vkyWjqLn1CxlLegVyhPJP"/>
    <n v="122.1930000000027"/>
    <m/>
  </r>
  <r>
    <x v="4"/>
    <x v="0"/>
    <x v="0"/>
    <s v="V106"/>
    <n v="899.492094935316"/>
    <n v="19"/>
    <n v="60"/>
    <m/>
    <n v="0.65347584504814404"/>
    <s v="0vkyWjqLn1CxlLegVyhPIL"/>
    <n v="12.730940119600891"/>
    <m/>
  </r>
  <r>
    <x v="4"/>
    <x v="0"/>
    <x v="0"/>
    <s v="V120"/>
    <n v="706.00000000001"/>
    <n v="25"/>
    <n v="60"/>
    <m/>
    <n v="1.0590000000000299"/>
    <s v="0vkyWjqLn1CxlLegVyhPHc"/>
    <n v="10.537000000000146"/>
    <m/>
  </r>
  <r>
    <x v="3"/>
    <x v="0"/>
    <x v="0"/>
    <s v="V120"/>
    <n v="706.00000000001"/>
    <n v="25"/>
    <n v="60"/>
    <m/>
    <n v="1.0590000000000299"/>
    <s v="0vkyWjqLn1CxlLegVyhPNW"/>
    <n v="10.537000000000146"/>
    <m/>
  </r>
  <r>
    <x v="2"/>
    <x v="0"/>
    <x v="0"/>
    <s v="V106"/>
    <n v="899.49209493531396"/>
    <n v="19"/>
    <n v="60"/>
    <m/>
    <n v="0.65347584504813805"/>
    <s v="0vkyWjqLn1CxlLegVyhPML"/>
    <n v="12.730940119600861"/>
    <m/>
  </r>
  <r>
    <x v="2"/>
    <x v="0"/>
    <x v="0"/>
    <s v="V115"/>
    <n v="1339.5140720675399"/>
    <n v="19"/>
    <n v="75"/>
    <m/>
    <n v="1.84564535890377"/>
    <s v="0vkyWjqLn1CxlLegVyhPMU"/>
    <n v="22.922787817941426"/>
    <m/>
  </r>
  <r>
    <x v="2"/>
    <x v="0"/>
    <x v="0"/>
    <s v="V104"/>
    <n v="1020"/>
    <n v="19"/>
    <n v="75"/>
    <m/>
    <n v="1.42642500000002"/>
    <s v="0vkyWjqLn1CxlLegVyhPMp"/>
    <n v="17.523"/>
    <m/>
  </r>
  <r>
    <x v="2"/>
    <x v="0"/>
    <x v="0"/>
    <s v="V103"/>
    <n v="405.02041452415"/>
    <n v="19"/>
    <n v="75"/>
    <m/>
    <n v="0.55862909069692102"/>
    <s v="0vkyWjqLn1CxlLegVyhPMx"/>
    <n v="7.1298450054581348"/>
    <m/>
  </r>
  <r>
    <x v="2"/>
    <x v="0"/>
    <x v="0"/>
    <s v="V103"/>
    <n v="115.001734622131"/>
    <n v="19"/>
    <n v="75"/>
    <m/>
    <n v="0.17171249989402301"/>
    <s v="0vkyWjqLn1CxlLegVyhPMd"/>
    <n v="2.2285293151140135"/>
    <m/>
  </r>
  <r>
    <x v="2"/>
    <x v="0"/>
    <x v="0"/>
    <s v="V103"/>
    <n v="267.49208096512001"/>
    <n v="19"/>
    <n v="75"/>
    <m/>
    <n v="0.37761371537530197"/>
    <s v="0vkyWjqLn1CxlLegVyhPMi"/>
    <n v="4.8056161683105287"/>
    <m/>
  </r>
  <r>
    <x v="2"/>
    <x v="0"/>
    <x v="0"/>
    <s v="V112"/>
    <n v="1018.57172864648"/>
    <n v="19"/>
    <n v="75"/>
    <m/>
    <n v="1.34385716062503"/>
    <s v="0vkyWjqLn1CxlLegVyhPLM"/>
    <n v="17.498862214125513"/>
    <m/>
  </r>
  <r>
    <x v="2"/>
    <x v="0"/>
    <x v="0"/>
    <s v="V114"/>
    <n v="388.50000000001"/>
    <n v="19"/>
    <n v="75"/>
    <m/>
    <n v="0.55361250000002304"/>
    <s v="0vkyWjqLn1CxlLegVyhPLR"/>
    <n v="6.8506500000001687"/>
    <m/>
  </r>
  <r>
    <x v="2"/>
    <x v="0"/>
    <x v="0"/>
    <s v="V119"/>
    <n v="388.50000000001"/>
    <n v="19"/>
    <n v="75"/>
    <m/>
    <n v="0.526537499999995"/>
    <s v="0vkyWjqLn1CxlLegVyhPL2"/>
    <n v="6.8506500000001687"/>
    <m/>
  </r>
  <r>
    <x v="2"/>
    <x v="0"/>
    <x v="0"/>
    <s v="V122"/>
    <n v="706.00000000001"/>
    <n v="25"/>
    <n v="60"/>
    <m/>
    <n v="1.0590000000000299"/>
    <s v="0vkyWjqLn1CxlLegVyhPL_"/>
    <n v="10.537000000000146"/>
    <m/>
  </r>
  <r>
    <x v="6"/>
    <x v="2"/>
    <x v="0"/>
    <s v="VR2"/>
    <n v="2447.9266174622699"/>
    <n v="19"/>
    <n v="60"/>
    <m/>
    <n v="2.6191970715285602"/>
    <s v="0vkyWjqLn1CxlLegVyhOA_"/>
    <n v="34.254179982725553"/>
    <m/>
  </r>
  <r>
    <x v="6"/>
    <x v="2"/>
    <x v="0"/>
    <s v="V209"/>
    <n v="243.45894145912001"/>
    <n v="19"/>
    <n v="210"/>
    <m/>
    <n v="0.86185077300002"/>
    <s v="0vkyWjqLn1CxlLegVyhOAb"/>
    <n v="11.485847530055368"/>
    <m/>
  </r>
  <r>
    <x v="6"/>
    <x v="2"/>
    <x v="0"/>
    <s v="V202"/>
    <n v="258.99999999990001"/>
    <n v="19"/>
    <n v="210"/>
    <m/>
    <n v="0.94962000000001201"/>
    <s v="0vkyWjqLn1CxlLegVyhOAg"/>
    <n v="12.168099999995611"/>
    <m/>
  </r>
  <r>
    <x v="6"/>
    <x v="2"/>
    <x v="0"/>
    <s v="V204"/>
    <n v="257.00000000004002"/>
    <n v="19"/>
    <n v="210"/>
    <m/>
    <n v="1.0254299999996499"/>
    <s v="0vkyWjqLn1CxlLegVyhO9O"/>
    <n v="12.080300000001754"/>
    <m/>
  </r>
  <r>
    <x v="6"/>
    <x v="2"/>
    <x v="0"/>
    <s v="V208"/>
    <n v="236.49730000021"/>
    <n v="19"/>
    <n v="90"/>
    <m/>
    <n v="0.371920383000368"/>
    <s v="0vkyWjqLn1CxlLegVyhO9T"/>
    <n v="5.0482962700041787"/>
    <m/>
  </r>
  <r>
    <x v="6"/>
    <x v="2"/>
    <x v="0"/>
    <s v="V208"/>
    <n v="257.00270000013001"/>
    <n v="19"/>
    <n v="210"/>
    <m/>
    <n v="0.90574077300042"/>
    <s v="0vkyWjqLn1CxlLegVyhO93"/>
    <n v="12.080418530005709"/>
    <m/>
  </r>
  <r>
    <x v="6"/>
    <x v="2"/>
    <x v="0"/>
    <s v="V206"/>
    <n v="268.49999999991002"/>
    <n v="19"/>
    <n v="90"/>
    <m/>
    <n v="0.381330000000005"/>
    <s v="0vkyWjqLn1CxlLegVyhO98"/>
    <n v="5.6851499999982096"/>
    <m/>
  </r>
  <r>
    <x v="6"/>
    <x v="2"/>
    <x v="0"/>
    <s v="V206"/>
    <n v="225.49999999822001"/>
    <n v="19"/>
    <n v="221"/>
    <m/>
    <n v="0.73482499999253303"/>
    <s v="0vkyWjqLn1CxlLegVyhO9F"/>
    <n v="11.235349999917942"/>
    <m/>
  </r>
  <r>
    <x v="6"/>
    <x v="2"/>
    <x v="0"/>
    <s v="V203"/>
    <n v="673.07104254124704"/>
    <n v="19"/>
    <n v="50"/>
    <m/>
    <n v="0.563359500000014"/>
    <s v="0vkyWjqLn1CxlLegVyhO9q"/>
    <n v="8.1995454062408388"/>
    <m/>
  </r>
  <r>
    <x v="6"/>
    <x v="2"/>
    <x v="0"/>
    <s v="V205"/>
    <n v="602.50999999998896"/>
    <n v="19"/>
    <n v="50"/>
    <m/>
    <n v="0.47262697684599198"/>
    <s v="0vkyWjqLn1CxlLegVyhO9v"/>
    <n v="7.3598689999998692"/>
    <m/>
  </r>
  <r>
    <x v="6"/>
    <x v="2"/>
    <x v="0"/>
    <s v="V207"/>
    <n v="362"/>
    <n v="19"/>
    <n v="50"/>
    <m/>
    <n v="0.32585000000000702"/>
    <s v="0vkyWjqLn1CxlLegVyhO9_"/>
    <n v="4.4978000000000007"/>
    <m/>
  </r>
  <r>
    <x v="5"/>
    <x v="2"/>
    <x v="0"/>
    <s v="V225"/>
    <n v="1139.49791910926"/>
    <n v="19"/>
    <n v="120"/>
    <m/>
    <n v="2.3244552555691498"/>
    <s v="0vkyWjqLn1CxlLegVyhO8H"/>
    <n v="29.968996104929836"/>
    <m/>
  </r>
  <r>
    <x v="5"/>
    <x v="2"/>
    <x v="0"/>
    <s v="V224"/>
    <n v="1266.9921091046799"/>
    <n v="19"/>
    <n v="120"/>
    <m/>
    <n v="2.50572474460049"/>
    <s v="0vkyWjqLn1CxlLegVyhO8R"/>
    <n v="33.271095625811213"/>
    <m/>
  </r>
  <r>
    <x v="5"/>
    <x v="2"/>
    <x v="0"/>
    <s v="V227"/>
    <n v="984.50000000000398"/>
    <n v="19"/>
    <n v="200"/>
    <m/>
    <n v="3.43520000000006"/>
    <s v="0vkyWjqLn1CxlLegVyhO82"/>
    <n v="42.010550000000165"/>
    <m/>
  </r>
  <r>
    <x v="5"/>
    <x v="2"/>
    <x v="0"/>
    <s v="V228"/>
    <n v="358.5"/>
    <n v="19"/>
    <n v="75"/>
    <m/>
    <n v="0.48696524999999902"/>
    <s v="0vkyWjqLn1CxlLegVyhO87"/>
    <n v="6.3436500000000002"/>
    <m/>
  </r>
  <r>
    <x v="5"/>
    <x v="2"/>
    <x v="0"/>
    <s v="V220"/>
    <n v="1281.99791910916"/>
    <n v="25"/>
    <n v="120"/>
    <m/>
    <n v="3.3666034610834799"/>
    <s v="0vkyWjqLn1CxlLegVyhO8Y"/>
    <n v="34.572944856392738"/>
    <m/>
  </r>
  <r>
    <x v="5"/>
    <x v="2"/>
    <x v="0"/>
    <s v="V236"/>
    <n v="243.45894145903"/>
    <n v="19"/>
    <n v="60"/>
    <m/>
    <n v="0.24626201868824901"/>
    <s v="0vkyWjqLn1CxlLegVyhO8i"/>
    <n v="3.6120792862805176"/>
    <m/>
  </r>
  <r>
    <x v="5"/>
    <x v="2"/>
    <x v="0"/>
    <s v="V221"/>
    <n v="1219.0003183654301"/>
    <n v="19"/>
    <n v="120"/>
    <m/>
    <n v="2.5171207258731498"/>
    <s v="0vkyWjqLn1CxlLegVyhOFD"/>
    <n v="32.02810824566464"/>
    <m/>
  </r>
  <r>
    <x v="5"/>
    <x v="2"/>
    <x v="0"/>
    <s v="V233"/>
    <n v="2570.50000000002"/>
    <n v="19"/>
    <n v="120"/>
    <m/>
    <n v="4.98176151371635"/>
    <s v="0vkyWjqLn1CxlLegVyhOFo"/>
    <n v="67.031950000000521"/>
    <m/>
  </r>
  <r>
    <x v="5"/>
    <x v="2"/>
    <x v="0"/>
    <s v="V219"/>
    <n v="181.00207889075401"/>
    <n v="19"/>
    <n v="115"/>
    <m/>
    <n v="0.22040454237579801"/>
    <s v="0vkyWjqLn1CxlLegVyhOFz"/>
    <n v="4.9439517643797748"/>
    <m/>
  </r>
  <r>
    <x v="5"/>
    <x v="2"/>
    <x v="0"/>
    <s v="V219"/>
    <n v="258.299997343386"/>
    <n v="19"/>
    <n v="115"/>
    <m/>
    <n v="0.436995457624207"/>
    <s v="0vkyWjqLn1CxlLegVyhOFZ"/>
    <n v="6.8686699338503105"/>
    <m/>
  </r>
  <r>
    <x v="5"/>
    <x v="2"/>
    <x v="0"/>
    <s v="V219"/>
    <n v="310.00208089052802"/>
    <n v="19"/>
    <n v="115"/>
    <m/>
    <n v="0.61180454674581697"/>
    <s v="0vkyWjqLn1CxlLegVyhOFe"/>
    <n v="8.1560518141741483"/>
    <m/>
  </r>
  <r>
    <x v="5"/>
    <x v="2"/>
    <x v="0"/>
    <s v="V216"/>
    <n v="924.99968163277003"/>
    <n v="30"/>
    <n v="120"/>
    <m/>
    <n v="3.2615988538780298"/>
    <s v="0vkyWjqLn1CxlLegVyhOEN"/>
    <n v="25.694991404084789"/>
    <m/>
  </r>
  <r>
    <x v="5"/>
    <x v="2"/>
    <x v="0"/>
    <s v="V222"/>
    <n v="924.99968163277003"/>
    <n v="30"/>
    <n v="120"/>
    <m/>
    <n v="3.1806595797552601"/>
    <s v="0vkyWjqLn1CxlLegVyhOES"/>
    <n v="25.694991404084789"/>
    <m/>
  </r>
  <r>
    <x v="5"/>
    <x v="2"/>
    <x v="0"/>
    <s v="V239"/>
    <n v="2276.9945667983002"/>
    <n v="19"/>
    <n v="120"/>
    <m/>
    <n v="4.7697704123001303"/>
    <s v="0vkyWjqLn1CxlLegVyhOE1"/>
    <n v="59.430159280075983"/>
    <m/>
  </r>
  <r>
    <x v="5"/>
    <x v="2"/>
    <x v="0"/>
    <s v="V238"/>
    <n v="2708.4945667983302"/>
    <n v="19"/>
    <n v="120"/>
    <m/>
    <n v="5.7820676123003301"/>
    <s v="0vkyWjqLn1CxlLegVyhOE9"/>
    <n v="70.606009280076762"/>
    <m/>
  </r>
  <r>
    <x v="5"/>
    <x v="2"/>
    <x v="0"/>
    <s v="V223"/>
    <n v="924.99968163277003"/>
    <n v="30"/>
    <n v="120"/>
    <m/>
    <n v="3.1681195797553299"/>
    <s v="0vkyWjqLn1CxlLegVyhOEE"/>
    <n v="25.694991404084789"/>
    <m/>
  </r>
  <r>
    <x v="5"/>
    <x v="2"/>
    <x v="0"/>
    <s v="V202"/>
    <n v="4638.4999999998599"/>
    <n v="19"/>
    <n v="120"/>
    <m/>
    <n v="9.28532010603716"/>
    <s v="0vkyWjqLn1CxlLegVyhOEo"/>
    <n v="120.59314999999637"/>
    <m/>
  </r>
  <r>
    <x v="5"/>
    <x v="2"/>
    <x v="0"/>
    <s v="VR1"/>
    <n v="2518.5"/>
    <n v="19"/>
    <n v="60"/>
    <m/>
    <n v="2.7537994440861802"/>
    <s v="0vkyWjqLn1CxlLegVyhOEt"/>
    <n v="35.235149999999997"/>
    <m/>
  </r>
  <r>
    <x v="5"/>
    <x v="2"/>
    <x v="0"/>
    <s v="V204"/>
    <n v="2041.00000000002"/>
    <n v="25"/>
    <n v="120"/>
    <m/>
    <n v="5.6167794788835304"/>
    <s v="0vkyWjqLn1CxlLegVyhOEX"/>
    <n v="54.686500000000528"/>
    <m/>
  </r>
  <r>
    <x v="5"/>
    <x v="2"/>
    <x v="0"/>
    <s v="V209"/>
    <n v="1453.99999999997"/>
    <n v="30"/>
    <n v="120"/>
    <m/>
    <n v="4.9863374480061102"/>
    <s v="0vkyWjqLn1CxlLegVyhOEl"/>
    <n v="39.977999999999192"/>
    <m/>
  </r>
  <r>
    <x v="5"/>
    <x v="2"/>
    <x v="0"/>
    <s v="V211"/>
    <n v="516.00000000177999"/>
    <n v="24"/>
    <n v="74"/>
    <m/>
    <n v="0.89954400000322798"/>
    <s v="0vkyWjqLn1CxlLegVyhODM"/>
    <n v="9.2304000000306168"/>
    <m/>
  </r>
  <r>
    <x v="5"/>
    <x v="2"/>
    <x v="0"/>
    <s v="V211"/>
    <n v="160.49999999824001"/>
    <n v="24"/>
    <n v="84"/>
    <m/>
    <n v="0.28373999999694"/>
    <s v="0vkyWjqLn1CxlLegVyhODT"/>
    <n v="3.4847999999662083"/>
    <m/>
  </r>
  <r>
    <x v="5"/>
    <x v="2"/>
    <x v="0"/>
    <s v="V205"/>
    <n v="2660"/>
    <n v="180"/>
    <n v="120"/>
    <m/>
    <n v="56.457600000000298"/>
    <s v="0vkyWjqLn1CxlLegVyhOD5"/>
    <n v="116.03999999999999"/>
    <m/>
  </r>
  <r>
    <x v="5"/>
    <x v="2"/>
    <x v="0"/>
    <s v="V207"/>
    <n v="1215.50000000002"/>
    <n v="140"/>
    <n v="120"/>
    <m/>
    <n v="20.420400000000399"/>
    <s v="0vkyWjqLn1CxlLegVyhODC"/>
    <n v="49.54900000000076"/>
    <m/>
  </r>
  <r>
    <x v="5"/>
    <x v="2"/>
    <x v="0"/>
    <s v="V207"/>
    <n v="710.50032177542005"/>
    <n v="140"/>
    <n v="120"/>
    <m/>
    <n v="11.7408023167827"/>
    <s v="0vkyWjqLn1CxlLegVyhODo"/>
    <n v="30.359012227465961"/>
    <m/>
  </r>
  <r>
    <x v="5"/>
    <x v="2"/>
    <x v="0"/>
    <s v="V207"/>
    <n v="733.99967822455301"/>
    <n v="140"/>
    <n v="120"/>
    <m/>
    <n v="12.031196396115099"/>
    <s v="0vkyWjqLn1CxlLegVyhODt"/>
    <n v="31.251987772533013"/>
    <m/>
  </r>
  <r>
    <x v="5"/>
    <x v="2"/>
    <x v="0"/>
    <s v="V240"/>
    <n v="1788.9999999997799"/>
    <n v="30"/>
    <n v="120"/>
    <m/>
    <n v="5.2326360000020502"/>
    <s v="0vkyWjqLn1CxlLegVyhODh"/>
    <n v="49.022999999994049"/>
    <m/>
  </r>
  <r>
    <x v="5"/>
    <x v="2"/>
    <x v="0"/>
    <s v="V203"/>
    <n v="2051.0000000034302"/>
    <n v="25"/>
    <n v="120"/>
    <m/>
    <n v="5.2395932700073402"/>
    <s v="0vkyWjqLn1CxlLegVyhOCI"/>
    <n v="54.951500000090903"/>
    <m/>
  </r>
  <r>
    <x v="5"/>
    <x v="2"/>
    <x v="0"/>
    <s v="V208"/>
    <n v="1215.50000000002"/>
    <n v="30"/>
    <n v="70"/>
    <m/>
    <n v="2.2757700000001302"/>
    <s v="0vkyWjqLn1CxlLegVyhOCN"/>
    <n v="21.083500000000342"/>
    <m/>
  </r>
  <r>
    <x v="5"/>
    <x v="2"/>
    <x v="0"/>
    <s v="V213"/>
    <n v="924.99968163277902"/>
    <n v="30"/>
    <n v="120"/>
    <m/>
    <n v="3.2616000000000001"/>
    <s v="0vkyWjqLn1CxlLegVyhOC5"/>
    <n v="25.694991404085034"/>
    <m/>
  </r>
  <r>
    <x v="5"/>
    <x v="2"/>
    <x v="0"/>
    <s v="V206"/>
    <n v="2007.34997647974"/>
    <n v="25"/>
    <n v="100"/>
    <m/>
    <n v="4.7875000000000698"/>
    <s v="0vkyWjqLn1CxlLegVyhOCA"/>
    <n v="45.665374470794148"/>
    <m/>
  </r>
  <r>
    <x v="5"/>
    <x v="2"/>
    <x v="0"/>
    <s v="V210"/>
    <n v="2007.34997647974"/>
    <n v="25"/>
    <n v="100"/>
    <m/>
    <n v="4.8125000000000799"/>
    <s v="0vkyWjqLn1CxlLegVyhOCF"/>
    <n v="45.665374470794148"/>
    <m/>
  </r>
  <r>
    <x v="5"/>
    <x v="2"/>
    <x v="0"/>
    <s v="V229"/>
    <n v="2094.5003776206399"/>
    <n v="19"/>
    <n v="100"/>
    <m/>
    <n v="3.51310035873971"/>
    <s v="0vkyWjqLn1CxlLegVyhOCq"/>
    <n v="46.249558269892013"/>
    <m/>
  </r>
  <r>
    <x v="5"/>
    <x v="2"/>
    <x v="0"/>
    <s v="V212"/>
    <n v="107.9795854783"/>
    <n v="24"/>
    <n v="162"/>
    <m/>
    <n v="0.304684628340054"/>
    <s v="0vkyWjqLn1CxlLegVyhOCW"/>
    <n v="4.5352895746448398"/>
    <m/>
  </r>
  <r>
    <x v="5"/>
    <x v="2"/>
    <x v="0"/>
    <s v="V212"/>
    <n v="175.02041452169999"/>
    <n v="24"/>
    <n v="162"/>
    <m/>
    <n v="0.68047937166038097"/>
    <s v="0vkyWjqLn1CxlLegVyhOCb"/>
    <n v="6.8683104253551592"/>
    <m/>
  </r>
  <r>
    <x v="5"/>
    <x v="2"/>
    <x v="0"/>
    <s v="V212"/>
    <n v="195.99999999999"/>
    <n v="24"/>
    <n v="74"/>
    <m/>
    <n v="0.314351999999952"/>
    <s v="0vkyWjqLn1CxlLegVyhOCh"/>
    <n v="3.7263999999998281"/>
    <m/>
  </r>
  <r>
    <x v="4"/>
    <x v="2"/>
    <x v="0"/>
    <s v="V202"/>
    <n v="997.52041452415995"/>
    <n v="19"/>
    <n v="100"/>
    <m/>
    <n v="1.70971529446561"/>
    <s v="0vkyWjqLn1CxlLegVyhO3G"/>
    <n v="22.225697078079104"/>
    <m/>
  </r>
  <r>
    <x v="4"/>
    <x v="2"/>
    <x v="0"/>
    <s v="V206"/>
    <n v="1019.50000000004"/>
    <n v="19"/>
    <n v="100"/>
    <m/>
    <n v="1.7271000000001"/>
    <s v="0vkyWjqLn1CxlLegVyhO3L"/>
    <n v="22.707050000000876"/>
    <m/>
  </r>
  <r>
    <x v="4"/>
    <x v="2"/>
    <x v="0"/>
    <s v="V204"/>
    <n v="235.69750724193599"/>
    <n v="19"/>
    <n v="75"/>
    <m/>
    <n v="0.26389516308875999"/>
    <s v="0vkyWjqLn1CxlLegVyhO39"/>
    <n v="4.2682878723887185"/>
    <m/>
  </r>
  <r>
    <x v="4"/>
    <x v="2"/>
    <x v="0"/>
    <s v="V204"/>
    <n v="324.31249275806101"/>
    <n v="19"/>
    <n v="75"/>
    <m/>
    <n v="0.46214530218024202"/>
    <s v="0vkyWjqLn1CxlLegVyhO3E"/>
    <n v="5.7658811276112312"/>
    <m/>
  </r>
  <r>
    <x v="4"/>
    <x v="2"/>
    <x v="0"/>
    <s v="V204"/>
    <n v="92.999999999948002"/>
    <n v="19"/>
    <n v="75"/>
    <m/>
    <n v="0.13252499999992801"/>
    <s v="0vkyWjqLn1CxlLegVyhO3q"/>
    <n v="1.8566999999991214"/>
    <m/>
  </r>
  <r>
    <x v="4"/>
    <x v="2"/>
    <x v="0"/>
    <s v="V204"/>
    <n v="105.99000000015999"/>
    <n v="19"/>
    <n v="75"/>
    <m/>
    <n v="0.11043750000008699"/>
    <s v="0vkyWjqLn1CxlLegVyhO3w"/>
    <n v="2.076231000002704"/>
    <m/>
  </r>
  <r>
    <x v="4"/>
    <x v="2"/>
    <x v="0"/>
    <s v="V201"/>
    <n v="361.99999999999"/>
    <n v="19"/>
    <n v="75"/>
    <m/>
    <n v="0.48696525000000801"/>
    <s v="0vkyWjqLn1CxlLegVyhO2S"/>
    <n v="6.4027999999998304"/>
    <m/>
  </r>
  <r>
    <x v="3"/>
    <x v="2"/>
    <x v="0"/>
    <s v="V203"/>
    <n v="236.73498777960199"/>
    <n v="19"/>
    <n v="75"/>
    <m/>
    <n v="0.26538485758576402"/>
    <s v="0vkyWjqLn1CxlLegVyhO2f"/>
    <n v="4.2858212934752737"/>
    <m/>
  </r>
  <r>
    <x v="3"/>
    <x v="2"/>
    <x v="0"/>
    <s v="V203"/>
    <n v="323.267093111051"/>
    <n v="19"/>
    <n v="75"/>
    <m/>
    <n v="0.46065560768325398"/>
    <s v="0vkyWjqLn1CxlLegVyhO2k"/>
    <n v="5.7482138735767627"/>
    <m/>
  </r>
  <r>
    <x v="3"/>
    <x v="2"/>
    <x v="0"/>
    <s v="V203"/>
    <n v="92.999999999962"/>
    <n v="19"/>
    <n v="75"/>
    <m/>
    <n v="0.13252499999994799"/>
    <s v="0vkyWjqLn1CxlLegVyhO1K"/>
    <n v="1.8566999999993581"/>
    <m/>
  </r>
  <r>
    <x v="3"/>
    <x v="2"/>
    <x v="0"/>
    <s v="V203"/>
    <n v="105.990000000126"/>
    <n v="19"/>
    <n v="75"/>
    <m/>
    <n v="0.11043750000005299"/>
    <s v="0vkyWjqLn1CxlLegVyhO1Q"/>
    <n v="2.0762310000021293"/>
    <m/>
  </r>
  <r>
    <x v="3"/>
    <x v="2"/>
    <x v="0"/>
    <s v="V207"/>
    <n v="362"/>
    <n v="19"/>
    <n v="75"/>
    <m/>
    <n v="0.48696525000000102"/>
    <s v="0vkyWjqLn1CxlLegVyhO14"/>
    <n v="6.4028"/>
    <m/>
  </r>
  <r>
    <x v="2"/>
    <x v="2"/>
    <x v="0"/>
    <s v="V203"/>
    <n v="236.68750724197801"/>
    <n v="19"/>
    <n v="75"/>
    <m/>
    <n v="0.26530591308882201"/>
    <s v="0vkyWjqLn1CxlLegVyhO0Q"/>
    <n v="4.2850188723894282"/>
    <m/>
  </r>
  <r>
    <x v="2"/>
    <x v="2"/>
    <x v="0"/>
    <s v="V203"/>
    <n v="323.32249275801797"/>
    <n v="19"/>
    <n v="75"/>
    <m/>
    <n v="0.460734552180182"/>
    <s v="0vkyWjqLn1CxlLegVyhO0V"/>
    <n v="5.7491501276105037"/>
    <m/>
  </r>
  <r>
    <x v="2"/>
    <x v="2"/>
    <x v="0"/>
    <s v="V203"/>
    <n v="92.999999999970996"/>
    <n v="19"/>
    <n v="75"/>
    <m/>
    <n v="0.13252499999996101"/>
    <s v="0vkyWjqLn1CxlLegVyhO05"/>
    <n v="1.8566999999995095"/>
    <m/>
  </r>
  <r>
    <x v="2"/>
    <x v="2"/>
    <x v="0"/>
    <s v="V203"/>
    <n v="105.990000000137"/>
    <n v="19"/>
    <n v="75"/>
    <m/>
    <n v="0.11043750000005199"/>
    <s v="0vkyWjqLn1CxlLegVyhO0B"/>
    <n v="2.0762310000023154"/>
    <m/>
  </r>
  <r>
    <x v="2"/>
    <x v="2"/>
    <x v="0"/>
    <s v="V207"/>
    <n v="361.99999999999"/>
    <n v="19"/>
    <n v="75"/>
    <m/>
    <n v="0.48696525000000901"/>
    <s v="0vkyWjqLn1CxlLegVyhO0i"/>
    <n v="6.4027999999998304"/>
    <m/>
  </r>
  <r>
    <x v="0"/>
    <x v="2"/>
    <x v="0"/>
    <s v="V202"/>
    <n v="361.99999999999"/>
    <n v="14"/>
    <n v="80"/>
    <m/>
    <n v="0.38415999999999501"/>
    <s v="0vkyWjqLn1CxlLegVyhO7A"/>
    <n v="6.5227999999998252"/>
    <m/>
  </r>
  <r>
    <x v="0"/>
    <x v="2"/>
    <x v="0"/>
    <s v="PAR05"/>
    <n v="1005.00000000001"/>
    <n v="19"/>
    <n v="265"/>
    <m/>
    <n v="5.0601750000001502"/>
    <s v="0vkyWjqLn1CxlLegVyhO7m"/>
    <n v="56.18150000000054"/>
    <m/>
  </r>
  <r>
    <x v="0"/>
    <x v="2"/>
    <x v="0"/>
    <s v="V201"/>
    <n v="1012.31249275812"/>
    <n v="19"/>
    <n v="80"/>
    <m/>
    <n v="1.28259498899236"/>
    <s v="0vkyWjqLn1CxlLegVyhO7r"/>
    <n v="18.424393620370346"/>
    <m/>
  </r>
  <r>
    <x v="0"/>
    <x v="2"/>
    <x v="0"/>
    <s v="PAR01"/>
    <n v="249.17958820710101"/>
    <n v="19"/>
    <n v="265"/>
    <m/>
    <n v="1.25461922662277"/>
    <s v="0vkyWjqLn1CxlLegVyhO7x"/>
    <n v="14.686959392569847"/>
    <m/>
  </r>
  <r>
    <x v="0"/>
    <x v="2"/>
    <x v="0"/>
    <s v="PAR01"/>
    <n v="39.820411867494997"/>
    <n v="19"/>
    <n v="265"/>
    <m/>
    <n v="1.6132737528201E-3"/>
    <s v="0vkyWjqLn1CxlLegVyhO7W"/>
    <n v="3.1931406115254757"/>
    <m/>
  </r>
  <r>
    <x v="0"/>
    <x v="2"/>
    <x v="0"/>
    <s v="PAR01"/>
    <n v="539.49208089051797"/>
    <n v="19"/>
    <n v="265"/>
    <m/>
    <n v="2.5174601272838002"/>
    <s v="0vkyWjqLn1CxlLegVyhO7c"/>
    <n v="30.625115240889439"/>
    <m/>
  </r>
  <r>
    <x v="0"/>
    <x v="2"/>
    <x v="0"/>
    <s v="PAR01"/>
    <n v="189.509999999999"/>
    <n v="19"/>
    <n v="265"/>
    <m/>
    <n v="0.81068535000000697"/>
    <s v="0vkyWjqLn1CxlLegVyhO7i"/>
    <n v="11.411098999999943"/>
    <m/>
  </r>
  <r>
    <x v="0"/>
    <x v="2"/>
    <x v="0"/>
    <s v="PAR01"/>
    <n v="243.49000000011"/>
    <n v="19"/>
    <n v="80"/>
    <m/>
    <n v="0.35186480000017101"/>
    <s v="0vkyWjqLn1CxlLegVyhO6H"/>
    <n v="4.6624710000019691"/>
    <m/>
  </r>
  <r>
    <x v="0"/>
    <x v="2"/>
    <x v="0"/>
    <s v="PAR04"/>
    <n v="1005.00000000001"/>
    <n v="19"/>
    <n v="265"/>
    <m/>
    <n v="4.5516400000000798"/>
    <s v="0vkyWjqLn1CxlLegVyhO6N"/>
    <n v="56.18150000000054"/>
    <m/>
  </r>
  <r>
    <x v="0"/>
    <x v="2"/>
    <x v="0"/>
    <s v="PAR3"/>
    <n v="828.49208096511302"/>
    <n v="19"/>
    <n v="265"/>
    <m/>
    <n v="3.7687079776594099"/>
    <s v="0vkyWjqLn1CxlLegVyhO6S"/>
    <n v="46.491215244984701"/>
    <m/>
  </r>
  <r>
    <x v="0"/>
    <x v="2"/>
    <x v="0"/>
    <s v="PAR02"/>
    <n v="828.49208096511302"/>
    <n v="19"/>
    <n v="265"/>
    <m/>
    <n v="4.0757926276594203"/>
    <s v="0vkyWjqLn1CxlLegVyhO61"/>
    <n v="46.491215244984701"/>
    <m/>
  </r>
  <r>
    <x v="0"/>
    <x v="2"/>
    <x v="0"/>
    <s v="V203"/>
    <n v="361.99999999999"/>
    <n v="19"/>
    <n v="80"/>
    <m/>
    <n v="0.52135999999999205"/>
    <s v="0vkyWjqLn1CxlLegVyhO66"/>
    <n v="6.78379999999982"/>
    <m/>
  </r>
  <r>
    <x v="4"/>
    <x v="1"/>
    <x v="0"/>
    <s v="V302"/>
    <n v="257.99208096512899"/>
    <n v="37"/>
    <n v="60"/>
    <m/>
    <n v="0.59383241974259304"/>
    <s v="0vkyWjqLn1CxlLegVyhO$A"/>
    <n v="4.4944756711525251"/>
    <m/>
  </r>
  <r>
    <x v="2"/>
    <x v="1"/>
    <x v="0"/>
    <s v="V302"/>
    <n v="255"/>
    <n v="37"/>
    <n v="60"/>
    <m/>
    <n v="0.59385000000000598"/>
    <s v="0vkyWjqLn1CxlLegVyhO$c"/>
    <n v="4.4474999999999998"/>
    <m/>
  </r>
  <r>
    <x v="5"/>
    <x v="1"/>
    <x v="0"/>
    <s v="V313"/>
    <n v="1015.49271660062"/>
    <n v="19"/>
    <n v="70"/>
    <m/>
    <n v="1.2455353130784901"/>
    <s v="0vkyWjqLn1CxlLegVyhOpi"/>
    <n v="16.41233419394986"/>
    <m/>
  </r>
  <r>
    <x v="5"/>
    <x v="1"/>
    <x v="0"/>
    <s v="V304"/>
    <n v="4438.49999999996"/>
    <n v="25"/>
    <n v="100"/>
    <m/>
    <n v="10.422499999999999"/>
    <s v="0vkyWjqLn1CxlLegVyhOoM"/>
    <n v="100.3662499999991"/>
    <m/>
  </r>
  <r>
    <x v="5"/>
    <x v="1"/>
    <x v="0"/>
    <s v="V302"/>
    <n v="645.500013970184"/>
    <n v="19"/>
    <n v="60"/>
    <m/>
    <n v="0.38238447985844698"/>
    <s v="0vkyWjqLn1CxlLegVyhOo2"/>
    <n v="9.2004501941855583"/>
    <m/>
  </r>
  <r>
    <x v="5"/>
    <x v="1"/>
    <x v="0"/>
    <s v="V302"/>
    <n v="257.50000007433499"/>
    <n v="37"/>
    <n v="60"/>
    <m/>
    <n v="0.59274000016503003"/>
    <s v="0vkyWjqLn1CxlLegVyhOo7"/>
    <n v="4.4867500011670591"/>
    <m/>
  </r>
  <r>
    <x v="5"/>
    <x v="1"/>
    <x v="0"/>
    <s v="V301"/>
    <n v="2531.12498595544"/>
    <n v="19"/>
    <n v="60"/>
    <m/>
    <n v="2.6256849221154899"/>
    <s v="0vkyWjqLn1CxlLegVyhOon"/>
    <n v="35.410637304780622"/>
    <m/>
  </r>
  <r>
    <x v="5"/>
    <x v="1"/>
    <x v="0"/>
    <s v="V306"/>
    <n v="4488.49999999993"/>
    <n v="25"/>
    <n v="100"/>
    <m/>
    <n v="10.4601382773649"/>
    <s v="0vkyWjqLn1CxlLegVyhOos"/>
    <n v="101.49124999999843"/>
    <m/>
  </r>
  <r>
    <x v="5"/>
    <x v="1"/>
    <x v="0"/>
    <s v="V307"/>
    <n v="4509.2363963404196"/>
    <n v="60"/>
    <n v="70"/>
    <m/>
    <n v="18.420092864629801"/>
    <s v="0vkyWjqLn1CxlLegVyhOox"/>
    <n v="91.024727926808396"/>
    <m/>
  </r>
  <r>
    <x v="5"/>
    <x v="1"/>
    <x v="0"/>
    <s v="V310"/>
    <n v="2548.4999999997499"/>
    <n v="19"/>
    <n v="100"/>
    <m/>
    <n v="4.4117943919042899"/>
    <s v="0vkyWjqLn1CxlLegVyhOoW"/>
    <n v="56.19214999999452"/>
    <m/>
  </r>
  <r>
    <x v="5"/>
    <x v="1"/>
    <x v="0"/>
    <s v="V314"/>
    <n v="2452.9999999997399"/>
    <n v="19"/>
    <n v="60"/>
    <m/>
    <n v="2.5125600000000499"/>
    <s v="0vkyWjqLn1CxlLegVyhOob"/>
    <n v="34.32469999999639"/>
    <m/>
  </r>
  <r>
    <x v="5"/>
    <x v="1"/>
    <x v="0"/>
    <s v="V305"/>
    <n v="4438.49999999996"/>
    <n v="30"/>
    <n v="100"/>
    <m/>
    <n v="12.7341878509911"/>
    <s v="0vkyWjqLn1CxlLegVyhOoh"/>
    <n v="102.68549999999908"/>
    <m/>
  </r>
  <r>
    <x v="5"/>
    <x v="1"/>
    <x v="0"/>
    <s v="V308"/>
    <n v="4508.5204145243197"/>
    <n v="19"/>
    <n v="80"/>
    <m/>
    <n v="6.30755603007721"/>
    <s v="0vkyWjqLn1CxlLegVyhOnG"/>
    <n v="81.00651541998532"/>
    <m/>
  </r>
  <r>
    <x v="4"/>
    <x v="1"/>
    <x v="0"/>
    <s v="V304"/>
    <n v="1644.9982653034899"/>
    <n v="19"/>
    <n v="60"/>
    <m/>
    <n v="1.6740900000000201"/>
    <s v="0vkyWjqLn1CxlLegVyhOn4"/>
    <n v="23.093475887718508"/>
    <m/>
  </r>
  <r>
    <x v="4"/>
    <x v="1"/>
    <x v="0"/>
    <s v="V305"/>
    <n v="1644.9982653034999"/>
    <n v="19"/>
    <n v="100"/>
    <m/>
    <n v="2.8196000000000399"/>
    <s v="0vkyWjqLn1CxlLegVyhOnZ"/>
    <n v="36.405462010146657"/>
    <m/>
  </r>
  <r>
    <x v="4"/>
    <x v="1"/>
    <x v="0"/>
    <s v="V302"/>
    <n v="646.000013970184"/>
    <n v="19"/>
    <n v="60"/>
    <m/>
    <n v="0.38238447985844698"/>
    <s v="0vkyWjqLn1CxlLegVyhOmJ"/>
    <n v="9.2074001941855581"/>
    <m/>
  </r>
  <r>
    <x v="3"/>
    <x v="1"/>
    <x v="0"/>
    <s v="V302"/>
    <n v="646.000013970184"/>
    <n v="19"/>
    <n v="60"/>
    <m/>
    <n v="0.38238447985844698"/>
    <s v="0vkyWjqLn1CxlLegVyhOmA"/>
    <n v="9.2074001941855581"/>
    <m/>
  </r>
  <r>
    <x v="3"/>
    <x v="1"/>
    <x v="0"/>
    <s v="V302"/>
    <n v="257.99208096512899"/>
    <n v="37"/>
    <n v="60"/>
    <m/>
    <n v="0.59383241974259204"/>
    <s v="0vkyWjqLn1CxlLegVyhOmE"/>
    <n v="4.4944756711525251"/>
    <m/>
  </r>
  <r>
    <x v="3"/>
    <x v="1"/>
    <x v="0"/>
    <s v="V304"/>
    <n v="1644.9982653034999"/>
    <n v="19"/>
    <n v="60"/>
    <m/>
    <n v="1.67409000000004"/>
    <s v="0vkyWjqLn1CxlLegVyhOmy"/>
    <n v="23.093475887718654"/>
    <m/>
  </r>
  <r>
    <x v="3"/>
    <x v="1"/>
    <x v="0"/>
    <s v="V305"/>
    <n v="1644.9982653034899"/>
    <n v="19"/>
    <n v="100"/>
    <m/>
    <n v="2.8196000000000301"/>
    <s v="0vkyWjqLn1CxlLegVyhOtH"/>
    <n v="36.405462010146429"/>
    <m/>
  </r>
  <r>
    <x v="2"/>
    <x v="1"/>
    <x v="0"/>
    <s v="V315"/>
    <n v="718.00000000000205"/>
    <n v="25"/>
    <n v="60"/>
    <m/>
    <n v="1.0350000000000199"/>
    <s v="0vkyWjqLn1CxlLegVyhOto"/>
    <n v="10.71100000000003"/>
    <m/>
  </r>
  <r>
    <x v="2"/>
    <x v="1"/>
    <x v="0"/>
    <s v="V309"/>
    <n v="388.5"/>
    <n v="19"/>
    <n v="75"/>
    <m/>
    <n v="0.58068750000000902"/>
    <s v="0vkyWjqLn1CxlLegVyhOsP"/>
    <n v="6.8506499999999999"/>
    <m/>
  </r>
  <r>
    <x v="2"/>
    <x v="1"/>
    <x v="0"/>
    <s v="V305"/>
    <n v="1644.9982653034899"/>
    <n v="19"/>
    <n v="75"/>
    <m/>
    <n v="2.08762500000002"/>
    <s v="0vkyWjqLn1CxlLegVyhOsT"/>
    <n v="28.08547068362898"/>
    <m/>
  </r>
  <r>
    <x v="2"/>
    <x v="1"/>
    <x v="0"/>
    <s v="V313"/>
    <n v="388.5"/>
    <n v="19"/>
    <n v="75"/>
    <m/>
    <n v="0.52653750000000699"/>
    <s v="0vkyWjqLn1CxlLegVyhOs2"/>
    <n v="6.8506499999999999"/>
    <m/>
  </r>
  <r>
    <x v="2"/>
    <x v="1"/>
    <x v="0"/>
    <s v="V304"/>
    <n v="407"/>
    <n v="19"/>
    <n v="75"/>
    <m/>
    <n v="0.53437500000000904"/>
    <s v="0vkyWjqLn1CxlLegVyhOs5"/>
    <n v="7.1633000000000004"/>
    <m/>
  </r>
  <r>
    <x v="2"/>
    <x v="1"/>
    <x v="0"/>
    <s v="V304"/>
    <n v="1644.9982653034899"/>
    <n v="19"/>
    <n v="60"/>
    <m/>
    <n v="1.6740900000000201"/>
    <s v="0vkyWjqLn1CxlLegVyhOsA"/>
    <n v="23.093475887718508"/>
    <m/>
  </r>
  <r>
    <x v="2"/>
    <x v="1"/>
    <x v="0"/>
    <s v="V304"/>
    <n v="115.001734622133"/>
    <n v="19"/>
    <n v="75"/>
    <m/>
    <n v="0.16672499989402401"/>
    <s v="0vkyWjqLn1CxlLegVyhOsm"/>
    <n v="2.2285293151140477"/>
    <m/>
  </r>
  <r>
    <x v="2"/>
    <x v="1"/>
    <x v="0"/>
    <s v="V304"/>
    <n v="268.49208096511501"/>
    <n v="19"/>
    <n v="75"/>
    <m/>
    <n v="0.37903871537529599"/>
    <s v="0vkyWjqLn1CxlLegVyhOsr"/>
    <n v="4.8225161683104441"/>
    <m/>
  </r>
  <r>
    <x v="2"/>
    <x v="1"/>
    <x v="0"/>
    <s v="V310"/>
    <n v="318.99999999999397"/>
    <n v="19"/>
    <n v="75"/>
    <m/>
    <n v="0.44332545970049098"/>
    <s v="0vkyWjqLn1CxlLegVyhOs$"/>
    <n v="5.6760999999998969"/>
    <m/>
  </r>
  <r>
    <x v="2"/>
    <x v="1"/>
    <x v="0"/>
    <s v="V303"/>
    <n v="1019"/>
    <n v="19"/>
    <n v="75"/>
    <m/>
    <n v="1.45207500000002"/>
    <s v="0vkyWjqLn1CxlLegVyhOsb"/>
    <n v="17.5061"/>
    <m/>
  </r>
  <r>
    <x v="2"/>
    <x v="1"/>
    <x v="0"/>
    <s v="V311"/>
    <n v="319.00000000000398"/>
    <n v="19"/>
    <n v="75"/>
    <m/>
    <n v="0.41636745640307699"/>
    <s v="0vkyWjqLn1CxlLegVyhOrG"/>
    <n v="5.6761000000000674"/>
    <m/>
  </r>
  <r>
    <x v="5"/>
    <x v="3"/>
    <x v="0"/>
    <s v="V419"/>
    <n v="1653.42903296959"/>
    <n v="19"/>
    <n v="100"/>
    <m/>
    <n v="2.97635000000004"/>
    <s v="0vkyWjqLn1CxlLegVyhR73"/>
    <n v="36.590095822034023"/>
    <m/>
  </r>
  <r>
    <x v="5"/>
    <x v="3"/>
    <x v="0"/>
    <s v="V5"/>
    <n v="528.99999999938905"/>
    <n v="19"/>
    <n v="50"/>
    <m/>
    <n v="0.49352499999939298"/>
    <s v="0vkyWjqLn1CxlLegVyhR77"/>
    <n v="6.4850999999927295"/>
    <m/>
  </r>
  <r>
    <x v="3"/>
    <x v="3"/>
    <x v="0"/>
    <s v="V409"/>
    <n v="365.00000000001103"/>
    <n v="19"/>
    <n v="75"/>
    <m/>
    <n v="0.49124025000001098"/>
    <s v="0vkyWjqLn1CxlLegVyhR7p"/>
    <n v="6.4535000000001865"/>
    <m/>
  </r>
  <r>
    <x v="6"/>
    <x v="3"/>
    <x v="0"/>
    <s v="V403"/>
    <n v="365.00000000001"/>
    <n v="19"/>
    <n v="50"/>
    <m/>
    <n v="0.32870000000001498"/>
    <s v="0vkyWjqLn1CxlLegVyhRP5"/>
    <n v="4.5335000000001191"/>
    <m/>
  </r>
  <r>
    <x v="6"/>
    <x v="3"/>
    <x v="0"/>
    <s v="V402"/>
    <n v="759.49208089090405"/>
    <n v="19"/>
    <n v="50"/>
    <m/>
    <n v="0.56382500000022395"/>
    <s v="0vkyWjqLn1CxlLegVyhRP9"/>
    <n v="9.2279557626017574"/>
    <m/>
  </r>
  <r>
    <x v="6"/>
    <x v="3"/>
    <x v="0"/>
    <s v="V401"/>
    <n v="718.86185426693805"/>
    <n v="19"/>
    <n v="50"/>
    <m/>
    <n v="0.64647500000001301"/>
    <s v="0vkyWjqLn1CxlLegVyhRPF"/>
    <n v="8.7444560657765624"/>
    <m/>
  </r>
  <r>
    <x v="5"/>
    <x v="3"/>
    <x v="0"/>
    <s v="V402"/>
    <n v="1251.50791910916"/>
    <n v="19"/>
    <n v="100"/>
    <m/>
    <n v="2.1318000000006299"/>
    <s v="0vkyWjqLn1CxlLegVyhRPz"/>
    <n v="27.7880234284906"/>
    <m/>
  </r>
  <r>
    <x v="5"/>
    <x v="3"/>
    <x v="0"/>
    <s v="V416"/>
    <n v="3910.50000000006"/>
    <n v="19"/>
    <n v="120"/>
    <m/>
    <n v="8.2536000000003096"/>
    <s v="0vkyWjqLn1CxlLegVyhRPY"/>
    <n v="101.73795000000156"/>
    <m/>
  </r>
  <r>
    <x v="5"/>
    <x v="3"/>
    <x v="0"/>
    <s v="V415"/>
    <n v="925.00031472894"/>
    <n v="30"/>
    <n v="120"/>
    <m/>
    <n v="3.1806600000002101"/>
    <s v="0vkyWjqLn1CxlLegVyhRPl"/>
    <n v="25.695008497681382"/>
    <m/>
  </r>
  <r>
    <x v="5"/>
    <x v="3"/>
    <x v="0"/>
    <s v="V418"/>
    <n v="1028.00543320169"/>
    <n v="19"/>
    <n v="70"/>
    <m/>
    <n v="1.24954080106502"/>
    <s v="0vkyWjqLn1CxlLegVyhROM"/>
    <n v="16.611286387906873"/>
    <m/>
  </r>
  <r>
    <x v="5"/>
    <x v="3"/>
    <x v="0"/>
    <s v="V406"/>
    <n v="925.00031472892999"/>
    <n v="30"/>
    <n v="120"/>
    <m/>
    <n v="3.1806611524149999"/>
    <s v="0vkyWjqLn1CxlLegVyhROU"/>
    <n v="25.695008497681108"/>
    <m/>
  </r>
  <r>
    <x v="5"/>
    <x v="3"/>
    <x v="0"/>
    <s v="V427"/>
    <n v="3469.00473932362"/>
    <n v="19"/>
    <n v="120"/>
    <m/>
    <n v="7.2809058056579499"/>
    <s v="0vkyWjqLn1CxlLegVyhROA"/>
    <n v="90.303222748481758"/>
    <m/>
  </r>
  <r>
    <x v="5"/>
    <x v="3"/>
    <x v="0"/>
    <s v="V428"/>
    <n v="3361.0043617029601"/>
    <n v="19"/>
    <n v="120"/>
    <m/>
    <n v="7.3780899446827899"/>
    <s v="0vkyWjqLn1CxlLegVyhROF"/>
    <n v="87.506012968106674"/>
    <m/>
  </r>
  <r>
    <x v="5"/>
    <x v="3"/>
    <x v="0"/>
    <s v="V423"/>
    <n v="2441.07604450607"/>
    <n v="19"/>
    <n v="100"/>
    <m/>
    <n v="4.4118000000000999"/>
    <s v="0vkyWjqLn1CxlLegVyhROv"/>
    <n v="53.839565374682934"/>
    <m/>
  </r>
  <r>
    <x v="5"/>
    <x v="3"/>
    <x v="0"/>
    <s v="V425"/>
    <n v="2463.0003776194299"/>
    <n v="50"/>
    <n v="70"/>
    <m/>
    <n v="8.3128513216723192"/>
    <s v="0vkyWjqLn1CxlLegVyhROW"/>
    <n v="47.497007174769173"/>
    <m/>
  </r>
  <r>
    <x v="5"/>
    <x v="3"/>
    <x v="0"/>
    <s v="V408"/>
    <n v="925.00031472894102"/>
    <n v="30"/>
    <n v="120"/>
    <m/>
    <n v="3.1681211524149901"/>
    <s v="0vkyWjqLn1CxlLegVyhROb"/>
    <n v="25.695008497681403"/>
    <m/>
  </r>
  <r>
    <x v="5"/>
    <x v="3"/>
    <x v="0"/>
    <s v="V413"/>
    <n v="925.00031472892999"/>
    <n v="30"/>
    <n v="120"/>
    <m/>
    <n v="3.1681211524151398"/>
    <s v="0vkyWjqLn1CxlLegVyhROf"/>
    <n v="25.695008497681108"/>
    <m/>
  </r>
  <r>
    <x v="5"/>
    <x v="3"/>
    <x v="0"/>
    <s v="V412"/>
    <n v="1209.1600135111901"/>
    <n v="40"/>
    <n v="70"/>
    <m/>
    <n v="3.12626999999677"/>
    <s v="0vkyWjqLn1CxlLegVyhROl"/>
    <n v="22.32488024320142"/>
    <m/>
  </r>
  <r>
    <x v="5"/>
    <x v="3"/>
    <x v="0"/>
    <s v="V410"/>
    <n v="925.00031472894"/>
    <n v="30"/>
    <n v="120"/>
    <m/>
    <n v="3.1681211524150301"/>
    <s v="0vkyWjqLn1CxlLegVyhRVK"/>
    <n v="25.695008497681382"/>
    <m/>
  </r>
  <r>
    <x v="5"/>
    <x v="3"/>
    <x v="0"/>
    <s v="V403"/>
    <n v="1216.0000000003099"/>
    <n v="19"/>
    <n v="70"/>
    <m/>
    <n v="1.4570150000000801"/>
    <s v="0vkyWjqLn1CxlLegVyhRVO"/>
    <n v="19.600400000004925"/>
    <m/>
  </r>
  <r>
    <x v="5"/>
    <x v="3"/>
    <x v="0"/>
    <s v="V420"/>
    <n v="365.00000000001"/>
    <n v="19"/>
    <n v="75"/>
    <m/>
    <n v="0.49124025000000898"/>
    <s v="0vkyWjqLn1CxlLegVyhRV7"/>
    <n v="6.4535000000001688"/>
    <m/>
  </r>
  <r>
    <x v="5"/>
    <x v="3"/>
    <x v="0"/>
    <s v="VR1"/>
    <n v="466.99999999999"/>
    <n v="24"/>
    <n v="60"/>
    <m/>
    <n v="0.45302083885911598"/>
    <s v="0vkyWjqLn1CxlLegVyhRVD"/>
    <n v="7.0127999999998556"/>
    <m/>
  </r>
  <r>
    <x v="5"/>
    <x v="3"/>
    <x v="0"/>
    <s v="VR2"/>
    <n v="467"/>
    <n v="24"/>
    <n v="60"/>
    <m/>
    <n v="0.453020906082515"/>
    <s v="0vkyWjqLn1CxlLegVyhRVt"/>
    <n v="7.0128000000000004"/>
    <m/>
  </r>
  <r>
    <x v="5"/>
    <x v="3"/>
    <x v="0"/>
    <s v="VR3"/>
    <n v="467.00000000000102"/>
    <n v="24"/>
    <n v="60"/>
    <m/>
    <n v="0.45286773259971502"/>
    <s v="0vkyWjqLn1CxlLegVyhRVx"/>
    <n v="7.0128000000000155"/>
    <m/>
  </r>
  <r>
    <x v="5"/>
    <x v="3"/>
    <x v="0"/>
    <s v="V407"/>
    <n v="2019.50135762222"/>
    <n v="25"/>
    <n v="100"/>
    <m/>
    <n v="4.8262500000001696"/>
    <s v="0vkyWjqLn1CxlLegVyhRV$"/>
    <n v="45.938780546499949"/>
    <m/>
  </r>
  <r>
    <x v="5"/>
    <x v="3"/>
    <x v="0"/>
    <s v="V409"/>
    <n v="2019.50135762222"/>
    <n v="25"/>
    <n v="100"/>
    <m/>
    <n v="4.82625000000015"/>
    <s v="0vkyWjqLn1CxlLegVyhRVa"/>
    <n v="45.938780546499949"/>
    <m/>
  </r>
  <r>
    <x v="5"/>
    <x v="3"/>
    <x v="0"/>
    <s v="V414"/>
    <n v="3257.0000000006698"/>
    <n v="80"/>
    <n v="70"/>
    <m/>
    <n v="17.8934000000067"/>
    <s v="0vkyWjqLn1CxlLegVyhRVg"/>
    <n v="72.774000000014752"/>
    <m/>
  </r>
  <r>
    <x v="5"/>
    <x v="3"/>
    <x v="0"/>
    <s v="V1"/>
    <n v="528.99999999939996"/>
    <n v="19"/>
    <n v="50"/>
    <m/>
    <n v="0.484499999999429"/>
    <s v="0vkyWjqLn1CxlLegVyhRUK"/>
    <n v="6.48509999999286"/>
    <m/>
  </r>
  <r>
    <x v="5"/>
    <x v="3"/>
    <x v="0"/>
    <s v="V2"/>
    <n v="528.99999999939996"/>
    <n v="19"/>
    <n v="50"/>
    <m/>
    <n v="0.48450000000002802"/>
    <s v="0vkyWjqLn1CxlLegVyhRUO"/>
    <n v="6.48509999999286"/>
    <m/>
  </r>
  <r>
    <x v="5"/>
    <x v="3"/>
    <x v="0"/>
    <s v="V3"/>
    <n v="528.99999999938905"/>
    <n v="19"/>
    <n v="50"/>
    <m/>
    <n v="0.48450000000002502"/>
    <s v="0vkyWjqLn1CxlLegVyhRUS"/>
    <n v="6.4850999999927295"/>
    <m/>
  </r>
  <r>
    <x v="5"/>
    <x v="3"/>
    <x v="0"/>
    <s v="V4"/>
    <n v="528.99999999939996"/>
    <n v="19"/>
    <n v="50"/>
    <m/>
    <n v="0.48449999999996801"/>
    <s v="0vkyWjqLn1CxlLegVyhRU0"/>
    <n v="6.48509999999286"/>
    <m/>
  </r>
  <r>
    <x v="5"/>
    <x v="3"/>
    <x v="0"/>
    <s v="V6"/>
    <n v="528.99999999938905"/>
    <n v="19"/>
    <n v="50"/>
    <m/>
    <n v="0.48449999999938398"/>
    <s v="0vkyWjqLn1CxlLegVyhRU4"/>
    <n v="6.4850999999927295"/>
    <m/>
  </r>
  <r>
    <x v="4"/>
    <x v="3"/>
    <x v="0"/>
    <s v="V409"/>
    <n v="49.479291049960999"/>
    <n v="19"/>
    <n v="75"/>
    <m/>
    <n v="2.9298847511747599E-2"/>
    <s v="0vkyWjqLn1CxlLegVyhRTH"/>
    <n v="1.1212000187443407"/>
    <m/>
  </r>
  <r>
    <x v="4"/>
    <x v="3"/>
    <x v="0"/>
    <s v="V409"/>
    <n v="365.00000000001"/>
    <n v="19"/>
    <n v="75"/>
    <m/>
    <n v="0.49124025000001198"/>
    <s v="0vkyWjqLn1CxlLegVyhRTS"/>
    <n v="6.4535000000001688"/>
    <m/>
  </r>
  <r>
    <x v="3"/>
    <x v="3"/>
    <x v="0"/>
    <s v="V409"/>
    <n v="49.481991049983002"/>
    <n v="19"/>
    <n v="75"/>
    <m/>
    <n v="2.8204734898490898E-2"/>
    <s v="0vkyWjqLn1CxlLegVyhRTi"/>
    <n v="1.1212456487447129"/>
    <m/>
  </r>
  <r>
    <x v="2"/>
    <x v="3"/>
    <x v="0"/>
    <s v="V409"/>
    <n v="49.481991049983002"/>
    <n v="19"/>
    <n v="75"/>
    <m/>
    <n v="2.9300446299588601E-2"/>
    <s v="0vkyWjqLn1CxlLegVyhRSs"/>
    <n v="1.1212456487447129"/>
    <m/>
  </r>
  <r>
    <x v="2"/>
    <x v="3"/>
    <x v="0"/>
    <s v="V409"/>
    <n v="365.00000000001"/>
    <n v="19"/>
    <n v="75"/>
    <m/>
    <n v="0.49124025000001198"/>
    <s v="0vkyWjqLn1CxlLegVyhRS$"/>
    <n v="6.4535000000001688"/>
    <m/>
  </r>
  <r>
    <x v="0"/>
    <x v="3"/>
    <x v="0"/>
    <s v="V404"/>
    <n v="374.50000000000898"/>
    <n v="14"/>
    <n v="80"/>
    <m/>
    <n v="0.38752000000001602"/>
    <s v="0vkyWjqLn1CxlLegVyhRSa"/>
    <n v="6.7403000000001567"/>
    <m/>
  </r>
  <r>
    <x v="0"/>
    <x v="3"/>
    <x v="0"/>
    <s v="V401"/>
    <n v="1270.9920809652201"/>
    <n v="19"/>
    <n v="80"/>
    <m/>
    <n v="1.7935879630671701"/>
    <s v="0vkyWjqLn1CxlLegVyhRSe"/>
    <n v="23.054758249277441"/>
    <m/>
  </r>
  <r>
    <x v="0"/>
    <x v="3"/>
    <x v="0"/>
    <s v="V402"/>
    <n v="1017.31249275812"/>
    <n v="19"/>
    <n v="80"/>
    <m/>
    <n v="1.2795549889923601"/>
    <s v="0vkyWjqLn1CxlLegVyhRSk"/>
    <n v="18.513893620370347"/>
    <m/>
  </r>
  <r>
    <x v="0"/>
    <x v="3"/>
    <x v="0"/>
    <s v="V403"/>
    <n v="365.00000000001103"/>
    <n v="19"/>
    <n v="80"/>
    <m/>
    <n v="0.52592000000001504"/>
    <s v="0vkyWjqLn1CxlLegVyhRJI"/>
    <n v="6.8375000000001984"/>
    <m/>
  </r>
  <r>
    <x v="5"/>
    <x v="4"/>
    <x v="0"/>
    <s v="V501"/>
    <n v="2461.0458415575899"/>
    <n v="19"/>
    <n v="60"/>
    <m/>
    <n v="2.5320099365796702"/>
    <s v="2jO$d2Li5ECB0Bpfl6g$T_"/>
    <n v="34.436537197650502"/>
    <m/>
  </r>
  <r>
    <x v="5"/>
    <x v="4"/>
    <x v="0"/>
    <s v="V514"/>
    <n v="4494.35363536146"/>
    <n v="19"/>
    <n v="60"/>
    <m/>
    <n v="4.6483469030750699"/>
    <s v="2jO$d2Li5ECB0Bpfl6g$Tx"/>
    <n v="62.699515531524291"/>
    <m/>
  </r>
  <r>
    <x v="5"/>
    <x v="4"/>
    <x v="0"/>
    <s v="V512"/>
    <n v="2450.5999999959899"/>
    <n v="19"/>
    <n v="60"/>
    <m/>
    <n v="2.4852002999954701"/>
    <s v="2jO$d2Li5ECB0Bpfl6g$Tq"/>
    <n v="34.291339999944263"/>
    <m/>
  </r>
  <r>
    <x v="5"/>
    <x v="4"/>
    <x v="0"/>
    <s v="V520"/>
    <n v="419.00271660085002"/>
    <n v="24"/>
    <n v="60"/>
    <m/>
    <n v="0.57600391190523104"/>
    <s v="2jO$d2Li5ECB0Bpfl6g$T0"/>
    <n v="6.3216391190522403"/>
    <m/>
  </r>
  <r>
    <x v="5"/>
    <x v="4"/>
    <x v="0"/>
    <s v="V522"/>
    <n v="419.00271660085002"/>
    <n v="24"/>
    <n v="60"/>
    <m/>
    <n v="0.57600391190523004"/>
    <s v="2jO$d2Li5ECB0Bpfl6g$TS"/>
    <n v="6.3216391190522403"/>
    <m/>
  </r>
  <r>
    <x v="5"/>
    <x v="4"/>
    <x v="0"/>
    <s v="V515"/>
    <n v="4497.4972833991396"/>
    <n v="50"/>
    <n v="60"/>
    <m/>
    <n v="13.0934918501976"/>
    <s v="2jO$d2Li5ECB0Bpfl6g$TR"/>
    <n v="77.057453817785358"/>
    <m/>
  </r>
  <r>
    <x v="5"/>
    <x v="4"/>
    <x v="0"/>
    <s v="V521"/>
    <n v="4.37011100865797"/>
    <n v="19"/>
    <n v="115"/>
    <m/>
    <n v="1.68883190184248E-3"/>
    <s v="2jO$d2Li5ECB0Bpfl6g$2g"/>
    <n v="0.54581576411558352"/>
    <m/>
  </r>
  <r>
    <x v="5"/>
    <x v="4"/>
    <x v="0"/>
    <s v="V521"/>
    <n v="569.500000000196"/>
    <n v="19"/>
    <n v="115"/>
    <m/>
    <n v="1.2034850718036501"/>
    <s v="2jO$d2Li5ECB0Bpfl6g$2d"/>
    <n v="14.617550000004879"/>
    <m/>
  </r>
  <r>
    <x v="5"/>
    <x v="4"/>
    <x v="0"/>
    <s v="V521"/>
    <n v="632.49999999999"/>
    <n v="19"/>
    <n v="115"/>
    <m/>
    <n v="1.3339925819018399"/>
    <s v="2jO$d2Li5ECB0Bpfl6g$2W"/>
    <n v="16.186249999999752"/>
    <m/>
  </r>
  <r>
    <x v="5"/>
    <x v="4"/>
    <x v="0"/>
    <s v="V521"/>
    <n v="2577.49728339896"/>
    <n v="19"/>
    <n v="115"/>
    <m/>
    <n v="5.4596834505948699"/>
    <s v="2jO$d2Li5ECB0Bpfl6g$2z"/>
    <n v="64.616682356634101"/>
    <m/>
  </r>
  <r>
    <x v="5"/>
    <x v="4"/>
    <x v="0"/>
    <s v="V519"/>
    <n v="298.99728339914998"/>
    <n v="19"/>
    <n v="70"/>
    <m/>
    <n v="0.37461702566794097"/>
    <s v="2jO$d2Li5ECB0Bpfl6g$2p"/>
    <n v="5.020056806046485"/>
    <m/>
  </r>
  <r>
    <x v="5"/>
    <x v="4"/>
    <x v="0"/>
    <s v="V518"/>
    <n v="3779.4972833991301"/>
    <n v="50"/>
    <n v="60"/>
    <m/>
    <n v="11.0175869845734"/>
    <s v="2jO$d2Li5ECB0Bpfl6g$29"/>
    <n v="64.851453817785213"/>
    <m/>
  </r>
  <r>
    <x v="5"/>
    <x v="4"/>
    <x v="0"/>
    <s v="V509"/>
    <n v="617.45415844214995"/>
    <n v="19"/>
    <n v="75"/>
    <m/>
    <n v="0.86743608788997595"/>
    <s v="2jO$d2Li5ECB0Bpfl6g$2P"/>
    <n v="10.719975277672335"/>
    <m/>
  </r>
  <r>
    <x v="5"/>
    <x v="4"/>
    <x v="0"/>
    <s v="V504"/>
    <n v="585.45415844204899"/>
    <n v="40"/>
    <n v="60"/>
    <m/>
    <n v="1.3699011212332"/>
    <s v="2jO$d2Li5ECB0Bpfl6g$3f"/>
    <n v="9.8472665350727837"/>
    <m/>
  </r>
  <r>
    <x v="5"/>
    <x v="4"/>
    <x v="0"/>
    <s v="V505"/>
    <n v="605.45415844215995"/>
    <n v="40"/>
    <n v="60"/>
    <m/>
    <n v="1.37556998026127"/>
    <s v="2jO$d2Li5ECB0Bpfl6g$3Y"/>
    <n v="10.16726653507456"/>
    <m/>
  </r>
  <r>
    <x v="5"/>
    <x v="4"/>
    <x v="0"/>
    <s v="V507"/>
    <n v="605.45415844215995"/>
    <n v="40"/>
    <n v="60"/>
    <m/>
    <n v="1.41348998026118"/>
    <s v="2jO$d2Li5ECB0Bpfl6g$3$"/>
    <n v="10.16726653507456"/>
    <m/>
  </r>
  <r>
    <x v="5"/>
    <x v="4"/>
    <x v="0"/>
    <s v="V525"/>
    <n v="1280.5000000001301"/>
    <n v="24"/>
    <n v="60"/>
    <m/>
    <n v="1.72148885902769"/>
    <s v="2jO$d2Li5ECB0Bpfl6g$3u"/>
    <n v="18.727200000001872"/>
    <m/>
  </r>
  <r>
    <x v="5"/>
    <x v="4"/>
    <x v="0"/>
    <s v="V516"/>
    <n v="4497.4972833991396"/>
    <n v="50"/>
    <n v="60"/>
    <m/>
    <n v="13.0934918501976"/>
    <s v="2jO$d2Li5ECB0Bpfl6g$7c"/>
    <n v="77.057453817785358"/>
    <m/>
  </r>
  <r>
    <x v="5"/>
    <x v="4"/>
    <x v="0"/>
    <s v="V506"/>
    <n v="605.45415844215995"/>
    <n v="40"/>
    <n v="60"/>
    <m/>
    <n v="1.4134899802612499"/>
    <s v="2jO$d2Li5ECB0Bpfl6g$4M"/>
    <n v="10.16726653507456"/>
    <m/>
  </r>
  <r>
    <x v="5"/>
    <x v="4"/>
    <x v="0"/>
    <s v="V524"/>
    <n v="2001.4999999999"/>
    <n v="24"/>
    <n v="60"/>
    <m/>
    <n v="2.6834399999999499"/>
    <s v="2jO$d2Li5ECB0Bpfl6g$Ag"/>
    <n v="29.109599999998554"/>
    <m/>
  </r>
  <r>
    <x v="5"/>
    <x v="5"/>
    <x v="0"/>
    <s v="V612"/>
    <n v="2960.5027166004002"/>
    <n v="50"/>
    <n v="60"/>
    <m/>
    <n v="8.5965081498010498"/>
    <s v="2R1y4oivn6hghSJG$FCYNB"/>
    <n v="50.928546182206809"/>
    <m/>
  </r>
  <r>
    <x v="5"/>
    <x v="5"/>
    <x v="0"/>
    <s v="V610"/>
    <n v="3440.0054332007799"/>
    <n v="19"/>
    <n v="60"/>
    <m/>
    <n v="3.5334361938494099"/>
    <s v="2R1y4oivn6hghSJG$FCYLF"/>
    <n v="48.044075521490839"/>
    <m/>
  </r>
  <r>
    <x v="5"/>
    <x v="5"/>
    <x v="0"/>
    <s v="V608"/>
    <n v="2455.99999999391"/>
    <n v="19"/>
    <n v="60"/>
    <m/>
    <n v="2.5319399999999499"/>
    <s v="2R1y4oivn6hghSJG$FCYL2"/>
    <n v="34.366399999915352"/>
    <m/>
  </r>
  <r>
    <x v="5"/>
    <x v="5"/>
    <x v="0"/>
    <s v="V601"/>
    <n v="2460.99999999391"/>
    <n v="19"/>
    <n v="60"/>
    <m/>
    <n v="2.4851999999954701"/>
    <s v="2R1y4oivn6hghSJG$FCYL5"/>
    <n v="34.43589999991535"/>
    <m/>
  </r>
  <r>
    <x v="5"/>
    <x v="5"/>
    <x v="0"/>
    <s v="V613"/>
    <n v="499.00000000001"/>
    <n v="50"/>
    <n v="60"/>
    <m/>
    <n v="1.43999999999991"/>
    <s v="2R1y4oivn6hghSJG$FCYLO"/>
    <n v="9.0830000000001707"/>
    <m/>
  </r>
  <r>
    <x v="5"/>
    <x v="5"/>
    <x v="0"/>
    <s v="V613"/>
    <n v="2960.5027166003601"/>
    <n v="50"/>
    <n v="60"/>
    <m/>
    <n v="8.5965081498010605"/>
    <s v="2R1y4oivn6hghSJG$FCYLJ"/>
    <n v="50.928546182206127"/>
    <m/>
  </r>
  <r>
    <x v="5"/>
    <x v="5"/>
    <x v="0"/>
    <s v="V615"/>
    <n v="1788.49999999994"/>
    <n v="19"/>
    <n v="60"/>
    <m/>
    <n v="1.86845999999997"/>
    <s v="2R1y4oivn6hghSJG$FCYLN"/>
    <n v="25.088149999999168"/>
    <m/>
  </r>
  <r>
    <x v="5"/>
    <x v="5"/>
    <x v="0"/>
    <s v="V614"/>
    <n v="3459.5027166003701"/>
    <n v="19"/>
    <n v="115"/>
    <m/>
    <n v="7.2968134357717096"/>
    <s v="2R1y4oivn6hghSJG$FCZgg"/>
    <n v="86.578617643349233"/>
    <m/>
  </r>
  <r>
    <x v="5"/>
    <x v="5"/>
    <x v="0"/>
    <s v="V612"/>
    <n v="498.99999999996999"/>
    <n v="50"/>
    <n v="60"/>
    <m/>
    <n v="1.43999999999991"/>
    <s v="2R1y4oivn6hghSJG$FCZgj"/>
    <n v="9.0829999999994904"/>
    <m/>
  </r>
  <r>
    <x v="5"/>
    <x v="5"/>
    <x v="0"/>
    <s v="V611"/>
    <n v="499.00000000001"/>
    <n v="50"/>
    <n v="60"/>
    <m/>
    <n v="1.43999999999991"/>
    <s v="2R1y4oivn6hghSJG$FCZgX"/>
    <n v="9.0830000000001707"/>
    <m/>
  </r>
  <r>
    <x v="5"/>
    <x v="5"/>
    <x v="0"/>
    <s v="V611"/>
    <n v="2960.5027166003601"/>
    <n v="50"/>
    <n v="60"/>
    <m/>
    <n v="8.5965081498010498"/>
    <s v="2R1y4oivn6hghSJG$FCZgb"/>
    <n v="50.928546182206127"/>
    <m/>
  </r>
  <r>
    <x v="5"/>
    <x v="5"/>
    <x v="0"/>
    <s v="V603"/>
    <n v="608.00000000036096"/>
    <n v="40"/>
    <n v="60"/>
    <m/>
    <n v="1.41360000000047"/>
    <s v="2R1y4oivn6hghSJG$FCZgt"/>
    <n v="10.208000000005775"/>
    <m/>
  </r>
  <r>
    <x v="5"/>
    <x v="5"/>
    <x v="0"/>
    <s v="V604"/>
    <n v="608.00000000036096"/>
    <n v="40"/>
    <n v="60"/>
    <m/>
    <n v="1.41360000000047"/>
    <s v="2R1y4oivn6hghSJG$FCZgA"/>
    <n v="10.208000000005775"/>
    <m/>
  </r>
  <r>
    <x v="5"/>
    <x v="5"/>
    <x v="0"/>
    <s v="V605"/>
    <n v="608.00000000036096"/>
    <n v="40"/>
    <n v="60"/>
    <m/>
    <n v="1.41360000000085"/>
    <s v="2R1y4oivn6hghSJG$FCZgE"/>
    <n v="10.208000000005775"/>
    <m/>
  </r>
  <r>
    <x v="5"/>
    <x v="5"/>
    <x v="0"/>
    <s v="V606"/>
    <n v="588.00000000016996"/>
    <n v="40"/>
    <n v="60"/>
    <m/>
    <n v="1.36560000000046"/>
    <s v="2R1y4oivn6hghSJG$FCZg2"/>
    <n v="9.8880000000027213"/>
    <m/>
  </r>
  <r>
    <x v="5"/>
    <x v="5"/>
    <x v="0"/>
    <s v="V607"/>
    <n v="588.00000000016996"/>
    <n v="40"/>
    <n v="60"/>
    <m/>
    <n v="1.3656000000003501"/>
    <s v="2R1y4oivn6hghSJG$FCZg5"/>
    <n v="9.8880000000027213"/>
    <m/>
  </r>
  <r>
    <x v="5"/>
    <x v="5"/>
    <x v="0"/>
    <s v="V616"/>
    <n v="1671.0027166004099"/>
    <n v="19"/>
    <n v="60"/>
    <m/>
    <n v="1.66497309692447"/>
    <s v="2R1y4oivn6hghSJG$FCZgP"/>
    <n v="23.4549377607457"/>
    <m/>
  </r>
  <r>
    <x v="5"/>
    <x v="3"/>
    <x v="0"/>
    <s v="VR5"/>
    <n v="2464"/>
    <n v="19"/>
    <n v="60"/>
    <m/>
    <n v="2.0796807122407102"/>
    <s v="0$TvfvQWT3UPXp$fNe6PWw"/>
    <n v="34.477600000000002"/>
    <m/>
  </r>
  <r>
    <x v="5"/>
    <x v="0"/>
    <x v="0"/>
    <s v="ABA"/>
    <n v="375.39975068699698"/>
    <n v="14"/>
    <n v="70"/>
    <m/>
    <n v="0.338491755673265"/>
    <s v="1hs8EA$Yv9YPuWrkU0DYUF"/>
    <n v="5.9771561605797539"/>
    <m/>
  </r>
  <r>
    <x v="0"/>
    <x v="3"/>
    <x v="0"/>
    <s v="ABA"/>
    <n v="260.67958820709299"/>
    <n v="14"/>
    <n v="80"/>
    <m/>
    <n v="0.28132113879194898"/>
    <s v="1hs8EA$Yv9YPuWrkU0DY4v"/>
    <n v="4.7598248348034184"/>
    <m/>
  </r>
  <r>
    <x v="0"/>
    <x v="2"/>
    <x v="0"/>
    <s v="ABA"/>
    <n v="258.67958820709799"/>
    <n v="14"/>
    <n v="80"/>
    <m/>
    <n v="0.27908113879195501"/>
    <s v="2QSZAU7bTBNwjejK5NsP2B"/>
    <n v="4.7250248348035049"/>
    <m/>
  </r>
  <r>
    <x v="7"/>
    <x v="2"/>
    <x v="1"/>
    <s v="P206"/>
    <n v="40"/>
    <n v="60"/>
    <n v="110"/>
    <m/>
    <n v="0.26399999999999901"/>
    <s v="0vkyWjqLn1CxlLegVyhPnA"/>
    <n v="1.36"/>
    <m/>
  </r>
  <r>
    <x v="3"/>
    <x v="2"/>
    <x v="1"/>
    <s v="P202"/>
    <n v="342"/>
    <n v="80"/>
    <n v="19"/>
    <m/>
    <n v="0.51983999999999997"/>
    <s v="0vkyWjqLn1CxlLegVyhPn6"/>
    <n v="6.7715999999999994"/>
    <m/>
  </r>
  <r>
    <x v="4"/>
    <x v="2"/>
    <x v="1"/>
    <s v="P202"/>
    <n v="342"/>
    <n v="80"/>
    <n v="19"/>
    <m/>
    <n v="0.51983999999999997"/>
    <s v="0vkyWjqLn1CxlLegVyhPn4"/>
    <n v="6.7715999999999994"/>
    <m/>
  </r>
  <r>
    <x v="5"/>
    <x v="2"/>
    <x v="1"/>
    <s v="P202"/>
    <n v="342"/>
    <n v="80"/>
    <n v="19"/>
    <m/>
    <n v="0.51983999999999997"/>
    <s v="0vkyWjqLn1CxlLegVyhPn2"/>
    <n v="6.7715999999999994"/>
    <m/>
  </r>
  <r>
    <x v="6"/>
    <x v="2"/>
    <x v="1"/>
    <s v="P202"/>
    <n v="440"/>
    <n v="80"/>
    <n v="25"/>
    <m/>
    <n v="0.880000000000004"/>
    <s v="0vkyWjqLn1CxlLegVyhPnU"/>
    <n v="9.24"/>
    <m/>
  </r>
  <r>
    <x v="7"/>
    <x v="2"/>
    <x v="1"/>
    <s v="P202"/>
    <n v="40"/>
    <n v="80"/>
    <n v="25"/>
    <m/>
    <n v="7.9999999999999793E-2"/>
    <s v="0vkyWjqLn1CxlLegVyhPnQ"/>
    <n v="0.84"/>
    <m/>
  </r>
  <r>
    <x v="7"/>
    <x v="2"/>
    <x v="1"/>
    <s v="P216"/>
    <n v="40"/>
    <n v="80"/>
    <n v="25"/>
    <m/>
    <n v="7.9999999999999793E-2"/>
    <s v="0vkyWjqLn1CxlLegVyhPt5"/>
    <n v="0.84"/>
    <m/>
  </r>
  <r>
    <x v="7"/>
    <x v="2"/>
    <x v="1"/>
    <s v="P215"/>
    <n v="40"/>
    <n v="80"/>
    <n v="25"/>
    <m/>
    <n v="7.9999999999999793E-2"/>
    <s v="0vkyWjqLn1CxlLegVyhPsM"/>
    <n v="0.84"/>
    <m/>
  </r>
  <r>
    <x v="7"/>
    <x v="2"/>
    <x v="1"/>
    <s v="P201"/>
    <n v="40"/>
    <n v="80"/>
    <n v="25"/>
    <m/>
    <n v="7.9999999999999793E-2"/>
    <s v="0vkyWjqLn1CxlLegVyhPru"/>
    <n v="0.84"/>
    <m/>
  </r>
  <r>
    <x v="1"/>
    <x v="2"/>
    <x v="1"/>
    <s v="P218"/>
    <n v="216"/>
    <n v="80"/>
    <n v="19"/>
    <m/>
    <n v="0.32832"/>
    <s v="0vkyWjqLn1CxlLegVyhPnM"/>
    <n v="4.2767999999999997"/>
    <m/>
  </r>
  <r>
    <x v="2"/>
    <x v="2"/>
    <x v="1"/>
    <s v="P218"/>
    <n v="119"/>
    <n v="80"/>
    <n v="19"/>
    <m/>
    <n v="0.18088000000000001"/>
    <s v="0vkyWjqLn1CxlLegVyhPnI"/>
    <n v="2.3561999999999999"/>
    <m/>
  </r>
  <r>
    <x v="4"/>
    <x v="2"/>
    <x v="1"/>
    <s v="P218"/>
    <n v="342"/>
    <n v="80"/>
    <n v="19"/>
    <m/>
    <n v="0.51983999999999997"/>
    <s v="0vkyWjqLn1CxlLegVyhPoj"/>
    <n v="6.7715999999999994"/>
    <m/>
  </r>
  <r>
    <x v="5"/>
    <x v="2"/>
    <x v="1"/>
    <s v="P218"/>
    <n v="342"/>
    <n v="80"/>
    <n v="19"/>
    <m/>
    <n v="0.51983999999999997"/>
    <s v="0vkyWjqLn1CxlLegVyhPoh"/>
    <n v="6.7715999999999994"/>
    <m/>
  </r>
  <r>
    <x v="6"/>
    <x v="2"/>
    <x v="1"/>
    <s v="P218"/>
    <n v="440"/>
    <n v="80"/>
    <n v="19"/>
    <m/>
    <n v="0.66879999999999995"/>
    <s v="0vkyWjqLn1CxlLegVyhPoe"/>
    <n v="8.7119999999999997"/>
    <m/>
  </r>
  <r>
    <x v="3"/>
    <x v="2"/>
    <x v="1"/>
    <s v="P209"/>
    <n v="342"/>
    <n v="50"/>
    <n v="50"/>
    <m/>
    <n v="0.74249999999999805"/>
    <s v="0vkyWjqLn1CxlLegVyhPoX"/>
    <n v="6.84"/>
    <m/>
  </r>
  <r>
    <x v="4"/>
    <x v="2"/>
    <x v="1"/>
    <s v="P209"/>
    <n v="342"/>
    <n v="50"/>
    <n v="50"/>
    <m/>
    <n v="0.74249999999999805"/>
    <s v="0vkyWjqLn1CxlLegVyhPo$"/>
    <n v="6.84"/>
    <m/>
  </r>
  <r>
    <x v="5"/>
    <x v="2"/>
    <x v="1"/>
    <s v="P209"/>
    <n v="342"/>
    <n v="50"/>
    <n v="50"/>
    <m/>
    <n v="0.74249999999999805"/>
    <s v="0vkyWjqLn1CxlLegVyhPoz"/>
    <n v="6.84"/>
    <m/>
  </r>
  <r>
    <x v="6"/>
    <x v="2"/>
    <x v="1"/>
    <s v="P209"/>
    <n v="440"/>
    <n v="50"/>
    <n v="110"/>
    <m/>
    <n v="2.42"/>
    <s v="0vkyWjqLn1CxlLegVyhPov"/>
    <n v="14.08"/>
    <m/>
  </r>
  <r>
    <x v="7"/>
    <x v="2"/>
    <x v="1"/>
    <s v="P209"/>
    <n v="40"/>
    <n v="50"/>
    <n v="110"/>
    <m/>
    <n v="0.219999999999999"/>
    <s v="0vkyWjqLn1CxlLegVyhPor"/>
    <n v="1.28"/>
    <m/>
  </r>
  <r>
    <x v="7"/>
    <x v="2"/>
    <x v="1"/>
    <s v="P207"/>
    <n v="40"/>
    <n v="50"/>
    <n v="110"/>
    <m/>
    <n v="0.219999999999999"/>
    <s v="0vkyWjqLn1CxlLegVyhPsu"/>
    <n v="1.28"/>
    <m/>
  </r>
  <r>
    <x v="7"/>
    <x v="2"/>
    <x v="1"/>
    <s v="P204"/>
    <n v="40"/>
    <n v="50"/>
    <n v="110"/>
    <m/>
    <n v="0.219999999999999"/>
    <s v="0vkyWjqLn1CxlLegVyhPrC"/>
    <n v="1.28"/>
    <m/>
  </r>
  <r>
    <x v="5"/>
    <x v="2"/>
    <x v="1"/>
    <s v="P253"/>
    <n v="382"/>
    <n v="60"/>
    <n v="19"/>
    <m/>
    <n v="0.43548000000000098"/>
    <s v="0vkyWjqLn1CxlLegVyhPoC"/>
    <n v="6.0356000000000005"/>
    <m/>
  </r>
  <r>
    <x v="6"/>
    <x v="2"/>
    <x v="1"/>
    <s v="P253"/>
    <n v="440"/>
    <n v="60"/>
    <n v="19"/>
    <m/>
    <n v="0.50160000000000105"/>
    <s v="0vkyWjqLn1CxlLegVyhPoA"/>
    <n v="6.9520000000000008"/>
    <m/>
  </r>
  <r>
    <x v="7"/>
    <x v="2"/>
    <x v="1"/>
    <s v="P253"/>
    <n v="90"/>
    <n v="60"/>
    <n v="19"/>
    <m/>
    <n v="0.1026"/>
    <s v="0vkyWjqLn1CxlLegVyhPo8"/>
    <n v="1.4220000000000002"/>
    <m/>
  </r>
  <r>
    <x v="6"/>
    <x v="2"/>
    <x v="1"/>
    <s v="P265"/>
    <n v="440"/>
    <n v="60"/>
    <n v="19"/>
    <m/>
    <n v="0.50160000000000005"/>
    <s v="0vkyWjqLn1CxlLegVyhPo5"/>
    <n v="6.9520000000000008"/>
    <m/>
  </r>
  <r>
    <x v="6"/>
    <x v="2"/>
    <x v="1"/>
    <s v="P261"/>
    <n v="440"/>
    <n v="37"/>
    <n v="37"/>
    <m/>
    <n v="0.60235999999999901"/>
    <s v="0vkyWjqLn1CxlLegVyhPoV"/>
    <n v="6.5120000000000005"/>
    <m/>
  </r>
  <r>
    <x v="7"/>
    <x v="2"/>
    <x v="1"/>
    <s v="P261"/>
    <n v="40"/>
    <n v="37"/>
    <n v="37"/>
    <m/>
    <n v="5.4759999999999802E-2"/>
    <s v="0vkyWjqLn1CxlLegVyhPoR"/>
    <n v="0.59200000000000008"/>
    <m/>
  </r>
  <r>
    <x v="7"/>
    <x v="2"/>
    <x v="1"/>
    <s v="P267"/>
    <n v="40"/>
    <n v="19"/>
    <n v="60"/>
    <m/>
    <n v="4.5599999999999898E-2"/>
    <s v="0vkyWjqLn1CxlLegVyhPoH"/>
    <n v="0.63200000000000001"/>
    <m/>
  </r>
  <r>
    <x v="7"/>
    <x v="2"/>
    <x v="1"/>
    <s v="P255"/>
    <n v="40"/>
    <n v="19"/>
    <n v="60"/>
    <m/>
    <n v="4.5599999999999898E-2"/>
    <s v="0vkyWjqLn1CxlLegVyhPoE"/>
    <n v="0.63200000000000001"/>
    <m/>
  </r>
  <r>
    <x v="7"/>
    <x v="2"/>
    <x v="1"/>
    <s v="P251"/>
    <n v="40"/>
    <n v="19"/>
    <n v="60"/>
    <m/>
    <n v="4.5599999999999898E-2"/>
    <s v="0vkyWjqLn1CxlLegVyhPnv"/>
    <n v="0.63200000000000001"/>
    <m/>
  </r>
  <r>
    <x v="7"/>
    <x v="2"/>
    <x v="1"/>
    <s v="P257"/>
    <n v="40"/>
    <n v="19"/>
    <n v="60"/>
    <m/>
    <n v="4.5599999999999898E-2"/>
    <s v="0vkyWjqLn1CxlLegVyhPnY"/>
    <n v="0.63200000000000001"/>
    <m/>
  </r>
  <r>
    <x v="7"/>
    <x v="2"/>
    <x v="1"/>
    <s v="P250"/>
    <n v="40"/>
    <n v="19"/>
    <n v="60"/>
    <m/>
    <n v="4.5599999999999898E-2"/>
    <s v="0vkyWjqLn1CxlLegVyhPmO"/>
    <n v="0.63200000000000001"/>
    <m/>
  </r>
  <r>
    <x v="7"/>
    <x v="2"/>
    <x v="1"/>
    <s v="P235"/>
    <n v="40"/>
    <n v="19"/>
    <n v="60"/>
    <m/>
    <n v="4.5599999999999898E-2"/>
    <s v="0vkyWjqLn1CxlLegVyhPt0"/>
    <n v="0.63200000000000001"/>
    <m/>
  </r>
  <r>
    <x v="7"/>
    <x v="2"/>
    <x v="1"/>
    <s v="P259"/>
    <n v="40"/>
    <n v="19"/>
    <n v="60"/>
    <m/>
    <n v="4.5599999999999898E-2"/>
    <s v="0vkyWjqLn1CxlLegVyhPtq"/>
    <n v="0.63200000000000001"/>
    <m/>
  </r>
  <r>
    <x v="7"/>
    <x v="2"/>
    <x v="1"/>
    <s v="P249"/>
    <n v="40"/>
    <n v="19"/>
    <n v="60"/>
    <m/>
    <n v="4.5599999999999898E-2"/>
    <s v="0vkyWjqLn1CxlLegVyhPtz"/>
    <n v="0.63200000000000001"/>
    <m/>
  </r>
  <r>
    <x v="7"/>
    <x v="2"/>
    <x v="1"/>
    <s v="P248"/>
    <n v="40"/>
    <n v="19"/>
    <n v="60"/>
    <m/>
    <n v="4.5599999999999898E-2"/>
    <s v="0vkyWjqLn1CxlLegVyhPtY"/>
    <n v="0.63200000000000001"/>
    <m/>
  </r>
  <r>
    <x v="7"/>
    <x v="2"/>
    <x v="1"/>
    <s v="P238"/>
    <n v="40"/>
    <n v="19"/>
    <n v="60"/>
    <m/>
    <n v="4.5599999999999898E-2"/>
    <s v="0vkyWjqLn1CxlLegVyhPtd"/>
    <n v="0.63200000000000001"/>
    <m/>
  </r>
  <r>
    <x v="7"/>
    <x v="2"/>
    <x v="1"/>
    <s v="P232"/>
    <n v="40"/>
    <n v="19"/>
    <n v="60"/>
    <m/>
    <n v="4.5599999999999898E-2"/>
    <s v="0vkyWjqLn1CxlLegVyhOB4"/>
    <n v="0.63200000000000001"/>
    <m/>
  </r>
  <r>
    <x v="7"/>
    <x v="2"/>
    <x v="1"/>
    <s v="P234"/>
    <n v="40"/>
    <n v="19"/>
    <n v="60"/>
    <m/>
    <n v="4.5599999999999898E-2"/>
    <s v="0vkyWjqLn1CxlLegVyhOBA"/>
    <n v="0.63200000000000001"/>
    <m/>
  </r>
  <r>
    <x v="7"/>
    <x v="2"/>
    <x v="1"/>
    <s v="P233"/>
    <n v="40"/>
    <n v="19"/>
    <n v="60"/>
    <m/>
    <n v="4.5599999999999898E-2"/>
    <s v="0vkyWjqLn1CxlLegVyhOBF"/>
    <n v="0.63200000000000001"/>
    <m/>
  </r>
  <r>
    <x v="7"/>
    <x v="2"/>
    <x v="1"/>
    <s v="P245"/>
    <n v="40"/>
    <n v="19"/>
    <n v="60"/>
    <m/>
    <n v="4.5599999999999898E-2"/>
    <s v="0vkyWjqLn1CxlLegVyhOBe"/>
    <n v="0.63200000000000001"/>
    <m/>
  </r>
  <r>
    <x v="7"/>
    <x v="3"/>
    <x v="1"/>
    <s v="P435"/>
    <n v="40"/>
    <n v="19"/>
    <n v="60"/>
    <m/>
    <n v="4.5599999999999898E-2"/>
    <s v="0vkyWjqLn1CxlLegVyhR5g"/>
    <n v="0.63200000000000001"/>
    <m/>
  </r>
  <r>
    <x v="7"/>
    <x v="3"/>
    <x v="1"/>
    <s v="P437"/>
    <n v="40"/>
    <n v="19"/>
    <n v="60"/>
    <m/>
    <n v="4.5599999999999898E-2"/>
    <s v="0vkyWjqLn1CxlLegVyhR48"/>
    <n v="0.63200000000000001"/>
    <m/>
  </r>
  <r>
    <x v="7"/>
    <x v="3"/>
    <x v="1"/>
    <s v="P442"/>
    <n v="40"/>
    <n v="19"/>
    <n v="60"/>
    <m/>
    <n v="4.5599999999999898E-2"/>
    <s v="0vkyWjqLn1CxlLegVyhR4m"/>
    <n v="0.63200000000000001"/>
    <m/>
  </r>
  <r>
    <x v="7"/>
    <x v="3"/>
    <x v="1"/>
    <s v="P423"/>
    <n v="40"/>
    <n v="19"/>
    <n v="60"/>
    <m/>
    <n v="4.5599999999999898E-2"/>
    <s v="0vkyWjqLn1CxlLegVyhR4j"/>
    <n v="0.63200000000000001"/>
    <m/>
  </r>
  <r>
    <x v="7"/>
    <x v="3"/>
    <x v="1"/>
    <s v="P420"/>
    <n v="40"/>
    <n v="19"/>
    <n v="60"/>
    <m/>
    <n v="4.5599999999999898E-2"/>
    <s v="0vkyWjqLn1CxlLegVyhRRH"/>
    <n v="0.63200000000000001"/>
    <m/>
  </r>
  <r>
    <x v="7"/>
    <x v="3"/>
    <x v="1"/>
    <s v="P421"/>
    <n v="40"/>
    <n v="19"/>
    <n v="60"/>
    <m/>
    <n v="4.5599999999999898E-2"/>
    <s v="0vkyWjqLn1CxlLegVyhRRL"/>
    <n v="0.63200000000000001"/>
    <m/>
  </r>
  <r>
    <x v="7"/>
    <x v="3"/>
    <x v="1"/>
    <s v="P438"/>
    <n v="40"/>
    <n v="19"/>
    <n v="60"/>
    <m/>
    <n v="4.5599999999999898E-2"/>
    <s v="0vkyWjqLn1CxlLegVyhRRB"/>
    <n v="0.63200000000000001"/>
    <m/>
  </r>
  <r>
    <x v="7"/>
    <x v="3"/>
    <x v="1"/>
    <s v="P439"/>
    <n v="40"/>
    <n v="19"/>
    <n v="60"/>
    <m/>
    <n v="4.5599999999999898E-2"/>
    <s v="0vkyWjqLn1CxlLegVyhRRF"/>
    <n v="0.63200000000000001"/>
    <m/>
  </r>
  <r>
    <x v="7"/>
    <x v="3"/>
    <x v="1"/>
    <s v="P440"/>
    <n v="40"/>
    <n v="19"/>
    <n v="60"/>
    <m/>
    <n v="4.5599999999999898E-2"/>
    <s v="0vkyWjqLn1CxlLegVyhRRp"/>
    <n v="0.63200000000000001"/>
    <m/>
  </r>
  <r>
    <x v="7"/>
    <x v="3"/>
    <x v="1"/>
    <s v="P425"/>
    <n v="40"/>
    <n v="19"/>
    <n v="60"/>
    <m/>
    <n v="4.5599999999999898E-2"/>
    <s v="0vkyWjqLn1CxlLegVyhRRx"/>
    <n v="0.63200000000000001"/>
    <m/>
  </r>
  <r>
    <x v="7"/>
    <x v="3"/>
    <x v="1"/>
    <s v="P424"/>
    <n v="40"/>
    <n v="19"/>
    <n v="60"/>
    <m/>
    <n v="4.5599999999999898E-2"/>
    <s v="0vkyWjqLn1CxlLegVyhRR$"/>
    <n v="0.63200000000000001"/>
    <m/>
  </r>
  <r>
    <x v="7"/>
    <x v="3"/>
    <x v="1"/>
    <s v="P427"/>
    <n v="40"/>
    <n v="19"/>
    <n v="60"/>
    <m/>
    <n v="4.5599999999999898E-2"/>
    <s v="0vkyWjqLn1CxlLegVyhRRd"/>
    <n v="0.63200000000000001"/>
    <m/>
  </r>
  <r>
    <x v="7"/>
    <x v="3"/>
    <x v="1"/>
    <s v="P431"/>
    <n v="40"/>
    <n v="19"/>
    <n v="60"/>
    <m/>
    <n v="4.5599999999999898E-2"/>
    <s v="0vkyWjqLn1CxlLegVyhRRl"/>
    <n v="0.63200000000000001"/>
    <m/>
  </r>
  <r>
    <x v="7"/>
    <x v="3"/>
    <x v="1"/>
    <s v="P429"/>
    <n v="40"/>
    <n v="19"/>
    <n v="60"/>
    <m/>
    <n v="4.5599999999999898E-2"/>
    <s v="0vkyWjqLn1CxlLegVyhRQJ"/>
    <n v="0.63200000000000001"/>
    <m/>
  </r>
  <r>
    <x v="7"/>
    <x v="3"/>
    <x v="1"/>
    <s v="P428"/>
    <n v="40"/>
    <n v="19"/>
    <n v="60"/>
    <m/>
    <n v="4.5599999999999898E-2"/>
    <s v="0vkyWjqLn1CxlLegVyhRQN"/>
    <n v="0.63200000000000001"/>
    <m/>
  </r>
  <r>
    <x v="7"/>
    <x v="3"/>
    <x v="1"/>
    <s v="P419"/>
    <n v="40"/>
    <n v="19"/>
    <n v="60"/>
    <m/>
    <n v="4.5599999999999898E-2"/>
    <s v="0vkyWjqLn1CxlLegVyhRQ7"/>
    <n v="0.63200000000000001"/>
    <m/>
  </r>
  <r>
    <x v="7"/>
    <x v="3"/>
    <x v="1"/>
    <s v="P436"/>
    <n v="40"/>
    <n v="19"/>
    <n v="60"/>
    <m/>
    <n v="4.5599999999999898E-2"/>
    <s v="0vkyWjqLn1CxlLegVyhRPU"/>
    <n v="0.63200000000000001"/>
    <m/>
  </r>
  <r>
    <x v="6"/>
    <x v="2"/>
    <x v="1"/>
    <s v="P264"/>
    <n v="440"/>
    <n v="60"/>
    <n v="19"/>
    <m/>
    <n v="0.50160000000000005"/>
    <s v="0vkyWjqLn1CxlLegVyhPpl"/>
    <n v="6.9520000000000008"/>
    <m/>
  </r>
  <r>
    <x v="6"/>
    <x v="2"/>
    <x v="1"/>
    <s v="PE1"/>
    <n v="440"/>
    <n v="19"/>
    <n v="30"/>
    <m/>
    <n v="0.25080000000000002"/>
    <s v="0vkyWjqLn1CxlLegVyhPpa"/>
    <n v="4.3120000000000003"/>
    <m/>
  </r>
  <r>
    <x v="7"/>
    <x v="2"/>
    <x v="1"/>
    <s v="PE1"/>
    <n v="210"/>
    <n v="19"/>
    <n v="30"/>
    <m/>
    <n v="0.1197"/>
    <s v="0vkyWjqLn1CxlLegVyhPpW"/>
    <n v="2.0579999999999998"/>
    <m/>
  </r>
  <r>
    <x v="6"/>
    <x v="2"/>
    <x v="1"/>
    <s v="P254"/>
    <n v="440"/>
    <n v="60"/>
    <n v="19"/>
    <m/>
    <n v="0.50160000000000105"/>
    <s v="0vkyWjqLn1CxlLegVyhPpx"/>
    <n v="6.9520000000000008"/>
    <m/>
  </r>
  <r>
    <x v="7"/>
    <x v="2"/>
    <x v="1"/>
    <s v="P254"/>
    <n v="90"/>
    <n v="60"/>
    <n v="19"/>
    <m/>
    <n v="0.1026"/>
    <s v="0vkyWjqLn1CxlLegVyhPpv"/>
    <n v="1.4220000000000002"/>
    <m/>
  </r>
  <r>
    <x v="6"/>
    <x v="2"/>
    <x v="1"/>
    <s v="P220"/>
    <n v="160.46"/>
    <n v="60"/>
    <n v="19"/>
    <m/>
    <n v="0.18292439999999699"/>
    <s v="0vkyWjqLn1CxlLegVyhPpo"/>
    <n v="2.5352680000000003"/>
    <m/>
  </r>
  <r>
    <x v="7"/>
    <x v="2"/>
    <x v="1"/>
    <s v="P220"/>
    <n v="40"/>
    <n v="60"/>
    <n v="19"/>
    <m/>
    <n v="4.5599999999999898E-2"/>
    <s v="0vkyWjqLn1CxlLegVyhPpE"/>
    <n v="0.63200000000000001"/>
    <m/>
  </r>
  <r>
    <x v="7"/>
    <x v="2"/>
    <x v="1"/>
    <s v="P221"/>
    <n v="40"/>
    <n v="60"/>
    <n v="19"/>
    <m/>
    <n v="4.5599999999999898E-2"/>
    <s v="0vkyWjqLn1CxlLegVyhPpr"/>
    <n v="0.63200000000000001"/>
    <m/>
  </r>
  <r>
    <x v="7"/>
    <x v="2"/>
    <x v="1"/>
    <s v="P264"/>
    <n v="40"/>
    <n v="60"/>
    <n v="19"/>
    <m/>
    <n v="4.5599999999999898E-2"/>
    <s v="0vkyWjqLn1CxlLegVyhPpj"/>
    <n v="0.63200000000000001"/>
    <m/>
  </r>
  <r>
    <x v="7"/>
    <x v="2"/>
    <x v="1"/>
    <s v="P265"/>
    <n v="40"/>
    <n v="60"/>
    <n v="19"/>
    <m/>
    <n v="4.5599999999999898E-2"/>
    <s v="0vkyWjqLn1CxlLegVyhPo3"/>
    <n v="0.63200000000000001"/>
    <m/>
  </r>
  <r>
    <x v="7"/>
    <x v="2"/>
    <x v="1"/>
    <s v="P266"/>
    <n v="40"/>
    <n v="60"/>
    <n v="19"/>
    <m/>
    <n v="4.5599999999999898E-2"/>
    <s v="0vkyWjqLn1CxlLegVyhPn_"/>
    <n v="0.63200000000000001"/>
    <m/>
  </r>
  <r>
    <x v="7"/>
    <x v="2"/>
    <x v="1"/>
    <s v="P256"/>
    <n v="40"/>
    <n v="60"/>
    <n v="19"/>
    <m/>
    <n v="4.5599999999999898E-2"/>
    <s v="0vkyWjqLn1CxlLegVyhPnd"/>
    <n v="0.63200000000000001"/>
    <m/>
  </r>
  <r>
    <x v="7"/>
    <x v="2"/>
    <x v="1"/>
    <s v="P263"/>
    <n v="40"/>
    <n v="60"/>
    <n v="19"/>
    <m/>
    <n v="4.5599999999999898E-2"/>
    <s v="0vkyWjqLn1CxlLegVyhPnh"/>
    <n v="0.63200000000000001"/>
    <m/>
  </r>
  <r>
    <x v="7"/>
    <x v="2"/>
    <x v="1"/>
    <s v="P262"/>
    <n v="40"/>
    <n v="60"/>
    <n v="19"/>
    <m/>
    <n v="4.5599999999999898E-2"/>
    <s v="0vkyWjqLn1CxlLegVyhPnl"/>
    <n v="0.63200000000000001"/>
    <m/>
  </r>
  <r>
    <x v="7"/>
    <x v="2"/>
    <x v="1"/>
    <s v="P229"/>
    <n v="40"/>
    <n v="60"/>
    <n v="19"/>
    <m/>
    <n v="4.5599999999999898E-2"/>
    <s v="0vkyWjqLn1CxlLegVyhPm$"/>
    <n v="0.63200000000000001"/>
    <m/>
  </r>
  <r>
    <x v="7"/>
    <x v="2"/>
    <x v="1"/>
    <s v="P230"/>
    <n v="40"/>
    <n v="60"/>
    <n v="19"/>
    <m/>
    <n v="4.5599999999999898E-2"/>
    <s v="0vkyWjqLn1CxlLegVyhPmZ"/>
    <n v="0.63200000000000001"/>
    <m/>
  </r>
  <r>
    <x v="7"/>
    <x v="2"/>
    <x v="1"/>
    <s v="P227"/>
    <n v="40"/>
    <n v="60"/>
    <n v="19"/>
    <m/>
    <n v="4.5599999999999898E-2"/>
    <s v="0vkyWjqLn1CxlLegVyhPmi"/>
    <n v="0.63200000000000001"/>
    <m/>
  </r>
  <r>
    <x v="7"/>
    <x v="2"/>
    <x v="1"/>
    <s v="P225"/>
    <n v="40"/>
    <n v="60"/>
    <n v="19"/>
    <m/>
    <n v="4.5599999999999898E-2"/>
    <s v="0vkyWjqLn1CxlLegVyhPtK"/>
    <n v="0.63200000000000001"/>
    <m/>
  </r>
  <r>
    <x v="7"/>
    <x v="2"/>
    <x v="1"/>
    <s v="P224"/>
    <n v="40"/>
    <n v="60"/>
    <n v="19"/>
    <m/>
    <n v="4.5599999999999898E-2"/>
    <s v="0vkyWjqLn1CxlLegVyhPtO"/>
    <n v="0.63200000000000001"/>
    <m/>
  </r>
  <r>
    <x v="7"/>
    <x v="2"/>
    <x v="1"/>
    <s v="P222"/>
    <n v="40"/>
    <n v="60"/>
    <n v="19"/>
    <m/>
    <n v="4.5599999999999898E-2"/>
    <s v="0vkyWjqLn1CxlLegVyhPtS"/>
    <n v="0.63200000000000001"/>
    <m/>
  </r>
  <r>
    <x v="7"/>
    <x v="2"/>
    <x v="1"/>
    <s v="P228"/>
    <n v="40"/>
    <n v="60"/>
    <n v="19"/>
    <m/>
    <n v="4.5599999999999898E-2"/>
    <s v="0vkyWjqLn1CxlLegVyhPtm"/>
    <n v="0.63200000000000001"/>
    <m/>
  </r>
  <r>
    <x v="7"/>
    <x v="2"/>
    <x v="1"/>
    <s v="P258"/>
    <n v="40"/>
    <n v="60"/>
    <n v="19"/>
    <m/>
    <n v="4.5599999999999898E-2"/>
    <s v="0vkyWjqLn1CxlLegVyhPtv"/>
    <n v="0.63200000000000001"/>
    <m/>
  </r>
  <r>
    <x v="7"/>
    <x v="2"/>
    <x v="1"/>
    <s v="P231"/>
    <n v="40"/>
    <n v="60"/>
    <n v="19"/>
    <m/>
    <n v="4.5599999999999898E-2"/>
    <s v="0vkyWjqLn1CxlLegVyhPrZ"/>
    <n v="0.63200000000000001"/>
    <m/>
  </r>
  <r>
    <x v="7"/>
    <x v="2"/>
    <x v="1"/>
    <s v="P260"/>
    <n v="40"/>
    <n v="60"/>
    <n v="19"/>
    <m/>
    <n v="4.5599999999999898E-2"/>
    <s v="0vkyWjqLn1CxlLegVyhOB0"/>
    <n v="0.63200000000000001"/>
    <m/>
  </r>
  <r>
    <x v="7"/>
    <x v="2"/>
    <x v="1"/>
    <s v="P223"/>
    <n v="40"/>
    <n v="60"/>
    <n v="19"/>
    <m/>
    <n v="4.5599999999999898E-2"/>
    <s v="0vkyWjqLn1CxlLegVyhOBq"/>
    <n v="0.63200000000000001"/>
    <m/>
  </r>
  <r>
    <x v="7"/>
    <x v="3"/>
    <x v="1"/>
    <s v="P444"/>
    <n v="40"/>
    <n v="60"/>
    <n v="19"/>
    <m/>
    <n v="4.5599999999999898E-2"/>
    <s v="0vkyWjqLn1CxlLegVyhR58"/>
    <n v="0.63200000000000001"/>
    <m/>
  </r>
  <r>
    <x v="7"/>
    <x v="3"/>
    <x v="1"/>
    <s v="P449"/>
    <n v="40"/>
    <n v="60"/>
    <n v="19"/>
    <m/>
    <n v="4.5599999999999898E-2"/>
    <s v="0vkyWjqLn1CxlLegVyhR5C"/>
    <n v="0.63200000000000001"/>
    <m/>
  </r>
  <r>
    <x v="7"/>
    <x v="3"/>
    <x v="1"/>
    <s v="P453"/>
    <n v="40"/>
    <n v="60"/>
    <n v="19"/>
    <m/>
    <n v="4.5599999999999898E-2"/>
    <s v="0vkyWjqLn1CxlLegVyhR5r"/>
    <n v="0.63200000000000001"/>
    <m/>
  </r>
  <r>
    <x v="7"/>
    <x v="3"/>
    <x v="1"/>
    <s v="P448"/>
    <n v="40"/>
    <n v="60"/>
    <n v="19"/>
    <m/>
    <n v="4.5599999999999898E-2"/>
    <s v="0vkyWjqLn1CxlLegVyhR5v"/>
    <n v="0.63200000000000001"/>
    <m/>
  </r>
  <r>
    <x v="7"/>
    <x v="3"/>
    <x v="1"/>
    <s v="P447"/>
    <n v="40"/>
    <n v="60"/>
    <n v="19"/>
    <m/>
    <n v="4.5599999999999898E-2"/>
    <s v="0vkyWjqLn1CxlLegVyhR5z"/>
    <n v="0.63200000000000001"/>
    <m/>
  </r>
  <r>
    <x v="7"/>
    <x v="3"/>
    <x v="1"/>
    <s v="P417"/>
    <n v="40"/>
    <n v="60"/>
    <n v="19"/>
    <m/>
    <n v="4.5599999999999898E-2"/>
    <s v="0vkyWjqLn1CxlLegVyhR5X"/>
    <n v="0.63200000000000001"/>
    <m/>
  </r>
  <r>
    <x v="7"/>
    <x v="3"/>
    <x v="1"/>
    <s v="P433"/>
    <n v="40"/>
    <n v="60"/>
    <n v="19"/>
    <m/>
    <n v="4.5599999999999898E-2"/>
    <s v="0vkyWjqLn1CxlLegVyhR5b"/>
    <n v="0.63200000000000001"/>
    <m/>
  </r>
  <r>
    <x v="7"/>
    <x v="3"/>
    <x v="1"/>
    <s v="P434"/>
    <n v="40"/>
    <n v="60"/>
    <n v="19"/>
    <m/>
    <n v="4.5599999999999898E-2"/>
    <s v="0vkyWjqLn1CxlLegVyhR5k"/>
    <n v="0.63200000000000001"/>
    <m/>
  </r>
  <r>
    <x v="7"/>
    <x v="3"/>
    <x v="1"/>
    <s v="P443"/>
    <n v="40"/>
    <n v="60"/>
    <n v="19"/>
    <m/>
    <n v="4.5599999999999898E-2"/>
    <s v="0vkyWjqLn1CxlLegVyhR44"/>
    <n v="0.63200000000000001"/>
    <m/>
  </r>
  <r>
    <x v="7"/>
    <x v="3"/>
    <x v="1"/>
    <s v="P441"/>
    <n v="40"/>
    <n v="60"/>
    <n v="19"/>
    <m/>
    <n v="4.5599999999999898E-2"/>
    <s v="0vkyWjqLn1CxlLegVyhR4C"/>
    <n v="0.63200000000000001"/>
    <m/>
  </r>
  <r>
    <x v="7"/>
    <x v="3"/>
    <x v="1"/>
    <s v="P416"/>
    <n v="40"/>
    <n v="60"/>
    <n v="19"/>
    <m/>
    <n v="4.5599999999999898E-2"/>
    <s v="0vkyWjqLn1CxlLegVyhR4e"/>
    <n v="0.63200000000000001"/>
    <m/>
  </r>
  <r>
    <x v="7"/>
    <x v="3"/>
    <x v="1"/>
    <s v="P432"/>
    <n v="40"/>
    <n v="60"/>
    <n v="19"/>
    <m/>
    <n v="4.5599999999999898E-2"/>
    <s v="0vkyWjqLn1CxlLegVyhRR7"/>
    <n v="0.63200000000000001"/>
    <m/>
  </r>
  <r>
    <x v="7"/>
    <x v="3"/>
    <x v="1"/>
    <s v="P422"/>
    <n v="40"/>
    <n v="60"/>
    <n v="19"/>
    <m/>
    <n v="4.5599999999999898E-2"/>
    <s v="0vkyWjqLn1CxlLegVyhRRt"/>
    <n v="0.63200000000000001"/>
    <m/>
  </r>
  <r>
    <x v="7"/>
    <x v="3"/>
    <x v="1"/>
    <s v="P426"/>
    <n v="40"/>
    <n v="60"/>
    <n v="19"/>
    <m/>
    <n v="4.5599999999999898E-2"/>
    <s v="0vkyWjqLn1CxlLegVyhRRZ"/>
    <n v="0.63200000000000001"/>
    <m/>
  </r>
  <r>
    <x v="7"/>
    <x v="3"/>
    <x v="1"/>
    <s v="P430"/>
    <n v="40"/>
    <n v="60"/>
    <n v="19"/>
    <m/>
    <n v="4.5599999999999898E-2"/>
    <s v="0vkyWjqLn1CxlLegVyhRRh"/>
    <n v="0.63200000000000001"/>
    <m/>
  </r>
  <r>
    <x v="7"/>
    <x v="3"/>
    <x v="1"/>
    <s v="P418"/>
    <n v="40"/>
    <n v="60"/>
    <n v="19"/>
    <m/>
    <n v="4.5599999999999898E-2"/>
    <s v="0vkyWjqLn1CxlLegVyhRQB"/>
    <n v="0.63200000000000001"/>
    <m/>
  </r>
  <r>
    <x v="7"/>
    <x v="3"/>
    <x v="1"/>
    <s v="P446"/>
    <n v="40"/>
    <n v="60"/>
    <n v="19"/>
    <m/>
    <n v="4.5599999999999898E-2"/>
    <s v="0vkyWjqLn1CxlLegVyhRQk"/>
    <n v="0.63200000000000001"/>
    <m/>
  </r>
  <r>
    <x v="7"/>
    <x v="3"/>
    <x v="1"/>
    <s v="P452"/>
    <n v="40"/>
    <n v="60"/>
    <n v="19"/>
    <m/>
    <n v="4.5599999999999898E-2"/>
    <s v="0vkyWjqLn1CxlLegVyhRPI"/>
    <n v="0.63200000000000001"/>
    <m/>
  </r>
  <r>
    <x v="7"/>
    <x v="3"/>
    <x v="1"/>
    <s v="P451"/>
    <n v="40"/>
    <n v="60"/>
    <n v="19"/>
    <m/>
    <n v="4.5599999999999898E-2"/>
    <s v="0vkyWjqLn1CxlLegVyhRPQ"/>
    <n v="0.63200000000000001"/>
    <m/>
  </r>
  <r>
    <x v="7"/>
    <x v="2"/>
    <x v="1"/>
    <s v="P219"/>
    <n v="60"/>
    <n v="24"/>
    <n v="19"/>
    <m/>
    <n v="2.73599999999996E-2"/>
    <s v="0vkyWjqLn1CxlLegVyhPp6"/>
    <n v="0.51600000000000001"/>
    <m/>
  </r>
  <r>
    <x v="3"/>
    <x v="0"/>
    <x v="1"/>
    <s v="P122"/>
    <n v="342"/>
    <n v="288"/>
    <n v="19"/>
    <m/>
    <n v="1.871424"/>
    <s v="0vkyWjqLn1CxlLegVyhPUY"/>
    <n v="20.998800000000003"/>
    <m/>
  </r>
  <r>
    <x v="4"/>
    <x v="0"/>
    <x v="1"/>
    <s v="P122"/>
    <n v="342"/>
    <n v="288"/>
    <n v="19"/>
    <m/>
    <n v="1.871424"/>
    <s v="0vkyWjqLn1CxlLegVyhPUW"/>
    <n v="20.998800000000003"/>
    <m/>
  </r>
  <r>
    <x v="5"/>
    <x v="0"/>
    <x v="1"/>
    <s v="P122"/>
    <n v="342"/>
    <n v="288"/>
    <n v="19"/>
    <m/>
    <n v="1.871424"/>
    <s v="0vkyWjqLn1CxlLegVyhPU_"/>
    <n v="20.998800000000003"/>
    <m/>
  </r>
  <r>
    <x v="6"/>
    <x v="0"/>
    <x v="1"/>
    <s v="P122"/>
    <n v="440"/>
    <n v="288"/>
    <n v="19"/>
    <m/>
    <n v="2.40768"/>
    <s v="0vkyWjqLn1CxlLegVyhPUy"/>
    <n v="27.015999999999998"/>
    <m/>
  </r>
  <r>
    <x v="1"/>
    <x v="0"/>
    <x v="1"/>
    <s v="P122A"/>
    <n v="216"/>
    <n v="288"/>
    <n v="19"/>
    <m/>
    <n v="1.1819519999999999"/>
    <s v="0vkyWjqLn1CxlLegVyhPUv"/>
    <n v="13.2624"/>
    <m/>
  </r>
  <r>
    <x v="2"/>
    <x v="0"/>
    <x v="1"/>
    <s v="P122A"/>
    <n v="119"/>
    <n v="288"/>
    <n v="19"/>
    <m/>
    <n v="0.65116799999999997"/>
    <s v="0vkyWjqLn1CxlLegVyhPUt"/>
    <n v="7.3065999999999995"/>
    <m/>
  </r>
  <r>
    <x v="3"/>
    <x v="0"/>
    <x v="1"/>
    <s v="P122A"/>
    <n v="342"/>
    <n v="288"/>
    <n v="19"/>
    <m/>
    <n v="1.871424"/>
    <s v="0vkyWjqLn1CxlLegVyhPUr"/>
    <n v="20.998800000000003"/>
    <m/>
  </r>
  <r>
    <x v="4"/>
    <x v="0"/>
    <x v="1"/>
    <s v="P122A"/>
    <n v="342"/>
    <n v="288"/>
    <n v="19"/>
    <m/>
    <n v="1.871424"/>
    <s v="0vkyWjqLn1CxlLegVyhPUp"/>
    <n v="20.998800000000003"/>
    <m/>
  </r>
  <r>
    <x v="6"/>
    <x v="0"/>
    <x v="1"/>
    <s v="P122A"/>
    <n v="440"/>
    <n v="288"/>
    <n v="19"/>
    <m/>
    <n v="2.40768"/>
    <s v="0vkyWjqLn1CxlLegVyhPUF"/>
    <n v="27.015999999999998"/>
    <m/>
  </r>
  <r>
    <x v="1"/>
    <x v="0"/>
    <x v="1"/>
    <s v="P121"/>
    <n v="216"/>
    <n v="288"/>
    <n v="19"/>
    <m/>
    <n v="1.1819519999999999"/>
    <s v="0vkyWjqLn1CxlLegVyhPUB"/>
    <n v="13.2624"/>
    <m/>
  </r>
  <r>
    <x v="2"/>
    <x v="0"/>
    <x v="1"/>
    <s v="P121"/>
    <n v="119"/>
    <n v="288"/>
    <n v="19"/>
    <m/>
    <n v="0.65116799999999997"/>
    <s v="0vkyWjqLn1CxlLegVyhPU7"/>
    <n v="7.3065999999999995"/>
    <m/>
  </r>
  <r>
    <x v="4"/>
    <x v="0"/>
    <x v="1"/>
    <s v="P121"/>
    <n v="342"/>
    <n v="288"/>
    <n v="19"/>
    <m/>
    <n v="1.871424"/>
    <s v="0vkyWjqLn1CxlLegVyhPUV"/>
    <n v="20.998800000000003"/>
    <m/>
  </r>
  <r>
    <x v="5"/>
    <x v="0"/>
    <x v="1"/>
    <s v="P121"/>
    <n v="342"/>
    <n v="288"/>
    <n v="19"/>
    <m/>
    <n v="1.871424"/>
    <s v="0vkyWjqLn1CxlLegVyhPUR"/>
    <n v="20.998800000000003"/>
    <m/>
  </r>
  <r>
    <x v="6"/>
    <x v="0"/>
    <x v="1"/>
    <s v="P121"/>
    <n v="440"/>
    <n v="288"/>
    <n v="19"/>
    <m/>
    <n v="2.40768"/>
    <s v="0vkyWjqLn1CxlLegVyhPUN"/>
    <n v="27.015999999999998"/>
    <m/>
  </r>
  <r>
    <x v="6"/>
    <x v="0"/>
    <x v="1"/>
    <s v="P148"/>
    <n v="390"/>
    <n v="55"/>
    <m/>
    <m/>
    <n v="0.92655524256616195"/>
    <s v="0vkyWjqLn1CxlLegVyhPUJ"/>
    <n v="6.7387162419501063"/>
    <s v="Pilar circular de 55 cm de diâmetro"/>
  </r>
  <r>
    <x v="6"/>
    <x v="0"/>
    <x v="1"/>
    <s v="P149"/>
    <n v="390"/>
    <n v="55"/>
    <m/>
    <m/>
    <n v="0.92655524256616195"/>
    <s v="0vkyWjqLn1CxlLegVyhPUH"/>
    <n v="6.7387162419501063"/>
    <s v="Pilar circular de 55 cm de diâmetro"/>
  </r>
  <r>
    <x v="6"/>
    <x v="0"/>
    <x v="1"/>
    <s v="P146"/>
    <n v="390"/>
    <n v="55"/>
    <m/>
    <m/>
    <n v="0.92655524256616195"/>
    <s v="0vkyWjqLn1CxlLegVyhPVk"/>
    <n v="6.7387162419501063"/>
    <s v="Pilar circular de 55 cm de diâmetro"/>
  </r>
  <r>
    <x v="6"/>
    <x v="0"/>
    <x v="1"/>
    <s v="P133"/>
    <n v="440"/>
    <n v="60"/>
    <n v="19"/>
    <m/>
    <n v="0.50159999999999305"/>
    <s v="0vkyWjqLn1CxlLegVyhPVg"/>
    <n v="6.9520000000000008"/>
    <m/>
  </r>
  <r>
    <x v="6"/>
    <x v="0"/>
    <x v="1"/>
    <s v="P132"/>
    <n v="440"/>
    <n v="60"/>
    <n v="19"/>
    <m/>
    <n v="0.50159999999999305"/>
    <s v="0vkyWjqLn1CxlLegVyhPVe"/>
    <n v="6.9520000000000008"/>
    <m/>
  </r>
  <r>
    <x v="4"/>
    <x v="0"/>
    <x v="1"/>
    <s v="P117"/>
    <n v="342"/>
    <n v="80"/>
    <n v="19"/>
    <m/>
    <n v="0.51983999999999997"/>
    <s v="0vkyWjqLn1CxlLegVyhPVZ"/>
    <n v="6.7715999999999994"/>
    <m/>
  </r>
  <r>
    <x v="5"/>
    <x v="0"/>
    <x v="1"/>
    <s v="P117"/>
    <n v="342"/>
    <n v="80"/>
    <n v="19"/>
    <m/>
    <n v="0.51983999999999997"/>
    <s v="0vkyWjqLn1CxlLegVyhPVX"/>
    <n v="6.7715999999999994"/>
    <m/>
  </r>
  <r>
    <x v="6"/>
    <x v="0"/>
    <x v="1"/>
    <s v="P117"/>
    <n v="440"/>
    <n v="80"/>
    <n v="25"/>
    <m/>
    <n v="0.87999999999999901"/>
    <s v="0vkyWjqLn1CxlLegVyhPV_"/>
    <n v="9.24"/>
    <m/>
  </r>
  <r>
    <x v="3"/>
    <x v="0"/>
    <x v="1"/>
    <s v="P102"/>
    <n v="342"/>
    <n v="80"/>
    <n v="19"/>
    <m/>
    <n v="0.51983999999999997"/>
    <s v="0vkyWjqLn1CxlLegVyhPVx"/>
    <n v="6.7715999999999994"/>
    <m/>
  </r>
  <r>
    <x v="4"/>
    <x v="0"/>
    <x v="1"/>
    <s v="P102"/>
    <n v="342"/>
    <n v="80"/>
    <n v="19"/>
    <m/>
    <n v="0.51983999999999997"/>
    <s v="0vkyWjqLn1CxlLegVyhPVv"/>
    <n v="6.7715999999999994"/>
    <m/>
  </r>
  <r>
    <x v="5"/>
    <x v="0"/>
    <x v="1"/>
    <s v="P102"/>
    <n v="342"/>
    <n v="80"/>
    <n v="19"/>
    <m/>
    <n v="0.51983999999999997"/>
    <s v="0vkyWjqLn1CxlLegVyhPVt"/>
    <n v="6.7715999999999994"/>
    <m/>
  </r>
  <r>
    <x v="3"/>
    <x v="0"/>
    <x v="1"/>
    <s v="P113"/>
    <n v="342"/>
    <n v="60"/>
    <n v="19"/>
    <m/>
    <n v="0.38988"/>
    <s v="0vkyWjqLn1CxlLegVyhPVn"/>
    <n v="5.4036"/>
    <m/>
  </r>
  <r>
    <x v="4"/>
    <x v="0"/>
    <x v="1"/>
    <s v="P113"/>
    <n v="342"/>
    <n v="60"/>
    <n v="19"/>
    <m/>
    <n v="0.38988"/>
    <s v="0vkyWjqLn1CxlLegVyhPVF"/>
    <n v="5.4036"/>
    <m/>
  </r>
  <r>
    <x v="3"/>
    <x v="0"/>
    <x v="1"/>
    <s v="P103"/>
    <n v="342"/>
    <n v="80"/>
    <n v="19"/>
    <m/>
    <n v="0.51983999999999997"/>
    <s v="0vkyWjqLn1CxlLegVyhPV6"/>
    <n v="6.7715999999999994"/>
    <m/>
  </r>
  <r>
    <x v="4"/>
    <x v="0"/>
    <x v="1"/>
    <s v="P103"/>
    <n v="342"/>
    <n v="80"/>
    <n v="19"/>
    <m/>
    <n v="0.51983999999999997"/>
    <s v="0vkyWjqLn1CxlLegVyhPV4"/>
    <n v="6.7715999999999994"/>
    <m/>
  </r>
  <r>
    <x v="6"/>
    <x v="0"/>
    <x v="1"/>
    <s v="P103"/>
    <n v="440"/>
    <n v="80"/>
    <n v="19"/>
    <m/>
    <n v="0.66879999999999995"/>
    <s v="0vkyWjqLn1CxlLegVyhPV0"/>
    <n v="8.7119999999999997"/>
    <m/>
  </r>
  <r>
    <x v="3"/>
    <x v="0"/>
    <x v="1"/>
    <s v="P118"/>
    <n v="342"/>
    <n v="80"/>
    <n v="19"/>
    <m/>
    <n v="0.51983999999999997"/>
    <s v="0vkyWjqLn1CxlLegVyhPVT"/>
    <n v="6.7715999999999994"/>
    <m/>
  </r>
  <r>
    <x v="4"/>
    <x v="0"/>
    <x v="1"/>
    <s v="P118"/>
    <n v="342"/>
    <n v="80"/>
    <n v="19"/>
    <m/>
    <n v="0.51983999999999997"/>
    <s v="0vkyWjqLn1CxlLegVyhPVR"/>
    <n v="6.7715999999999994"/>
    <m/>
  </r>
  <r>
    <x v="5"/>
    <x v="0"/>
    <x v="1"/>
    <s v="P118"/>
    <n v="342"/>
    <n v="80"/>
    <n v="19"/>
    <m/>
    <n v="0.51983999999999997"/>
    <s v="0vkyWjqLn1CxlLegVyhPVP"/>
    <n v="6.7715999999999994"/>
    <m/>
  </r>
  <r>
    <x v="6"/>
    <x v="0"/>
    <x v="1"/>
    <s v="P118"/>
    <n v="440"/>
    <n v="80"/>
    <n v="25"/>
    <m/>
    <n v="0.87999999999999901"/>
    <s v="0vkyWjqLn1CxlLegVyhPVL"/>
    <n v="9.24"/>
    <m/>
  </r>
  <r>
    <x v="3"/>
    <x v="0"/>
    <x v="1"/>
    <s v="P120"/>
    <n v="342"/>
    <n v="55"/>
    <m/>
    <m/>
    <n v="0.81227079488050502"/>
    <s v="0vkyWjqLn1CxlLegVyhPVG"/>
    <n v="5.909335781402401"/>
    <s v="Pilar circular de 55 cm de diâmetro"/>
  </r>
  <r>
    <x v="5"/>
    <x v="0"/>
    <x v="1"/>
    <s v="P120"/>
    <n v="342"/>
    <n v="55"/>
    <m/>
    <m/>
    <n v="0.81228502672213798"/>
    <s v="0vkyWjqLn1CxlLegVyhPOi"/>
    <n v="5.909335781402401"/>
    <s v="Pilar circular de 55 cm de diâmetro"/>
  </r>
  <r>
    <x v="6"/>
    <x v="0"/>
    <x v="1"/>
    <s v="P120"/>
    <n v="440"/>
    <n v="55"/>
    <m/>
    <m/>
    <n v="1.04511551759086"/>
    <s v="0vkyWjqLn1CxlLegVyhPOg"/>
    <n v="7.6026542216872999"/>
    <s v="Pilar circular de 55 cm de diâmetro"/>
  </r>
  <r>
    <x v="3"/>
    <x v="0"/>
    <x v="1"/>
    <s v="P114"/>
    <n v="342"/>
    <n v="60"/>
    <n v="19"/>
    <m/>
    <n v="0.38988"/>
    <s v="0vkyWjqLn1CxlLegVyhPOd"/>
    <n v="5.4036"/>
    <m/>
  </r>
  <r>
    <x v="4"/>
    <x v="0"/>
    <x v="1"/>
    <s v="P114"/>
    <n v="342"/>
    <n v="60"/>
    <n v="19"/>
    <m/>
    <n v="0.38988"/>
    <s v="0vkyWjqLn1CxlLegVyhPOb"/>
    <n v="5.4036"/>
    <m/>
  </r>
  <r>
    <x v="5"/>
    <x v="0"/>
    <x v="1"/>
    <s v="P114"/>
    <n v="342"/>
    <n v="60"/>
    <n v="19"/>
    <m/>
    <n v="0.38988"/>
    <s v="0vkyWjqLn1CxlLegVyhPOZ"/>
    <n v="5.4036"/>
    <m/>
  </r>
  <r>
    <x v="4"/>
    <x v="0"/>
    <x v="1"/>
    <s v="P108"/>
    <n v="342"/>
    <n v="60"/>
    <n v="19"/>
    <m/>
    <n v="0.38988"/>
    <s v="0vkyWjqLn1CxlLegVyhPOx"/>
    <n v="5.4036"/>
    <m/>
  </r>
  <r>
    <x v="5"/>
    <x v="0"/>
    <x v="1"/>
    <s v="P108"/>
    <n v="342"/>
    <n v="60"/>
    <n v="19"/>
    <m/>
    <n v="0.38988"/>
    <s v="0vkyWjqLn1CxlLegVyhPOv"/>
    <n v="5.4036"/>
    <m/>
  </r>
  <r>
    <x v="6"/>
    <x v="0"/>
    <x v="1"/>
    <s v="P108"/>
    <n v="440"/>
    <n v="60"/>
    <n v="19"/>
    <m/>
    <n v="0.47423999999999999"/>
    <s v="0vkyWjqLn1CxlLegVyhPOt"/>
    <n v="6.9520000000000008"/>
    <m/>
  </r>
  <r>
    <x v="3"/>
    <x v="0"/>
    <x v="1"/>
    <s v="P107"/>
    <n v="342"/>
    <n v="60"/>
    <n v="19"/>
    <m/>
    <n v="0.38988"/>
    <s v="0vkyWjqLn1CxlLegVyhPOq"/>
    <n v="5.4036"/>
    <m/>
  </r>
  <r>
    <x v="4"/>
    <x v="0"/>
    <x v="1"/>
    <s v="P107"/>
    <n v="342"/>
    <n v="60"/>
    <n v="19"/>
    <m/>
    <n v="0.38988"/>
    <s v="0vkyWjqLn1CxlLegVyhPOo"/>
    <n v="5.4036"/>
    <m/>
  </r>
  <r>
    <x v="5"/>
    <x v="0"/>
    <x v="1"/>
    <s v="P107"/>
    <n v="342"/>
    <n v="60"/>
    <n v="19"/>
    <m/>
    <n v="0.38988"/>
    <s v="0vkyWjqLn1CxlLegVyhPOm"/>
    <n v="5.4036"/>
    <m/>
  </r>
  <r>
    <x v="6"/>
    <x v="0"/>
    <x v="1"/>
    <s v="P107"/>
    <n v="440"/>
    <n v="60"/>
    <n v="19"/>
    <m/>
    <n v="0.47423999999999999"/>
    <s v="0vkyWjqLn1CxlLegVyhPOE"/>
    <n v="6.9520000000000008"/>
    <m/>
  </r>
  <r>
    <x v="3"/>
    <x v="0"/>
    <x v="1"/>
    <s v="P124"/>
    <n v="342"/>
    <n v="55"/>
    <m/>
    <m/>
    <n v="0.40573315518942998"/>
    <s v="0vkyWjqLn1CxlLegVyhPOB"/>
    <n v="2.9546678907012005"/>
    <s v="Pilar circular ao meio de 55 cm de diâmetro"/>
  </r>
  <r>
    <x v="6"/>
    <x v="0"/>
    <x v="1"/>
    <s v="P124"/>
    <n v="440"/>
    <n v="55"/>
    <m/>
    <m/>
    <n v="0.52200017837854595"/>
    <s v="0vkyWjqLn1CxlLegVyhPO5"/>
    <n v="3.8013271108436499"/>
    <s v="Pilar circular ao meio de 55 cm de diâmetro"/>
  </r>
  <r>
    <x v="3"/>
    <x v="0"/>
    <x v="1"/>
    <s v="P125"/>
    <n v="342"/>
    <n v="55"/>
    <m/>
    <m/>
    <n v="0.40573833798234099"/>
    <s v="0vkyWjqLn1CxlLegVyhPO1"/>
    <n v="2.9546678907012005"/>
    <s v="Pilar circular ao meio de 55 cm de diâmetro"/>
  </r>
  <r>
    <x v="5"/>
    <x v="0"/>
    <x v="1"/>
    <s v="P125"/>
    <n v="342"/>
    <n v="55"/>
    <m/>
    <m/>
    <n v="0.40573833798234699"/>
    <s v="0vkyWjqLn1CxlLegVyhPOP"/>
    <n v="2.9546678907012005"/>
    <s v="Pilar circular ao meio de 55 cm de diâmetro"/>
  </r>
  <r>
    <x v="6"/>
    <x v="0"/>
    <x v="1"/>
    <s v="P125"/>
    <n v="440"/>
    <n v="55"/>
    <m/>
    <m/>
    <n v="0.52200292019570704"/>
    <s v="0vkyWjqLn1CxlLegVyhPOL"/>
    <n v="3.8013271108436499"/>
    <s v="Pilar circular ao meio de 55 cm de diâmetro"/>
  </r>
  <r>
    <x v="4"/>
    <x v="0"/>
    <x v="1"/>
    <s v="P115"/>
    <n v="342"/>
    <n v="60"/>
    <n v="19"/>
    <m/>
    <n v="0.38988"/>
    <s v="0vkyWjqLn1CxlLegVyhP1r"/>
    <n v="5.4036"/>
    <m/>
  </r>
  <r>
    <x v="5"/>
    <x v="0"/>
    <x v="1"/>
    <s v="P115"/>
    <n v="342"/>
    <n v="60"/>
    <n v="19"/>
    <m/>
    <n v="0.38988"/>
    <s v="0vkyWjqLn1CxlLegVyhP1p"/>
    <n v="5.4036"/>
    <m/>
  </r>
  <r>
    <x v="6"/>
    <x v="0"/>
    <x v="1"/>
    <s v="P115"/>
    <n v="440"/>
    <n v="60"/>
    <n v="30"/>
    <m/>
    <n v="0.79200000000000104"/>
    <s v="0vkyWjqLn1CxlLegVyhP1F"/>
    <n v="7.92"/>
    <m/>
  </r>
  <r>
    <x v="4"/>
    <x v="0"/>
    <x v="1"/>
    <s v="P109"/>
    <n v="342"/>
    <n v="60"/>
    <n v="19"/>
    <m/>
    <n v="0.38988"/>
    <s v="0vkyWjqLn1CxlLegVyhP15"/>
    <n v="5.4036"/>
    <m/>
  </r>
  <r>
    <x v="5"/>
    <x v="0"/>
    <x v="1"/>
    <s v="P109"/>
    <n v="342"/>
    <n v="60"/>
    <n v="19"/>
    <m/>
    <n v="0.38988"/>
    <s v="0vkyWjqLn1CxlLegVyhP11"/>
    <n v="5.4036"/>
    <m/>
  </r>
  <r>
    <x v="3"/>
    <x v="0"/>
    <x v="1"/>
    <s v="P123"/>
    <n v="342"/>
    <n v="19"/>
    <n v="80"/>
    <m/>
    <n v="0.51983999999999997"/>
    <s v="0vkyWjqLn1CxlLegVyhP1Q"/>
    <n v="6.7715999999999994"/>
    <m/>
  </r>
  <r>
    <x v="4"/>
    <x v="0"/>
    <x v="1"/>
    <s v="P123"/>
    <n v="342"/>
    <n v="19"/>
    <n v="80"/>
    <m/>
    <n v="0.51983999999999997"/>
    <s v="0vkyWjqLn1CxlLegVyhP1M"/>
    <n v="6.7715999999999994"/>
    <m/>
  </r>
  <r>
    <x v="5"/>
    <x v="0"/>
    <x v="1"/>
    <s v="P123"/>
    <n v="342"/>
    <n v="19"/>
    <n v="80"/>
    <m/>
    <n v="0.51983999999999997"/>
    <s v="0vkyWjqLn1CxlLegVyhP1I"/>
    <n v="6.7715999999999994"/>
    <m/>
  </r>
  <r>
    <x v="3"/>
    <x v="0"/>
    <x v="1"/>
    <s v="P119"/>
    <n v="342"/>
    <n v="55"/>
    <m/>
    <m/>
    <n v="0.81199147903454805"/>
    <s v="0vkyWjqLn1CxlLegVyhP2h"/>
    <n v="5.909335781402401"/>
    <s v="Pilar circular de 55 cm de diâmetro"/>
  </r>
  <r>
    <x v="4"/>
    <x v="0"/>
    <x v="1"/>
    <s v="P119"/>
    <n v="342"/>
    <n v="55"/>
    <m/>
    <m/>
    <n v="0.81199340705021605"/>
    <s v="0vkyWjqLn1CxlLegVyhP2d"/>
    <n v="5.909335781402401"/>
    <s v="Pilar circular de 55 cm de diâmetro"/>
  </r>
  <r>
    <x v="6"/>
    <x v="0"/>
    <x v="1"/>
    <s v="P119"/>
    <n v="440"/>
    <n v="55"/>
    <m/>
    <m/>
    <n v="1.0450614292568501"/>
    <s v="0vkyWjqLn1CxlLegVyhP2W"/>
    <n v="7.6026542216872999"/>
    <s v="Pilar circular de 55 cm de diâmetro"/>
  </r>
  <r>
    <x v="3"/>
    <x v="0"/>
    <x v="1"/>
    <s v="P116"/>
    <n v="342"/>
    <n v="80"/>
    <n v="19"/>
    <m/>
    <n v="0.51983999999999997"/>
    <s v="0vkyWjqLn1CxlLegVyhP2y"/>
    <n v="6.7715999999999994"/>
    <m/>
  </r>
  <r>
    <x v="4"/>
    <x v="0"/>
    <x v="1"/>
    <s v="P116"/>
    <n v="342"/>
    <n v="80"/>
    <n v="19"/>
    <m/>
    <n v="0.51983999999999997"/>
    <s v="0vkyWjqLn1CxlLegVyhP2u"/>
    <n v="6.7715999999999994"/>
    <m/>
  </r>
  <r>
    <x v="5"/>
    <x v="0"/>
    <x v="1"/>
    <s v="P116"/>
    <n v="342"/>
    <n v="80"/>
    <n v="19"/>
    <m/>
    <n v="0.51983999999999997"/>
    <s v="0vkyWjqLn1CxlLegVyhP2q"/>
    <n v="6.7715999999999994"/>
    <m/>
  </r>
  <r>
    <x v="6"/>
    <x v="0"/>
    <x v="1"/>
    <s v="P116"/>
    <n v="440"/>
    <n v="80"/>
    <n v="19"/>
    <m/>
    <n v="0.66879999999999995"/>
    <s v="0vkyWjqLn1CxlLegVyhP2n"/>
    <n v="8.7119999999999997"/>
    <m/>
  </r>
  <r>
    <x v="3"/>
    <x v="0"/>
    <x v="1"/>
    <s v="P104"/>
    <n v="342"/>
    <n v="50"/>
    <n v="50"/>
    <m/>
    <n v="0.74250000000000205"/>
    <s v="0vkyWjqLn1CxlLegVyhP2E"/>
    <n v="6.84"/>
    <m/>
  </r>
  <r>
    <x v="4"/>
    <x v="0"/>
    <x v="1"/>
    <s v="P104"/>
    <n v="342"/>
    <n v="50"/>
    <n v="50"/>
    <m/>
    <n v="0.74250000000000205"/>
    <s v="0vkyWjqLn1CxlLegVyhP2C"/>
    <n v="6.84"/>
    <m/>
  </r>
  <r>
    <x v="5"/>
    <x v="0"/>
    <x v="1"/>
    <s v="P104"/>
    <n v="342"/>
    <n v="50"/>
    <n v="50"/>
    <m/>
    <n v="0.74250000000000205"/>
    <s v="0vkyWjqLn1CxlLegVyhP2A"/>
    <n v="6.84"/>
    <m/>
  </r>
  <r>
    <x v="6"/>
    <x v="0"/>
    <x v="1"/>
    <s v="P104"/>
    <n v="440"/>
    <n v="50"/>
    <n v="50"/>
    <m/>
    <n v="1.1000000000000001"/>
    <s v="0vkyWjqLn1CxlLegVyhP28"/>
    <n v="8.8000000000000007"/>
    <m/>
  </r>
  <r>
    <x v="4"/>
    <x v="0"/>
    <x v="1"/>
    <s v="P110"/>
    <n v="342"/>
    <n v="50"/>
    <n v="50"/>
    <m/>
    <n v="0.74250000000000205"/>
    <s v="0vkyWjqLn1CxlLegVyhP23"/>
    <n v="6.84"/>
    <m/>
  </r>
  <r>
    <x v="5"/>
    <x v="0"/>
    <x v="1"/>
    <s v="P110"/>
    <n v="342"/>
    <n v="50"/>
    <n v="50"/>
    <m/>
    <n v="0.74250000000000205"/>
    <s v="0vkyWjqLn1CxlLegVyhP21"/>
    <n v="6.84"/>
    <m/>
  </r>
  <r>
    <x v="6"/>
    <x v="0"/>
    <x v="1"/>
    <s v="P110"/>
    <n v="440"/>
    <n v="50"/>
    <n v="50"/>
    <m/>
    <n v="1.1000000000000001"/>
    <s v="0vkyWjqLn1CxlLegVyhP2V"/>
    <n v="8.8000000000000007"/>
    <m/>
  </r>
  <r>
    <x v="4"/>
    <x v="0"/>
    <x v="1"/>
    <s v="P106"/>
    <n v="342"/>
    <n v="50"/>
    <n v="50"/>
    <m/>
    <n v="0.74249999999999805"/>
    <s v="0vkyWjqLn1CxlLegVyhP2Q"/>
    <n v="6.84"/>
    <m/>
  </r>
  <r>
    <x v="5"/>
    <x v="0"/>
    <x v="1"/>
    <s v="P106"/>
    <n v="342"/>
    <n v="50"/>
    <n v="50"/>
    <m/>
    <n v="0.74249999999999805"/>
    <s v="0vkyWjqLn1CxlLegVyhP2O"/>
    <n v="6.84"/>
    <m/>
  </r>
  <r>
    <x v="6"/>
    <x v="0"/>
    <x v="1"/>
    <s v="P106"/>
    <n v="440"/>
    <n v="50"/>
    <n v="50"/>
    <m/>
    <n v="1.1000000000000001"/>
    <s v="0vkyWjqLn1CxlLegVyhP2M"/>
    <n v="8.8000000000000007"/>
    <m/>
  </r>
  <r>
    <x v="3"/>
    <x v="0"/>
    <x v="1"/>
    <s v="P112"/>
    <n v="342"/>
    <n v="50"/>
    <n v="50"/>
    <m/>
    <n v="0.74249999999999805"/>
    <s v="0vkyWjqLn1CxlLegVyhP2I"/>
    <n v="6.84"/>
    <m/>
  </r>
  <r>
    <x v="4"/>
    <x v="0"/>
    <x v="1"/>
    <s v="P112"/>
    <n v="342"/>
    <n v="50"/>
    <n v="50"/>
    <m/>
    <n v="0.74249999999999805"/>
    <s v="0vkyWjqLn1CxlLegVyhP3k"/>
    <n v="6.84"/>
    <m/>
  </r>
  <r>
    <x v="6"/>
    <x v="0"/>
    <x v="1"/>
    <s v="P112"/>
    <n v="440"/>
    <n v="50"/>
    <n v="50"/>
    <m/>
    <n v="1.1000000000000001"/>
    <s v="0vkyWjqLn1CxlLegVyhP3c"/>
    <n v="8.8000000000000007"/>
    <m/>
  </r>
  <r>
    <x v="3"/>
    <x v="0"/>
    <x v="1"/>
    <s v="P101"/>
    <n v="342"/>
    <n v="50"/>
    <n v="239"/>
    <m/>
    <n v="4.0869000000000204"/>
    <s v="0vkyWjqLn1CxlLegVyhP3W"/>
    <n v="19.767600000000002"/>
    <m/>
  </r>
  <r>
    <x v="4"/>
    <x v="0"/>
    <x v="1"/>
    <s v="P101"/>
    <n v="342"/>
    <n v="50"/>
    <n v="239"/>
    <m/>
    <n v="4.0869000000000204"/>
    <s v="0vkyWjqLn1CxlLegVyhP3y"/>
    <n v="19.767600000000002"/>
    <m/>
  </r>
  <r>
    <x v="5"/>
    <x v="0"/>
    <x v="1"/>
    <s v="P101"/>
    <n v="342"/>
    <n v="50"/>
    <n v="239"/>
    <m/>
    <n v="4.0869000000000204"/>
    <s v="0vkyWjqLn1CxlLegVyhP3u"/>
    <n v="19.767600000000002"/>
    <m/>
  </r>
  <r>
    <x v="6"/>
    <x v="0"/>
    <x v="1"/>
    <s v="P101"/>
    <n v="440"/>
    <n v="50"/>
    <n v="239"/>
    <m/>
    <n v="5.2580000000000302"/>
    <s v="0vkyWjqLn1CxlLegVyhP3q"/>
    <n v="25.432000000000002"/>
    <m/>
  </r>
  <r>
    <x v="3"/>
    <x v="0"/>
    <x v="1"/>
    <s v="P105"/>
    <n v="342"/>
    <n v="25"/>
    <n v="100"/>
    <m/>
    <n v="0.74250000000000205"/>
    <s v="0vkyWjqLn1CxlLegVyhP3F"/>
    <n v="8.5500000000000007"/>
    <m/>
  </r>
  <r>
    <x v="4"/>
    <x v="0"/>
    <x v="1"/>
    <s v="P105"/>
    <n v="342"/>
    <n v="25"/>
    <n v="100"/>
    <m/>
    <n v="0.74250000000000205"/>
    <s v="0vkyWjqLn1CxlLegVyhP3D"/>
    <n v="8.5500000000000007"/>
    <m/>
  </r>
  <r>
    <x v="5"/>
    <x v="0"/>
    <x v="1"/>
    <s v="P105"/>
    <n v="342"/>
    <n v="25"/>
    <n v="100"/>
    <m/>
    <n v="0.74250000000000205"/>
    <s v="0vkyWjqLn1CxlLegVyhP3B"/>
    <n v="8.5500000000000007"/>
    <m/>
  </r>
  <r>
    <x v="6"/>
    <x v="0"/>
    <x v="1"/>
    <s v="P105"/>
    <n v="440"/>
    <n v="35"/>
    <n v="100"/>
    <m/>
    <n v="1.54"/>
    <s v="0vkyWjqLn1CxlLegVyhP38"/>
    <n v="11.88"/>
    <m/>
  </r>
  <r>
    <x v="3"/>
    <x v="0"/>
    <x v="1"/>
    <s v="P111"/>
    <n v="342"/>
    <n v="25"/>
    <n v="100"/>
    <m/>
    <n v="0.74250000000000205"/>
    <s v="0vkyWjqLn1CxlLegVyhP34"/>
    <n v="8.5500000000000007"/>
    <m/>
  </r>
  <r>
    <x v="4"/>
    <x v="0"/>
    <x v="1"/>
    <s v="P111"/>
    <n v="342"/>
    <n v="25"/>
    <n v="100"/>
    <m/>
    <n v="0.74250000000000205"/>
    <s v="0vkyWjqLn1CxlLegVyhP30"/>
    <n v="8.5500000000000007"/>
    <m/>
  </r>
  <r>
    <x v="5"/>
    <x v="0"/>
    <x v="1"/>
    <s v="P111"/>
    <n v="342"/>
    <n v="25"/>
    <n v="100"/>
    <m/>
    <n v="0.74250000000000205"/>
    <s v="0vkyWjqLn1CxlLegVyhP3S"/>
    <n v="8.5500000000000007"/>
    <m/>
  </r>
  <r>
    <x v="6"/>
    <x v="0"/>
    <x v="1"/>
    <s v="P111"/>
    <n v="440"/>
    <n v="35"/>
    <n v="100"/>
    <m/>
    <n v="1.54"/>
    <s v="0vkyWjqLn1CxlLegVyhP3M"/>
    <n v="11.88"/>
    <m/>
  </r>
  <r>
    <x v="6"/>
    <x v="0"/>
    <x v="1"/>
    <s v="P147"/>
    <n v="440"/>
    <n v="19"/>
    <n v="60"/>
    <m/>
    <n v="0.50160000000000005"/>
    <s v="0vkyWjqLn1CxlLegVyhPCk"/>
    <n v="6.9520000000000008"/>
    <m/>
  </r>
  <r>
    <x v="6"/>
    <x v="0"/>
    <x v="1"/>
    <s v="P137"/>
    <n v="440"/>
    <n v="19"/>
    <n v="60"/>
    <m/>
    <n v="0.50160000000000105"/>
    <s v="0vkyWjqLn1CxlLegVyhPCg"/>
    <n v="6.9520000000000008"/>
    <m/>
  </r>
  <r>
    <x v="6"/>
    <x v="0"/>
    <x v="1"/>
    <s v="P144"/>
    <n v="440"/>
    <n v="19"/>
    <n v="80"/>
    <m/>
    <n v="0.66879999999999995"/>
    <s v="0vkyWjqLn1CxlLegVyhPCd"/>
    <n v="8.7119999999999997"/>
    <m/>
  </r>
  <r>
    <x v="6"/>
    <x v="0"/>
    <x v="1"/>
    <s v="P150"/>
    <n v="440"/>
    <n v="80"/>
    <n v="19"/>
    <m/>
    <n v="0.66879999999999995"/>
    <s v="0vkyWjqLn1CxlLegVyhPCa"/>
    <n v="8.7119999999999997"/>
    <m/>
  </r>
  <r>
    <x v="1"/>
    <x v="0"/>
    <x v="1"/>
    <s v="P409"/>
    <n v="216"/>
    <n v="19"/>
    <n v="19"/>
    <m/>
    <n v="7.7976000000000004E-2"/>
    <s v="0vkyWjqLn1CxlLegVyhPCX"/>
    <n v="1.6415999999999999"/>
    <m/>
  </r>
  <r>
    <x v="2"/>
    <x v="0"/>
    <x v="1"/>
    <s v="P409"/>
    <n v="119"/>
    <n v="19"/>
    <n v="19"/>
    <m/>
    <n v="4.2958999999999997E-2"/>
    <s v="0vkyWjqLn1CxlLegVyhPC$"/>
    <n v="0.90439999999999998"/>
    <m/>
  </r>
  <r>
    <x v="2"/>
    <x v="0"/>
    <x v="1"/>
    <s v="P408"/>
    <n v="119"/>
    <n v="19"/>
    <n v="19"/>
    <m/>
    <n v="4.2958999999999997E-2"/>
    <s v="0vkyWjqLn1CxlLegVyhPCt"/>
    <n v="0.90439999999999998"/>
    <m/>
  </r>
  <r>
    <x v="6"/>
    <x v="0"/>
    <x v="1"/>
    <s v="P126"/>
    <n v="440"/>
    <n v="60"/>
    <n v="19"/>
    <m/>
    <n v="0.50159999999999305"/>
    <s v="0vkyWjqLn1CxlLegVyhPCq"/>
    <n v="6.9520000000000008"/>
    <m/>
  </r>
  <r>
    <x v="6"/>
    <x v="0"/>
    <x v="1"/>
    <s v="P135"/>
    <n v="440"/>
    <n v="60"/>
    <n v="19"/>
    <m/>
    <n v="0.50159999999999305"/>
    <s v="0vkyWjqLn1CxlLegVyhPCE"/>
    <n v="6.9520000000000008"/>
    <m/>
  </r>
  <r>
    <x v="6"/>
    <x v="0"/>
    <x v="1"/>
    <s v="P129"/>
    <n v="440"/>
    <n v="60"/>
    <n v="19"/>
    <m/>
    <n v="0.50159999999999205"/>
    <s v="0vkyWjqLn1CxlLegVyhPCB"/>
    <n v="6.9520000000000008"/>
    <m/>
  </r>
  <r>
    <x v="6"/>
    <x v="0"/>
    <x v="1"/>
    <s v="P134"/>
    <n v="440"/>
    <n v="60"/>
    <n v="19"/>
    <m/>
    <n v="0.50159999999999305"/>
    <s v="0vkyWjqLn1CxlLegVyhPC2"/>
    <n v="6.9520000000000008"/>
    <m/>
  </r>
  <r>
    <x v="6"/>
    <x v="0"/>
    <x v="1"/>
    <s v="P128"/>
    <n v="440"/>
    <n v="60"/>
    <n v="19"/>
    <m/>
    <n v="0.50159999999999305"/>
    <s v="0vkyWjqLn1CxlLegVyhPCV"/>
    <n v="6.9520000000000008"/>
    <m/>
  </r>
  <r>
    <x v="6"/>
    <x v="0"/>
    <x v="1"/>
    <s v="P143"/>
    <n v="440"/>
    <n v="19"/>
    <n v="80"/>
    <m/>
    <n v="0.66879999999999995"/>
    <s v="0vkyWjqLn1CxlLegVyhPCO"/>
    <n v="8.7119999999999997"/>
    <m/>
  </r>
  <r>
    <x v="6"/>
    <x v="0"/>
    <x v="1"/>
    <s v="P140"/>
    <n v="440"/>
    <n v="19"/>
    <n v="80"/>
    <m/>
    <n v="0.66879999999999995"/>
    <s v="0vkyWjqLn1CxlLegVyhPCK"/>
    <n v="8.7119999999999997"/>
    <m/>
  </r>
  <r>
    <x v="6"/>
    <x v="0"/>
    <x v="1"/>
    <s v="P141"/>
    <n v="440"/>
    <n v="55"/>
    <m/>
    <m/>
    <n v="1.0444291692994401"/>
    <s v="0vkyWjqLn1CxlLegVyhPDg"/>
    <n v="7.6026542216872999"/>
    <s v="Pilar circular de 55 cm de diâmetro"/>
  </r>
  <r>
    <x v="6"/>
    <x v="0"/>
    <x v="1"/>
    <s v="P142"/>
    <n v="440"/>
    <n v="55"/>
    <m/>
    <m/>
    <n v="1.04442914647603"/>
    <s v="0vkyWjqLn1CxlLegVyhPDc"/>
    <n v="7.6026542216872999"/>
    <s v="Pilar circular de 55 cm de diâmetro"/>
  </r>
  <r>
    <x v="6"/>
    <x v="0"/>
    <x v="1"/>
    <s v="P139"/>
    <n v="440"/>
    <n v="55"/>
    <m/>
    <m/>
    <n v="1.0442973194787499"/>
    <s v="0vkyWjqLn1CxlLegVyhPDj"/>
    <n v="7.6026542216872999"/>
    <s v="Pilar circular de 55 cm de diâmetro"/>
  </r>
  <r>
    <x v="6"/>
    <x v="0"/>
    <x v="1"/>
    <s v="P151"/>
    <n v="440"/>
    <n v="80"/>
    <n v="19"/>
    <m/>
    <n v="0.66879999999999995"/>
    <s v="0vkyWjqLn1CxlLegVyhPCG"/>
    <n v="8.7119999999999997"/>
    <m/>
  </r>
  <r>
    <x v="6"/>
    <x v="0"/>
    <x v="1"/>
    <s v="P127"/>
    <n v="440"/>
    <n v="60"/>
    <n v="19"/>
    <m/>
    <n v="0.50159999999999305"/>
    <s v="0vkyWjqLn1CxlLegVyhPCR"/>
    <n v="6.9520000000000008"/>
    <m/>
  </r>
  <r>
    <x v="6"/>
    <x v="0"/>
    <x v="1"/>
    <s v="P130"/>
    <n v="440"/>
    <n v="60"/>
    <n v="19"/>
    <m/>
    <n v="0.50159999999999305"/>
    <s v="0vkyWjqLn1CxlLegVyhPC5"/>
    <n v="6.9520000000000008"/>
    <m/>
  </r>
  <r>
    <x v="6"/>
    <x v="0"/>
    <x v="1"/>
    <s v="P136"/>
    <n v="440"/>
    <n v="60"/>
    <n v="19"/>
    <m/>
    <n v="0.50159999999999305"/>
    <s v="0vkyWjqLn1CxlLegVyhPC8"/>
    <n v="6.9520000000000008"/>
    <m/>
  </r>
  <r>
    <x v="6"/>
    <x v="0"/>
    <x v="1"/>
    <s v="P131"/>
    <n v="440"/>
    <n v="60"/>
    <n v="19"/>
    <m/>
    <n v="0.50159999999999205"/>
    <s v="0vkyWjqLn1CxlLegVyhPCn"/>
    <n v="6.9520000000000008"/>
    <m/>
  </r>
  <r>
    <x v="1"/>
    <x v="0"/>
    <x v="1"/>
    <s v="P408"/>
    <n v="216"/>
    <n v="19"/>
    <n v="19"/>
    <m/>
    <n v="7.7976000000000004E-2"/>
    <s v="0vkyWjqLn1CxlLegVyhPCx"/>
    <n v="1.6415999999999999"/>
    <m/>
  </r>
  <r>
    <x v="6"/>
    <x v="0"/>
    <x v="1"/>
    <s v="P138"/>
    <n v="440"/>
    <n v="55"/>
    <m/>
    <m/>
    <n v="1.0442978316737801"/>
    <s v="0vkyWjqLn1CxlLegVyhP3H"/>
    <n v="7.6026542216872999"/>
    <s v="Pilar circular de 55 cm de diâmetro"/>
  </r>
  <r>
    <x v="5"/>
    <x v="0"/>
    <x v="1"/>
    <s v="P112"/>
    <n v="342"/>
    <n v="50"/>
    <n v="50"/>
    <m/>
    <n v="0.74249999999999805"/>
    <s v="0vkyWjqLn1CxlLegVyhP3g"/>
    <n v="6.84"/>
    <m/>
  </r>
  <r>
    <x v="3"/>
    <x v="0"/>
    <x v="1"/>
    <s v="P106"/>
    <n v="342"/>
    <n v="50"/>
    <n v="50"/>
    <m/>
    <n v="0.74249999999999805"/>
    <s v="0vkyWjqLn1CxlLegVyhP2S"/>
    <n v="6.84"/>
    <m/>
  </r>
  <r>
    <x v="3"/>
    <x v="0"/>
    <x v="1"/>
    <s v="P110"/>
    <n v="342"/>
    <n v="50"/>
    <n v="50"/>
    <m/>
    <n v="0.74250000000000205"/>
    <s v="0vkyWjqLn1CxlLegVyhP25"/>
    <n v="6.84"/>
    <m/>
  </r>
  <r>
    <x v="5"/>
    <x v="0"/>
    <x v="1"/>
    <s v="P119"/>
    <n v="342"/>
    <n v="55"/>
    <m/>
    <m/>
    <n v="0.81199340705021605"/>
    <s v="0vkyWjqLn1CxlLegVyhP2Z"/>
    <n v="5.909335781402401"/>
    <s v="Pilar circular de 55 cm de diâmetro"/>
  </r>
  <r>
    <x v="6"/>
    <x v="0"/>
    <x v="1"/>
    <s v="P123"/>
    <n v="440"/>
    <n v="19"/>
    <n v="80"/>
    <m/>
    <n v="0.66879999999999995"/>
    <s v="0vkyWjqLn1CxlLegVyhP2l"/>
    <n v="8.7119999999999997"/>
    <m/>
  </r>
  <r>
    <x v="6"/>
    <x v="0"/>
    <x v="1"/>
    <s v="P109"/>
    <n v="440"/>
    <n v="60"/>
    <n v="19"/>
    <m/>
    <n v="0.47423999999999999"/>
    <s v="0vkyWjqLn1CxlLegVyhP1U"/>
    <n v="6.9520000000000008"/>
    <m/>
  </r>
  <r>
    <x v="3"/>
    <x v="0"/>
    <x v="1"/>
    <s v="P109"/>
    <n v="342"/>
    <n v="60"/>
    <n v="19"/>
    <m/>
    <n v="0.38988"/>
    <s v="0vkyWjqLn1CxlLegVyhP19"/>
    <n v="5.4036"/>
    <m/>
  </r>
  <r>
    <x v="3"/>
    <x v="0"/>
    <x v="1"/>
    <s v="P115"/>
    <n v="342"/>
    <n v="60"/>
    <n v="19"/>
    <m/>
    <n v="0.38988"/>
    <s v="0vkyWjqLn1CxlLegVyhP1t"/>
    <n v="5.4036"/>
    <m/>
  </r>
  <r>
    <x v="4"/>
    <x v="0"/>
    <x v="1"/>
    <s v="P125"/>
    <n v="342"/>
    <n v="55"/>
    <m/>
    <m/>
    <n v="0.40573833798234699"/>
    <s v="0vkyWjqLn1CxlLegVyhPOT"/>
    <n v="2.9546678907012005"/>
    <s v="Pilar circular ao meio de 55 cm de diâmetro"/>
  </r>
  <r>
    <x v="5"/>
    <x v="0"/>
    <x v="1"/>
    <s v="P124"/>
    <n v="342"/>
    <n v="55"/>
    <m/>
    <m/>
    <n v="0.40573315518942998"/>
    <s v="0vkyWjqLn1CxlLegVyhPO7"/>
    <n v="2.9546678907012005"/>
    <s v="Pilar circular ao meio de 55 cm de diâmetro"/>
  </r>
  <r>
    <x v="4"/>
    <x v="0"/>
    <x v="1"/>
    <s v="P124"/>
    <n v="342"/>
    <n v="55"/>
    <m/>
    <m/>
    <n v="0.40573315518942998"/>
    <s v="0vkyWjqLn1CxlLegVyhPO9"/>
    <n v="2.9546678907012005"/>
    <s v="Pilar circular ao meio de 55 cm de diâmetro"/>
  </r>
  <r>
    <x v="3"/>
    <x v="0"/>
    <x v="1"/>
    <s v="P108"/>
    <n v="342"/>
    <n v="60"/>
    <n v="19"/>
    <m/>
    <n v="0.38988"/>
    <s v="0vkyWjqLn1CxlLegVyhPOz"/>
    <n v="5.4036"/>
    <m/>
  </r>
  <r>
    <x v="6"/>
    <x v="0"/>
    <x v="1"/>
    <s v="P114"/>
    <n v="440"/>
    <n v="60"/>
    <n v="30"/>
    <m/>
    <n v="0.79200000000000104"/>
    <s v="0vkyWjqLn1CxlLegVyhPOW"/>
    <n v="7.92"/>
    <m/>
  </r>
  <r>
    <x v="4"/>
    <x v="0"/>
    <x v="1"/>
    <s v="P120"/>
    <n v="342"/>
    <n v="55"/>
    <m/>
    <m/>
    <n v="0.81228502672213798"/>
    <s v="0vkyWjqLn1CxlLegVyhPOk"/>
    <n v="5.909335781402401"/>
    <s v="Pilar circular de 55 cm de diâmetro"/>
  </r>
  <r>
    <x v="5"/>
    <x v="0"/>
    <x v="1"/>
    <s v="P103"/>
    <n v="342"/>
    <n v="80"/>
    <n v="19"/>
    <m/>
    <n v="0.51983999999999997"/>
    <s v="0vkyWjqLn1CxlLegVyhPV2"/>
    <n v="6.7715999999999994"/>
    <m/>
  </r>
  <r>
    <x v="6"/>
    <x v="0"/>
    <x v="1"/>
    <s v="P113"/>
    <n v="440"/>
    <n v="60"/>
    <n v="30"/>
    <m/>
    <n v="0.79200000000000104"/>
    <s v="0vkyWjqLn1CxlLegVyhPVA"/>
    <n v="7.92"/>
    <m/>
  </r>
  <r>
    <x v="5"/>
    <x v="0"/>
    <x v="1"/>
    <s v="P113"/>
    <n v="342"/>
    <n v="60"/>
    <n v="19"/>
    <m/>
    <n v="0.38988"/>
    <s v="0vkyWjqLn1CxlLegVyhPVD"/>
    <n v="5.4036"/>
    <m/>
  </r>
  <r>
    <x v="6"/>
    <x v="0"/>
    <x v="1"/>
    <s v="P102"/>
    <n v="440"/>
    <n v="80"/>
    <n v="25"/>
    <m/>
    <n v="0.880000000000004"/>
    <s v="0vkyWjqLn1CxlLegVyhPVq"/>
    <n v="9.24"/>
    <m/>
  </r>
  <r>
    <x v="3"/>
    <x v="0"/>
    <x v="1"/>
    <s v="P117"/>
    <n v="342"/>
    <n v="80"/>
    <n v="19"/>
    <m/>
    <n v="0.51983999999999997"/>
    <s v="0vkyWjqLn1CxlLegVyhPVb"/>
    <n v="6.7715999999999994"/>
    <m/>
  </r>
  <r>
    <x v="6"/>
    <x v="0"/>
    <x v="1"/>
    <s v="P145"/>
    <n v="390"/>
    <n v="55"/>
    <m/>
    <m/>
    <n v="0.92652442190922901"/>
    <s v="0vkyWjqLn1CxlLegVyhPVi"/>
    <n v="6.7387162419501063"/>
    <s v="Pilar circular de 55 cm de diâmetro"/>
  </r>
  <r>
    <x v="3"/>
    <x v="0"/>
    <x v="1"/>
    <s v="P121"/>
    <n v="342"/>
    <n v="288"/>
    <n v="19"/>
    <m/>
    <n v="1.871424"/>
    <s v="0vkyWjqLn1CxlLegVyhPU3"/>
    <n v="20.998800000000003"/>
    <m/>
  </r>
  <r>
    <x v="5"/>
    <x v="0"/>
    <x v="1"/>
    <s v="P122A"/>
    <n v="342"/>
    <n v="288"/>
    <n v="19"/>
    <m/>
    <n v="1.871424"/>
    <s v="0vkyWjqLn1CxlLegVyhPUn"/>
    <n v="20.998800000000003"/>
    <m/>
  </r>
  <r>
    <x v="2"/>
    <x v="0"/>
    <x v="1"/>
    <s v="P122"/>
    <n v="119"/>
    <n v="288"/>
    <n v="19"/>
    <m/>
    <n v="0.65116799999999997"/>
    <s v="0vkyWjqLn1CxlLegVyhPUa"/>
    <n v="7.3065999999999995"/>
    <m/>
  </r>
  <r>
    <x v="1"/>
    <x v="0"/>
    <x v="1"/>
    <s v="P122"/>
    <n v="216"/>
    <n v="288"/>
    <n v="19"/>
    <m/>
    <n v="1.1819519999999999"/>
    <s v="0vkyWjqLn1CxlLegVyhPUc"/>
    <n v="13.2624"/>
    <m/>
  </r>
  <r>
    <x v="6"/>
    <x v="2"/>
    <x v="1"/>
    <s v="P221"/>
    <n v="308.52999999999997"/>
    <n v="60"/>
    <n v="19"/>
    <m/>
    <n v="0.35172419999999499"/>
    <s v="0vkyWjqLn1CxlLegVyhPpt"/>
    <n v="4.8747739999999995"/>
    <m/>
  </r>
  <r>
    <x v="5"/>
    <x v="2"/>
    <x v="1"/>
    <s v="P254"/>
    <n v="382"/>
    <n v="60"/>
    <n v="19"/>
    <m/>
    <n v="0.43548000000000098"/>
    <s v="0vkyWjqLn1CxlLegVyhPpz"/>
    <n v="6.0356000000000005"/>
    <m/>
  </r>
  <r>
    <x v="7"/>
    <x v="2"/>
    <x v="1"/>
    <s v="PE2"/>
    <n v="210"/>
    <n v="19"/>
    <n v="30"/>
    <m/>
    <n v="0.1197"/>
    <s v="0vkyWjqLn1CxlLegVyhPpe"/>
    <n v="2.0579999999999998"/>
    <m/>
  </r>
  <r>
    <x v="6"/>
    <x v="2"/>
    <x v="1"/>
    <s v="PE2"/>
    <n v="440"/>
    <n v="19"/>
    <n v="30"/>
    <m/>
    <n v="0.25080000000000002"/>
    <s v="0vkyWjqLn1CxlLegVyhPpg"/>
    <n v="4.3120000000000003"/>
    <m/>
  </r>
  <r>
    <x v="6"/>
    <x v="2"/>
    <x v="1"/>
    <s v="P267"/>
    <n v="440"/>
    <n v="19"/>
    <n v="60"/>
    <m/>
    <n v="0.50160000000000005"/>
    <s v="0vkyWjqLn1CxlLegVyhPoL"/>
    <n v="6.9520000000000008"/>
    <m/>
  </r>
  <r>
    <x v="6"/>
    <x v="2"/>
    <x v="1"/>
    <s v="P255"/>
    <n v="440"/>
    <n v="19"/>
    <n v="60"/>
    <m/>
    <n v="0.50160000000000005"/>
    <s v="0vkyWjqLn1CxlLegVyhPom"/>
    <n v="6.9520000000000008"/>
    <m/>
  </r>
  <r>
    <x v="7"/>
    <x v="2"/>
    <x v="1"/>
    <s v="P218"/>
    <n v="40"/>
    <n v="80"/>
    <n v="19"/>
    <m/>
    <n v="6.0799999999999799E-2"/>
    <s v="0vkyWjqLn1CxlLegVyhPoa"/>
    <n v="0.79200000000000004"/>
    <m/>
  </r>
  <r>
    <x v="3"/>
    <x v="2"/>
    <x v="1"/>
    <s v="P218"/>
    <n v="342"/>
    <n v="80"/>
    <n v="19"/>
    <m/>
    <n v="0.51983999999999997"/>
    <s v="0vkyWjqLn1CxlLegVyhPol"/>
    <n v="6.7715999999999994"/>
    <m/>
  </r>
  <r>
    <x v="6"/>
    <x v="2"/>
    <x v="1"/>
    <s v="P206"/>
    <n v="440"/>
    <n v="60"/>
    <n v="110"/>
    <m/>
    <n v="2.9039999999999999"/>
    <s v="0vkyWjqLn1CxlLegVyhPnE"/>
    <n v="14.96"/>
    <m/>
  </r>
  <r>
    <x v="5"/>
    <x v="2"/>
    <x v="1"/>
    <s v="P206"/>
    <n v="342"/>
    <n v="50"/>
    <n v="50"/>
    <m/>
    <n v="0.74249999999999805"/>
    <s v="0vkyWjqLn1CxlLegVyhPno"/>
    <n v="6.84"/>
    <m/>
  </r>
  <r>
    <x v="4"/>
    <x v="2"/>
    <x v="1"/>
    <s v="P206"/>
    <n v="342"/>
    <n v="50"/>
    <n v="50"/>
    <m/>
    <n v="0.74249999999999805"/>
    <s v="0vkyWjqLn1CxlLegVyhPnq"/>
    <n v="6.84"/>
    <m/>
  </r>
  <r>
    <x v="3"/>
    <x v="2"/>
    <x v="1"/>
    <s v="P206"/>
    <n v="342"/>
    <n v="50"/>
    <n v="50"/>
    <m/>
    <n v="0.74249999999999805"/>
    <s v="0vkyWjqLn1CxlLegVyhPns"/>
    <n v="6.84"/>
    <m/>
  </r>
  <r>
    <x v="6"/>
    <x v="2"/>
    <x v="1"/>
    <s v="P251"/>
    <n v="440"/>
    <n v="19"/>
    <n v="60"/>
    <m/>
    <n v="0.50160000000000005"/>
    <s v="0vkyWjqLn1CxlLegVyhPnx"/>
    <n v="6.9520000000000008"/>
    <m/>
  </r>
  <r>
    <x v="6"/>
    <x v="2"/>
    <x v="1"/>
    <s v="P266"/>
    <n v="440"/>
    <n v="60"/>
    <n v="19"/>
    <m/>
    <n v="0.50160000000000005"/>
    <s v="0vkyWjqLn1CxlLegVyhPnW"/>
    <n v="6.9520000000000008"/>
    <m/>
  </r>
  <r>
    <x v="6"/>
    <x v="2"/>
    <x v="1"/>
    <s v="P257"/>
    <n v="440"/>
    <n v="19"/>
    <n v="60"/>
    <m/>
    <n v="0.50160000000000005"/>
    <s v="0vkyWjqLn1CxlLegVyhPna"/>
    <n v="6.9520000000000008"/>
    <m/>
  </r>
  <r>
    <x v="6"/>
    <x v="2"/>
    <x v="1"/>
    <s v="P256"/>
    <n v="440"/>
    <n v="60"/>
    <n v="19"/>
    <m/>
    <n v="0.50160000000000105"/>
    <s v="0vkyWjqLn1CxlLegVyhPnf"/>
    <n v="6.9520000000000008"/>
    <m/>
  </r>
  <r>
    <x v="6"/>
    <x v="2"/>
    <x v="1"/>
    <s v="P263"/>
    <n v="440"/>
    <n v="60"/>
    <n v="19"/>
    <m/>
    <n v="0.50160000000000005"/>
    <s v="0vkyWjqLn1CxlLegVyhPnj"/>
    <n v="6.9520000000000008"/>
    <m/>
  </r>
  <r>
    <x v="6"/>
    <x v="2"/>
    <x v="1"/>
    <s v="P262"/>
    <n v="440"/>
    <n v="60"/>
    <n v="19"/>
    <m/>
    <n v="0.50160000000000005"/>
    <s v="0vkyWjqLn1CxlLegVyhPmH"/>
    <n v="6.9520000000000008"/>
    <m/>
  </r>
  <r>
    <x v="7"/>
    <x v="2"/>
    <x v="1"/>
    <s v="P252"/>
    <n v="50"/>
    <n v="60"/>
    <n v="19"/>
    <m/>
    <n v="5.6999999999999898E-2"/>
    <s v="0vkyWjqLn1CxlLegVyhPmJ"/>
    <n v="0.79"/>
    <m/>
  </r>
  <r>
    <x v="6"/>
    <x v="2"/>
    <x v="1"/>
    <s v="P252"/>
    <n v="455"/>
    <n v="60"/>
    <n v="19"/>
    <m/>
    <n v="0.51870000000000005"/>
    <s v="0vkyWjqLn1CxlLegVyhPmL"/>
    <n v="7.1890000000000001"/>
    <m/>
  </r>
  <r>
    <x v="6"/>
    <x v="2"/>
    <x v="1"/>
    <s v="P250"/>
    <n v="440"/>
    <n v="19"/>
    <n v="60"/>
    <m/>
    <n v="0.50159999999999905"/>
    <s v="0vkyWjqLn1CxlLegVyhPmQ"/>
    <n v="6.9520000000000008"/>
    <m/>
  </r>
  <r>
    <x v="7"/>
    <x v="2"/>
    <x v="1"/>
    <s v="P203"/>
    <n v="40"/>
    <n v="50"/>
    <n v="239"/>
    <m/>
    <n v="0.47799999999999898"/>
    <s v="0vkyWjqLn1CxlLegVyhPmT"/>
    <n v="2.3120000000000003"/>
    <m/>
  </r>
  <r>
    <x v="6"/>
    <x v="2"/>
    <x v="1"/>
    <s v="P203"/>
    <n v="440"/>
    <n v="50"/>
    <n v="239"/>
    <m/>
    <n v="5.258"/>
    <s v="0vkyWjqLn1CxlLegVyhPm1"/>
    <n v="25.432000000000002"/>
    <m/>
  </r>
  <r>
    <x v="5"/>
    <x v="2"/>
    <x v="1"/>
    <s v="P203"/>
    <n v="342"/>
    <n v="50"/>
    <n v="239"/>
    <m/>
    <n v="4.0869"/>
    <s v="0vkyWjqLn1CxlLegVyhPm4"/>
    <n v="19.767600000000002"/>
    <m/>
  </r>
  <r>
    <x v="4"/>
    <x v="2"/>
    <x v="1"/>
    <s v="P203"/>
    <n v="342"/>
    <n v="50"/>
    <n v="239"/>
    <m/>
    <n v="4.0869"/>
    <s v="0vkyWjqLn1CxlLegVyhPm6"/>
    <n v="19.767600000000002"/>
    <m/>
  </r>
  <r>
    <x v="3"/>
    <x v="2"/>
    <x v="1"/>
    <s v="P203"/>
    <n v="342"/>
    <n v="50"/>
    <n v="239"/>
    <m/>
    <n v="4.0869"/>
    <s v="0vkyWjqLn1CxlLegVyhPm9"/>
    <n v="19.767600000000002"/>
    <m/>
  </r>
  <r>
    <x v="7"/>
    <x v="2"/>
    <x v="1"/>
    <s v="P239"/>
    <n v="40"/>
    <n v="30"/>
    <n v="80"/>
    <m/>
    <n v="9.5999999999999697E-2"/>
    <s v="0vkyWjqLn1CxlLegVyhPmF"/>
    <n v="0.88"/>
    <m/>
  </r>
  <r>
    <x v="6"/>
    <x v="2"/>
    <x v="1"/>
    <s v="P239"/>
    <n v="440"/>
    <n v="30"/>
    <n v="80"/>
    <m/>
    <n v="1.056"/>
    <s v="0vkyWjqLn1CxlLegVyhPmp"/>
    <n v="9.6800000000000015"/>
    <m/>
  </r>
  <r>
    <x v="7"/>
    <x v="2"/>
    <x v="1"/>
    <s v="P237"/>
    <n v="40"/>
    <n v="24"/>
    <n v="80"/>
    <m/>
    <n v="7.6799999999999799E-2"/>
    <s v="0vkyWjqLn1CxlLegVyhPmt"/>
    <n v="0.83200000000000007"/>
    <m/>
  </r>
  <r>
    <x v="6"/>
    <x v="2"/>
    <x v="1"/>
    <s v="P237"/>
    <n v="440"/>
    <n v="24"/>
    <n v="80"/>
    <m/>
    <n v="0.844799999999997"/>
    <s v="0vkyWjqLn1CxlLegVyhPmx"/>
    <n v="9.152000000000001"/>
    <m/>
  </r>
  <r>
    <x v="6"/>
    <x v="2"/>
    <x v="1"/>
    <s v="P229"/>
    <n v="440"/>
    <n v="60"/>
    <n v="19"/>
    <m/>
    <n v="0.50159999999999305"/>
    <s v="0vkyWjqLn1CxlLegVyhPmX"/>
    <n v="6.9520000000000008"/>
    <m/>
  </r>
  <r>
    <x v="6"/>
    <x v="2"/>
    <x v="1"/>
    <s v="P230"/>
    <n v="440"/>
    <n v="60"/>
    <n v="19"/>
    <m/>
    <n v="0.50159999999999305"/>
    <s v="0vkyWjqLn1CxlLegVyhPmb"/>
    <n v="6.9520000000000008"/>
    <m/>
  </r>
  <r>
    <x v="7"/>
    <x v="2"/>
    <x v="1"/>
    <s v="P240"/>
    <n v="40"/>
    <n v="24"/>
    <n v="80"/>
    <m/>
    <n v="7.6799999999999799E-2"/>
    <s v="0vkyWjqLn1CxlLegVyhPmd"/>
    <n v="0.83200000000000007"/>
    <m/>
  </r>
  <r>
    <x v="6"/>
    <x v="2"/>
    <x v="1"/>
    <s v="P240"/>
    <n v="440"/>
    <n v="24"/>
    <n v="80"/>
    <m/>
    <n v="0.844799999999997"/>
    <s v="0vkyWjqLn1CxlLegVyhPmf"/>
    <n v="9.152000000000001"/>
    <m/>
  </r>
  <r>
    <x v="6"/>
    <x v="2"/>
    <x v="1"/>
    <s v="P227"/>
    <n v="440"/>
    <n v="60"/>
    <n v="19"/>
    <m/>
    <n v="0.50159999999999305"/>
    <s v="0vkyWjqLn1CxlLegVyhPmk"/>
    <n v="6.9520000000000008"/>
    <m/>
  </r>
  <r>
    <x v="7"/>
    <x v="2"/>
    <x v="1"/>
    <s v="P226"/>
    <n v="60"/>
    <n v="60"/>
    <n v="19"/>
    <m/>
    <n v="6.8399999999998795E-2"/>
    <s v="0vkyWjqLn1CxlLegVyhPtG"/>
    <n v="0.94800000000000006"/>
    <m/>
  </r>
  <r>
    <x v="6"/>
    <x v="2"/>
    <x v="1"/>
    <s v="P226"/>
    <n v="440"/>
    <n v="60"/>
    <n v="19"/>
    <m/>
    <n v="0.50159999999999205"/>
    <s v="0vkyWjqLn1CxlLegVyhPtI"/>
    <n v="6.9520000000000008"/>
    <m/>
  </r>
  <r>
    <x v="6"/>
    <x v="2"/>
    <x v="1"/>
    <s v="P225"/>
    <n v="440"/>
    <n v="60"/>
    <n v="19"/>
    <m/>
    <n v="0.50159999999999205"/>
    <s v="0vkyWjqLn1CxlLegVyhPtM"/>
    <n v="6.9520000000000008"/>
    <m/>
  </r>
  <r>
    <x v="6"/>
    <x v="2"/>
    <x v="1"/>
    <s v="P224"/>
    <n v="440"/>
    <n v="60"/>
    <n v="19"/>
    <m/>
    <n v="0.50159999999999205"/>
    <s v="0vkyWjqLn1CxlLegVyhPtQ"/>
    <n v="6.9520000000000008"/>
    <m/>
  </r>
  <r>
    <x v="6"/>
    <x v="2"/>
    <x v="1"/>
    <s v="P222"/>
    <n v="440"/>
    <n v="60"/>
    <n v="19"/>
    <m/>
    <n v="0.50159999999999305"/>
    <s v="0vkyWjqLn1CxlLegVyhPtU"/>
    <n v="6.9520000000000008"/>
    <m/>
  </r>
  <r>
    <x v="6"/>
    <x v="2"/>
    <x v="1"/>
    <s v="P235"/>
    <n v="440"/>
    <n v="19"/>
    <n v="60"/>
    <m/>
    <n v="0.50160000000000105"/>
    <s v="0vkyWjqLn1CxlLegVyhPt2"/>
    <n v="6.9520000000000008"/>
    <m/>
  </r>
  <r>
    <x v="6"/>
    <x v="2"/>
    <x v="1"/>
    <s v="P216"/>
    <n v="440"/>
    <n v="80"/>
    <n v="25"/>
    <m/>
    <n v="0.87999999999999901"/>
    <s v="0vkyWjqLn1CxlLegVyhPt7"/>
    <n v="9.24"/>
    <m/>
  </r>
  <r>
    <x v="5"/>
    <x v="2"/>
    <x v="1"/>
    <s v="P216"/>
    <n v="342"/>
    <n v="80"/>
    <n v="19"/>
    <m/>
    <n v="0.51983999999999997"/>
    <s v="0vkyWjqLn1CxlLegVyhPtA"/>
    <n v="6.7715999999999994"/>
    <m/>
  </r>
  <r>
    <x v="4"/>
    <x v="2"/>
    <x v="1"/>
    <s v="P216"/>
    <n v="342"/>
    <n v="80"/>
    <n v="19"/>
    <m/>
    <n v="0.51983999999999997"/>
    <s v="0vkyWjqLn1CxlLegVyhPtC"/>
    <n v="6.7715999999999994"/>
    <m/>
  </r>
  <r>
    <x v="3"/>
    <x v="2"/>
    <x v="1"/>
    <s v="P216"/>
    <n v="342"/>
    <n v="80"/>
    <n v="19"/>
    <m/>
    <n v="0.51983999999999997"/>
    <s v="0vkyWjqLn1CxlLegVyhPtE"/>
    <n v="6.7715999999999994"/>
    <m/>
  </r>
  <r>
    <x v="6"/>
    <x v="2"/>
    <x v="1"/>
    <s v="P228"/>
    <n v="440"/>
    <n v="60"/>
    <n v="19"/>
    <m/>
    <n v="0.50159999999999305"/>
    <s v="0vkyWjqLn1CxlLegVyhPto"/>
    <n v="6.9520000000000008"/>
    <m/>
  </r>
  <r>
    <x v="6"/>
    <x v="2"/>
    <x v="1"/>
    <s v="P259"/>
    <n v="440"/>
    <n v="19"/>
    <n v="60"/>
    <m/>
    <n v="0.50160000000000005"/>
    <s v="0vkyWjqLn1CxlLegVyhPts"/>
    <n v="6.9520000000000008"/>
    <m/>
  </r>
  <r>
    <x v="6"/>
    <x v="2"/>
    <x v="1"/>
    <s v="P258"/>
    <n v="440"/>
    <n v="60"/>
    <n v="19"/>
    <m/>
    <n v="0.50160000000000105"/>
    <s v="0vkyWjqLn1CxlLegVyhPtx"/>
    <n v="6.9520000000000008"/>
    <m/>
  </r>
  <r>
    <x v="6"/>
    <x v="2"/>
    <x v="1"/>
    <s v="P249"/>
    <n v="440"/>
    <n v="19"/>
    <n v="60"/>
    <m/>
    <n v="0.50160000000000005"/>
    <s v="0vkyWjqLn1CxlLegVyhPt$"/>
    <n v="6.9520000000000008"/>
    <m/>
  </r>
  <r>
    <x v="6"/>
    <x v="2"/>
    <x v="1"/>
    <s v="P248"/>
    <n v="440"/>
    <n v="19"/>
    <n v="60"/>
    <m/>
    <n v="0.50160000000000005"/>
    <s v="0vkyWjqLn1CxlLegVyhPta"/>
    <n v="6.9520000000000008"/>
    <m/>
  </r>
  <r>
    <x v="6"/>
    <x v="2"/>
    <x v="1"/>
    <s v="P238"/>
    <n v="440"/>
    <n v="19"/>
    <n v="60"/>
    <m/>
    <n v="0.50160000000000105"/>
    <s v="0vkyWjqLn1CxlLegVyhPtf"/>
    <n v="6.9520000000000008"/>
    <m/>
  </r>
  <r>
    <x v="7"/>
    <x v="2"/>
    <x v="1"/>
    <s v="P236"/>
    <n v="40"/>
    <n v="30"/>
    <n v="90"/>
    <m/>
    <n v="0.108"/>
    <s v="0vkyWjqLn1CxlLegVyhPtk"/>
    <n v="0.96"/>
    <m/>
  </r>
  <r>
    <x v="6"/>
    <x v="2"/>
    <x v="1"/>
    <s v="P236"/>
    <n v="440"/>
    <n v="30"/>
    <n v="90"/>
    <m/>
    <n v="1.1879999999999999"/>
    <s v="0vkyWjqLn1CxlLegVyhPsI"/>
    <n v="10.56"/>
    <m/>
  </r>
  <r>
    <x v="6"/>
    <x v="2"/>
    <x v="1"/>
    <s v="P215"/>
    <n v="440"/>
    <n v="80"/>
    <n v="25"/>
    <m/>
    <n v="0.87990061818993004"/>
    <s v="0vkyWjqLn1CxlLegVyhPsO"/>
    <n v="9.24"/>
    <m/>
  </r>
  <r>
    <x v="5"/>
    <x v="2"/>
    <x v="1"/>
    <s v="P215"/>
    <n v="342"/>
    <n v="80"/>
    <n v="19"/>
    <m/>
    <n v="0.51983999999999997"/>
    <s v="0vkyWjqLn1CxlLegVyhPsR"/>
    <n v="6.7715999999999994"/>
    <m/>
  </r>
  <r>
    <x v="4"/>
    <x v="2"/>
    <x v="1"/>
    <s v="P215"/>
    <n v="342"/>
    <n v="80"/>
    <n v="19"/>
    <m/>
    <n v="0.51983999999999997"/>
    <s v="0vkyWjqLn1CxlLegVyhPsT"/>
    <n v="6.7715999999999994"/>
    <m/>
  </r>
  <r>
    <x v="3"/>
    <x v="2"/>
    <x v="1"/>
    <s v="P215"/>
    <n v="342"/>
    <n v="80"/>
    <n v="19"/>
    <m/>
    <n v="0.51983999999999997"/>
    <s v="0vkyWjqLn1CxlLegVyhPsV"/>
    <n v="6.7715999999999994"/>
    <m/>
  </r>
  <r>
    <x v="7"/>
    <x v="2"/>
    <x v="1"/>
    <s v="P268"/>
    <n v="210"/>
    <n v="19"/>
    <n v="30"/>
    <m/>
    <n v="0.1197"/>
    <s v="0vkyWjqLn1CxlLegVyhPs1"/>
    <n v="2.0579999999999998"/>
    <m/>
  </r>
  <r>
    <x v="6"/>
    <x v="2"/>
    <x v="1"/>
    <s v="P268"/>
    <n v="450"/>
    <n v="19"/>
    <n v="30"/>
    <m/>
    <n v="0.25650000000000001"/>
    <s v="0vkyWjqLn1CxlLegVyhPs3"/>
    <n v="4.41"/>
    <m/>
  </r>
  <r>
    <x v="7"/>
    <x v="2"/>
    <x v="1"/>
    <s v="P246"/>
    <n v="40"/>
    <n v="60"/>
    <n v="24"/>
    <m/>
    <n v="5.7599999999999797E-2"/>
    <s v="0vkyWjqLn1CxlLegVyhPs7"/>
    <n v="0.67200000000000004"/>
    <m/>
  </r>
  <r>
    <x v="6"/>
    <x v="2"/>
    <x v="1"/>
    <s v="P246"/>
    <n v="440"/>
    <n v="60"/>
    <n v="24"/>
    <m/>
    <n v="0.63360000000000205"/>
    <s v="0vkyWjqLn1CxlLegVyhPsB"/>
    <n v="7.3919999999999995"/>
    <m/>
  </r>
  <r>
    <x v="5"/>
    <x v="2"/>
    <x v="1"/>
    <s v="P246"/>
    <n v="382"/>
    <n v="60"/>
    <n v="19"/>
    <m/>
    <n v="0.43548000000000098"/>
    <s v="0vkyWjqLn1CxlLegVyhPsF"/>
    <n v="6.0356000000000005"/>
    <m/>
  </r>
  <r>
    <x v="7"/>
    <x v="2"/>
    <x v="1"/>
    <s v="P247"/>
    <n v="40"/>
    <n v="60"/>
    <n v="24"/>
    <m/>
    <n v="5.7599999999999797E-2"/>
    <s v="0vkyWjqLn1CxlLegVyhPsn"/>
    <n v="0.67200000000000004"/>
    <m/>
  </r>
  <r>
    <x v="6"/>
    <x v="2"/>
    <x v="1"/>
    <s v="P247"/>
    <n v="440"/>
    <n v="60"/>
    <n v="24"/>
    <m/>
    <n v="0.63360000000000205"/>
    <s v="0vkyWjqLn1CxlLegVyhPsp"/>
    <n v="7.3919999999999995"/>
    <m/>
  </r>
  <r>
    <x v="5"/>
    <x v="2"/>
    <x v="1"/>
    <s v="P247"/>
    <n v="382"/>
    <n v="60"/>
    <n v="19"/>
    <m/>
    <n v="0.43548000000000098"/>
    <s v="0vkyWjqLn1CxlLegVyhPss"/>
    <n v="6.0356000000000005"/>
    <m/>
  </r>
  <r>
    <x v="6"/>
    <x v="2"/>
    <x v="1"/>
    <s v="P207"/>
    <n v="440"/>
    <n v="50"/>
    <n v="110"/>
    <m/>
    <n v="2.42"/>
    <s v="0vkyWjqLn1CxlLegVyhPsw"/>
    <n v="14.08"/>
    <m/>
  </r>
  <r>
    <x v="5"/>
    <x v="2"/>
    <x v="1"/>
    <s v="P207"/>
    <n v="342"/>
    <n v="50"/>
    <n v="50"/>
    <m/>
    <n v="0.74249999999999905"/>
    <s v="0vkyWjqLn1CxlLegVyhPsz"/>
    <n v="6.84"/>
    <m/>
  </r>
  <r>
    <x v="4"/>
    <x v="2"/>
    <x v="1"/>
    <s v="P207"/>
    <n v="342"/>
    <n v="50"/>
    <n v="50"/>
    <m/>
    <n v="0.74249999999999905"/>
    <s v="0vkyWjqLn1CxlLegVyhPs$"/>
    <n v="6.84"/>
    <m/>
  </r>
  <r>
    <x v="3"/>
    <x v="2"/>
    <x v="1"/>
    <s v="P207"/>
    <n v="342"/>
    <n v="50"/>
    <n v="50"/>
    <m/>
    <n v="0.74249999999999805"/>
    <s v="0vkyWjqLn1CxlLegVyhPsX"/>
    <n v="6.84"/>
    <m/>
  </r>
  <r>
    <x v="7"/>
    <x v="2"/>
    <x v="1"/>
    <s v="P213"/>
    <n v="50"/>
    <n v="105"/>
    <n v="19"/>
    <m/>
    <n v="9.97500000000002E-2"/>
    <s v="0vkyWjqLn1CxlLegVyhPsc"/>
    <n v="1.24"/>
    <m/>
  </r>
  <r>
    <x v="6"/>
    <x v="2"/>
    <x v="1"/>
    <s v="P213"/>
    <n v="440"/>
    <n v="105"/>
    <n v="19"/>
    <m/>
    <n v="0.87780000000000302"/>
    <s v="0vkyWjqLn1CxlLegVyhPsg"/>
    <n v="10.912000000000001"/>
    <m/>
  </r>
  <r>
    <x v="5"/>
    <x v="2"/>
    <x v="1"/>
    <s v="P213"/>
    <n v="342"/>
    <n v="60"/>
    <n v="19"/>
    <m/>
    <n v="0.38988"/>
    <s v="0vkyWjqLn1CxlLegVyhPsk"/>
    <n v="5.4036"/>
    <m/>
  </r>
  <r>
    <x v="4"/>
    <x v="2"/>
    <x v="1"/>
    <s v="P213"/>
    <n v="342"/>
    <n v="60"/>
    <n v="19"/>
    <m/>
    <n v="0.38988"/>
    <s v="0vkyWjqLn1CxlLegVyhPrG"/>
    <n v="5.4036"/>
    <m/>
  </r>
  <r>
    <x v="3"/>
    <x v="2"/>
    <x v="1"/>
    <s v="P213"/>
    <n v="342"/>
    <n v="60"/>
    <n v="19"/>
    <m/>
    <n v="0.38988"/>
    <s v="0vkyWjqLn1CxlLegVyhPrI"/>
    <n v="5.4036"/>
    <m/>
  </r>
  <r>
    <x v="2"/>
    <x v="2"/>
    <x v="1"/>
    <s v="P213"/>
    <n v="119"/>
    <n v="60"/>
    <n v="19"/>
    <m/>
    <n v="0.13566"/>
    <s v="0vkyWjqLn1CxlLegVyhPrL"/>
    <n v="1.8802000000000001"/>
    <m/>
  </r>
  <r>
    <x v="1"/>
    <x v="2"/>
    <x v="1"/>
    <s v="P213"/>
    <n v="216"/>
    <n v="60"/>
    <n v="19"/>
    <m/>
    <n v="0.24623999999999999"/>
    <s v="0vkyWjqLn1CxlLegVyhPrP"/>
    <n v="3.4128000000000003"/>
    <m/>
  </r>
  <r>
    <x v="7"/>
    <x v="2"/>
    <x v="1"/>
    <s v="P210"/>
    <n v="50"/>
    <n v="60"/>
    <n v="19"/>
    <m/>
    <n v="5.6999999999999898E-2"/>
    <s v="0vkyWjqLn1CxlLegVyhPrT"/>
    <n v="0.79"/>
    <m/>
  </r>
  <r>
    <x v="6"/>
    <x v="2"/>
    <x v="1"/>
    <s v="P210"/>
    <n v="440"/>
    <n v="60"/>
    <n v="19"/>
    <m/>
    <n v="0.50160000000000005"/>
    <s v="0vkyWjqLn1CxlLegVyhPrV"/>
    <n v="6.9520000000000008"/>
    <m/>
  </r>
  <r>
    <x v="5"/>
    <x v="2"/>
    <x v="1"/>
    <s v="P210"/>
    <n v="342"/>
    <n v="60"/>
    <n v="19"/>
    <m/>
    <n v="0.38988"/>
    <s v="0vkyWjqLn1CxlLegVyhPr1"/>
    <n v="5.4036"/>
    <m/>
  </r>
  <r>
    <x v="4"/>
    <x v="2"/>
    <x v="1"/>
    <s v="P210"/>
    <n v="342"/>
    <n v="60"/>
    <n v="19"/>
    <m/>
    <n v="0.38988"/>
    <s v="0vkyWjqLn1CxlLegVyhPr3"/>
    <n v="5.4036"/>
    <m/>
  </r>
  <r>
    <x v="3"/>
    <x v="2"/>
    <x v="1"/>
    <s v="P210"/>
    <n v="342"/>
    <n v="60"/>
    <n v="19"/>
    <m/>
    <n v="0.38988"/>
    <s v="0vkyWjqLn1CxlLegVyhPr5"/>
    <n v="5.4036"/>
    <m/>
  </r>
  <r>
    <x v="2"/>
    <x v="2"/>
    <x v="1"/>
    <s v="P210"/>
    <n v="119"/>
    <n v="60"/>
    <n v="19"/>
    <m/>
    <n v="0.13566"/>
    <s v="0vkyWjqLn1CxlLegVyhPr7"/>
    <n v="1.8802000000000001"/>
    <m/>
  </r>
  <r>
    <x v="1"/>
    <x v="2"/>
    <x v="1"/>
    <s v="P210"/>
    <n v="216"/>
    <n v="60"/>
    <n v="19"/>
    <m/>
    <n v="0.24623999999999999"/>
    <s v="0vkyWjqLn1CxlLegVyhPr9"/>
    <n v="3.4128000000000003"/>
    <m/>
  </r>
  <r>
    <x v="6"/>
    <x v="2"/>
    <x v="1"/>
    <s v="P204"/>
    <n v="440"/>
    <n v="50"/>
    <n v="110"/>
    <m/>
    <n v="2.42"/>
    <s v="0vkyWjqLn1CxlLegVyhPrE"/>
    <n v="14.08"/>
    <m/>
  </r>
  <r>
    <x v="5"/>
    <x v="2"/>
    <x v="1"/>
    <s v="P204"/>
    <n v="342"/>
    <n v="50"/>
    <n v="50"/>
    <m/>
    <n v="0.74249999999999905"/>
    <s v="0vkyWjqLn1CxlLegVyhPrn"/>
    <n v="6.84"/>
    <m/>
  </r>
  <r>
    <x v="4"/>
    <x v="2"/>
    <x v="1"/>
    <s v="P204"/>
    <n v="342"/>
    <n v="50"/>
    <n v="50"/>
    <m/>
    <n v="0.74249999999999905"/>
    <s v="0vkyWjqLn1CxlLegVyhPrp"/>
    <n v="6.84"/>
    <m/>
  </r>
  <r>
    <x v="3"/>
    <x v="2"/>
    <x v="1"/>
    <s v="P204"/>
    <n v="342"/>
    <n v="50"/>
    <n v="50"/>
    <m/>
    <n v="0.74249999999999905"/>
    <s v="0vkyWjqLn1CxlLegVyhPrr"/>
    <n v="6.84"/>
    <m/>
  </r>
  <r>
    <x v="6"/>
    <x v="2"/>
    <x v="1"/>
    <s v="P201"/>
    <n v="440"/>
    <n v="80"/>
    <n v="25"/>
    <m/>
    <n v="0.880000000000004"/>
    <s v="0vkyWjqLn1CxlLegVyhPrw"/>
    <n v="9.24"/>
    <m/>
  </r>
  <r>
    <x v="5"/>
    <x v="2"/>
    <x v="1"/>
    <s v="P201"/>
    <n v="342"/>
    <n v="80"/>
    <n v="19"/>
    <m/>
    <n v="0.51983999999999997"/>
    <s v="0vkyWjqLn1CxlLegVyhPrz"/>
    <n v="6.7715999999999994"/>
    <m/>
  </r>
  <r>
    <x v="4"/>
    <x v="2"/>
    <x v="1"/>
    <s v="P201"/>
    <n v="342"/>
    <n v="80"/>
    <n v="19"/>
    <m/>
    <n v="0.51983999999999997"/>
    <s v="0vkyWjqLn1CxlLegVyhPr$"/>
    <n v="6.7715999999999994"/>
    <m/>
  </r>
  <r>
    <x v="3"/>
    <x v="2"/>
    <x v="1"/>
    <s v="P201"/>
    <n v="342"/>
    <n v="80"/>
    <n v="19"/>
    <m/>
    <n v="0.51983999999999997"/>
    <s v="0vkyWjqLn1CxlLegVyhPrX"/>
    <n v="6.7715999999999994"/>
    <m/>
  </r>
  <r>
    <x v="6"/>
    <x v="2"/>
    <x v="1"/>
    <s v="P231"/>
    <n v="440"/>
    <n v="60"/>
    <n v="19"/>
    <m/>
    <n v="0.50159999999999305"/>
    <s v="0vkyWjqLn1CxlLegVyhPrb"/>
    <n v="6.9520000000000008"/>
    <m/>
  </r>
  <r>
    <x v="7"/>
    <x v="2"/>
    <x v="1"/>
    <s v="P214"/>
    <n v="40"/>
    <n v="38"/>
    <n v="38"/>
    <m/>
    <n v="5.77599999999997E-2"/>
    <s v="0vkyWjqLn1CxlLegVyhPrf"/>
    <n v="0.60799999999999998"/>
    <m/>
  </r>
  <r>
    <x v="6"/>
    <x v="2"/>
    <x v="1"/>
    <s v="P214"/>
    <n v="440"/>
    <n v="38"/>
    <n v="38"/>
    <m/>
    <n v="0.63535999999999904"/>
    <s v="0vkyWjqLn1CxlLegVyhPrj"/>
    <n v="6.6879999999999997"/>
    <m/>
  </r>
  <r>
    <x v="5"/>
    <x v="2"/>
    <x v="1"/>
    <s v="P214"/>
    <n v="342"/>
    <n v="38"/>
    <n v="38"/>
    <m/>
    <n v="0.49384799999999901"/>
    <s v="0vkyWjqLn1CxlLegVyhPqH"/>
    <n v="5.1984000000000004"/>
    <m/>
  </r>
  <r>
    <x v="4"/>
    <x v="2"/>
    <x v="1"/>
    <s v="P214"/>
    <n v="342"/>
    <n v="38"/>
    <n v="38"/>
    <m/>
    <n v="0.49384799999999901"/>
    <s v="0vkyWjqLn1CxlLegVyhPqL"/>
    <n v="5.1984000000000004"/>
    <m/>
  </r>
  <r>
    <x v="3"/>
    <x v="2"/>
    <x v="1"/>
    <s v="P214"/>
    <n v="342"/>
    <n v="38"/>
    <n v="38"/>
    <m/>
    <n v="0.49384799999999901"/>
    <s v="0vkyWjqLn1CxlLegVyhPqP"/>
    <n v="5.1984000000000004"/>
    <m/>
  </r>
  <r>
    <x v="2"/>
    <x v="2"/>
    <x v="1"/>
    <s v="P214"/>
    <n v="119"/>
    <n v="38"/>
    <n v="19"/>
    <m/>
    <n v="8.5917999999999606E-2"/>
    <s v="0vkyWjqLn1CxlLegVyhPqV"/>
    <n v="1.3566"/>
    <m/>
  </r>
  <r>
    <x v="1"/>
    <x v="2"/>
    <x v="1"/>
    <s v="P214"/>
    <n v="216"/>
    <n v="38"/>
    <n v="19"/>
    <m/>
    <n v="0.15595199999999901"/>
    <s v="0vkyWjqLn1CxlLegVyhPq3"/>
    <n v="2.4623999999999997"/>
    <m/>
  </r>
  <r>
    <x v="7"/>
    <x v="2"/>
    <x v="1"/>
    <s v="P211"/>
    <n v="50"/>
    <n v="125"/>
    <n v="19"/>
    <m/>
    <n v="0.11874999999999999"/>
    <s v="0vkyWjqLn1CxlLegVyhPq9"/>
    <n v="1.44"/>
    <m/>
  </r>
  <r>
    <x v="6"/>
    <x v="2"/>
    <x v="1"/>
    <s v="P211"/>
    <n v="440"/>
    <n v="125"/>
    <n v="19"/>
    <m/>
    <n v="1.0449999999999999"/>
    <s v="0vkyWjqLn1CxlLegVyhPqD"/>
    <n v="12.672000000000001"/>
    <m/>
  </r>
  <r>
    <x v="5"/>
    <x v="2"/>
    <x v="1"/>
    <s v="P211"/>
    <n v="342"/>
    <n v="125"/>
    <n v="19"/>
    <m/>
    <n v="0.81225000000000003"/>
    <s v="0vkyWjqLn1CxlLegVyhPqn"/>
    <n v="9.8495999999999988"/>
    <m/>
  </r>
  <r>
    <x v="4"/>
    <x v="2"/>
    <x v="1"/>
    <s v="P211"/>
    <n v="342"/>
    <n v="125"/>
    <n v="19"/>
    <m/>
    <n v="0.81225000000000103"/>
    <s v="0vkyWjqLn1CxlLegVyhPqr"/>
    <n v="9.8495999999999988"/>
    <m/>
  </r>
  <r>
    <x v="3"/>
    <x v="2"/>
    <x v="1"/>
    <s v="P211"/>
    <n v="342"/>
    <n v="125"/>
    <n v="19"/>
    <m/>
    <n v="0.81225000000000003"/>
    <s v="0vkyWjqLn1CxlLegVyhPqv"/>
    <n v="9.8495999999999988"/>
    <m/>
  </r>
  <r>
    <x v="2"/>
    <x v="2"/>
    <x v="1"/>
    <s v="P211"/>
    <n v="119"/>
    <n v="125"/>
    <n v="19"/>
    <m/>
    <n v="0.28262500000000002"/>
    <s v="0vkyWjqLn1CxlLegVyhPqz"/>
    <n v="3.4271999999999996"/>
    <m/>
  </r>
  <r>
    <x v="1"/>
    <x v="2"/>
    <x v="1"/>
    <s v="P211"/>
    <n v="216"/>
    <n v="125"/>
    <n v="19"/>
    <m/>
    <n v="0.51300000000000001"/>
    <s v="0vkyWjqLn1CxlLegVyhPqX"/>
    <n v="6.2207999999999997"/>
    <m/>
  </r>
  <r>
    <x v="7"/>
    <x v="2"/>
    <x v="1"/>
    <s v="P208"/>
    <n v="40"/>
    <n v="35"/>
    <n v="100"/>
    <m/>
    <n v="0.14000000000000001"/>
    <s v="0vkyWjqLn1CxlLegVyhPqb"/>
    <n v="1.08"/>
    <m/>
  </r>
  <r>
    <x v="6"/>
    <x v="2"/>
    <x v="1"/>
    <s v="P208"/>
    <n v="440"/>
    <n v="35"/>
    <n v="100"/>
    <m/>
    <n v="1.54"/>
    <s v="0vkyWjqLn1CxlLegVyhPqf"/>
    <n v="11.88"/>
    <m/>
  </r>
  <r>
    <x v="5"/>
    <x v="2"/>
    <x v="1"/>
    <s v="P208"/>
    <n v="342"/>
    <n v="25"/>
    <n v="100"/>
    <m/>
    <n v="0.74249999999999805"/>
    <s v="0vkyWjqLn1CxlLegVyhPqj"/>
    <n v="8.5500000000000007"/>
    <m/>
  </r>
  <r>
    <x v="4"/>
    <x v="2"/>
    <x v="1"/>
    <s v="P208"/>
    <n v="342"/>
    <n v="25"/>
    <n v="100"/>
    <m/>
    <n v="0.74249999999999805"/>
    <s v="0vkyWjqLn1CxlLegVyhPql"/>
    <n v="8.5500000000000007"/>
    <m/>
  </r>
  <r>
    <x v="3"/>
    <x v="2"/>
    <x v="1"/>
    <s v="P208"/>
    <n v="342"/>
    <n v="25"/>
    <n v="100"/>
    <m/>
    <n v="0.74249999999999805"/>
    <s v="0vkyWjqLn1CxlLegVyhOBH"/>
    <n v="8.5500000000000007"/>
    <m/>
  </r>
  <r>
    <x v="7"/>
    <x v="2"/>
    <x v="1"/>
    <s v="P205"/>
    <n v="40"/>
    <n v="35"/>
    <n v="100"/>
    <m/>
    <n v="0.14000000000000001"/>
    <s v="0vkyWjqLn1CxlLegVyhOBK"/>
    <n v="1.08"/>
    <m/>
  </r>
  <r>
    <x v="6"/>
    <x v="2"/>
    <x v="1"/>
    <s v="P205"/>
    <n v="440"/>
    <n v="35"/>
    <n v="100"/>
    <m/>
    <n v="1.54"/>
    <s v="0vkyWjqLn1CxlLegVyhOBM"/>
    <n v="11.88"/>
    <m/>
  </r>
  <r>
    <x v="5"/>
    <x v="2"/>
    <x v="1"/>
    <s v="P205"/>
    <n v="342"/>
    <n v="25"/>
    <n v="100"/>
    <m/>
    <n v="0.74249999999999805"/>
    <s v="0vkyWjqLn1CxlLegVyhOBP"/>
    <n v="8.5500000000000007"/>
    <m/>
  </r>
  <r>
    <x v="4"/>
    <x v="2"/>
    <x v="1"/>
    <s v="P205"/>
    <n v="342"/>
    <n v="25"/>
    <n v="100"/>
    <m/>
    <n v="0.74249999999999805"/>
    <s v="0vkyWjqLn1CxlLegVyhOBR"/>
    <n v="8.5500000000000007"/>
    <m/>
  </r>
  <r>
    <x v="3"/>
    <x v="2"/>
    <x v="1"/>
    <s v="P205"/>
    <n v="342"/>
    <n v="25"/>
    <n v="100"/>
    <m/>
    <n v="0.74249999999999805"/>
    <s v="0vkyWjqLn1CxlLegVyhOBT"/>
    <n v="8.5500000000000007"/>
    <m/>
  </r>
  <r>
    <x v="6"/>
    <x v="2"/>
    <x v="1"/>
    <s v="P260"/>
    <n v="440"/>
    <n v="60"/>
    <n v="19"/>
    <m/>
    <n v="0.50160000000000005"/>
    <s v="0vkyWjqLn1CxlLegVyhOB2"/>
    <n v="6.9520000000000008"/>
    <m/>
  </r>
  <r>
    <x v="6"/>
    <x v="2"/>
    <x v="1"/>
    <s v="P232"/>
    <n v="440"/>
    <n v="19"/>
    <n v="60"/>
    <m/>
    <n v="0.50160000000000105"/>
    <s v="0vkyWjqLn1CxlLegVyhOB6"/>
    <n v="6.9520000000000008"/>
    <m/>
  </r>
  <r>
    <x v="6"/>
    <x v="2"/>
    <x v="1"/>
    <s v="P234"/>
    <n v="440"/>
    <n v="19"/>
    <n v="60"/>
    <m/>
    <n v="0.47965917999998298"/>
    <s v="0vkyWjqLn1CxlLegVyhOBC"/>
    <n v="6.9520000000000008"/>
    <m/>
  </r>
  <r>
    <x v="6"/>
    <x v="2"/>
    <x v="1"/>
    <s v="P233"/>
    <n v="440"/>
    <n v="19"/>
    <n v="60"/>
    <m/>
    <n v="0.47965918000000701"/>
    <s v="0vkyWjqLn1CxlLegVyhOBn"/>
    <n v="6.9520000000000008"/>
    <m/>
  </r>
  <r>
    <x v="6"/>
    <x v="2"/>
    <x v="1"/>
    <s v="P223"/>
    <n v="440"/>
    <n v="60"/>
    <n v="19"/>
    <m/>
    <n v="0.50159999999999305"/>
    <s v="0vkyWjqLn1CxlLegVyhOBs"/>
    <n v="6.9520000000000008"/>
    <m/>
  </r>
  <r>
    <x v="7"/>
    <x v="2"/>
    <x v="1"/>
    <s v="P243"/>
    <n v="40"/>
    <n v="60"/>
    <n v="24"/>
    <m/>
    <n v="5.7599999999999797E-2"/>
    <s v="0vkyWjqLn1CxlLegVyhOBu"/>
    <n v="0.67200000000000004"/>
    <m/>
  </r>
  <r>
    <x v="6"/>
    <x v="2"/>
    <x v="1"/>
    <s v="P243"/>
    <n v="390"/>
    <n v="60"/>
    <n v="24"/>
    <m/>
    <n v="0.56159999999999899"/>
    <s v="0vkyWjqLn1CxlLegVyhOBw"/>
    <n v="6.5519999999999996"/>
    <m/>
  </r>
  <r>
    <x v="7"/>
    <x v="2"/>
    <x v="1"/>
    <s v="P241"/>
    <n v="40"/>
    <n v="60"/>
    <n v="24"/>
    <m/>
    <n v="5.7599999999999797E-2"/>
    <s v="0vkyWjqLn1CxlLegVyhOBz"/>
    <n v="0.67200000000000004"/>
    <m/>
  </r>
  <r>
    <x v="6"/>
    <x v="2"/>
    <x v="1"/>
    <s v="P241"/>
    <n v="390"/>
    <n v="60"/>
    <n v="24"/>
    <m/>
    <n v="0.56159999999999899"/>
    <s v="0vkyWjqLn1CxlLegVyhOB$"/>
    <n v="6.5519999999999996"/>
    <m/>
  </r>
  <r>
    <x v="7"/>
    <x v="2"/>
    <x v="1"/>
    <s v="P242"/>
    <n v="40"/>
    <n v="60"/>
    <n v="24"/>
    <m/>
    <n v="5.7599999999999797E-2"/>
    <s v="0vkyWjqLn1CxlLegVyhOBY"/>
    <n v="0.67200000000000004"/>
    <m/>
  </r>
  <r>
    <x v="6"/>
    <x v="2"/>
    <x v="1"/>
    <s v="P242"/>
    <n v="390"/>
    <n v="60"/>
    <n v="24"/>
    <m/>
    <n v="0.56159999999999899"/>
    <s v="0vkyWjqLn1CxlLegVyhOBa"/>
    <n v="6.5519999999999996"/>
    <m/>
  </r>
  <r>
    <x v="6"/>
    <x v="2"/>
    <x v="1"/>
    <s v="P245"/>
    <n v="440"/>
    <n v="19"/>
    <n v="60"/>
    <m/>
    <n v="0.50160000000000105"/>
    <s v="0vkyWjqLn1CxlLegVyhOBg"/>
    <n v="6.9520000000000008"/>
    <m/>
  </r>
  <r>
    <x v="7"/>
    <x v="2"/>
    <x v="1"/>
    <s v="P244"/>
    <n v="40"/>
    <n v="60"/>
    <n v="24"/>
    <m/>
    <n v="5.7599999999999797E-2"/>
    <s v="0vkyWjqLn1CxlLegVyhOBj"/>
    <n v="0.67200000000000004"/>
    <m/>
  </r>
  <r>
    <x v="6"/>
    <x v="2"/>
    <x v="1"/>
    <s v="P244"/>
    <n v="440"/>
    <n v="60"/>
    <n v="24"/>
    <m/>
    <n v="0.63359999999999805"/>
    <s v="0vkyWjqLn1CxlLegVyhOBl"/>
    <n v="7.3919999999999995"/>
    <m/>
  </r>
  <r>
    <x v="7"/>
    <x v="2"/>
    <x v="1"/>
    <s v="P212"/>
    <n v="210"/>
    <n v="19"/>
    <n v="60"/>
    <m/>
    <n v="0.2394"/>
    <s v="0vkyWjqLn1CxlLegVyhOAM"/>
    <n v="3.3180000000000001"/>
    <m/>
  </r>
  <r>
    <x v="6"/>
    <x v="2"/>
    <x v="1"/>
    <s v="P212"/>
    <n v="440"/>
    <n v="19"/>
    <n v="60"/>
    <m/>
    <n v="0.50160000000000005"/>
    <s v="0vkyWjqLn1CxlLegVyhOAO"/>
    <n v="6.9520000000000008"/>
    <m/>
  </r>
  <r>
    <x v="5"/>
    <x v="2"/>
    <x v="1"/>
    <s v="P212"/>
    <n v="342"/>
    <n v="19"/>
    <n v="60"/>
    <m/>
    <n v="0.38988"/>
    <s v="0vkyWjqLn1CxlLegVyhOAR"/>
    <n v="5.4036"/>
    <m/>
  </r>
  <r>
    <x v="4"/>
    <x v="2"/>
    <x v="1"/>
    <s v="P212"/>
    <n v="342"/>
    <n v="19"/>
    <n v="60"/>
    <m/>
    <n v="0.38988"/>
    <s v="0vkyWjqLn1CxlLegVyhOAV"/>
    <n v="5.4036"/>
    <m/>
  </r>
  <r>
    <x v="3"/>
    <x v="2"/>
    <x v="1"/>
    <s v="P212"/>
    <n v="342"/>
    <n v="19"/>
    <n v="60"/>
    <m/>
    <n v="0.38988"/>
    <s v="0vkyWjqLn1CxlLegVyhOA3"/>
    <n v="5.4036"/>
    <m/>
  </r>
  <r>
    <x v="2"/>
    <x v="2"/>
    <x v="1"/>
    <s v="P212"/>
    <n v="119"/>
    <n v="19"/>
    <n v="60"/>
    <m/>
    <n v="0.13566"/>
    <s v="0vkyWjqLn1CxlLegVyhOA7"/>
    <n v="1.8802000000000001"/>
    <m/>
  </r>
  <r>
    <x v="1"/>
    <x v="2"/>
    <x v="1"/>
    <s v="P212"/>
    <n v="216"/>
    <n v="19"/>
    <n v="60"/>
    <m/>
    <n v="0.24623999999999999"/>
    <s v="0vkyWjqLn1CxlLegVyhOAB"/>
    <n v="3.4128000000000003"/>
    <m/>
  </r>
  <r>
    <x v="7"/>
    <x v="2"/>
    <x v="1"/>
    <s v="P217"/>
    <n v="210"/>
    <n v="19"/>
    <n v="60"/>
    <m/>
    <n v="0.2394"/>
    <s v="0vkyWjqLn1CxlLegVyhOAF"/>
    <n v="3.3180000000000001"/>
    <m/>
  </r>
  <r>
    <x v="6"/>
    <x v="2"/>
    <x v="1"/>
    <s v="P217"/>
    <n v="440"/>
    <n v="19"/>
    <n v="60"/>
    <m/>
    <n v="0.50160000000000005"/>
    <s v="0vkyWjqLn1CxlLegVyhOAn"/>
    <n v="6.9520000000000008"/>
    <m/>
  </r>
  <r>
    <x v="5"/>
    <x v="2"/>
    <x v="1"/>
    <s v="P217"/>
    <n v="342"/>
    <n v="19"/>
    <n v="60"/>
    <m/>
    <n v="0.38988"/>
    <s v="0vkyWjqLn1CxlLegVyhOAp"/>
    <n v="5.4036"/>
    <m/>
  </r>
  <r>
    <x v="4"/>
    <x v="2"/>
    <x v="1"/>
    <s v="P217"/>
    <n v="342"/>
    <n v="19"/>
    <n v="60"/>
    <m/>
    <n v="0.38988"/>
    <s v="0vkyWjqLn1CxlLegVyhOAr"/>
    <n v="5.4036"/>
    <m/>
  </r>
  <r>
    <x v="3"/>
    <x v="2"/>
    <x v="1"/>
    <s v="P217"/>
    <n v="342"/>
    <n v="19"/>
    <n v="60"/>
    <m/>
    <n v="0.38988"/>
    <s v="0vkyWjqLn1CxlLegVyhOAt"/>
    <n v="5.4036"/>
    <m/>
  </r>
  <r>
    <x v="2"/>
    <x v="2"/>
    <x v="1"/>
    <s v="P217"/>
    <n v="119"/>
    <n v="19"/>
    <n v="60"/>
    <m/>
    <n v="0.13566"/>
    <s v="0vkyWjqLn1CxlLegVyhOAv"/>
    <n v="1.8802000000000001"/>
    <m/>
  </r>
  <r>
    <x v="1"/>
    <x v="2"/>
    <x v="1"/>
    <s v="P217"/>
    <n v="216"/>
    <n v="19"/>
    <n v="60"/>
    <m/>
    <n v="0.24623999999999999"/>
    <s v="0vkyWjqLn1CxlLegVyhOAx"/>
    <n v="3.4128000000000003"/>
    <m/>
  </r>
  <r>
    <x v="2"/>
    <x v="1"/>
    <x v="1"/>
    <s v="P306A"/>
    <n v="119"/>
    <n v="19"/>
    <n v="19"/>
    <m/>
    <n v="4.2958999999999997E-2"/>
    <s v="0vkyWjqLn1CxlLegVyhO$h"/>
    <n v="0.90439999999999998"/>
    <m/>
  </r>
  <r>
    <x v="1"/>
    <x v="1"/>
    <x v="1"/>
    <s v="P306A"/>
    <n v="216"/>
    <n v="19"/>
    <n v="19"/>
    <m/>
    <n v="7.7976000000000004E-2"/>
    <s v="0vkyWjqLn1CxlLegVyhO$j"/>
    <n v="1.6415999999999999"/>
    <m/>
  </r>
  <r>
    <x v="2"/>
    <x v="1"/>
    <x v="1"/>
    <s v="P306B"/>
    <n v="119"/>
    <n v="19"/>
    <n v="19"/>
    <m/>
    <n v="4.2958999999999997E-2"/>
    <s v="0vkyWjqLn1CxlLegVyhO_G"/>
    <n v="0.90439999999999998"/>
    <m/>
  </r>
  <r>
    <x v="1"/>
    <x v="1"/>
    <x v="1"/>
    <s v="P306B"/>
    <n v="216"/>
    <n v="19"/>
    <n v="19"/>
    <m/>
    <n v="7.7976000000000004E-2"/>
    <s v="0vkyWjqLn1CxlLegVyhO_I"/>
    <n v="1.6415999999999999"/>
    <m/>
  </r>
  <r>
    <x v="6"/>
    <x v="1"/>
    <x v="1"/>
    <s v="P327"/>
    <n v="440"/>
    <n v="55"/>
    <m/>
    <m/>
    <n v="1.0443473939889101"/>
    <s v="0vkyWjqLn1CxlLegVyhO_L"/>
    <n v="7.6026542216872999"/>
    <s v="Pilar circular de 55 cm de diâmetro"/>
  </r>
  <r>
    <x v="6"/>
    <x v="1"/>
    <x v="1"/>
    <s v="P326"/>
    <n v="440"/>
    <n v="55"/>
    <m/>
    <m/>
    <n v="1.04434739774914"/>
    <s v="0vkyWjqLn1CxlLegVyhO_N"/>
    <n v="7.6026542216872999"/>
    <s v="Pilar circular de 55 cm de diâmetro"/>
  </r>
  <r>
    <x v="6"/>
    <x v="1"/>
    <x v="1"/>
    <s v="P324"/>
    <n v="440"/>
    <n v="55"/>
    <m/>
    <m/>
    <n v="1.0444291686918601"/>
    <s v="0vkyWjqLn1CxlLegVyhO_P"/>
    <n v="7.6026542216872999"/>
    <s v="Pilar circular de 55 cm de diâmetro"/>
  </r>
  <r>
    <x v="6"/>
    <x v="1"/>
    <x v="1"/>
    <s v="P323"/>
    <n v="440"/>
    <n v="55"/>
    <m/>
    <m/>
    <n v="1.04442916869174"/>
    <s v="0vkyWjqLn1CxlLegVyhO_R"/>
    <n v="7.6026542216872999"/>
    <s v="Pilar circular de 55 cm de diâmetro"/>
  </r>
  <r>
    <x v="6"/>
    <x v="1"/>
    <x v="1"/>
    <s v="P325"/>
    <n v="440"/>
    <n v="19"/>
    <n v="80"/>
    <m/>
    <n v="0.66879999999999995"/>
    <s v="0vkyWjqLn1CxlLegVyhO_T"/>
    <n v="8.7119999999999997"/>
    <m/>
  </r>
  <r>
    <x v="6"/>
    <x v="1"/>
    <x v="1"/>
    <s v="P322"/>
    <n v="440"/>
    <n v="19"/>
    <n v="80"/>
    <m/>
    <n v="0.66879999999999995"/>
    <s v="0vkyWjqLn1CxlLegVyhO_V"/>
    <n v="8.7119999999999997"/>
    <m/>
  </r>
  <r>
    <x v="6"/>
    <x v="1"/>
    <x v="1"/>
    <s v="P328"/>
    <n v="440"/>
    <n v="19"/>
    <n v="80"/>
    <m/>
    <n v="0.66879999999999995"/>
    <s v="0vkyWjqLn1CxlLegVyhO_1"/>
    <n v="8.7119999999999997"/>
    <m/>
  </r>
  <r>
    <x v="6"/>
    <x v="1"/>
    <x v="1"/>
    <s v="P305"/>
    <n v="440"/>
    <n v="55"/>
    <m/>
    <m/>
    <n v="0.522004246671671"/>
    <s v="0vkyWjqLn1CxlLegVyhO_3"/>
    <n v="3.8013271108436499"/>
    <s v="Pilar circular ao meio de 55 cm de diâmetro"/>
  </r>
  <r>
    <x v="5"/>
    <x v="1"/>
    <x v="1"/>
    <s v="P305"/>
    <n v="342"/>
    <n v="55"/>
    <m/>
    <m/>
    <n v="0.40573966445843501"/>
    <s v="0vkyWjqLn1CxlLegVyhO_5"/>
    <n v="2.9546678907012005"/>
    <s v="Pilar circular ao meio de 55 cm de diâmetro"/>
  </r>
  <r>
    <x v="4"/>
    <x v="1"/>
    <x v="1"/>
    <s v="P305"/>
    <n v="342"/>
    <n v="55"/>
    <m/>
    <m/>
    <n v="0.40573966445843501"/>
    <s v="0vkyWjqLn1CxlLegVyhO_7"/>
    <n v="2.9546678907012005"/>
    <s v="Pilar circular ao meio de 55 cm de diâmetro"/>
  </r>
  <r>
    <x v="3"/>
    <x v="1"/>
    <x v="1"/>
    <s v="P305"/>
    <n v="342"/>
    <n v="55"/>
    <m/>
    <m/>
    <n v="0.40573966445843501"/>
    <s v="0vkyWjqLn1CxlLegVyhO_9"/>
    <n v="2.9546678907012005"/>
    <s v="Pilar circular ao meio de 55 cm de diâmetro"/>
  </r>
  <r>
    <x v="6"/>
    <x v="1"/>
    <x v="1"/>
    <s v="P304"/>
    <n v="440"/>
    <n v="55"/>
    <m/>
    <m/>
    <n v="0.52193164658717695"/>
    <s v="0vkyWjqLn1CxlLegVyhO_D"/>
    <n v="3.8013271108436499"/>
    <s v="Pilar circular ao meio de 55 cm de diâmetro"/>
  </r>
  <r>
    <x v="5"/>
    <x v="1"/>
    <x v="1"/>
    <s v="P304"/>
    <n v="342"/>
    <n v="55"/>
    <m/>
    <m/>
    <n v="0.40566036026256802"/>
    <s v="0vkyWjqLn1CxlLegVyhO_m"/>
    <n v="2.9546678907012005"/>
    <s v="Pilar circular ao meio de 55 cm de diâmetro"/>
  </r>
  <r>
    <x v="4"/>
    <x v="1"/>
    <x v="1"/>
    <s v="P304"/>
    <n v="342"/>
    <n v="55"/>
    <m/>
    <m/>
    <n v="0.40566036026256802"/>
    <s v="0vkyWjqLn1CxlLegVyhO_p"/>
    <n v="2.9546678907012005"/>
    <s v="Pilar circular ao meio de 55 cm de diâmetro"/>
  </r>
  <r>
    <x v="3"/>
    <x v="1"/>
    <x v="1"/>
    <s v="P304"/>
    <n v="342"/>
    <n v="55"/>
    <m/>
    <m/>
    <n v="0.405660360262588"/>
    <s v="0vkyWjqLn1CxlLegVyhO_r"/>
    <n v="2.9546678907012005"/>
    <s v="Pilar circular ao meio de 55 cm de diâmetro"/>
  </r>
  <r>
    <x v="6"/>
    <x v="1"/>
    <x v="1"/>
    <s v="P340"/>
    <n v="400"/>
    <n v="60"/>
    <n v="19"/>
    <m/>
    <n v="0.45600000000000002"/>
    <s v="0vkyWjqLn1CxlLegVyhO_u"/>
    <n v="6.32"/>
    <m/>
  </r>
  <r>
    <x v="6"/>
    <x v="1"/>
    <x v="1"/>
    <s v="P313"/>
    <n v="440"/>
    <n v="60"/>
    <n v="19"/>
    <m/>
    <n v="0.47424000000000099"/>
    <s v="0vkyWjqLn1CxlLegVyhO_x"/>
    <n v="6.9520000000000008"/>
    <m/>
  </r>
  <r>
    <x v="5"/>
    <x v="1"/>
    <x v="1"/>
    <s v="P313"/>
    <n v="342"/>
    <n v="60"/>
    <n v="19"/>
    <m/>
    <n v="0.38988"/>
    <s v="0vkyWjqLn1CxlLegVyhO_z"/>
    <n v="5.4036"/>
    <m/>
  </r>
  <r>
    <x v="4"/>
    <x v="1"/>
    <x v="1"/>
    <s v="P313"/>
    <n v="342"/>
    <n v="60"/>
    <n v="19"/>
    <m/>
    <n v="0.38988"/>
    <s v="0vkyWjqLn1CxlLegVyhO_$"/>
    <n v="5.4036"/>
    <m/>
  </r>
  <r>
    <x v="3"/>
    <x v="1"/>
    <x v="1"/>
    <s v="P313"/>
    <n v="342"/>
    <n v="60"/>
    <n v="19"/>
    <m/>
    <n v="0.38988"/>
    <s v="0vkyWjqLn1CxlLegVyhO_X"/>
    <n v="5.4036"/>
    <m/>
  </r>
  <r>
    <x v="6"/>
    <x v="1"/>
    <x v="1"/>
    <s v="P314"/>
    <n v="440"/>
    <n v="60"/>
    <n v="19"/>
    <m/>
    <n v="0.474239999999999"/>
    <s v="0vkyWjqLn1CxlLegVyhO_Z"/>
    <n v="6.9520000000000008"/>
    <m/>
  </r>
  <r>
    <x v="5"/>
    <x v="1"/>
    <x v="1"/>
    <s v="P314"/>
    <n v="342"/>
    <n v="60"/>
    <n v="19"/>
    <m/>
    <n v="0.38988"/>
    <s v="0vkyWjqLn1CxlLegVyhO_b"/>
    <n v="5.4036"/>
    <m/>
  </r>
  <r>
    <x v="4"/>
    <x v="1"/>
    <x v="1"/>
    <s v="P314"/>
    <n v="342"/>
    <n v="60"/>
    <n v="19"/>
    <m/>
    <n v="0.38988"/>
    <s v="0vkyWjqLn1CxlLegVyhO_d"/>
    <n v="5.4036"/>
    <m/>
  </r>
  <r>
    <x v="3"/>
    <x v="1"/>
    <x v="1"/>
    <s v="P314"/>
    <n v="342"/>
    <n v="60"/>
    <n v="19"/>
    <m/>
    <n v="0.38988"/>
    <s v="0vkyWjqLn1CxlLegVyhO_f"/>
    <n v="5.4036"/>
    <m/>
  </r>
  <r>
    <x v="6"/>
    <x v="1"/>
    <x v="1"/>
    <s v="P315"/>
    <n v="440"/>
    <n v="60"/>
    <n v="19"/>
    <m/>
    <n v="0.47424000000000099"/>
    <s v="0vkyWjqLn1CxlLegVyhO_h"/>
    <n v="6.9520000000000008"/>
    <m/>
  </r>
  <r>
    <x v="5"/>
    <x v="1"/>
    <x v="1"/>
    <s v="P315"/>
    <n v="342"/>
    <n v="60"/>
    <n v="19"/>
    <m/>
    <n v="0.38988"/>
    <s v="0vkyWjqLn1CxlLegVyhO_j"/>
    <n v="5.4036"/>
    <m/>
  </r>
  <r>
    <x v="4"/>
    <x v="1"/>
    <x v="1"/>
    <s v="P315"/>
    <n v="342"/>
    <n v="60"/>
    <n v="19"/>
    <m/>
    <n v="0.38988"/>
    <s v="0vkyWjqLn1CxlLegVyhO_l"/>
    <n v="5.4036"/>
    <m/>
  </r>
  <r>
    <x v="3"/>
    <x v="1"/>
    <x v="1"/>
    <s v="P315"/>
    <n v="342"/>
    <n v="60"/>
    <n v="19"/>
    <m/>
    <n v="0.38988"/>
    <s v="0vkyWjqLn1CxlLegVyhOzH"/>
    <n v="5.4036"/>
    <m/>
  </r>
  <r>
    <x v="6"/>
    <x v="1"/>
    <x v="1"/>
    <s v="P306"/>
    <n v="440"/>
    <n v="288"/>
    <n v="19"/>
    <m/>
    <n v="2.40768"/>
    <s v="0vkyWjqLn1CxlLegVyhOzJ"/>
    <n v="27.015999999999998"/>
    <m/>
  </r>
  <r>
    <x v="5"/>
    <x v="1"/>
    <x v="1"/>
    <s v="P306"/>
    <n v="342"/>
    <n v="288"/>
    <n v="19"/>
    <m/>
    <n v="1.871424"/>
    <s v="0vkyWjqLn1CxlLegVyhOzL"/>
    <n v="20.998800000000003"/>
    <m/>
  </r>
  <r>
    <x v="4"/>
    <x v="1"/>
    <x v="1"/>
    <s v="P306"/>
    <n v="342"/>
    <n v="288"/>
    <n v="19"/>
    <m/>
    <n v="1.871424"/>
    <s v="0vkyWjqLn1CxlLegVyhOzN"/>
    <n v="20.998800000000003"/>
    <m/>
  </r>
  <r>
    <x v="3"/>
    <x v="1"/>
    <x v="1"/>
    <s v="P306"/>
    <n v="342"/>
    <n v="288"/>
    <n v="19"/>
    <m/>
    <n v="1.871424"/>
    <s v="0vkyWjqLn1CxlLegVyhOzP"/>
    <n v="20.998800000000003"/>
    <m/>
  </r>
  <r>
    <x v="2"/>
    <x v="1"/>
    <x v="1"/>
    <s v="P306"/>
    <n v="119"/>
    <n v="288"/>
    <n v="19"/>
    <m/>
    <n v="0.65116799999999997"/>
    <s v="0vkyWjqLn1CxlLegVyhOzS"/>
    <n v="7.3065999999999995"/>
    <m/>
  </r>
  <r>
    <x v="1"/>
    <x v="1"/>
    <x v="1"/>
    <s v="P306"/>
    <n v="216"/>
    <n v="288"/>
    <n v="19"/>
    <m/>
    <n v="1.1819519999999999"/>
    <s v="0vkyWjqLn1CxlLegVyhOzU"/>
    <n v="13.2624"/>
    <m/>
  </r>
  <r>
    <x v="6"/>
    <x v="1"/>
    <x v="1"/>
    <s v="P302"/>
    <n v="440"/>
    <n v="80"/>
    <n v="19"/>
    <m/>
    <n v="0.66879999999999995"/>
    <s v="0vkyWjqLn1CxlLegVyhOz1"/>
    <n v="8.7119999999999997"/>
    <m/>
  </r>
  <r>
    <x v="5"/>
    <x v="1"/>
    <x v="1"/>
    <s v="P302"/>
    <n v="342"/>
    <n v="80"/>
    <n v="19"/>
    <m/>
    <n v="0.51983999999999997"/>
    <s v="0vkyWjqLn1CxlLegVyhOz3"/>
    <n v="6.7715999999999994"/>
    <m/>
  </r>
  <r>
    <x v="4"/>
    <x v="1"/>
    <x v="1"/>
    <s v="P302"/>
    <n v="342"/>
    <n v="80"/>
    <n v="19"/>
    <m/>
    <n v="0.51983999999999997"/>
    <s v="0vkyWjqLn1CxlLegVyhOz6"/>
    <n v="6.7715999999999994"/>
    <m/>
  </r>
  <r>
    <x v="3"/>
    <x v="1"/>
    <x v="1"/>
    <s v="P302"/>
    <n v="342"/>
    <n v="80"/>
    <n v="19"/>
    <m/>
    <n v="0.51983999999999997"/>
    <s v="0vkyWjqLn1CxlLegVyhOz8"/>
    <n v="6.7715999999999994"/>
    <m/>
  </r>
  <r>
    <x v="6"/>
    <x v="1"/>
    <x v="1"/>
    <s v="P316"/>
    <n v="440"/>
    <n v="50"/>
    <n v="50"/>
    <m/>
    <n v="1.1000000000000001"/>
    <s v="0vkyWjqLn1CxlLegVyhOzA"/>
    <n v="8.8000000000000007"/>
    <m/>
  </r>
  <r>
    <x v="5"/>
    <x v="1"/>
    <x v="1"/>
    <s v="P316"/>
    <n v="342"/>
    <n v="50"/>
    <n v="50"/>
    <m/>
    <n v="0.74250000000000205"/>
    <s v="0vkyWjqLn1CxlLegVyhOzC"/>
    <n v="6.84"/>
    <m/>
  </r>
  <r>
    <x v="4"/>
    <x v="1"/>
    <x v="1"/>
    <s v="P316"/>
    <n v="342"/>
    <n v="50"/>
    <n v="50"/>
    <m/>
    <n v="0.74250000000000205"/>
    <s v="0vkyWjqLn1CxlLegVyhOzE"/>
    <n v="6.84"/>
    <m/>
  </r>
  <r>
    <x v="3"/>
    <x v="1"/>
    <x v="1"/>
    <s v="P316"/>
    <n v="342"/>
    <n v="50"/>
    <n v="50"/>
    <m/>
    <n v="0.74250000000000205"/>
    <s v="0vkyWjqLn1CxlLegVyhOzm"/>
    <n v="6.84"/>
    <m/>
  </r>
  <r>
    <x v="6"/>
    <x v="1"/>
    <x v="1"/>
    <s v="P301"/>
    <n v="440"/>
    <n v="80"/>
    <n v="19"/>
    <m/>
    <n v="0.66879999999999995"/>
    <s v="0vkyWjqLn1CxlLegVyhOzp"/>
    <n v="8.7119999999999997"/>
    <m/>
  </r>
  <r>
    <x v="5"/>
    <x v="1"/>
    <x v="1"/>
    <s v="P301"/>
    <n v="342"/>
    <n v="80"/>
    <n v="19"/>
    <m/>
    <n v="0.51983999999999997"/>
    <s v="0vkyWjqLn1CxlLegVyhOzr"/>
    <n v="6.7715999999999994"/>
    <m/>
  </r>
  <r>
    <x v="4"/>
    <x v="1"/>
    <x v="1"/>
    <s v="P301"/>
    <n v="342"/>
    <n v="80"/>
    <n v="19"/>
    <m/>
    <n v="0.51983999999999997"/>
    <s v="0vkyWjqLn1CxlLegVyhOzu"/>
    <n v="6.7715999999999994"/>
    <m/>
  </r>
  <r>
    <x v="3"/>
    <x v="1"/>
    <x v="1"/>
    <s v="P301"/>
    <n v="342"/>
    <n v="80"/>
    <n v="19"/>
    <m/>
    <n v="0.51983999999999997"/>
    <s v="0vkyWjqLn1CxlLegVyhOzw"/>
    <n v="6.7715999999999994"/>
    <m/>
  </r>
  <r>
    <x v="6"/>
    <x v="1"/>
    <x v="1"/>
    <s v="P321"/>
    <n v="440"/>
    <n v="80"/>
    <n v="25"/>
    <m/>
    <n v="0.880000000000004"/>
    <s v="0vkyWjqLn1CxlLegVyhOzy"/>
    <n v="9.24"/>
    <m/>
  </r>
  <r>
    <x v="5"/>
    <x v="1"/>
    <x v="1"/>
    <s v="P321"/>
    <n v="342"/>
    <n v="80"/>
    <n v="19"/>
    <m/>
    <n v="0.51983999999999997"/>
    <s v="0vkyWjqLn1CxlLegVyhOz$"/>
    <n v="6.7715999999999994"/>
    <m/>
  </r>
  <r>
    <x v="4"/>
    <x v="1"/>
    <x v="1"/>
    <s v="P321"/>
    <n v="342"/>
    <n v="80"/>
    <n v="19"/>
    <m/>
    <n v="0.51983999999999997"/>
    <s v="0vkyWjqLn1CxlLegVyhOzX"/>
    <n v="6.7715999999999994"/>
    <m/>
  </r>
  <r>
    <x v="3"/>
    <x v="1"/>
    <x v="1"/>
    <s v="P321"/>
    <n v="342"/>
    <n v="80"/>
    <n v="19"/>
    <m/>
    <n v="0.51983999999999997"/>
    <s v="0vkyWjqLn1CxlLegVyhOza"/>
    <n v="6.7715999999999994"/>
    <m/>
  </r>
  <r>
    <x v="6"/>
    <x v="1"/>
    <x v="1"/>
    <s v="P303"/>
    <n v="440"/>
    <n v="80"/>
    <n v="19"/>
    <m/>
    <n v="0.66879999999999995"/>
    <s v="0vkyWjqLn1CxlLegVyhOzc"/>
    <n v="8.7119999999999997"/>
    <m/>
  </r>
  <r>
    <x v="5"/>
    <x v="1"/>
    <x v="1"/>
    <s v="P303"/>
    <n v="342"/>
    <n v="80"/>
    <n v="19"/>
    <m/>
    <n v="0.51983999999999997"/>
    <s v="0vkyWjqLn1CxlLegVyhOze"/>
    <n v="6.7715999999999994"/>
    <m/>
  </r>
  <r>
    <x v="4"/>
    <x v="1"/>
    <x v="1"/>
    <s v="P303"/>
    <n v="342"/>
    <n v="80"/>
    <n v="19"/>
    <m/>
    <n v="0.51983999999999997"/>
    <s v="0vkyWjqLn1CxlLegVyhOzi"/>
    <n v="6.7715999999999994"/>
    <m/>
  </r>
  <r>
    <x v="3"/>
    <x v="1"/>
    <x v="1"/>
    <s v="P303"/>
    <n v="342"/>
    <n v="80"/>
    <n v="19"/>
    <m/>
    <n v="0.51983999999999997"/>
    <s v="0vkyWjqLn1CxlLegVyhOzk"/>
    <n v="6.7715999999999994"/>
    <m/>
  </r>
  <r>
    <x v="6"/>
    <x v="1"/>
    <x v="1"/>
    <s v="P318"/>
    <n v="440"/>
    <n v="50"/>
    <n v="50"/>
    <m/>
    <n v="1.1000000000000001"/>
    <s v="0vkyWjqLn1CxlLegVyhOyG"/>
    <n v="8.8000000000000007"/>
    <m/>
  </r>
  <r>
    <x v="5"/>
    <x v="1"/>
    <x v="1"/>
    <s v="P318"/>
    <n v="342"/>
    <n v="50"/>
    <n v="50"/>
    <m/>
    <n v="0.74249999999999805"/>
    <s v="0vkyWjqLn1CxlLegVyhOyI"/>
    <n v="6.84"/>
    <m/>
  </r>
  <r>
    <x v="4"/>
    <x v="1"/>
    <x v="1"/>
    <s v="P318"/>
    <n v="342"/>
    <n v="50"/>
    <n v="50"/>
    <m/>
    <n v="0.74249999999999805"/>
    <s v="0vkyWjqLn1CxlLegVyhOyK"/>
    <n v="6.84"/>
    <m/>
  </r>
  <r>
    <x v="3"/>
    <x v="1"/>
    <x v="1"/>
    <s v="P318"/>
    <n v="342"/>
    <n v="50"/>
    <n v="50"/>
    <m/>
    <n v="0.74249999999999805"/>
    <s v="0vkyWjqLn1CxlLegVyhOyM"/>
    <n v="6.84"/>
    <m/>
  </r>
  <r>
    <x v="6"/>
    <x v="1"/>
    <x v="1"/>
    <s v="P307"/>
    <n v="440"/>
    <n v="50"/>
    <n v="50"/>
    <m/>
    <n v="1.1000000000000001"/>
    <s v="0vkyWjqLn1CxlLegVyhOyP"/>
    <n v="8.8000000000000007"/>
    <m/>
  </r>
  <r>
    <x v="5"/>
    <x v="1"/>
    <x v="1"/>
    <s v="P307"/>
    <n v="342"/>
    <n v="50"/>
    <n v="50"/>
    <m/>
    <n v="0.74250000000000205"/>
    <s v="0vkyWjqLn1CxlLegVyhOyR"/>
    <n v="6.84"/>
    <m/>
  </r>
  <r>
    <x v="4"/>
    <x v="1"/>
    <x v="1"/>
    <s v="P307"/>
    <n v="342"/>
    <n v="50"/>
    <n v="50"/>
    <m/>
    <n v="0.74250000000000205"/>
    <s v="0vkyWjqLn1CxlLegVyhOyT"/>
    <n v="6.84"/>
    <m/>
  </r>
  <r>
    <x v="3"/>
    <x v="1"/>
    <x v="1"/>
    <s v="P307"/>
    <n v="342"/>
    <n v="50"/>
    <n v="50"/>
    <m/>
    <n v="0.74250000000000205"/>
    <s v="0vkyWjqLn1CxlLegVyhOyV"/>
    <n v="6.84"/>
    <m/>
  </r>
  <r>
    <x v="6"/>
    <x v="1"/>
    <x v="1"/>
    <s v="P308"/>
    <n v="440"/>
    <n v="30"/>
    <n v="100"/>
    <m/>
    <n v="1.32"/>
    <s v="0vkyWjqLn1CxlLegVyhOy4"/>
    <n v="11.44"/>
    <m/>
  </r>
  <r>
    <x v="5"/>
    <x v="1"/>
    <x v="1"/>
    <s v="P308"/>
    <n v="342"/>
    <n v="25"/>
    <n v="100"/>
    <m/>
    <n v="0.74250000000000305"/>
    <s v="0vkyWjqLn1CxlLegVyhOy8"/>
    <n v="8.5500000000000007"/>
    <m/>
  </r>
  <r>
    <x v="4"/>
    <x v="1"/>
    <x v="1"/>
    <s v="P308"/>
    <n v="342"/>
    <n v="25"/>
    <n v="100"/>
    <m/>
    <n v="0.74250000000000305"/>
    <s v="0vkyWjqLn1CxlLegVyhOyA"/>
    <n v="8.5500000000000007"/>
    <m/>
  </r>
  <r>
    <x v="3"/>
    <x v="1"/>
    <x v="1"/>
    <s v="P308"/>
    <n v="342"/>
    <n v="25"/>
    <n v="100"/>
    <m/>
    <n v="0.74250000000000305"/>
    <s v="0vkyWjqLn1CxlLegVyhOyC"/>
    <n v="8.5500000000000007"/>
    <m/>
  </r>
  <r>
    <x v="6"/>
    <x v="1"/>
    <x v="1"/>
    <s v="P309"/>
    <n v="440"/>
    <n v="50"/>
    <n v="50"/>
    <m/>
    <n v="1.1000000000000001"/>
    <s v="0vkyWjqLn1CxlLegVyhOyF"/>
    <n v="8.8000000000000007"/>
    <m/>
  </r>
  <r>
    <x v="5"/>
    <x v="1"/>
    <x v="1"/>
    <s v="P309"/>
    <n v="342"/>
    <n v="50"/>
    <n v="50"/>
    <m/>
    <n v="0.74249999999999905"/>
    <s v="0vkyWjqLn1CxlLegVyhOyn"/>
    <n v="6.84"/>
    <m/>
  </r>
  <r>
    <x v="4"/>
    <x v="1"/>
    <x v="1"/>
    <s v="P309"/>
    <n v="342"/>
    <n v="50"/>
    <n v="50"/>
    <m/>
    <n v="0.74249999999999905"/>
    <s v="0vkyWjqLn1CxlLegVyhOyp"/>
    <n v="6.84"/>
    <m/>
  </r>
  <r>
    <x v="3"/>
    <x v="1"/>
    <x v="1"/>
    <s v="P309"/>
    <n v="342"/>
    <n v="50"/>
    <n v="50"/>
    <m/>
    <n v="0.74249999999999905"/>
    <s v="0vkyWjqLn1CxlLegVyhOys"/>
    <n v="6.84"/>
    <m/>
  </r>
  <r>
    <x v="6"/>
    <x v="1"/>
    <x v="1"/>
    <s v="P336"/>
    <n v="400"/>
    <n v="60"/>
    <n v="19"/>
    <m/>
    <n v="0.45600000000000002"/>
    <s v="0vkyWjqLn1CxlLegVyhOyv"/>
    <n v="6.32"/>
    <m/>
  </r>
  <r>
    <x v="6"/>
    <x v="1"/>
    <x v="1"/>
    <s v="P337"/>
    <n v="400"/>
    <n v="60"/>
    <n v="19"/>
    <m/>
    <n v="0.45600000000000002"/>
    <s v="0vkyWjqLn1CxlLegVyhOyx"/>
    <n v="6.32"/>
    <m/>
  </r>
  <r>
    <x v="6"/>
    <x v="1"/>
    <x v="1"/>
    <s v="P339"/>
    <n v="400"/>
    <n v="60"/>
    <n v="19"/>
    <m/>
    <n v="0.45600000000000002"/>
    <s v="0vkyWjqLn1CxlLegVyhOyz"/>
    <n v="6.32"/>
    <m/>
  </r>
  <r>
    <x v="6"/>
    <x v="1"/>
    <x v="1"/>
    <s v="P338"/>
    <n v="400"/>
    <n v="60"/>
    <n v="19"/>
    <m/>
    <n v="0.45600000000000002"/>
    <s v="0vkyWjqLn1CxlLegVyhOy$"/>
    <n v="6.32"/>
    <m/>
  </r>
  <r>
    <x v="6"/>
    <x v="1"/>
    <x v="1"/>
    <s v="P335"/>
    <n v="400"/>
    <n v="60"/>
    <n v="19"/>
    <m/>
    <n v="0.45600000000000002"/>
    <s v="0vkyWjqLn1CxlLegVyhOyX"/>
    <n v="6.32"/>
    <m/>
  </r>
  <r>
    <x v="6"/>
    <x v="1"/>
    <x v="1"/>
    <s v="P319"/>
    <n v="440"/>
    <n v="50"/>
    <n v="239"/>
    <m/>
    <n v="5.2580000000000302"/>
    <s v="0vkyWjqLn1CxlLegVyhOyZ"/>
    <n v="25.432000000000002"/>
    <m/>
  </r>
  <r>
    <x v="5"/>
    <x v="1"/>
    <x v="1"/>
    <s v="P319"/>
    <n v="342"/>
    <n v="50"/>
    <n v="239"/>
    <m/>
    <n v="4.0869000000000204"/>
    <s v="0vkyWjqLn1CxlLegVyhOyb"/>
    <n v="19.767600000000002"/>
    <m/>
  </r>
  <r>
    <x v="4"/>
    <x v="1"/>
    <x v="1"/>
    <s v="P319"/>
    <n v="342"/>
    <n v="50"/>
    <n v="239"/>
    <m/>
    <n v="4.0869000000000204"/>
    <s v="0vkyWjqLn1CxlLegVyhOye"/>
    <n v="19.767600000000002"/>
    <m/>
  </r>
  <r>
    <x v="3"/>
    <x v="1"/>
    <x v="1"/>
    <s v="P319"/>
    <n v="342"/>
    <n v="50"/>
    <n v="239"/>
    <m/>
    <n v="4.0869000000000204"/>
    <s v="0vkyWjqLn1CxlLegVyhOyg"/>
    <n v="19.767600000000002"/>
    <m/>
  </r>
  <r>
    <x v="6"/>
    <x v="1"/>
    <x v="1"/>
    <s v="P317"/>
    <n v="440"/>
    <n v="30"/>
    <n v="100"/>
    <m/>
    <n v="1.32"/>
    <s v="0vkyWjqLn1CxlLegVyhOyj"/>
    <n v="11.44"/>
    <m/>
  </r>
  <r>
    <x v="5"/>
    <x v="1"/>
    <x v="1"/>
    <s v="P317"/>
    <n v="342"/>
    <n v="25"/>
    <n v="100"/>
    <m/>
    <n v="0.74250000000000305"/>
    <s v="0vkyWjqLn1CxlLegVyhOpG"/>
    <n v="8.5500000000000007"/>
    <m/>
  </r>
  <r>
    <x v="4"/>
    <x v="1"/>
    <x v="1"/>
    <s v="P317"/>
    <n v="342"/>
    <n v="25"/>
    <n v="100"/>
    <m/>
    <n v="0.74250000000000305"/>
    <s v="0vkyWjqLn1CxlLegVyhOpI"/>
    <n v="8.5500000000000007"/>
    <m/>
  </r>
  <r>
    <x v="3"/>
    <x v="1"/>
    <x v="1"/>
    <s v="P317"/>
    <n v="342"/>
    <n v="25"/>
    <n v="100"/>
    <m/>
    <n v="0.74250000000000305"/>
    <s v="0vkyWjqLn1CxlLegVyhOpK"/>
    <n v="8.5500000000000007"/>
    <m/>
  </r>
  <r>
    <x v="6"/>
    <x v="1"/>
    <x v="1"/>
    <s v="P320"/>
    <n v="440"/>
    <n v="80"/>
    <n v="25"/>
    <m/>
    <n v="0.880000000000004"/>
    <s v="0vkyWjqLn1CxlLegVyhOpN"/>
    <n v="9.24"/>
    <m/>
  </r>
  <r>
    <x v="5"/>
    <x v="1"/>
    <x v="1"/>
    <s v="P320"/>
    <n v="342"/>
    <n v="80"/>
    <n v="19"/>
    <m/>
    <n v="0.51983999999999997"/>
    <s v="0vkyWjqLn1CxlLegVyhOpQ"/>
    <n v="6.7715999999999994"/>
    <m/>
  </r>
  <r>
    <x v="4"/>
    <x v="1"/>
    <x v="1"/>
    <s v="P320"/>
    <n v="342"/>
    <n v="80"/>
    <n v="19"/>
    <m/>
    <n v="0.51983999999999997"/>
    <s v="0vkyWjqLn1CxlLegVyhOpS"/>
    <n v="6.7715999999999994"/>
    <m/>
  </r>
  <r>
    <x v="3"/>
    <x v="1"/>
    <x v="1"/>
    <s v="P320"/>
    <n v="342"/>
    <n v="80"/>
    <n v="19"/>
    <m/>
    <n v="0.51983999999999997"/>
    <s v="0vkyWjqLn1CxlLegVyhOpU"/>
    <n v="6.7715999999999994"/>
    <m/>
  </r>
  <r>
    <x v="6"/>
    <x v="1"/>
    <x v="1"/>
    <s v="P310"/>
    <n v="440"/>
    <n v="60"/>
    <n v="33"/>
    <m/>
    <n v="0.87048000000001802"/>
    <s v="0vkyWjqLn1CxlLegVyhOp2"/>
    <n v="8.1840000000000011"/>
    <m/>
  </r>
  <r>
    <x v="5"/>
    <x v="1"/>
    <x v="1"/>
    <s v="P310"/>
    <n v="342"/>
    <n v="60"/>
    <n v="19"/>
    <m/>
    <n v="0.38988"/>
    <s v="0vkyWjqLn1CxlLegVyhOp6"/>
    <n v="5.4036"/>
    <m/>
  </r>
  <r>
    <x v="4"/>
    <x v="1"/>
    <x v="1"/>
    <s v="P310"/>
    <n v="342"/>
    <n v="60"/>
    <n v="19"/>
    <m/>
    <n v="0.38988"/>
    <s v="0vkyWjqLn1CxlLegVyhOp8"/>
    <n v="5.4036"/>
    <m/>
  </r>
  <r>
    <x v="3"/>
    <x v="1"/>
    <x v="1"/>
    <s v="P310"/>
    <n v="342"/>
    <n v="60"/>
    <n v="19"/>
    <m/>
    <n v="0.38988"/>
    <s v="0vkyWjqLn1CxlLegVyhOpA"/>
    <n v="5.4036"/>
    <m/>
  </r>
  <r>
    <x v="6"/>
    <x v="1"/>
    <x v="1"/>
    <s v="P311"/>
    <n v="440"/>
    <n v="60"/>
    <n v="33"/>
    <m/>
    <n v="0.87048000000001802"/>
    <s v="0vkyWjqLn1CxlLegVyhOpC"/>
    <n v="8.1840000000000011"/>
    <m/>
  </r>
  <r>
    <x v="5"/>
    <x v="1"/>
    <x v="1"/>
    <s v="P311"/>
    <n v="342"/>
    <n v="60"/>
    <n v="19"/>
    <m/>
    <n v="0.38988"/>
    <s v="0vkyWjqLn1CxlLegVyhOpF"/>
    <n v="5.4036"/>
    <m/>
  </r>
  <r>
    <x v="4"/>
    <x v="1"/>
    <x v="1"/>
    <s v="P311"/>
    <n v="342"/>
    <n v="60"/>
    <n v="19"/>
    <m/>
    <n v="0.38988"/>
    <s v="0vkyWjqLn1CxlLegVyhOpn"/>
    <n v="5.4036"/>
    <m/>
  </r>
  <r>
    <x v="3"/>
    <x v="1"/>
    <x v="1"/>
    <s v="P311"/>
    <n v="342"/>
    <n v="60"/>
    <n v="19"/>
    <m/>
    <n v="0.38988"/>
    <s v="0vkyWjqLn1CxlLegVyhOpp"/>
    <n v="5.4036"/>
    <m/>
  </r>
  <r>
    <x v="6"/>
    <x v="1"/>
    <x v="1"/>
    <s v="P312"/>
    <n v="440"/>
    <n v="60"/>
    <n v="33"/>
    <m/>
    <n v="0.87048000000001702"/>
    <s v="0vkyWjqLn1CxlLegVyhOpr"/>
    <n v="8.1840000000000011"/>
    <m/>
  </r>
  <r>
    <x v="5"/>
    <x v="1"/>
    <x v="1"/>
    <s v="P312"/>
    <n v="342"/>
    <n v="60"/>
    <n v="19"/>
    <m/>
    <n v="0.38988"/>
    <s v="0vkyWjqLn1CxlLegVyhOpu"/>
    <n v="5.4036"/>
    <m/>
  </r>
  <r>
    <x v="4"/>
    <x v="1"/>
    <x v="1"/>
    <s v="P312"/>
    <n v="342"/>
    <n v="60"/>
    <n v="19"/>
    <m/>
    <n v="0.38988"/>
    <s v="0vkyWjqLn1CxlLegVyhOpw"/>
    <n v="5.4036"/>
    <m/>
  </r>
  <r>
    <x v="3"/>
    <x v="1"/>
    <x v="1"/>
    <s v="P312"/>
    <n v="342"/>
    <n v="60"/>
    <n v="19"/>
    <m/>
    <n v="0.38988"/>
    <s v="0vkyWjqLn1CxlLegVyhOpy"/>
    <n v="5.4036"/>
    <m/>
  </r>
  <r>
    <x v="6"/>
    <x v="1"/>
    <x v="1"/>
    <s v="P334"/>
    <n v="390"/>
    <n v="19"/>
    <n v="60"/>
    <m/>
    <n v="0.4446"/>
    <s v="0vkyWjqLn1CxlLegVyhOp_"/>
    <n v="6.1620000000000008"/>
    <m/>
  </r>
  <r>
    <x v="6"/>
    <x v="1"/>
    <x v="1"/>
    <s v="P333"/>
    <n v="390"/>
    <n v="60"/>
    <n v="19"/>
    <m/>
    <n v="0.4446"/>
    <s v="0vkyWjqLn1CxlLegVyhOpX"/>
    <n v="6.1620000000000008"/>
    <m/>
  </r>
  <r>
    <x v="6"/>
    <x v="1"/>
    <x v="1"/>
    <s v="P332"/>
    <n v="390"/>
    <n v="60"/>
    <n v="19"/>
    <m/>
    <n v="0.4446"/>
    <s v="0vkyWjqLn1CxlLegVyhOpa"/>
    <n v="6.1620000000000008"/>
    <m/>
  </r>
  <r>
    <x v="6"/>
    <x v="1"/>
    <x v="1"/>
    <s v="P330"/>
    <n v="390"/>
    <n v="60"/>
    <n v="19"/>
    <m/>
    <n v="0.4446"/>
    <s v="0vkyWjqLn1CxlLegVyhOpc"/>
    <n v="6.1620000000000008"/>
    <m/>
  </r>
  <r>
    <x v="6"/>
    <x v="1"/>
    <x v="1"/>
    <s v="P331"/>
    <n v="390"/>
    <n v="60"/>
    <n v="19"/>
    <m/>
    <n v="0.4446"/>
    <s v="0vkyWjqLn1CxlLegVyhOpe"/>
    <n v="6.1620000000000008"/>
    <m/>
  </r>
  <r>
    <x v="6"/>
    <x v="1"/>
    <x v="1"/>
    <s v="P329"/>
    <n v="390"/>
    <n v="60"/>
    <n v="19"/>
    <m/>
    <n v="0.4446"/>
    <s v="0vkyWjqLn1CxlLegVyhOpg"/>
    <n v="6.1620000000000008"/>
    <m/>
  </r>
  <r>
    <x v="7"/>
    <x v="3"/>
    <x v="1"/>
    <s v="P408"/>
    <n v="40"/>
    <n v="30"/>
    <n v="100"/>
    <m/>
    <n v="0.12"/>
    <s v="0vkyWjqLn1CxlLegVyhR7t"/>
    <n v="1.04"/>
    <m/>
  </r>
  <r>
    <x v="6"/>
    <x v="3"/>
    <x v="1"/>
    <s v="P408"/>
    <n v="440"/>
    <n v="30"/>
    <n v="100"/>
    <m/>
    <n v="1.32"/>
    <s v="0vkyWjqLn1CxlLegVyhR7x"/>
    <n v="11.44"/>
    <m/>
  </r>
  <r>
    <x v="7"/>
    <x v="3"/>
    <x v="1"/>
    <s v="P409"/>
    <n v="40"/>
    <n v="50"/>
    <n v="50"/>
    <m/>
    <n v="9.99999999999997E-2"/>
    <s v="0vkyWjqLn1CxlLegVyhR7$"/>
    <n v="0.8"/>
    <m/>
  </r>
  <r>
    <x v="6"/>
    <x v="3"/>
    <x v="1"/>
    <s v="P409"/>
    <n v="440"/>
    <n v="50"/>
    <n v="50"/>
    <m/>
    <n v="1.1000000000000001"/>
    <s v="0vkyWjqLn1CxlLegVyhR7Z"/>
    <n v="8.8000000000000007"/>
    <m/>
  </r>
  <r>
    <x v="7"/>
    <x v="3"/>
    <x v="1"/>
    <s v="P414"/>
    <n v="40"/>
    <n v="100"/>
    <n v="25"/>
    <m/>
    <n v="9.99999999999997E-2"/>
    <s v="0vkyWjqLn1CxlLegVyhR7f"/>
    <n v="1"/>
    <m/>
  </r>
  <r>
    <x v="6"/>
    <x v="3"/>
    <x v="1"/>
    <s v="P414"/>
    <n v="440"/>
    <n v="100"/>
    <n v="25"/>
    <m/>
    <n v="1.1000000000000101"/>
    <s v="0vkyWjqLn1CxlLegVyhR7j"/>
    <n v="11"/>
    <m/>
  </r>
  <r>
    <x v="5"/>
    <x v="3"/>
    <x v="1"/>
    <s v="P414"/>
    <n v="342"/>
    <n v="80"/>
    <n v="19"/>
    <m/>
    <n v="0.51983999999999997"/>
    <s v="0vkyWjqLn1CxlLegVyhR6H"/>
    <n v="6.7715999999999994"/>
    <m/>
  </r>
  <r>
    <x v="4"/>
    <x v="3"/>
    <x v="1"/>
    <s v="P414"/>
    <n v="342"/>
    <n v="80"/>
    <n v="19"/>
    <m/>
    <n v="0.51983999999999997"/>
    <s v="0vkyWjqLn1CxlLegVyhR6J"/>
    <n v="6.7715999999999994"/>
    <m/>
  </r>
  <r>
    <x v="3"/>
    <x v="3"/>
    <x v="1"/>
    <s v="P414"/>
    <n v="342"/>
    <n v="80"/>
    <n v="19"/>
    <m/>
    <n v="0.51983999999999997"/>
    <s v="0vkyWjqLn1CxlLegVyhR6L"/>
    <n v="6.7715999999999994"/>
    <m/>
  </r>
  <r>
    <x v="7"/>
    <x v="3"/>
    <x v="1"/>
    <s v="P415"/>
    <n v="40"/>
    <n v="50"/>
    <n v="239"/>
    <m/>
    <n v="0.47799999999999898"/>
    <s v="0vkyWjqLn1CxlLegVyhR6N"/>
    <n v="2.3120000000000003"/>
    <m/>
  </r>
  <r>
    <x v="6"/>
    <x v="3"/>
    <x v="1"/>
    <s v="P415"/>
    <n v="440"/>
    <n v="50"/>
    <n v="239"/>
    <m/>
    <n v="5.258"/>
    <s v="0vkyWjqLn1CxlLegVyhR6P"/>
    <n v="25.432000000000002"/>
    <m/>
  </r>
  <r>
    <x v="5"/>
    <x v="3"/>
    <x v="1"/>
    <s v="P415"/>
    <n v="342"/>
    <n v="50"/>
    <n v="239"/>
    <m/>
    <n v="4.0869"/>
    <s v="0vkyWjqLn1CxlLegVyhR6R"/>
    <n v="19.767600000000002"/>
    <m/>
  </r>
  <r>
    <x v="4"/>
    <x v="3"/>
    <x v="1"/>
    <s v="P415"/>
    <n v="342"/>
    <n v="50"/>
    <n v="239"/>
    <m/>
    <n v="4.0869"/>
    <s v="0vkyWjqLn1CxlLegVyhR6T"/>
    <n v="19.767600000000002"/>
    <m/>
  </r>
  <r>
    <x v="3"/>
    <x v="3"/>
    <x v="1"/>
    <s v="P415"/>
    <n v="342"/>
    <n v="50"/>
    <n v="239"/>
    <m/>
    <n v="4.0869"/>
    <s v="0vkyWjqLn1CxlLegVyhR6V"/>
    <n v="19.767600000000002"/>
    <m/>
  </r>
  <r>
    <x v="7"/>
    <x v="3"/>
    <x v="1"/>
    <s v="P403"/>
    <n v="40"/>
    <n v="80"/>
    <n v="19"/>
    <m/>
    <n v="6.0799999999999799E-2"/>
    <s v="0vkyWjqLn1CxlLegVyhR62"/>
    <n v="0.79200000000000004"/>
    <m/>
  </r>
  <r>
    <x v="6"/>
    <x v="3"/>
    <x v="1"/>
    <s v="P403"/>
    <n v="440"/>
    <n v="80"/>
    <n v="19"/>
    <m/>
    <n v="0.66879999999999995"/>
    <s v="0vkyWjqLn1CxlLegVyhR64"/>
    <n v="8.7119999999999997"/>
    <m/>
  </r>
  <r>
    <x v="5"/>
    <x v="3"/>
    <x v="1"/>
    <s v="P403"/>
    <n v="342"/>
    <n v="80"/>
    <n v="19"/>
    <m/>
    <n v="0.51983999999999997"/>
    <s v="0vkyWjqLn1CxlLegVyhR66"/>
    <n v="6.7715999999999994"/>
    <m/>
  </r>
  <r>
    <x v="4"/>
    <x v="3"/>
    <x v="1"/>
    <s v="P403"/>
    <n v="342"/>
    <n v="80"/>
    <n v="19"/>
    <m/>
    <n v="0.51983999999999997"/>
    <s v="0vkyWjqLn1CxlLegVyhR68"/>
    <n v="6.7715999999999994"/>
    <m/>
  </r>
  <r>
    <x v="3"/>
    <x v="3"/>
    <x v="1"/>
    <s v="P403"/>
    <n v="342"/>
    <n v="80"/>
    <n v="19"/>
    <m/>
    <n v="0.51983999999999997"/>
    <s v="0vkyWjqLn1CxlLegVyhR6A"/>
    <n v="6.7715999999999994"/>
    <m/>
  </r>
  <r>
    <x v="7"/>
    <x v="3"/>
    <x v="1"/>
    <s v="P412"/>
    <n v="40"/>
    <n v="50"/>
    <n v="50"/>
    <m/>
    <n v="9.99999999999997E-2"/>
    <s v="0vkyWjqLn1CxlLegVyhR6C"/>
    <n v="0.8"/>
    <m/>
  </r>
  <r>
    <x v="6"/>
    <x v="3"/>
    <x v="1"/>
    <s v="P412"/>
    <n v="440"/>
    <n v="50"/>
    <n v="50"/>
    <m/>
    <n v="1.1000000000000001"/>
    <s v="0vkyWjqLn1CxlLegVyhR6E"/>
    <n v="8.8000000000000007"/>
    <m/>
  </r>
  <r>
    <x v="5"/>
    <x v="3"/>
    <x v="1"/>
    <s v="P412"/>
    <n v="342"/>
    <n v="50"/>
    <n v="50"/>
    <m/>
    <n v="0.74249999999999805"/>
    <s v="0vkyWjqLn1CxlLegVyhR6m"/>
    <n v="6.84"/>
    <m/>
  </r>
  <r>
    <x v="4"/>
    <x v="3"/>
    <x v="1"/>
    <s v="P412"/>
    <n v="342"/>
    <n v="50"/>
    <n v="50"/>
    <m/>
    <n v="0.74249999999999805"/>
    <s v="0vkyWjqLn1CxlLegVyhR6o"/>
    <n v="6.84"/>
    <m/>
  </r>
  <r>
    <x v="3"/>
    <x v="3"/>
    <x v="1"/>
    <s v="P412"/>
    <n v="342"/>
    <n v="50"/>
    <n v="50"/>
    <m/>
    <n v="0.74249999999999805"/>
    <s v="0vkyWjqLn1CxlLegVyhR6q"/>
    <n v="6.84"/>
    <m/>
  </r>
  <r>
    <x v="7"/>
    <x v="3"/>
    <x v="1"/>
    <s v="P404"/>
    <n v="40"/>
    <n v="80"/>
    <n v="19"/>
    <m/>
    <n v="6.0799999999999799E-2"/>
    <s v="0vkyWjqLn1CxlLegVyhR6t"/>
    <n v="0.79200000000000004"/>
    <m/>
  </r>
  <r>
    <x v="6"/>
    <x v="3"/>
    <x v="1"/>
    <s v="P404"/>
    <n v="440"/>
    <n v="80"/>
    <n v="19"/>
    <m/>
    <n v="0.66879999999999995"/>
    <s v="0vkyWjqLn1CxlLegVyhR6v"/>
    <n v="8.7119999999999997"/>
    <m/>
  </r>
  <r>
    <x v="5"/>
    <x v="3"/>
    <x v="1"/>
    <s v="P404"/>
    <n v="342"/>
    <n v="80"/>
    <n v="19"/>
    <m/>
    <n v="0.51983999999999997"/>
    <s v="0vkyWjqLn1CxlLegVyhR6x"/>
    <n v="6.7715999999999994"/>
    <m/>
  </r>
  <r>
    <x v="4"/>
    <x v="3"/>
    <x v="1"/>
    <s v="P404"/>
    <n v="342"/>
    <n v="80"/>
    <n v="19"/>
    <m/>
    <n v="0.51983999999999997"/>
    <s v="0vkyWjqLn1CxlLegVyhR6z"/>
    <n v="6.7715999999999994"/>
    <m/>
  </r>
  <r>
    <x v="3"/>
    <x v="3"/>
    <x v="1"/>
    <s v="P404"/>
    <n v="342"/>
    <n v="80"/>
    <n v="19"/>
    <m/>
    <n v="0.51983999999999997"/>
    <s v="0vkyWjqLn1CxlLegVyhR6$"/>
    <n v="6.7715999999999994"/>
    <m/>
  </r>
  <r>
    <x v="7"/>
    <x v="3"/>
    <x v="1"/>
    <s v="P410"/>
    <n v="40"/>
    <n v="50"/>
    <n v="50"/>
    <m/>
    <n v="9.99999999999997E-2"/>
    <s v="0vkyWjqLn1CxlLegVyhR6X"/>
    <n v="0.8"/>
    <m/>
  </r>
  <r>
    <x v="6"/>
    <x v="3"/>
    <x v="1"/>
    <s v="P410"/>
    <n v="440"/>
    <n v="50"/>
    <n v="50"/>
    <m/>
    <n v="1.1000000000000001"/>
    <s v="0vkyWjqLn1CxlLegVyhR6Z"/>
    <n v="8.8000000000000007"/>
    <m/>
  </r>
  <r>
    <x v="5"/>
    <x v="3"/>
    <x v="1"/>
    <s v="P410"/>
    <n v="342"/>
    <n v="50"/>
    <n v="50"/>
    <m/>
    <n v="0.74360718200421305"/>
    <s v="0vkyWjqLn1CxlLegVyhR6b"/>
    <n v="6.84"/>
    <m/>
  </r>
  <r>
    <x v="4"/>
    <x v="3"/>
    <x v="1"/>
    <s v="P410"/>
    <n v="342"/>
    <n v="50"/>
    <n v="50"/>
    <m/>
    <n v="0.74249999999999905"/>
    <s v="0vkyWjqLn1CxlLegVyhR6d"/>
    <n v="6.84"/>
    <m/>
  </r>
  <r>
    <x v="3"/>
    <x v="3"/>
    <x v="1"/>
    <s v="P410"/>
    <n v="342"/>
    <n v="50"/>
    <n v="50"/>
    <m/>
    <n v="0.74360718200421305"/>
    <s v="0vkyWjqLn1CxlLegVyhR6f"/>
    <n v="6.84"/>
    <m/>
  </r>
  <r>
    <x v="7"/>
    <x v="3"/>
    <x v="1"/>
    <s v="P413"/>
    <n v="40"/>
    <n v="80"/>
    <n v="19"/>
    <m/>
    <n v="6.0799999999999799E-2"/>
    <s v="0vkyWjqLn1CxlLegVyhR6i"/>
    <n v="0.79200000000000004"/>
    <m/>
  </r>
  <r>
    <x v="6"/>
    <x v="3"/>
    <x v="1"/>
    <s v="P413"/>
    <n v="440"/>
    <n v="80"/>
    <n v="19"/>
    <m/>
    <n v="0.66879999999999995"/>
    <s v="0vkyWjqLn1CxlLegVyhR6k"/>
    <n v="8.7119999999999997"/>
    <m/>
  </r>
  <r>
    <x v="5"/>
    <x v="3"/>
    <x v="1"/>
    <s v="P413"/>
    <n v="342"/>
    <n v="80"/>
    <n v="19"/>
    <m/>
    <n v="0.51983999999999997"/>
    <s v="0vkyWjqLn1CxlLegVyhR5H"/>
    <n v="6.7715999999999994"/>
    <m/>
  </r>
  <r>
    <x v="4"/>
    <x v="3"/>
    <x v="1"/>
    <s v="P413"/>
    <n v="342"/>
    <n v="80"/>
    <n v="19"/>
    <m/>
    <n v="0.51983999999999997"/>
    <s v="0vkyWjqLn1CxlLegVyhR5J"/>
    <n v="6.7715999999999994"/>
    <m/>
  </r>
  <r>
    <x v="3"/>
    <x v="3"/>
    <x v="1"/>
    <s v="P413"/>
    <n v="342"/>
    <n v="80"/>
    <n v="19"/>
    <m/>
    <n v="0.51983999999999997"/>
    <s v="0vkyWjqLn1CxlLegVyhR5M"/>
    <n v="6.7715999999999994"/>
    <m/>
  </r>
  <r>
    <x v="7"/>
    <x v="3"/>
    <x v="1"/>
    <s v="P406"/>
    <n v="50"/>
    <n v="125"/>
    <n v="19"/>
    <m/>
    <n v="0.11874999999999999"/>
    <s v="0vkyWjqLn1CxlLegVyhR5O"/>
    <n v="1.44"/>
    <m/>
  </r>
  <r>
    <x v="6"/>
    <x v="3"/>
    <x v="1"/>
    <s v="P406"/>
    <n v="440"/>
    <n v="125"/>
    <n v="19"/>
    <m/>
    <n v="1.0449999999999999"/>
    <s v="0vkyWjqLn1CxlLegVyhR5Q"/>
    <n v="12.672000000000001"/>
    <m/>
  </r>
  <r>
    <x v="5"/>
    <x v="3"/>
    <x v="1"/>
    <s v="P406"/>
    <n v="342"/>
    <n v="125"/>
    <n v="19"/>
    <m/>
    <n v="0.81225000000000003"/>
    <s v="0vkyWjqLn1CxlLegVyhR5S"/>
    <n v="9.8495999999999988"/>
    <m/>
  </r>
  <r>
    <x v="4"/>
    <x v="3"/>
    <x v="1"/>
    <s v="P406"/>
    <n v="342"/>
    <n v="125"/>
    <n v="19"/>
    <m/>
    <n v="0.81225000000000003"/>
    <s v="0vkyWjqLn1CxlLegVyhR5U"/>
    <n v="9.8495999999999988"/>
    <m/>
  </r>
  <r>
    <x v="3"/>
    <x v="3"/>
    <x v="1"/>
    <s v="P406"/>
    <n v="342"/>
    <n v="125"/>
    <n v="19"/>
    <m/>
    <n v="0.81225000000000003"/>
    <s v="0vkyWjqLn1CxlLegVyhR50"/>
    <n v="9.8495999999999988"/>
    <m/>
  </r>
  <r>
    <x v="2"/>
    <x v="3"/>
    <x v="1"/>
    <s v="P406"/>
    <n v="119"/>
    <n v="125"/>
    <n v="19"/>
    <m/>
    <n v="0.28262500000000002"/>
    <s v="0vkyWjqLn1CxlLegVyhR52"/>
    <n v="3.4271999999999996"/>
    <m/>
  </r>
  <r>
    <x v="1"/>
    <x v="3"/>
    <x v="1"/>
    <s v="P406"/>
    <n v="216"/>
    <n v="125"/>
    <n v="19"/>
    <m/>
    <n v="0.51300000000000001"/>
    <s v="0vkyWjqLn1CxlLegVyhR54"/>
    <n v="6.2207999999999997"/>
    <m/>
  </r>
  <r>
    <x v="6"/>
    <x v="3"/>
    <x v="1"/>
    <s v="P444"/>
    <n v="440"/>
    <n v="60"/>
    <n v="19"/>
    <m/>
    <n v="0.50160000000000005"/>
    <s v="0vkyWjqLn1CxlLegVyhR5A"/>
    <n v="6.9520000000000008"/>
    <m/>
  </r>
  <r>
    <x v="6"/>
    <x v="3"/>
    <x v="1"/>
    <s v="P449"/>
    <n v="440"/>
    <n v="60"/>
    <n v="19"/>
    <m/>
    <n v="0.50160000000000105"/>
    <s v="0vkyWjqLn1CxlLegVyhR5E"/>
    <n v="6.9520000000000008"/>
    <m/>
  </r>
  <r>
    <x v="7"/>
    <x v="3"/>
    <x v="1"/>
    <s v="P450"/>
    <n v="60"/>
    <n v="24"/>
    <n v="19"/>
    <m/>
    <n v="2.73599999999996E-2"/>
    <s v="0vkyWjqLn1CxlLegVyhR5m"/>
    <n v="0.51600000000000001"/>
    <m/>
  </r>
  <r>
    <x v="6"/>
    <x v="3"/>
    <x v="1"/>
    <s v="P453"/>
    <n v="440"/>
    <n v="60"/>
    <n v="19"/>
    <m/>
    <n v="0.50159999999999305"/>
    <s v="0vkyWjqLn1CxlLegVyhR5t"/>
    <n v="6.9520000000000008"/>
    <m/>
  </r>
  <r>
    <x v="6"/>
    <x v="3"/>
    <x v="1"/>
    <s v="P448"/>
    <n v="440"/>
    <n v="60"/>
    <n v="19"/>
    <m/>
    <n v="0.50160000000000105"/>
    <s v="0vkyWjqLn1CxlLegVyhR5x"/>
    <n v="6.9520000000000008"/>
    <m/>
  </r>
  <r>
    <x v="6"/>
    <x v="3"/>
    <x v="1"/>
    <s v="P447"/>
    <n v="440"/>
    <n v="60"/>
    <n v="19"/>
    <m/>
    <n v="0.50160000000000105"/>
    <s v="0vkyWjqLn1CxlLegVyhR5$"/>
    <n v="6.9520000000000008"/>
    <m/>
  </r>
  <r>
    <x v="6"/>
    <x v="3"/>
    <x v="1"/>
    <s v="P417"/>
    <n v="390"/>
    <n v="60"/>
    <n v="19"/>
    <m/>
    <n v="0.4446"/>
    <s v="0vkyWjqLn1CxlLegVyhR5Z"/>
    <n v="6.1620000000000008"/>
    <m/>
  </r>
  <r>
    <x v="6"/>
    <x v="3"/>
    <x v="1"/>
    <s v="P433"/>
    <n v="390"/>
    <n v="60"/>
    <n v="19"/>
    <m/>
    <n v="0.4446"/>
    <s v="0vkyWjqLn1CxlLegVyhR5d"/>
    <n v="6.1620000000000008"/>
    <m/>
  </r>
  <r>
    <x v="6"/>
    <x v="3"/>
    <x v="1"/>
    <s v="P435"/>
    <n v="440"/>
    <n v="19"/>
    <n v="60"/>
    <m/>
    <n v="0.50160000000000105"/>
    <s v="0vkyWjqLn1CxlLegVyhR5i"/>
    <n v="6.9520000000000008"/>
    <m/>
  </r>
  <r>
    <x v="6"/>
    <x v="3"/>
    <x v="1"/>
    <s v="P434"/>
    <n v="440"/>
    <n v="60"/>
    <n v="19"/>
    <m/>
    <n v="0.50160000000000105"/>
    <s v="0vkyWjqLn1CxlLegVyhR4G"/>
    <n v="6.9520000000000008"/>
    <m/>
  </r>
  <r>
    <x v="7"/>
    <x v="3"/>
    <x v="1"/>
    <s v="P401"/>
    <n v="50"/>
    <n v="60"/>
    <n v="19"/>
    <m/>
    <n v="5.6999999999999898E-2"/>
    <s v="0vkyWjqLn1CxlLegVyhR4J"/>
    <n v="0.79"/>
    <m/>
  </r>
  <r>
    <x v="6"/>
    <x v="3"/>
    <x v="1"/>
    <s v="P401"/>
    <n v="440"/>
    <n v="60"/>
    <n v="19"/>
    <m/>
    <n v="0.50160000000000005"/>
    <s v="0vkyWjqLn1CxlLegVyhR4L"/>
    <n v="6.9520000000000008"/>
    <m/>
  </r>
  <r>
    <x v="5"/>
    <x v="3"/>
    <x v="1"/>
    <s v="P401"/>
    <n v="342"/>
    <n v="60"/>
    <n v="19"/>
    <m/>
    <n v="0.38988"/>
    <s v="0vkyWjqLn1CxlLegVyhR4N"/>
    <n v="5.4036"/>
    <m/>
  </r>
  <r>
    <x v="4"/>
    <x v="3"/>
    <x v="1"/>
    <s v="P401"/>
    <n v="342"/>
    <n v="60"/>
    <n v="19"/>
    <m/>
    <n v="0.38988"/>
    <s v="0vkyWjqLn1CxlLegVyhR4Q"/>
    <n v="5.4036"/>
    <m/>
  </r>
  <r>
    <x v="3"/>
    <x v="3"/>
    <x v="1"/>
    <s v="P401"/>
    <n v="342"/>
    <n v="60"/>
    <n v="19"/>
    <m/>
    <n v="0.38988"/>
    <s v="0vkyWjqLn1CxlLegVyhR4S"/>
    <n v="5.4036"/>
    <m/>
  </r>
  <r>
    <x v="2"/>
    <x v="3"/>
    <x v="1"/>
    <s v="P401"/>
    <n v="119"/>
    <n v="60"/>
    <n v="19"/>
    <m/>
    <n v="0.13566"/>
    <s v="0vkyWjqLn1CxlLegVyhR4V"/>
    <n v="1.8802000000000001"/>
    <m/>
  </r>
  <r>
    <x v="1"/>
    <x v="3"/>
    <x v="1"/>
    <s v="P401"/>
    <n v="216"/>
    <n v="60"/>
    <n v="19"/>
    <m/>
    <n v="0.24623999999999999"/>
    <s v="0vkyWjqLn1CxlLegVyhR41"/>
    <n v="3.4128000000000003"/>
    <m/>
  </r>
  <r>
    <x v="6"/>
    <x v="3"/>
    <x v="1"/>
    <s v="P443"/>
    <n v="440"/>
    <n v="60"/>
    <n v="19"/>
    <m/>
    <n v="0.50160000000000005"/>
    <s v="0vkyWjqLn1CxlLegVyhR46"/>
    <n v="6.9520000000000008"/>
    <m/>
  </r>
  <r>
    <x v="6"/>
    <x v="3"/>
    <x v="1"/>
    <s v="P437"/>
    <n v="390"/>
    <n v="19"/>
    <n v="60"/>
    <m/>
    <n v="0.4446"/>
    <s v="0vkyWjqLn1CxlLegVyhR4A"/>
    <n v="6.1620000000000008"/>
    <m/>
  </r>
  <r>
    <x v="6"/>
    <x v="3"/>
    <x v="1"/>
    <s v="P441"/>
    <n v="440"/>
    <n v="60"/>
    <n v="19"/>
    <m/>
    <n v="0.50160000000000105"/>
    <s v="0vkyWjqLn1CxlLegVyhR4E"/>
    <n v="6.9520000000000008"/>
    <m/>
  </r>
  <r>
    <x v="6"/>
    <x v="3"/>
    <x v="1"/>
    <s v="P442"/>
    <n v="440"/>
    <n v="19"/>
    <n v="60"/>
    <m/>
    <n v="0.50160000000000105"/>
    <s v="0vkyWjqLn1CxlLegVyhR4o"/>
    <n v="6.9520000000000008"/>
    <m/>
  </r>
  <r>
    <x v="7"/>
    <x v="3"/>
    <x v="1"/>
    <s v="P402"/>
    <n v="50"/>
    <n v="38"/>
    <n v="38"/>
    <m/>
    <n v="7.2199999999999695E-2"/>
    <s v="0vkyWjqLn1CxlLegVyhR4q"/>
    <n v="0.76"/>
    <m/>
  </r>
  <r>
    <x v="6"/>
    <x v="3"/>
    <x v="1"/>
    <s v="P402"/>
    <n v="440"/>
    <n v="38"/>
    <n v="38"/>
    <m/>
    <n v="0.63535999999999804"/>
    <s v="0vkyWjqLn1CxlLegVyhR4s"/>
    <n v="6.6879999999999997"/>
    <m/>
  </r>
  <r>
    <x v="5"/>
    <x v="3"/>
    <x v="1"/>
    <s v="P402"/>
    <n v="342"/>
    <n v="38"/>
    <n v="38"/>
    <m/>
    <n v="0.49384799999999901"/>
    <s v="0vkyWjqLn1CxlLegVyhR4u"/>
    <n v="5.1984000000000004"/>
    <m/>
  </r>
  <r>
    <x v="4"/>
    <x v="3"/>
    <x v="1"/>
    <s v="P402"/>
    <n v="342"/>
    <n v="38"/>
    <n v="38"/>
    <m/>
    <n v="0.49384799999999901"/>
    <s v="0vkyWjqLn1CxlLegVyhR4x"/>
    <n v="5.1984000000000004"/>
    <m/>
  </r>
  <r>
    <x v="3"/>
    <x v="3"/>
    <x v="1"/>
    <s v="P402"/>
    <n v="342"/>
    <n v="38"/>
    <n v="38"/>
    <m/>
    <n v="0.49384799999999801"/>
    <s v="0vkyWjqLn1CxlLegVyhR4z"/>
    <n v="5.1984000000000004"/>
    <m/>
  </r>
  <r>
    <x v="2"/>
    <x v="3"/>
    <x v="1"/>
    <s v="P402"/>
    <n v="119"/>
    <n v="38"/>
    <n v="38"/>
    <m/>
    <n v="0.17183599999999899"/>
    <s v="0vkyWjqLn1CxlLegVyhR4W"/>
    <n v="1.8088"/>
    <m/>
  </r>
  <r>
    <x v="1"/>
    <x v="3"/>
    <x v="1"/>
    <s v="P402"/>
    <n v="216"/>
    <n v="38"/>
    <n v="38"/>
    <m/>
    <n v="0.31190399999999902"/>
    <s v="0vkyWjqLn1CxlLegVyhR4a"/>
    <n v="3.2831999999999999"/>
    <m/>
  </r>
  <r>
    <x v="6"/>
    <x v="3"/>
    <x v="1"/>
    <s v="P416"/>
    <n v="390"/>
    <n v="60"/>
    <n v="19"/>
    <m/>
    <n v="0.4446"/>
    <s v="0vkyWjqLn1CxlLegVyhR4g"/>
    <n v="6.1620000000000008"/>
    <m/>
  </r>
  <r>
    <x v="6"/>
    <x v="3"/>
    <x v="1"/>
    <s v="P423"/>
    <n v="440"/>
    <n v="19"/>
    <n v="60"/>
    <m/>
    <n v="0.50160000000000005"/>
    <s v="0vkyWjqLn1CxlLegVyhR4l"/>
    <n v="6.9520000000000008"/>
    <m/>
  </r>
  <r>
    <x v="6"/>
    <x v="3"/>
    <x v="1"/>
    <s v="P420"/>
    <n v="390"/>
    <n v="19"/>
    <n v="60"/>
    <m/>
    <n v="0.4446"/>
    <s v="0vkyWjqLn1CxlLegVyhRRJ"/>
    <n v="6.1620000000000008"/>
    <m/>
  </r>
  <r>
    <x v="6"/>
    <x v="3"/>
    <x v="1"/>
    <s v="P421"/>
    <n v="440"/>
    <n v="19"/>
    <n v="60"/>
    <m/>
    <n v="0.50160000000000005"/>
    <s v="0vkyWjqLn1CxlLegVyhRRN"/>
    <n v="6.9520000000000008"/>
    <m/>
  </r>
  <r>
    <x v="5"/>
    <x v="3"/>
    <x v="1"/>
    <s v="P408"/>
    <n v="342"/>
    <n v="25"/>
    <n v="100"/>
    <m/>
    <n v="0.74249999999999905"/>
    <s v="0vkyWjqLn1CxlLegVyhRRP"/>
    <n v="8.5500000000000007"/>
    <m/>
  </r>
  <r>
    <x v="4"/>
    <x v="3"/>
    <x v="1"/>
    <s v="P408"/>
    <n v="342"/>
    <n v="25"/>
    <n v="100"/>
    <m/>
    <n v="0.74249999999999905"/>
    <s v="0vkyWjqLn1CxlLegVyhRRR"/>
    <n v="8.5500000000000007"/>
    <m/>
  </r>
  <r>
    <x v="3"/>
    <x v="3"/>
    <x v="1"/>
    <s v="P408"/>
    <n v="342"/>
    <n v="25"/>
    <n v="100"/>
    <m/>
    <n v="0.74249999999999905"/>
    <s v="0vkyWjqLn1CxlLegVyhRRT"/>
    <n v="8.5500000000000007"/>
    <m/>
  </r>
  <r>
    <x v="5"/>
    <x v="3"/>
    <x v="1"/>
    <s v="P409"/>
    <n v="342"/>
    <n v="50"/>
    <n v="50"/>
    <m/>
    <n v="0.74249999999999905"/>
    <s v="0vkyWjqLn1CxlLegVyhRR0"/>
    <n v="6.84"/>
    <m/>
  </r>
  <r>
    <x v="4"/>
    <x v="3"/>
    <x v="1"/>
    <s v="P409"/>
    <n v="342"/>
    <n v="50"/>
    <n v="50"/>
    <m/>
    <n v="0.74249999999999905"/>
    <s v="0vkyWjqLn1CxlLegVyhRR2"/>
    <n v="6.84"/>
    <m/>
  </r>
  <r>
    <x v="3"/>
    <x v="3"/>
    <x v="1"/>
    <s v="P409"/>
    <n v="342"/>
    <n v="50"/>
    <n v="50"/>
    <m/>
    <n v="0.74249999999999905"/>
    <s v="0vkyWjqLn1CxlLegVyhRR4"/>
    <n v="6.84"/>
    <m/>
  </r>
  <r>
    <x v="6"/>
    <x v="3"/>
    <x v="1"/>
    <s v="P432"/>
    <n v="390"/>
    <n v="60"/>
    <n v="19"/>
    <m/>
    <n v="0.4446"/>
    <s v="0vkyWjqLn1CxlLegVyhRR9"/>
    <n v="6.1620000000000008"/>
    <m/>
  </r>
  <r>
    <x v="6"/>
    <x v="3"/>
    <x v="1"/>
    <s v="P438"/>
    <n v="390"/>
    <n v="19"/>
    <n v="60"/>
    <m/>
    <n v="0.4446"/>
    <s v="0vkyWjqLn1CxlLegVyhRRD"/>
    <n v="6.1620000000000008"/>
    <m/>
  </r>
  <r>
    <x v="6"/>
    <x v="3"/>
    <x v="1"/>
    <s v="P439"/>
    <n v="390"/>
    <n v="19"/>
    <n v="60"/>
    <m/>
    <n v="0.4446"/>
    <s v="0vkyWjqLn1CxlLegVyhRRn"/>
    <n v="6.1620000000000008"/>
    <m/>
  </r>
  <r>
    <x v="6"/>
    <x v="3"/>
    <x v="1"/>
    <s v="P440"/>
    <n v="440"/>
    <n v="19"/>
    <n v="60"/>
    <m/>
    <n v="0.50160000000000105"/>
    <s v="0vkyWjqLn1CxlLegVyhRRr"/>
    <n v="6.9520000000000008"/>
    <m/>
  </r>
  <r>
    <x v="6"/>
    <x v="3"/>
    <x v="1"/>
    <s v="P422"/>
    <n v="440"/>
    <n v="60"/>
    <n v="19"/>
    <m/>
    <n v="0.50160000000000105"/>
    <s v="0vkyWjqLn1CxlLegVyhRRv"/>
    <n v="6.9520000000000008"/>
    <m/>
  </r>
  <r>
    <x v="6"/>
    <x v="3"/>
    <x v="1"/>
    <s v="P425"/>
    <n v="440"/>
    <n v="19"/>
    <n v="60"/>
    <m/>
    <n v="0.50159999999999905"/>
    <s v="0vkyWjqLn1CxlLegVyhRRz"/>
    <n v="6.9520000000000008"/>
    <m/>
  </r>
  <r>
    <x v="6"/>
    <x v="3"/>
    <x v="1"/>
    <s v="P424"/>
    <n v="390"/>
    <n v="19"/>
    <n v="60"/>
    <m/>
    <n v="0.444599999999999"/>
    <s v="0vkyWjqLn1CxlLegVyhRRX"/>
    <n v="6.1620000000000008"/>
    <m/>
  </r>
  <r>
    <x v="6"/>
    <x v="3"/>
    <x v="1"/>
    <s v="P426"/>
    <n v="440"/>
    <n v="60"/>
    <n v="19"/>
    <m/>
    <n v="0.50160000000000105"/>
    <s v="0vkyWjqLn1CxlLegVyhRRb"/>
    <n v="6.9520000000000008"/>
    <m/>
  </r>
  <r>
    <x v="6"/>
    <x v="3"/>
    <x v="1"/>
    <s v="P427"/>
    <n v="440"/>
    <n v="19"/>
    <n v="60"/>
    <m/>
    <n v="0.50159999999999905"/>
    <s v="0vkyWjqLn1CxlLegVyhRRf"/>
    <n v="6.9520000000000008"/>
    <m/>
  </r>
  <r>
    <x v="6"/>
    <x v="3"/>
    <x v="1"/>
    <s v="P430"/>
    <n v="440"/>
    <n v="60"/>
    <n v="19"/>
    <m/>
    <n v="0.50160000000000105"/>
    <s v="0vkyWjqLn1CxlLegVyhRRj"/>
    <n v="6.9520000000000008"/>
    <m/>
  </r>
  <r>
    <x v="6"/>
    <x v="3"/>
    <x v="1"/>
    <s v="P431"/>
    <n v="440"/>
    <n v="19"/>
    <n v="60"/>
    <m/>
    <n v="0.50159999999999905"/>
    <s v="0vkyWjqLn1CxlLegVyhRQH"/>
    <n v="6.9520000000000008"/>
    <m/>
  </r>
  <r>
    <x v="6"/>
    <x v="3"/>
    <x v="1"/>
    <s v="P429"/>
    <n v="440"/>
    <n v="19"/>
    <n v="60"/>
    <m/>
    <n v="0.50159999999999905"/>
    <s v="0vkyWjqLn1CxlLegVyhRQL"/>
    <n v="6.9520000000000008"/>
    <m/>
  </r>
  <r>
    <x v="6"/>
    <x v="3"/>
    <x v="1"/>
    <s v="P428"/>
    <n v="390"/>
    <n v="19"/>
    <n v="60"/>
    <m/>
    <n v="0.444599999999999"/>
    <s v="0vkyWjqLn1CxlLegVyhRQP"/>
    <n v="6.1620000000000008"/>
    <m/>
  </r>
  <r>
    <x v="7"/>
    <x v="3"/>
    <x v="1"/>
    <s v="P411"/>
    <n v="40"/>
    <n v="30"/>
    <n v="100"/>
    <m/>
    <n v="0.12"/>
    <s v="0vkyWjqLn1CxlLegVyhRQR"/>
    <n v="1.04"/>
    <m/>
  </r>
  <r>
    <x v="6"/>
    <x v="3"/>
    <x v="1"/>
    <s v="P411"/>
    <n v="440"/>
    <n v="30"/>
    <n v="100"/>
    <m/>
    <n v="1.32"/>
    <s v="0vkyWjqLn1CxlLegVyhRQT"/>
    <n v="11.44"/>
    <m/>
  </r>
  <r>
    <x v="5"/>
    <x v="3"/>
    <x v="1"/>
    <s v="P411"/>
    <n v="342"/>
    <n v="25"/>
    <n v="100"/>
    <m/>
    <n v="0.74249999999999805"/>
    <s v="0vkyWjqLn1CxlLegVyhRQ0"/>
    <n v="8.5500000000000007"/>
    <m/>
  </r>
  <r>
    <x v="4"/>
    <x v="3"/>
    <x v="1"/>
    <s v="P411"/>
    <n v="342"/>
    <n v="25"/>
    <n v="100"/>
    <m/>
    <n v="0.74249999999999805"/>
    <s v="0vkyWjqLn1CxlLegVyhRQ2"/>
    <n v="8.5500000000000007"/>
    <m/>
  </r>
  <r>
    <x v="3"/>
    <x v="3"/>
    <x v="1"/>
    <s v="P411"/>
    <n v="342"/>
    <n v="25"/>
    <n v="100"/>
    <m/>
    <n v="0.74249999999999805"/>
    <s v="0vkyWjqLn1CxlLegVyhRQ4"/>
    <n v="8.5500000000000007"/>
    <m/>
  </r>
  <r>
    <x v="6"/>
    <x v="3"/>
    <x v="1"/>
    <s v="P419"/>
    <n v="440"/>
    <n v="19"/>
    <n v="60"/>
    <m/>
    <n v="0.50160000000000005"/>
    <s v="0vkyWjqLn1CxlLegVyhRQ9"/>
    <n v="6.9520000000000008"/>
    <m/>
  </r>
  <r>
    <x v="6"/>
    <x v="3"/>
    <x v="1"/>
    <s v="P418"/>
    <n v="440"/>
    <n v="60"/>
    <n v="19"/>
    <m/>
    <n v="0.50160000000000105"/>
    <s v="0vkyWjqLn1CxlLegVyhRQD"/>
    <n v="6.9520000000000008"/>
    <m/>
  </r>
  <r>
    <x v="7"/>
    <x v="3"/>
    <x v="1"/>
    <s v="P407"/>
    <n v="40"/>
    <n v="50"/>
    <n v="50"/>
    <m/>
    <n v="9.99999999999997E-2"/>
    <s v="0vkyWjqLn1CxlLegVyhRQF"/>
    <n v="0.8"/>
    <m/>
  </r>
  <r>
    <x v="6"/>
    <x v="3"/>
    <x v="1"/>
    <s v="P407"/>
    <n v="440"/>
    <n v="50"/>
    <n v="50"/>
    <m/>
    <n v="1.1000000000000001"/>
    <s v="0vkyWjqLn1CxlLegVyhRQn"/>
    <n v="8.8000000000000007"/>
    <m/>
  </r>
  <r>
    <x v="5"/>
    <x v="3"/>
    <x v="1"/>
    <s v="P407"/>
    <n v="342"/>
    <n v="50"/>
    <n v="50"/>
    <m/>
    <n v="0.74360718200429399"/>
    <s v="0vkyWjqLn1CxlLegVyhRQq"/>
    <n v="6.84"/>
    <m/>
  </r>
  <r>
    <x v="4"/>
    <x v="3"/>
    <x v="1"/>
    <s v="P407"/>
    <n v="342"/>
    <n v="50"/>
    <n v="50"/>
    <m/>
    <n v="0.74249999999999905"/>
    <s v="0vkyWjqLn1CxlLegVyhRQs"/>
    <n v="6.84"/>
    <m/>
  </r>
  <r>
    <x v="3"/>
    <x v="3"/>
    <x v="1"/>
    <s v="P407"/>
    <n v="342"/>
    <n v="50"/>
    <n v="50"/>
    <m/>
    <n v="0.74360718200429299"/>
    <s v="0vkyWjqLn1CxlLegVyhRQv"/>
    <n v="6.84"/>
    <m/>
  </r>
  <r>
    <x v="7"/>
    <x v="3"/>
    <x v="1"/>
    <s v="P405"/>
    <n v="50"/>
    <n v="60"/>
    <n v="19"/>
    <m/>
    <n v="5.6999999999999898E-2"/>
    <s v="0vkyWjqLn1CxlLegVyhRQy"/>
    <n v="0.79"/>
    <m/>
  </r>
  <r>
    <x v="6"/>
    <x v="3"/>
    <x v="1"/>
    <s v="P405"/>
    <n v="440"/>
    <n v="60"/>
    <n v="19"/>
    <m/>
    <n v="0.50160000000000005"/>
    <s v="0vkyWjqLn1CxlLegVyhRQ_"/>
    <n v="6.9520000000000008"/>
    <m/>
  </r>
  <r>
    <x v="5"/>
    <x v="3"/>
    <x v="1"/>
    <s v="P405"/>
    <n v="342"/>
    <n v="60"/>
    <n v="19"/>
    <m/>
    <n v="0.38988"/>
    <s v="0vkyWjqLn1CxlLegVyhRQW"/>
    <n v="5.4036"/>
    <m/>
  </r>
  <r>
    <x v="4"/>
    <x v="3"/>
    <x v="1"/>
    <s v="P405"/>
    <n v="342"/>
    <n v="60"/>
    <n v="19"/>
    <m/>
    <n v="0.38988"/>
    <s v="0vkyWjqLn1CxlLegVyhRQY"/>
    <n v="5.4036"/>
    <m/>
  </r>
  <r>
    <x v="3"/>
    <x v="3"/>
    <x v="1"/>
    <s v="P405"/>
    <n v="342"/>
    <n v="60"/>
    <n v="19"/>
    <m/>
    <n v="0.38988"/>
    <s v="0vkyWjqLn1CxlLegVyhRQb"/>
    <n v="5.4036"/>
    <m/>
  </r>
  <r>
    <x v="2"/>
    <x v="3"/>
    <x v="1"/>
    <s v="P405"/>
    <n v="119"/>
    <n v="60"/>
    <n v="19"/>
    <m/>
    <n v="0.13566"/>
    <s v="0vkyWjqLn1CxlLegVyhRQe"/>
    <n v="1.8802000000000001"/>
    <m/>
  </r>
  <r>
    <x v="1"/>
    <x v="3"/>
    <x v="1"/>
    <s v="P405"/>
    <n v="216"/>
    <n v="60"/>
    <n v="19"/>
    <m/>
    <n v="0.24623999999999999"/>
    <s v="0vkyWjqLn1CxlLegVyhRQg"/>
    <n v="3.4128000000000003"/>
    <m/>
  </r>
  <r>
    <x v="6"/>
    <x v="3"/>
    <x v="1"/>
    <s v="P446"/>
    <n v="440"/>
    <n v="60"/>
    <n v="19"/>
    <m/>
    <n v="0.50160000000000105"/>
    <s v="0vkyWjqLn1CxlLegVyhRPG"/>
    <n v="6.9520000000000008"/>
    <m/>
  </r>
  <r>
    <x v="6"/>
    <x v="3"/>
    <x v="1"/>
    <s v="P452"/>
    <n v="440"/>
    <n v="60"/>
    <n v="19"/>
    <m/>
    <n v="0.50159999999999305"/>
    <s v="0vkyWjqLn1CxlLegVyhRPK"/>
    <n v="6.9520000000000008"/>
    <m/>
  </r>
  <r>
    <x v="7"/>
    <x v="3"/>
    <x v="1"/>
    <s v="P445"/>
    <n v="60"/>
    <n v="60"/>
    <n v="19"/>
    <m/>
    <n v="6.8399999999999905E-2"/>
    <s v="0vkyWjqLn1CxlLegVyhRPM"/>
    <n v="0.94800000000000006"/>
    <m/>
  </r>
  <r>
    <x v="6"/>
    <x v="3"/>
    <x v="1"/>
    <s v="P445"/>
    <n v="440"/>
    <n v="60"/>
    <n v="19"/>
    <m/>
    <n v="0.50160000000000005"/>
    <s v="0vkyWjqLn1CxlLegVyhRPO"/>
    <n v="6.9520000000000008"/>
    <m/>
  </r>
  <r>
    <x v="6"/>
    <x v="3"/>
    <x v="1"/>
    <s v="P451"/>
    <n v="440"/>
    <n v="60"/>
    <n v="19"/>
    <m/>
    <n v="0.50159999999999305"/>
    <s v="0vkyWjqLn1CxlLegVyhRPS"/>
    <n v="6.9520000000000008"/>
    <m/>
  </r>
  <r>
    <x v="6"/>
    <x v="3"/>
    <x v="1"/>
    <s v="P436"/>
    <n v="390"/>
    <n v="19"/>
    <n v="60"/>
    <m/>
    <n v="0.4446"/>
    <s v="0vkyWjqLn1CxlLegVyhRP0"/>
    <n v="6.1620000000000008"/>
    <m/>
  </r>
  <r>
    <x v="6"/>
    <x v="4"/>
    <x v="1"/>
    <s v="P513"/>
    <n v="445"/>
    <n v="19"/>
    <n v="60"/>
    <m/>
    <n v="0.50730000000000097"/>
    <s v="2jO$d2Li5ECB0Bpfl6g$U2"/>
    <n v="7.0310000000000006"/>
    <m/>
  </r>
  <r>
    <x v="6"/>
    <x v="4"/>
    <x v="1"/>
    <s v="P506"/>
    <n v="445"/>
    <n v="60"/>
    <n v="19"/>
    <m/>
    <n v="0.50729999999999298"/>
    <s v="2jO$d2Li5ECB0Bpfl6g$UU"/>
    <n v="7.0310000000000006"/>
    <m/>
  </r>
  <r>
    <x v="6"/>
    <x v="4"/>
    <x v="1"/>
    <s v="P531"/>
    <n v="445"/>
    <n v="19"/>
    <n v="60"/>
    <m/>
    <n v="0.50729999999999997"/>
    <s v="2jO$d2Li5ECB0Bpfl6g$UQ"/>
    <n v="7.0310000000000006"/>
    <m/>
  </r>
  <r>
    <x v="6"/>
    <x v="4"/>
    <x v="1"/>
    <s v="P550"/>
    <n v="445"/>
    <n v="60"/>
    <n v="19"/>
    <m/>
    <n v="0.50730000000000097"/>
    <s v="2jO$d2Li5ECB0Bpfl6g$UP"/>
    <n v="7.0310000000000006"/>
    <m/>
  </r>
  <r>
    <x v="6"/>
    <x v="4"/>
    <x v="1"/>
    <s v="P549"/>
    <n v="445"/>
    <n v="60"/>
    <n v="19"/>
    <m/>
    <n v="0.50730000000000097"/>
    <s v="2jO$d2Li5ECB0Bpfl6g$UK"/>
    <n v="7.0310000000000006"/>
    <m/>
  </r>
  <r>
    <x v="6"/>
    <x v="4"/>
    <x v="1"/>
    <s v="P546"/>
    <n v="445"/>
    <n v="60"/>
    <n v="19"/>
    <m/>
    <n v="0.50730000000000097"/>
    <s v="2jO$d2Li5ECB0Bpfl6g$UJ"/>
    <n v="7.0310000000000006"/>
    <m/>
  </r>
  <r>
    <x v="6"/>
    <x v="4"/>
    <x v="1"/>
    <s v="P518"/>
    <n v="390"/>
    <n v="19"/>
    <n v="60"/>
    <m/>
    <n v="0.4446"/>
    <s v="2jO$d2Li5ECB0Bpfl6g$Vk"/>
    <n v="6.1620000000000008"/>
    <m/>
  </r>
  <r>
    <x v="6"/>
    <x v="4"/>
    <x v="1"/>
    <s v="P551"/>
    <n v="390"/>
    <n v="19"/>
    <n v="60"/>
    <m/>
    <n v="0.4446"/>
    <s v="2jO$d2Li5ECB0Bpfl6g$Vg"/>
    <n v="6.1620000000000008"/>
    <m/>
  </r>
  <r>
    <x v="6"/>
    <x v="4"/>
    <x v="1"/>
    <s v="P511"/>
    <n v="445"/>
    <n v="60"/>
    <n v="19"/>
    <m/>
    <n v="0.50729999999999298"/>
    <s v="2jO$d2Li5ECB0Bpfl6g$Vf"/>
    <n v="7.0310000000000006"/>
    <m/>
  </r>
  <r>
    <x v="6"/>
    <x v="4"/>
    <x v="1"/>
    <s v="P507"/>
    <n v="445"/>
    <n v="19"/>
    <n v="60"/>
    <m/>
    <n v="0.50730000000000097"/>
    <s v="2jO$d2Li5ECB0Bpfl6g$Va"/>
    <n v="7.0310000000000006"/>
    <m/>
  </r>
  <r>
    <x v="6"/>
    <x v="4"/>
    <x v="1"/>
    <s v="P512"/>
    <n v="445"/>
    <n v="19"/>
    <n v="60"/>
    <m/>
    <n v="0.50730000000000097"/>
    <s v="2jO$d2Li5ECB0Bpfl6g$VZ"/>
    <n v="7.0310000000000006"/>
    <m/>
  </r>
  <r>
    <x v="6"/>
    <x v="4"/>
    <x v="1"/>
    <s v="P536"/>
    <n v="390"/>
    <n v="19"/>
    <n v="60"/>
    <m/>
    <n v="0.4446"/>
    <s v="2jO$d2Li5ECB0Bpfl6g$V_"/>
    <n v="6.1620000000000008"/>
    <m/>
  </r>
  <r>
    <x v="6"/>
    <x v="4"/>
    <x v="1"/>
    <s v="P540"/>
    <n v="445"/>
    <n v="60"/>
    <n v="19"/>
    <m/>
    <n v="0.50730000000000097"/>
    <s v="2jO$d2Li5ECB0Bpfl6g$Vz"/>
    <n v="7.0310000000000006"/>
    <m/>
  </r>
  <r>
    <x v="6"/>
    <x v="4"/>
    <x v="1"/>
    <s v="P537"/>
    <n v="445"/>
    <n v="19"/>
    <n v="60"/>
    <m/>
    <n v="0.50729999999999997"/>
    <s v="2jO$d2Li5ECB0Bpfl6g$Vu"/>
    <n v="7.0310000000000006"/>
    <m/>
  </r>
  <r>
    <x v="6"/>
    <x v="4"/>
    <x v="1"/>
    <s v="P525"/>
    <n v="445"/>
    <n v="19"/>
    <n v="60"/>
    <m/>
    <n v="0.50729999999999997"/>
    <s v="2jO$d2Li5ECB0Bpfl6g$Vt"/>
    <n v="7.0310000000000006"/>
    <m/>
  </r>
  <r>
    <x v="6"/>
    <x v="4"/>
    <x v="1"/>
    <s v="P530"/>
    <n v="390"/>
    <n v="19"/>
    <n v="60"/>
    <m/>
    <n v="0.4446"/>
    <s v="2jO$d2Li5ECB0Bpfl6g$Vo"/>
    <n v="6.1620000000000008"/>
    <m/>
  </r>
  <r>
    <x v="6"/>
    <x v="4"/>
    <x v="1"/>
    <s v="P514"/>
    <n v="445"/>
    <n v="60"/>
    <n v="19"/>
    <m/>
    <n v="0.50730000000000097"/>
    <s v="2jO$d2Li5ECB0Bpfl6g$Vn"/>
    <n v="7.0310000000000006"/>
    <m/>
  </r>
  <r>
    <x v="6"/>
    <x v="4"/>
    <x v="1"/>
    <s v="P532"/>
    <n v="445"/>
    <n v="60"/>
    <n v="19"/>
    <m/>
    <n v="0.50730000000000097"/>
    <s v="2jO$d2Li5ECB0Bpfl6g$VC"/>
    <n v="7.0310000000000006"/>
    <m/>
  </r>
  <r>
    <x v="6"/>
    <x v="4"/>
    <x v="1"/>
    <s v="P547"/>
    <n v="445"/>
    <n v="60"/>
    <n v="19"/>
    <m/>
    <n v="0.50730000000000097"/>
    <s v="2jO$d2Li5ECB0Bpfl6g$VB"/>
    <n v="7.0310000000000006"/>
    <m/>
  </r>
  <r>
    <x v="6"/>
    <x v="4"/>
    <x v="1"/>
    <s v="P502"/>
    <n v="445"/>
    <n v="60"/>
    <n v="19"/>
    <m/>
    <n v="0.50729999999999298"/>
    <s v="2jO$d2Li5ECB0Bpfl6g$V6"/>
    <n v="7.0310000000000006"/>
    <m/>
  </r>
  <r>
    <x v="6"/>
    <x v="4"/>
    <x v="1"/>
    <s v="P508"/>
    <n v="445"/>
    <n v="60"/>
    <n v="19"/>
    <m/>
    <n v="0.50729999999999298"/>
    <s v="2jO$d2Li5ECB0Bpfl6g$V5"/>
    <n v="7.0310000000000006"/>
    <m/>
  </r>
  <r>
    <x v="6"/>
    <x v="4"/>
    <x v="1"/>
    <s v="P538"/>
    <n v="445"/>
    <n v="60"/>
    <n v="19"/>
    <m/>
    <n v="0.50730000000000097"/>
    <s v="2jO$d2Li5ECB0Bpfl6g$V0"/>
    <n v="7.0310000000000006"/>
    <m/>
  </r>
  <r>
    <x v="6"/>
    <x v="4"/>
    <x v="1"/>
    <s v="P526"/>
    <n v="445"/>
    <n v="60"/>
    <n v="19"/>
    <m/>
    <n v="0.50730000000000097"/>
    <s v="2jO$d2Li5ECB0Bpfl6g$VV"/>
    <n v="7.0310000000000006"/>
    <m/>
  </r>
  <r>
    <x v="6"/>
    <x v="4"/>
    <x v="1"/>
    <s v="P517"/>
    <n v="445"/>
    <n v="60"/>
    <n v="19"/>
    <m/>
    <n v="0.50730000000000097"/>
    <s v="2jO$d2Li5ECB0Bpfl6g$VQ"/>
    <n v="7.0310000000000006"/>
    <m/>
  </r>
  <r>
    <x v="6"/>
    <x v="4"/>
    <x v="1"/>
    <s v="P523"/>
    <n v="445"/>
    <n v="60"/>
    <n v="19"/>
    <m/>
    <n v="0.50730000000000097"/>
    <s v="2jO$d2Li5ECB0Bpfl6g$VP"/>
    <n v="7.0310000000000006"/>
    <m/>
  </r>
  <r>
    <x v="6"/>
    <x v="4"/>
    <x v="1"/>
    <s v="P519"/>
    <n v="445"/>
    <n v="19"/>
    <n v="60"/>
    <m/>
    <n v="0.50730000000000097"/>
    <s v="2jO$d2Li5ECB0Bpfl6g$VK"/>
    <n v="7.0310000000000006"/>
    <m/>
  </r>
  <r>
    <x v="6"/>
    <x v="4"/>
    <x v="1"/>
    <s v="P542"/>
    <n v="445"/>
    <n v="60"/>
    <n v="19"/>
    <m/>
    <n v="0.50730000000000097"/>
    <s v="2jO$d2Li5ECB0Bpfl6g$VJ"/>
    <n v="7.0310000000000006"/>
    <m/>
  </r>
  <r>
    <x v="6"/>
    <x v="4"/>
    <x v="1"/>
    <s v="P535"/>
    <n v="445"/>
    <n v="60"/>
    <n v="19"/>
    <m/>
    <n v="0.50730000000000097"/>
    <s v="2jO$d2Li5ECB0Bpfl6g$Sl"/>
    <n v="7.0310000000000006"/>
    <m/>
  </r>
  <r>
    <x v="6"/>
    <x v="4"/>
    <x v="1"/>
    <s v="P543"/>
    <n v="445"/>
    <n v="60"/>
    <n v="19"/>
    <m/>
    <n v="0.50730000000000097"/>
    <s v="2jO$d2Li5ECB0Bpfl6g$Sg"/>
    <n v="7.0310000000000006"/>
    <m/>
  </r>
  <r>
    <x v="6"/>
    <x v="4"/>
    <x v="1"/>
    <s v="P544"/>
    <n v="445"/>
    <n v="60"/>
    <n v="19"/>
    <m/>
    <n v="0.50730000000000097"/>
    <s v="2jO$d2Li5ECB0Bpfl6g$Sf"/>
    <n v="7.0310000000000006"/>
    <m/>
  </r>
  <r>
    <x v="6"/>
    <x v="4"/>
    <x v="1"/>
    <s v="P541"/>
    <n v="445"/>
    <n v="60"/>
    <n v="19"/>
    <m/>
    <n v="0.50730000000000097"/>
    <s v="2jO$d2Li5ECB0Bpfl6g$Sa"/>
    <n v="7.0310000000000006"/>
    <m/>
  </r>
  <r>
    <x v="6"/>
    <x v="4"/>
    <x v="1"/>
    <s v="P520"/>
    <n v="445"/>
    <n v="60"/>
    <n v="19"/>
    <m/>
    <n v="0.50730000000000097"/>
    <s v="2jO$d2Li5ECB0Bpfl6g$SZ"/>
    <n v="7.0310000000000006"/>
    <m/>
  </r>
  <r>
    <x v="6"/>
    <x v="4"/>
    <x v="1"/>
    <s v="P528"/>
    <n v="445"/>
    <n v="60"/>
    <n v="19"/>
    <m/>
    <n v="0.50730000000000097"/>
    <s v="2jO$d2Li5ECB0Bpfl6g$S_"/>
    <n v="7.0310000000000006"/>
    <m/>
  </r>
  <r>
    <x v="6"/>
    <x v="4"/>
    <x v="1"/>
    <s v="P522"/>
    <n v="445"/>
    <n v="60"/>
    <n v="19"/>
    <m/>
    <n v="0.50730000000000097"/>
    <s v="2jO$d2Li5ECB0Bpfl6g$Sz"/>
    <n v="7.0310000000000006"/>
    <m/>
  </r>
  <r>
    <x v="6"/>
    <x v="4"/>
    <x v="1"/>
    <s v="P516"/>
    <n v="445"/>
    <n v="60"/>
    <n v="19"/>
    <m/>
    <n v="0.50730000000000097"/>
    <s v="2jO$d2Li5ECB0Bpfl6g$Su"/>
    <n v="7.0310000000000006"/>
    <m/>
  </r>
  <r>
    <x v="6"/>
    <x v="4"/>
    <x v="1"/>
    <s v="P510"/>
    <n v="445"/>
    <n v="60"/>
    <n v="19"/>
    <m/>
    <n v="0.50729999999999298"/>
    <s v="2jO$d2Li5ECB0Bpfl6g$St"/>
    <n v="7.0310000000000006"/>
    <m/>
  </r>
  <r>
    <x v="6"/>
    <x v="4"/>
    <x v="1"/>
    <s v="P504"/>
    <n v="445"/>
    <n v="60"/>
    <n v="19"/>
    <m/>
    <n v="0.50729999999999298"/>
    <s v="2jO$d2Li5ECB0Bpfl6g$So"/>
    <n v="7.0310000000000006"/>
    <m/>
  </r>
  <r>
    <x v="6"/>
    <x v="4"/>
    <x v="1"/>
    <s v="P534"/>
    <n v="445"/>
    <n v="60"/>
    <n v="19"/>
    <m/>
    <n v="0.50730000000000097"/>
    <s v="2jO$d2Li5ECB0Bpfl6g$Sn"/>
    <n v="7.0310000000000006"/>
    <m/>
  </r>
  <r>
    <x v="6"/>
    <x v="4"/>
    <x v="1"/>
    <s v="P501"/>
    <n v="445"/>
    <n v="19"/>
    <n v="60"/>
    <m/>
    <n v="0.50730000000000097"/>
    <s v="2jO$d2Li5ECB0Bpfl6g$SC"/>
    <n v="7.0310000000000006"/>
    <m/>
  </r>
  <r>
    <x v="6"/>
    <x v="4"/>
    <x v="1"/>
    <s v="P515"/>
    <n v="445"/>
    <n v="60"/>
    <n v="19"/>
    <m/>
    <n v="0.50730000000000097"/>
    <s v="2jO$d2Li5ECB0Bpfl6g$SB"/>
    <n v="7.0310000000000006"/>
    <m/>
  </r>
  <r>
    <x v="6"/>
    <x v="4"/>
    <x v="1"/>
    <s v="P533"/>
    <n v="445"/>
    <n v="60"/>
    <n v="19"/>
    <m/>
    <n v="0.50730000000000097"/>
    <s v="2jO$d2Li5ECB0Bpfl6g$S6"/>
    <n v="7.0310000000000006"/>
    <m/>
  </r>
  <r>
    <x v="6"/>
    <x v="4"/>
    <x v="1"/>
    <s v="P548"/>
    <n v="445"/>
    <n v="60"/>
    <n v="19"/>
    <m/>
    <n v="0.50730000000000097"/>
    <s v="2jO$d2Li5ECB0Bpfl6g$S5"/>
    <n v="7.0310000000000006"/>
    <m/>
  </r>
  <r>
    <x v="6"/>
    <x v="4"/>
    <x v="1"/>
    <s v="P503"/>
    <n v="445"/>
    <n v="60"/>
    <n v="19"/>
    <m/>
    <n v="0.50729999999999298"/>
    <s v="2jO$d2Li5ECB0Bpfl6g$S0"/>
    <n v="7.0310000000000006"/>
    <m/>
  </r>
  <r>
    <x v="6"/>
    <x v="4"/>
    <x v="1"/>
    <s v="P509"/>
    <n v="445"/>
    <n v="60"/>
    <n v="19"/>
    <m/>
    <n v="0.50729999999999298"/>
    <s v="2jO$d2Li5ECB0Bpfl6g$SV"/>
    <n v="7.0310000000000006"/>
    <m/>
  </r>
  <r>
    <x v="6"/>
    <x v="4"/>
    <x v="1"/>
    <s v="P539"/>
    <n v="445"/>
    <n v="60"/>
    <n v="19"/>
    <m/>
    <n v="0.50730000000000097"/>
    <s v="2jO$d2Li5ECB0Bpfl6g$SQ"/>
    <n v="7.0310000000000006"/>
    <m/>
  </r>
  <r>
    <x v="6"/>
    <x v="4"/>
    <x v="1"/>
    <s v="P527"/>
    <n v="445"/>
    <n v="60"/>
    <n v="19"/>
    <m/>
    <n v="0.50730000000000097"/>
    <s v="2jO$d2Li5ECB0Bpfl6g$SP"/>
    <n v="7.0310000000000006"/>
    <m/>
  </r>
  <r>
    <x v="6"/>
    <x v="4"/>
    <x v="1"/>
    <s v="P521"/>
    <n v="445"/>
    <n v="60"/>
    <n v="19"/>
    <m/>
    <n v="0.50730000000000097"/>
    <s v="2jO$d2Li5ECB0Bpfl6g$SK"/>
    <n v="7.0310000000000006"/>
    <m/>
  </r>
  <r>
    <x v="6"/>
    <x v="4"/>
    <x v="1"/>
    <s v="P545"/>
    <n v="445"/>
    <n v="60"/>
    <n v="19"/>
    <m/>
    <n v="0.50723780738260604"/>
    <s v="2jO$d2Li5ECB0Bpfl6g$SJ"/>
    <n v="7.0310000000000006"/>
    <m/>
  </r>
  <r>
    <x v="6"/>
    <x v="4"/>
    <x v="1"/>
    <s v="P529"/>
    <n v="445"/>
    <n v="41"/>
    <n v="25"/>
    <m/>
    <n v="0.45612499999999701"/>
    <s v="2jO$d2Li5ECB0Bpfl6g$Ti"/>
    <n v="5.8739999999999997"/>
    <m/>
  </r>
  <r>
    <x v="6"/>
    <x v="4"/>
    <x v="1"/>
    <s v="P505"/>
    <n v="445"/>
    <n v="60"/>
    <n v="19"/>
    <m/>
    <n v="0.50729999999999298"/>
    <s v="2jO$d2Li5ECB0Bpfl6g$Te"/>
    <n v="7.0310000000000006"/>
    <m/>
  </r>
  <r>
    <x v="6"/>
    <x v="4"/>
    <x v="1"/>
    <s v="P524"/>
    <n v="390"/>
    <n v="60"/>
    <n v="19"/>
    <m/>
    <n v="0.4446"/>
    <s v="2jO$d2Li5ECB0Bpfl6g$Td"/>
    <n v="6.1620000000000008"/>
    <m/>
  </r>
  <r>
    <x v="6"/>
    <x v="5"/>
    <x v="1"/>
    <s v="P601"/>
    <n v="445"/>
    <n v="60"/>
    <n v="19"/>
    <m/>
    <n v="0.50730000000000097"/>
    <s v="2R1y4oivn6hghSJG$FCYNF"/>
    <n v="7.0310000000000006"/>
    <m/>
  </r>
  <r>
    <x v="6"/>
    <x v="5"/>
    <x v="1"/>
    <s v="P613"/>
    <n v="445"/>
    <n v="19"/>
    <n v="60"/>
    <m/>
    <n v="0.50729999999999997"/>
    <s v="2R1y4oivn6hghSJG$FCYNC"/>
    <n v="7.0310000000000006"/>
    <m/>
  </r>
  <r>
    <x v="6"/>
    <x v="5"/>
    <x v="1"/>
    <s v="P619"/>
    <n v="445"/>
    <n v="19"/>
    <n v="60"/>
    <m/>
    <n v="0.50729999999999897"/>
    <s v="2R1y4oivn6hghSJG$FCYN1"/>
    <n v="7.0310000000000006"/>
    <m/>
  </r>
  <r>
    <x v="6"/>
    <x v="5"/>
    <x v="1"/>
    <s v="P625"/>
    <n v="445"/>
    <n v="19"/>
    <n v="60"/>
    <m/>
    <n v="0.50730000000000097"/>
    <s v="2R1y4oivn6hghSJG$FCYN6"/>
    <n v="7.0310000000000006"/>
    <m/>
  </r>
  <r>
    <x v="6"/>
    <x v="5"/>
    <x v="1"/>
    <s v="P637"/>
    <n v="445"/>
    <n v="19"/>
    <n v="60"/>
    <m/>
    <n v="0.50730000000000097"/>
    <s v="2R1y4oivn6hghSJG$FCYNR"/>
    <n v="7.0310000000000006"/>
    <m/>
  </r>
  <r>
    <x v="6"/>
    <x v="5"/>
    <x v="1"/>
    <s v="P606"/>
    <n v="390"/>
    <n v="19"/>
    <n v="60"/>
    <m/>
    <n v="0.4446"/>
    <s v="2R1y4oivn6hghSJG$FCYNO"/>
    <n v="6.1620000000000008"/>
    <m/>
  </r>
  <r>
    <x v="6"/>
    <x v="5"/>
    <x v="1"/>
    <s v="P631"/>
    <n v="445"/>
    <n v="19"/>
    <n v="60"/>
    <m/>
    <n v="0.50730000000000097"/>
    <s v="2R1y4oivn6hghSJG$FCYNT"/>
    <n v="7.0310000000000006"/>
    <m/>
  </r>
  <r>
    <x v="6"/>
    <x v="5"/>
    <x v="1"/>
    <s v="P602"/>
    <n v="445"/>
    <n v="60"/>
    <n v="19"/>
    <m/>
    <n v="0.50730000000000097"/>
    <s v="2R1y4oivn6hghSJG$FCYNI"/>
    <n v="7.0310000000000006"/>
    <m/>
  </r>
  <r>
    <x v="6"/>
    <x v="5"/>
    <x v="1"/>
    <s v="P614"/>
    <n v="445"/>
    <n v="60"/>
    <n v="19"/>
    <m/>
    <n v="0.50730000000000097"/>
    <s v="2R1y4oivn6hghSJG$FCYNN"/>
    <n v="7.0310000000000006"/>
    <m/>
  </r>
  <r>
    <x v="6"/>
    <x v="5"/>
    <x v="1"/>
    <s v="P620"/>
    <n v="445"/>
    <n v="60"/>
    <n v="19"/>
    <m/>
    <n v="0.50730000000000097"/>
    <s v="2R1y4oivn6hghSJG$FCYNK"/>
    <n v="7.0310000000000006"/>
    <m/>
  </r>
  <r>
    <x v="6"/>
    <x v="5"/>
    <x v="1"/>
    <s v="P626"/>
    <n v="445"/>
    <n v="60"/>
    <n v="19"/>
    <m/>
    <n v="0.50730000000000097"/>
    <s v="2R1y4oivn6hghSJG$FCYKf"/>
    <n v="7.0310000000000006"/>
    <m/>
  </r>
  <r>
    <x v="6"/>
    <x v="5"/>
    <x v="1"/>
    <s v="P638"/>
    <n v="445"/>
    <n v="60"/>
    <n v="19"/>
    <m/>
    <n v="0.50730000000000097"/>
    <s v="2R1y4oivn6hghSJG$FCYKk"/>
    <n v="7.0310000000000006"/>
    <m/>
  </r>
  <r>
    <x v="6"/>
    <x v="5"/>
    <x v="1"/>
    <s v="P632"/>
    <n v="445"/>
    <n v="60"/>
    <n v="19"/>
    <m/>
    <n v="0.50730000000000097"/>
    <s v="2R1y4oivn6hghSJG$FCYKZ"/>
    <n v="7.0310000000000006"/>
    <m/>
  </r>
  <r>
    <x v="6"/>
    <x v="5"/>
    <x v="1"/>
    <s v="P605"/>
    <n v="445"/>
    <n v="60"/>
    <n v="19"/>
    <m/>
    <n v="0.50730000000000097"/>
    <s v="2R1y4oivn6hghSJG$FCYKW"/>
    <n v="7.0310000000000006"/>
    <m/>
  </r>
  <r>
    <x v="6"/>
    <x v="5"/>
    <x v="1"/>
    <s v="P617"/>
    <n v="445"/>
    <n v="41"/>
    <n v="25"/>
    <m/>
    <n v="0.45612499999999701"/>
    <s v="2R1y4oivn6hghSJG$FCYKb"/>
    <n v="5.8739999999999997"/>
    <m/>
  </r>
  <r>
    <x v="6"/>
    <x v="5"/>
    <x v="1"/>
    <s v="P623"/>
    <n v="445"/>
    <n v="60"/>
    <n v="19"/>
    <m/>
    <n v="0.50730000000000097"/>
    <s v="2R1y4oivn6hghSJG$FCYKw"/>
    <n v="7.0310000000000006"/>
    <m/>
  </r>
  <r>
    <x v="6"/>
    <x v="5"/>
    <x v="1"/>
    <s v="P635"/>
    <n v="445"/>
    <n v="60"/>
    <n v="19"/>
    <m/>
    <n v="0.50730000000000097"/>
    <s v="2R1y4oivn6hghSJG$FCYK$"/>
    <n v="7.0310000000000006"/>
    <m/>
  </r>
  <r>
    <x v="6"/>
    <x v="5"/>
    <x v="1"/>
    <s v="P641"/>
    <n v="445"/>
    <n v="60"/>
    <n v="19"/>
    <m/>
    <n v="0.50730000000000097"/>
    <s v="2R1y4oivn6hghSJG$FCYKy"/>
    <n v="7.0310000000000006"/>
    <m/>
  </r>
  <r>
    <x v="6"/>
    <x v="5"/>
    <x v="1"/>
    <s v="P629"/>
    <n v="445"/>
    <n v="60"/>
    <n v="19"/>
    <m/>
    <n v="0.50730000000000097"/>
    <s v="2R1y4oivn6hghSJG$FCYKn"/>
    <n v="7.0310000000000006"/>
    <m/>
  </r>
  <r>
    <x v="6"/>
    <x v="5"/>
    <x v="1"/>
    <s v="P607"/>
    <n v="445"/>
    <n v="19"/>
    <n v="60"/>
    <m/>
    <n v="0.50729999999999997"/>
    <s v="2R1y4oivn6hghSJG$FCYKs"/>
    <n v="7.0310000000000006"/>
    <m/>
  </r>
  <r>
    <x v="6"/>
    <x v="5"/>
    <x v="1"/>
    <s v="P608"/>
    <n v="445"/>
    <n v="60"/>
    <n v="19"/>
    <m/>
    <n v="0.50730000000000097"/>
    <s v="2R1y4oivn6hghSJG$FCYKB"/>
    <n v="7.0310000000000006"/>
    <m/>
  </r>
  <r>
    <x v="6"/>
    <x v="5"/>
    <x v="1"/>
    <s v="P611"/>
    <n v="445"/>
    <n v="60"/>
    <n v="19"/>
    <m/>
    <n v="0.50730000000000097"/>
    <s v="2R1y4oivn6hghSJG$FCYK8"/>
    <n v="7.0310000000000006"/>
    <m/>
  </r>
  <r>
    <x v="6"/>
    <x v="5"/>
    <x v="1"/>
    <s v="P603"/>
    <n v="445"/>
    <n v="60"/>
    <n v="19"/>
    <m/>
    <n v="0.50730000000000097"/>
    <s v="2R1y4oivn6hghSJG$FCYKD"/>
    <n v="7.0310000000000006"/>
    <m/>
  </r>
  <r>
    <x v="6"/>
    <x v="5"/>
    <x v="1"/>
    <s v="P615"/>
    <n v="445"/>
    <n v="60"/>
    <n v="19"/>
    <m/>
    <n v="0.50730000000000097"/>
    <s v="2R1y4oivn6hghSJG$FCYK1"/>
    <n v="7.0310000000000006"/>
    <m/>
  </r>
  <r>
    <x v="6"/>
    <x v="5"/>
    <x v="1"/>
    <s v="P621"/>
    <n v="445"/>
    <n v="60"/>
    <n v="19"/>
    <m/>
    <n v="0.50730000000000097"/>
    <s v="2R1y4oivn6hghSJG$FCYK6"/>
    <n v="7.0310000000000006"/>
    <m/>
  </r>
  <r>
    <x v="6"/>
    <x v="5"/>
    <x v="1"/>
    <s v="P627"/>
    <n v="445"/>
    <n v="60"/>
    <n v="19"/>
    <m/>
    <n v="0.50730000000000097"/>
    <s v="2R1y4oivn6hghSJG$FCYKR"/>
    <n v="7.0310000000000006"/>
    <m/>
  </r>
  <r>
    <x v="6"/>
    <x v="5"/>
    <x v="1"/>
    <s v="P639"/>
    <n v="445"/>
    <n v="60"/>
    <n v="19"/>
    <m/>
    <n v="0.50730000000000097"/>
    <s v="2R1y4oivn6hghSJG$FCYKO"/>
    <n v="7.0310000000000006"/>
    <m/>
  </r>
  <r>
    <x v="6"/>
    <x v="5"/>
    <x v="1"/>
    <s v="P633"/>
    <n v="445"/>
    <n v="60"/>
    <n v="19"/>
    <m/>
    <n v="0.50730000000000097"/>
    <s v="2R1y4oivn6hghSJG$FCYKT"/>
    <n v="7.0310000000000006"/>
    <m/>
  </r>
  <r>
    <x v="6"/>
    <x v="5"/>
    <x v="1"/>
    <s v="P609"/>
    <n v="445"/>
    <n v="60"/>
    <n v="19"/>
    <m/>
    <n v="0.50730000000000097"/>
    <s v="2R1y4oivn6hghSJG$FCYKH"/>
    <n v="7.0310000000000006"/>
    <m/>
  </r>
  <r>
    <x v="6"/>
    <x v="5"/>
    <x v="1"/>
    <s v="P616"/>
    <n v="445"/>
    <n v="60"/>
    <n v="19"/>
    <m/>
    <n v="0.50730000000000097"/>
    <s v="2R1y4oivn6hghSJG$FCYKM"/>
    <n v="7.0310000000000006"/>
    <m/>
  </r>
  <r>
    <x v="6"/>
    <x v="5"/>
    <x v="1"/>
    <s v="P622"/>
    <n v="445"/>
    <n v="60"/>
    <n v="19"/>
    <m/>
    <n v="0.50730000000000097"/>
    <s v="2R1y4oivn6hghSJG$FCYLh"/>
    <n v="7.0310000000000006"/>
    <m/>
  </r>
  <r>
    <x v="6"/>
    <x v="5"/>
    <x v="1"/>
    <s v="P628"/>
    <n v="445"/>
    <n v="60"/>
    <n v="19"/>
    <m/>
    <n v="0.50730000000000097"/>
    <s v="2R1y4oivn6hghSJG$FCYLe"/>
    <n v="7.0310000000000006"/>
    <m/>
  </r>
  <r>
    <x v="6"/>
    <x v="5"/>
    <x v="1"/>
    <s v="P640"/>
    <n v="445"/>
    <n v="60"/>
    <n v="19"/>
    <m/>
    <n v="0.50730000000000097"/>
    <s v="2R1y4oivn6hghSJG$FCYLj"/>
    <n v="7.0310000000000006"/>
    <m/>
  </r>
  <r>
    <x v="6"/>
    <x v="5"/>
    <x v="1"/>
    <s v="P634"/>
    <n v="445"/>
    <n v="60"/>
    <n v="19"/>
    <m/>
    <n v="0.50730000000000097"/>
    <s v="2R1y4oivn6hghSJG$FCYLY"/>
    <n v="7.0310000000000006"/>
    <m/>
  </r>
  <r>
    <x v="6"/>
    <x v="5"/>
    <x v="1"/>
    <s v="P610"/>
    <n v="445"/>
    <n v="60"/>
    <n v="19"/>
    <m/>
    <n v="0.50730000000000097"/>
    <s v="2R1y4oivn6hghSJG$FCYLd"/>
    <n v="7.0310000000000006"/>
    <m/>
  </r>
  <r>
    <x v="6"/>
    <x v="5"/>
    <x v="1"/>
    <s v="P604"/>
    <n v="445"/>
    <n v="60"/>
    <n v="19"/>
    <m/>
    <n v="0.50730000000000097"/>
    <s v="2R1y4oivn6hghSJG$FCYLa"/>
    <n v="7.0310000000000006"/>
    <m/>
  </r>
  <r>
    <x v="6"/>
    <x v="5"/>
    <x v="1"/>
    <s v="P624"/>
    <n v="390"/>
    <n v="19"/>
    <n v="60"/>
    <m/>
    <n v="0.444599999999999"/>
    <s v="2R1y4oivn6hghSJG$FCYLv"/>
    <n v="6.1620000000000008"/>
    <m/>
  </r>
  <r>
    <x v="6"/>
    <x v="5"/>
    <x v="1"/>
    <s v="P618"/>
    <n v="390"/>
    <n v="19"/>
    <n v="60"/>
    <m/>
    <n v="0.4446"/>
    <s v="2R1y4oivn6hghSJG$FCYL_"/>
    <n v="6.1620000000000008"/>
    <m/>
  </r>
  <r>
    <x v="6"/>
    <x v="5"/>
    <x v="1"/>
    <s v="P630"/>
    <n v="390"/>
    <n v="19"/>
    <n v="60"/>
    <m/>
    <n v="0.4446"/>
    <s v="2R1y4oivn6hghSJG$FCYLp"/>
    <n v="6.1620000000000008"/>
    <m/>
  </r>
  <r>
    <x v="6"/>
    <x v="5"/>
    <x v="1"/>
    <s v="P642"/>
    <n v="390"/>
    <n v="60"/>
    <n v="19"/>
    <m/>
    <n v="0.4446"/>
    <s v="2R1y4oivn6hghSJG$FCYLm"/>
    <n v="6.1620000000000008"/>
    <m/>
  </r>
  <r>
    <x v="6"/>
    <x v="5"/>
    <x v="1"/>
    <s v="P636"/>
    <n v="390"/>
    <n v="19"/>
    <n v="60"/>
    <m/>
    <n v="0.4446"/>
    <s v="2R1y4oivn6hghSJG$FCYLr"/>
    <n v="6.1620000000000008"/>
    <m/>
  </r>
  <r>
    <x v="6"/>
    <x v="5"/>
    <x v="1"/>
    <s v="P612"/>
    <n v="390"/>
    <n v="19"/>
    <n v="60"/>
    <m/>
    <n v="0.4446"/>
    <s v="2R1y4oivn6hghSJG$FCYLA"/>
    <n v="6.1620000000000008"/>
    <m/>
  </r>
  <r>
    <x v="7"/>
    <x v="4"/>
    <x v="1"/>
    <s v="P501"/>
    <n v="40"/>
    <n v="19"/>
    <n v="60"/>
    <m/>
    <n v="4.5599999999999898E-2"/>
    <s v="2dwaBY7dL8M8AzW4i4MG4R"/>
    <n v="0.63200000000000001"/>
    <m/>
  </r>
  <r>
    <x v="7"/>
    <x v="0"/>
    <x v="1"/>
    <s v="P131"/>
    <n v="40"/>
    <n v="60"/>
    <n v="19"/>
    <m/>
    <n v="4.5599999999999197E-2"/>
    <s v="2dwaBY7dL8M8AzW4i4MG4r"/>
    <n v="0.63200000000000001"/>
    <m/>
  </r>
  <r>
    <x v="7"/>
    <x v="0"/>
    <x v="1"/>
    <s v="P127"/>
    <n v="40"/>
    <n v="60"/>
    <n v="19"/>
    <m/>
    <n v="4.5599999999999197E-2"/>
    <s v="2dwaBY7dL8M8AzW4i4MG3E"/>
    <n v="0.63200000000000001"/>
    <m/>
  </r>
  <r>
    <x v="7"/>
    <x v="0"/>
    <x v="1"/>
    <s v="P128"/>
    <n v="40"/>
    <n v="60"/>
    <n v="19"/>
    <m/>
    <n v="4.5599999999999197E-2"/>
    <s v="2dwaBY7dL8M8AzW4i4MG3C"/>
    <n v="0.63200000000000001"/>
    <m/>
  </r>
  <r>
    <x v="7"/>
    <x v="0"/>
    <x v="1"/>
    <s v="P130"/>
    <n v="40"/>
    <n v="60"/>
    <n v="19"/>
    <m/>
    <n v="4.5599999999999197E-2"/>
    <s v="2dwaBY7dL8M8AzW4i4MG3A"/>
    <n v="0.63200000000000001"/>
    <m/>
  </r>
  <r>
    <x v="7"/>
    <x v="0"/>
    <x v="1"/>
    <s v="P129"/>
    <n v="40"/>
    <n v="60"/>
    <n v="19"/>
    <m/>
    <n v="4.5599999999999197E-2"/>
    <s v="2dwaBY7dL8M8AzW4i4MG38"/>
    <n v="0.63200000000000001"/>
    <m/>
  </r>
  <r>
    <x v="7"/>
    <x v="0"/>
    <x v="1"/>
    <s v="P126"/>
    <n v="40"/>
    <n v="60"/>
    <n v="19"/>
    <m/>
    <n v="4.5599999999999197E-2"/>
    <s v="2dwaBY7dL8M8AzW4i4MG36"/>
    <n v="0.63200000000000001"/>
    <m/>
  </r>
  <r>
    <x v="7"/>
    <x v="4"/>
    <x v="1"/>
    <s v="P506"/>
    <n v="40"/>
    <n v="60"/>
    <n v="19"/>
    <m/>
    <n v="4.5599999999999197E-2"/>
    <s v="2dwaBY7dL8M8AzW4i4MG32"/>
    <n v="0.63200000000000001"/>
    <m/>
  </r>
  <r>
    <x v="7"/>
    <x v="4"/>
    <x v="1"/>
    <s v="P502"/>
    <n v="40"/>
    <n v="60"/>
    <n v="19"/>
    <m/>
    <n v="4.5599999999999197E-2"/>
    <s v="2dwaBY7dL8M8AzW4i4MG30"/>
    <n v="0.63200000000000001"/>
    <m/>
  </r>
  <r>
    <x v="7"/>
    <x v="4"/>
    <x v="1"/>
    <s v="P504"/>
    <n v="40"/>
    <n v="60"/>
    <n v="19"/>
    <m/>
    <n v="4.5599999999999197E-2"/>
    <s v="2dwaBY7dL8M8AzW4i4MG3_"/>
    <n v="0.63200000000000001"/>
    <m/>
  </r>
  <r>
    <x v="7"/>
    <x v="4"/>
    <x v="1"/>
    <s v="P503"/>
    <n v="40"/>
    <n v="60"/>
    <n v="19"/>
    <m/>
    <n v="4.5599999999999197E-2"/>
    <s v="2dwaBY7dL8M8AzW4i4MG3y"/>
    <n v="0.63200000000000001"/>
    <m/>
  </r>
  <r>
    <x v="7"/>
    <x v="4"/>
    <x v="1"/>
    <s v="P505"/>
    <n v="40"/>
    <n v="60"/>
    <n v="19"/>
    <m/>
    <n v="4.5599999999999197E-2"/>
    <s v="2dwaBY7dL8M8AzW4i4MG3w"/>
    <n v="0.63200000000000001"/>
    <m/>
  </r>
  <r>
    <x v="7"/>
    <x v="0"/>
    <x v="1"/>
    <s v="P134"/>
    <n v="40"/>
    <n v="60"/>
    <n v="19"/>
    <m/>
    <n v="4.5599999999999197E-2"/>
    <s v="2dwaBY7dL8M8AzW4i4MG2U"/>
    <n v="0.63200000000000001"/>
    <m/>
  </r>
  <r>
    <x v="7"/>
    <x v="0"/>
    <x v="1"/>
    <s v="P136"/>
    <n v="40"/>
    <n v="60"/>
    <n v="19"/>
    <m/>
    <n v="4.5599999999999197E-2"/>
    <s v="2dwaBY7dL8M8AzW4i4MG2S"/>
    <n v="0.63200000000000001"/>
    <m/>
  </r>
  <r>
    <x v="7"/>
    <x v="0"/>
    <x v="1"/>
    <s v="P135"/>
    <n v="40"/>
    <n v="60"/>
    <n v="19"/>
    <m/>
    <n v="4.5599999999999197E-2"/>
    <s v="2dwaBY7dL8M8AzW4i4MG2Q"/>
    <n v="0.63200000000000001"/>
    <m/>
  </r>
  <r>
    <x v="7"/>
    <x v="0"/>
    <x v="1"/>
    <s v="P137"/>
    <n v="40"/>
    <n v="19"/>
    <n v="60"/>
    <m/>
    <n v="4.5599999999999898E-2"/>
    <s v="2dwaBY7dL8M8AzW4i4MG2O"/>
    <n v="0.63200000000000001"/>
    <m/>
  </r>
  <r>
    <x v="7"/>
    <x v="0"/>
    <x v="1"/>
    <s v="P132"/>
    <n v="40"/>
    <n v="60"/>
    <n v="19"/>
    <m/>
    <n v="4.5599999999999197E-2"/>
    <s v="2dwaBY7dL8M8AzW4i4MG2M"/>
    <n v="0.63200000000000001"/>
    <m/>
  </r>
  <r>
    <x v="7"/>
    <x v="0"/>
    <x v="1"/>
    <s v="P133"/>
    <n v="40"/>
    <n v="60"/>
    <n v="19"/>
    <m/>
    <n v="4.5599999999999197E-2"/>
    <s v="2dwaBY7dL8M8AzW4i4MG2K"/>
    <n v="0.63200000000000001"/>
    <m/>
  </r>
  <r>
    <x v="7"/>
    <x v="4"/>
    <x v="1"/>
    <s v="P511"/>
    <n v="40"/>
    <n v="60"/>
    <n v="19"/>
    <m/>
    <n v="4.5599999999999197E-2"/>
    <s v="2dwaBY7dL8M8AzW4i4MG2G"/>
    <n v="0.63200000000000001"/>
    <m/>
  </r>
  <r>
    <x v="7"/>
    <x v="4"/>
    <x v="1"/>
    <s v="P507"/>
    <n v="40"/>
    <n v="19"/>
    <n v="60"/>
    <m/>
    <n v="4.5599999999999898E-2"/>
    <s v="2dwaBY7dL8M8AzW4i4MG2E"/>
    <n v="0.63200000000000001"/>
    <m/>
  </r>
  <r>
    <x v="7"/>
    <x v="4"/>
    <x v="1"/>
    <s v="P512"/>
    <n v="40"/>
    <n v="19"/>
    <n v="60"/>
    <m/>
    <n v="4.5599999999999898E-2"/>
    <s v="2dwaBY7dL8M8AzW4i4MG2C"/>
    <n v="0.63200000000000001"/>
    <m/>
  </r>
  <r>
    <x v="7"/>
    <x v="4"/>
    <x v="1"/>
    <s v="P508"/>
    <n v="40"/>
    <n v="60"/>
    <n v="19"/>
    <m/>
    <n v="4.5599999999999197E-2"/>
    <s v="2dwaBY7dL8M8AzW4i4MG2A"/>
    <n v="0.63200000000000001"/>
    <m/>
  </r>
  <r>
    <x v="7"/>
    <x v="4"/>
    <x v="1"/>
    <s v="P510"/>
    <n v="40"/>
    <n v="60"/>
    <n v="19"/>
    <m/>
    <n v="4.5599999999999197E-2"/>
    <s v="2dwaBY7dL8M8AzW4i4MG28"/>
    <n v="0.63200000000000001"/>
    <m/>
  </r>
  <r>
    <x v="7"/>
    <x v="4"/>
    <x v="1"/>
    <s v="P509"/>
    <n v="40"/>
    <n v="60"/>
    <n v="19"/>
    <m/>
    <n v="4.5599999999999197E-2"/>
    <s v="2dwaBY7dL8M8AzW4i4MG26"/>
    <n v="0.63200000000000001"/>
    <m/>
  </r>
  <r>
    <x v="7"/>
    <x v="0"/>
    <x v="1"/>
    <s v="P139"/>
    <n v="40"/>
    <n v="55"/>
    <m/>
    <m/>
    <n v="9.5031306929862502E-2"/>
    <s v="2dwaBY7dL8M8AzW4i4MG2q"/>
    <n v="0.69115038378975446"/>
    <s v="Pilar circular de 55 cm de diâmetro"/>
  </r>
  <r>
    <x v="7"/>
    <x v="0"/>
    <x v="1"/>
    <s v="P140"/>
    <n v="40"/>
    <n v="19"/>
    <n v="80"/>
    <m/>
    <n v="6.0799999999999799E-2"/>
    <s v="2dwaBY7dL8M8AzW4i4MG2o"/>
    <n v="0.79200000000000004"/>
    <m/>
  </r>
  <r>
    <x v="7"/>
    <x v="0"/>
    <x v="1"/>
    <s v="P138"/>
    <n v="40"/>
    <n v="55"/>
    <m/>
    <m/>
    <n v="9.5031306929862502E-2"/>
    <s v="2dwaBY7dL8M8AzW4i4MG2m"/>
    <n v="0.69115038378975446"/>
    <s v="Pilar circular de 55 cm de diâmetro"/>
  </r>
  <r>
    <x v="7"/>
    <x v="0"/>
    <x v="1"/>
    <s v="P101"/>
    <n v="40"/>
    <n v="50"/>
    <n v="239"/>
    <m/>
    <n v="0.47800000000000098"/>
    <s v="2dwaBY7dL8M8AzW4i4MG2k"/>
    <n v="2.3120000000000003"/>
    <m/>
  </r>
  <r>
    <x v="7"/>
    <x v="0"/>
    <x v="1"/>
    <s v="P103"/>
    <n v="40"/>
    <n v="80"/>
    <n v="19"/>
    <m/>
    <n v="6.0799999999999799E-2"/>
    <s v="2dwaBY7dL8M8AzW4i4MG2i"/>
    <n v="0.79200000000000004"/>
    <m/>
  </r>
  <r>
    <x v="7"/>
    <x v="0"/>
    <x v="1"/>
    <s v="P102"/>
    <n v="40"/>
    <n v="80"/>
    <n v="25"/>
    <m/>
    <n v="8.0000000000000196E-2"/>
    <s v="2dwaBY7dL8M8AzW4i4MG2g"/>
    <n v="0.84"/>
    <m/>
  </r>
  <r>
    <x v="7"/>
    <x v="4"/>
    <x v="1"/>
    <s v="P513"/>
    <n v="40"/>
    <n v="19"/>
    <n v="60"/>
    <m/>
    <n v="4.5599999999999898E-2"/>
    <s v="2dwaBY7dL8M8AzW4i4MG2c"/>
    <n v="0.63200000000000001"/>
    <m/>
  </r>
  <r>
    <x v="7"/>
    <x v="4"/>
    <x v="1"/>
    <s v="P518"/>
    <n v="40"/>
    <n v="19"/>
    <n v="60"/>
    <m/>
    <n v="4.5599999999999898E-2"/>
    <s v="2dwaBY7dL8M8AzW4i4MG2a"/>
    <n v="0.63200000000000001"/>
    <m/>
  </r>
  <r>
    <x v="7"/>
    <x v="4"/>
    <x v="1"/>
    <s v="P514"/>
    <n v="40"/>
    <n v="60"/>
    <n v="19"/>
    <m/>
    <n v="4.5599999999999898E-2"/>
    <s v="2dwaBY7dL8M8AzW4i4MG2Y"/>
    <n v="0.63200000000000001"/>
    <m/>
  </r>
  <r>
    <x v="7"/>
    <x v="4"/>
    <x v="1"/>
    <s v="P517"/>
    <n v="40"/>
    <n v="60"/>
    <n v="19"/>
    <m/>
    <n v="4.5599999999999898E-2"/>
    <s v="2dwaBY7dL8M8AzW4i4MG2W"/>
    <n v="0.63200000000000001"/>
    <m/>
  </r>
  <r>
    <x v="7"/>
    <x v="4"/>
    <x v="1"/>
    <s v="P516"/>
    <n v="40"/>
    <n v="60"/>
    <n v="19"/>
    <m/>
    <n v="4.5599999999999898E-2"/>
    <s v="2dwaBY7dL8M8AzW4i4MG1U"/>
    <n v="0.63200000000000001"/>
    <m/>
  </r>
  <r>
    <x v="7"/>
    <x v="4"/>
    <x v="1"/>
    <s v="P515"/>
    <n v="40"/>
    <n v="60"/>
    <n v="19"/>
    <m/>
    <n v="4.5599999999999898E-2"/>
    <s v="2dwaBY7dL8M8AzW4i4MG1S"/>
    <n v="0.63200000000000001"/>
    <m/>
  </r>
  <r>
    <x v="7"/>
    <x v="0"/>
    <x v="1"/>
    <s v="P142"/>
    <n v="40"/>
    <n v="55"/>
    <m/>
    <m/>
    <n v="9.5031306929862502E-2"/>
    <s v="2dwaBY7dL8M8AzW4i4MG12"/>
    <n v="0.69115038378975446"/>
    <s v="Pilar circular de 55 cm de diâmetro"/>
  </r>
  <r>
    <x v="7"/>
    <x v="0"/>
    <x v="1"/>
    <s v="P141"/>
    <n v="40"/>
    <n v="55"/>
    <m/>
    <m/>
    <n v="9.5031306929862502E-2"/>
    <s v="2dwaBY7dL8M8AzW4i4MG10"/>
    <n v="0.69115038378975446"/>
    <s v="Pilar circular de 55 cm de diâmetro"/>
  </r>
  <r>
    <x v="7"/>
    <x v="0"/>
    <x v="1"/>
    <s v="P143"/>
    <n v="40"/>
    <n v="19"/>
    <n v="80"/>
    <m/>
    <n v="6.0799999999999799E-2"/>
    <s v="2dwaBY7dL8M8AzW4i4MG1_"/>
    <n v="0.79200000000000004"/>
    <m/>
  </r>
  <r>
    <x v="7"/>
    <x v="0"/>
    <x v="1"/>
    <s v="P105"/>
    <n v="40"/>
    <n v="35"/>
    <n v="100"/>
    <m/>
    <n v="0.13999999999999899"/>
    <s v="2dwaBY7dL8M8AzW4i4MG1y"/>
    <n v="1.08"/>
    <m/>
  </r>
  <r>
    <x v="7"/>
    <x v="0"/>
    <x v="1"/>
    <s v="P106"/>
    <n v="40"/>
    <n v="50"/>
    <n v="50"/>
    <m/>
    <n v="9.9999999999999603E-2"/>
    <s v="2dwaBY7dL8M8AzW4i4MG1w"/>
    <n v="0.8"/>
    <m/>
  </r>
  <r>
    <x v="7"/>
    <x v="0"/>
    <x v="1"/>
    <s v="P104"/>
    <n v="40"/>
    <n v="50"/>
    <n v="50"/>
    <m/>
    <n v="0.1"/>
    <s v="2dwaBY7dL8M8AzW4i4MG1u"/>
    <n v="0.8"/>
    <m/>
  </r>
  <r>
    <x v="7"/>
    <x v="4"/>
    <x v="1"/>
    <s v="P523"/>
    <n v="40"/>
    <n v="60"/>
    <n v="19"/>
    <m/>
    <n v="4.5599999999999898E-2"/>
    <s v="2dwaBY7dL8M8AzW4i4MG1q"/>
    <n v="0.63200000000000001"/>
    <m/>
  </r>
  <r>
    <x v="7"/>
    <x v="4"/>
    <x v="1"/>
    <s v="P519"/>
    <n v="40"/>
    <n v="19"/>
    <n v="60"/>
    <m/>
    <n v="4.5599999999999898E-2"/>
    <s v="2dwaBY7dL8M8AzW4i4MG1o"/>
    <n v="0.63200000000000001"/>
    <m/>
  </r>
  <r>
    <x v="7"/>
    <x v="4"/>
    <x v="1"/>
    <s v="P520"/>
    <n v="40"/>
    <n v="60"/>
    <n v="19"/>
    <m/>
    <n v="4.5599999999999898E-2"/>
    <s v="2dwaBY7dL8M8AzW4i4MG1m"/>
    <n v="0.63200000000000001"/>
    <m/>
  </r>
  <r>
    <x v="7"/>
    <x v="4"/>
    <x v="1"/>
    <s v="P522"/>
    <n v="40"/>
    <n v="60"/>
    <n v="19"/>
    <m/>
    <n v="4.5599999999999898E-2"/>
    <s v="2dwaBY7dL8M8AzW4i4MG1k"/>
    <n v="0.63200000000000001"/>
    <m/>
  </r>
  <r>
    <x v="7"/>
    <x v="4"/>
    <x v="1"/>
    <s v="P521"/>
    <n v="40"/>
    <n v="60"/>
    <n v="19"/>
    <m/>
    <n v="4.5599999999999898E-2"/>
    <s v="2dwaBY7dL8M8AzW4i4MG1i"/>
    <n v="0.63200000000000001"/>
    <m/>
  </r>
  <r>
    <x v="7"/>
    <x v="4"/>
    <x v="1"/>
    <s v="P524"/>
    <n v="40"/>
    <n v="60"/>
    <n v="19"/>
    <m/>
    <n v="4.5599999999999898E-2"/>
    <s v="2dwaBY7dL8M8AzW4i4MG1g"/>
    <n v="0.63200000000000001"/>
    <m/>
  </r>
  <r>
    <x v="7"/>
    <x v="0"/>
    <x v="1"/>
    <s v="P144"/>
    <n v="40"/>
    <n v="19"/>
    <n v="80"/>
    <m/>
    <n v="6.0799999999999799E-2"/>
    <s v="2dwaBY7dL8M8AzW4i4MGFi"/>
    <n v="0.79200000000000004"/>
    <m/>
  </r>
  <r>
    <x v="7"/>
    <x v="0"/>
    <x v="1"/>
    <s v="P111"/>
    <n v="40"/>
    <n v="35"/>
    <n v="100"/>
    <m/>
    <n v="0.13999999999999899"/>
    <s v="2dwaBY7dL8M8AzW4i4MGFg"/>
    <n v="1.08"/>
    <m/>
  </r>
  <r>
    <x v="7"/>
    <x v="0"/>
    <x v="1"/>
    <s v="P112"/>
    <n v="40"/>
    <n v="50"/>
    <n v="50"/>
    <m/>
    <n v="9.9999999999999603E-2"/>
    <s v="2dwaBY7dL8M8AzW4i4MGFe"/>
    <n v="0.8"/>
    <m/>
  </r>
  <r>
    <x v="7"/>
    <x v="0"/>
    <x v="1"/>
    <s v="P110"/>
    <n v="40"/>
    <n v="50"/>
    <n v="50"/>
    <m/>
    <n v="0.1"/>
    <s v="2dwaBY7dL8M8AzW4i4MGFc"/>
    <n v="0.8"/>
    <m/>
  </r>
  <r>
    <x v="7"/>
    <x v="0"/>
    <x v="1"/>
    <s v="P109"/>
    <n v="40"/>
    <n v="60"/>
    <n v="19"/>
    <m/>
    <n v="4.5599999999999898E-2"/>
    <s v="2dwaBY7dL8M8AzW4i4MGFa"/>
    <n v="0.63200000000000001"/>
    <m/>
  </r>
  <r>
    <x v="7"/>
    <x v="0"/>
    <x v="1"/>
    <s v="P115"/>
    <n v="40"/>
    <n v="60"/>
    <n v="30"/>
    <m/>
    <n v="7.1999999999999897E-2"/>
    <s v="2dwaBY7dL8M8AzW4i4MGFY"/>
    <n v="0.72"/>
    <m/>
  </r>
  <r>
    <x v="7"/>
    <x v="0"/>
    <x v="1"/>
    <s v="P107"/>
    <n v="40"/>
    <n v="60"/>
    <n v="19"/>
    <m/>
    <n v="4.5599999999999898E-2"/>
    <s v="2dwaBY7dL8M8AzW4i4MGFW"/>
    <n v="0.63200000000000001"/>
    <m/>
  </r>
  <r>
    <x v="7"/>
    <x v="0"/>
    <x v="1"/>
    <s v="P108"/>
    <n v="40"/>
    <n v="60"/>
    <n v="19"/>
    <m/>
    <n v="4.5599999999999898E-2"/>
    <s v="2dwaBY7dL8M8AzW4i4MGEU"/>
    <n v="0.63200000000000001"/>
    <m/>
  </r>
  <r>
    <x v="7"/>
    <x v="0"/>
    <x v="1"/>
    <s v="P114"/>
    <n v="40"/>
    <n v="60"/>
    <n v="30"/>
    <m/>
    <n v="7.1999999999999897E-2"/>
    <s v="2dwaBY7dL8M8AzW4i4MGES"/>
    <n v="0.72"/>
    <m/>
  </r>
  <r>
    <x v="7"/>
    <x v="0"/>
    <x v="1"/>
    <s v="P113"/>
    <n v="40"/>
    <n v="60"/>
    <n v="30"/>
    <m/>
    <n v="7.1999999999999897E-2"/>
    <s v="2dwaBY7dL8M8AzW4i4MGEQ"/>
    <n v="0.72"/>
    <m/>
  </r>
  <r>
    <x v="7"/>
    <x v="4"/>
    <x v="1"/>
    <s v="P531"/>
    <n v="40"/>
    <n v="19"/>
    <n v="60"/>
    <m/>
    <n v="4.5599999999999898E-2"/>
    <s v="2dwaBY7dL8M8AzW4i4MGEM"/>
    <n v="0.63200000000000001"/>
    <m/>
  </r>
  <r>
    <x v="7"/>
    <x v="4"/>
    <x v="1"/>
    <s v="P536"/>
    <n v="40"/>
    <n v="19"/>
    <n v="60"/>
    <m/>
    <n v="4.5599999999999898E-2"/>
    <s v="2dwaBY7dL8M8AzW4i4MGEK"/>
    <n v="0.63200000000000001"/>
    <m/>
  </r>
  <r>
    <x v="7"/>
    <x v="4"/>
    <x v="1"/>
    <s v="P525"/>
    <n v="40"/>
    <n v="19"/>
    <n v="60"/>
    <m/>
    <n v="4.5599999999999898E-2"/>
    <s v="2dwaBY7dL8M8AzW4i4MGEI"/>
    <n v="0.63200000000000001"/>
    <m/>
  </r>
  <r>
    <x v="7"/>
    <x v="4"/>
    <x v="1"/>
    <s v="P530"/>
    <n v="40"/>
    <n v="19"/>
    <n v="60"/>
    <m/>
    <n v="4.5599999999999898E-2"/>
    <s v="2dwaBY7dL8M8AzW4i4MGEG"/>
    <n v="0.63200000000000001"/>
    <m/>
  </r>
  <r>
    <x v="7"/>
    <x v="4"/>
    <x v="1"/>
    <s v="P532"/>
    <n v="40"/>
    <n v="60"/>
    <n v="19"/>
    <m/>
    <n v="4.5599999999999898E-2"/>
    <s v="2dwaBY7dL8M8AzW4i4MGEE"/>
    <n v="0.63200000000000001"/>
    <m/>
  </r>
  <r>
    <x v="7"/>
    <x v="4"/>
    <x v="1"/>
    <s v="P526"/>
    <n v="40"/>
    <n v="60"/>
    <n v="19"/>
    <m/>
    <n v="4.5599999999999898E-2"/>
    <s v="2dwaBY7dL8M8AzW4i4MGEC"/>
    <n v="0.63200000000000001"/>
    <m/>
  </r>
  <r>
    <x v="7"/>
    <x v="4"/>
    <x v="1"/>
    <s v="P535"/>
    <n v="40"/>
    <n v="60"/>
    <n v="19"/>
    <m/>
    <n v="4.5599999999999898E-2"/>
    <s v="2dwaBY7dL8M8AzW4i4MGEA"/>
    <n v="0.63200000000000001"/>
    <m/>
  </r>
  <r>
    <x v="7"/>
    <x v="4"/>
    <x v="1"/>
    <s v="P528"/>
    <n v="40"/>
    <n v="60"/>
    <n v="19"/>
    <m/>
    <n v="4.5599999999999898E-2"/>
    <s v="2dwaBY7dL8M8AzW4i4MGE8"/>
    <n v="0.63200000000000001"/>
    <m/>
  </r>
  <r>
    <x v="7"/>
    <x v="4"/>
    <x v="1"/>
    <s v="P534"/>
    <n v="40"/>
    <n v="60"/>
    <n v="19"/>
    <m/>
    <n v="4.5599999999999898E-2"/>
    <s v="2dwaBY7dL8M8AzW4i4MGE6"/>
    <n v="0.63200000000000001"/>
    <m/>
  </r>
  <r>
    <x v="7"/>
    <x v="4"/>
    <x v="1"/>
    <s v="P533"/>
    <n v="40"/>
    <n v="60"/>
    <n v="19"/>
    <m/>
    <n v="4.5599999999999898E-2"/>
    <s v="2dwaBY7dL8M8AzW4i4MGE4"/>
    <n v="0.63200000000000001"/>
    <m/>
  </r>
  <r>
    <x v="7"/>
    <x v="4"/>
    <x v="1"/>
    <s v="P527"/>
    <n v="40"/>
    <n v="60"/>
    <n v="19"/>
    <m/>
    <n v="4.5599999999999898E-2"/>
    <s v="2dwaBY7dL8M8AzW4i4MGE2"/>
    <n v="0.63200000000000001"/>
    <m/>
  </r>
  <r>
    <x v="7"/>
    <x v="4"/>
    <x v="1"/>
    <s v="P529"/>
    <n v="40"/>
    <n v="41"/>
    <n v="25"/>
    <m/>
    <n v="4.0999999999999599E-2"/>
    <s v="2dwaBY7dL8M8AzW4i4MGE0"/>
    <n v="0.52800000000000002"/>
    <m/>
  </r>
  <r>
    <x v="7"/>
    <x v="1"/>
    <x v="1"/>
    <s v="P327"/>
    <n v="40"/>
    <n v="55"/>
    <m/>
    <m/>
    <n v="9.5031306929862502E-2"/>
    <s v="2dwaBY7dL8M8AzW4i4MGDv"/>
    <n v="0.69115038378975446"/>
    <s v="Pilar circular de 55 cm de diâmetro"/>
  </r>
  <r>
    <x v="7"/>
    <x v="1"/>
    <x v="1"/>
    <s v="P326"/>
    <n v="40"/>
    <n v="55"/>
    <m/>
    <m/>
    <n v="9.5031306929862502E-2"/>
    <s v="2dwaBY7dL8M8AzW4i4MGDt"/>
    <n v="0.69115038378975446"/>
    <s v="Pilar circular de 55 cm de diâmetro"/>
  </r>
  <r>
    <x v="7"/>
    <x v="1"/>
    <x v="1"/>
    <s v="P324"/>
    <n v="40"/>
    <n v="55"/>
    <m/>
    <m/>
    <n v="9.5031306929862502E-2"/>
    <s v="2dwaBY7dL8M8AzW4i4MGDr"/>
    <n v="0.69115038378975446"/>
    <s v="Pilar circular de 55 cm de diâmetro"/>
  </r>
  <r>
    <x v="7"/>
    <x v="1"/>
    <x v="1"/>
    <s v="P323"/>
    <n v="40"/>
    <n v="55"/>
    <m/>
    <m/>
    <n v="9.5031306929862502E-2"/>
    <s v="2dwaBY7dL8M8AzW4i4MGDp"/>
    <n v="0.69115038378975446"/>
    <s v="Pilar circular de 55 cm de diâmetro"/>
  </r>
  <r>
    <x v="7"/>
    <x v="1"/>
    <x v="1"/>
    <s v="P325"/>
    <n v="40"/>
    <n v="19"/>
    <n v="80"/>
    <m/>
    <n v="6.0799999999999799E-2"/>
    <s v="2dwaBY7dL8M8AzW4i4MGDn"/>
    <n v="0.79200000000000004"/>
    <m/>
  </r>
  <r>
    <x v="7"/>
    <x v="1"/>
    <x v="1"/>
    <s v="P322"/>
    <n v="40"/>
    <n v="19"/>
    <n v="80"/>
    <m/>
    <n v="6.0799999999999799E-2"/>
    <s v="2dwaBY7dL8M8AzW4i4MGDl"/>
    <n v="0.79200000000000004"/>
    <m/>
  </r>
  <r>
    <x v="7"/>
    <x v="1"/>
    <x v="1"/>
    <s v="P328"/>
    <n v="40"/>
    <n v="19"/>
    <n v="80"/>
    <m/>
    <n v="6.0799999999999799E-2"/>
    <s v="2dwaBY7dL8M8AzW4i4MGDj"/>
    <n v="0.79200000000000004"/>
    <m/>
  </r>
  <r>
    <x v="7"/>
    <x v="1"/>
    <x v="1"/>
    <s v="P340"/>
    <n v="40"/>
    <n v="60"/>
    <n v="19"/>
    <m/>
    <n v="4.5599999999999898E-2"/>
    <s v="2dwaBY7dL8M8AzW4i4MGDh"/>
    <n v="0.63200000000000001"/>
    <m/>
  </r>
  <r>
    <x v="7"/>
    <x v="1"/>
    <x v="1"/>
    <s v="P313"/>
    <n v="40"/>
    <n v="60"/>
    <n v="19"/>
    <m/>
    <n v="4.5599999999999898E-2"/>
    <s v="2dwaBY7dL8M8AzW4i4MGDf"/>
    <n v="0.63200000000000001"/>
    <m/>
  </r>
  <r>
    <x v="7"/>
    <x v="1"/>
    <x v="1"/>
    <s v="P314"/>
    <n v="40"/>
    <n v="60"/>
    <n v="19"/>
    <m/>
    <n v="4.5599999999999898E-2"/>
    <s v="2dwaBY7dL8M8AzW4i4MGDd"/>
    <n v="0.63200000000000001"/>
    <m/>
  </r>
  <r>
    <x v="7"/>
    <x v="1"/>
    <x v="1"/>
    <s v="P315"/>
    <n v="40"/>
    <n v="60"/>
    <n v="19"/>
    <m/>
    <n v="4.5599999999999898E-2"/>
    <s v="2dwaBY7dL8M8AzW4i4MGDb"/>
    <n v="0.63200000000000001"/>
    <m/>
  </r>
  <r>
    <x v="7"/>
    <x v="1"/>
    <x v="1"/>
    <s v="P316"/>
    <n v="40"/>
    <n v="50"/>
    <n v="50"/>
    <m/>
    <n v="0.1"/>
    <s v="2dwaBY7dL8M8AzW4i4MGDZ"/>
    <n v="0.8"/>
    <m/>
  </r>
  <r>
    <x v="7"/>
    <x v="1"/>
    <x v="1"/>
    <s v="P321"/>
    <n v="40"/>
    <n v="80"/>
    <n v="25"/>
    <m/>
    <n v="8.0000000000000196E-2"/>
    <s v="2dwaBY7dL8M8AzW4i4MGDX"/>
    <n v="0.84"/>
    <m/>
  </r>
  <r>
    <x v="7"/>
    <x v="1"/>
    <x v="1"/>
    <s v="P318"/>
    <n v="40"/>
    <n v="50"/>
    <n v="50"/>
    <m/>
    <n v="9.9999999999999603E-2"/>
    <s v="2dwaBY7dL8M8AzW4i4MGCV"/>
    <n v="0.8"/>
    <m/>
  </r>
  <r>
    <x v="7"/>
    <x v="1"/>
    <x v="1"/>
    <s v="P307"/>
    <n v="40"/>
    <n v="50"/>
    <n v="50"/>
    <m/>
    <n v="0.1"/>
    <s v="2dwaBY7dL8M8AzW4i4MGCT"/>
    <n v="0.8"/>
    <m/>
  </r>
  <r>
    <x v="7"/>
    <x v="1"/>
    <x v="1"/>
    <s v="P308"/>
    <n v="40"/>
    <n v="30"/>
    <n v="100"/>
    <m/>
    <n v="0.12"/>
    <s v="2dwaBY7dL8M8AzW4i4MGCR"/>
    <n v="1.04"/>
    <m/>
  </r>
  <r>
    <x v="7"/>
    <x v="1"/>
    <x v="1"/>
    <s v="P309"/>
    <n v="40"/>
    <n v="50"/>
    <n v="50"/>
    <m/>
    <n v="9.9999999999999603E-2"/>
    <s v="2dwaBY7dL8M8AzW4i4MGCP"/>
    <n v="0.8"/>
    <m/>
  </r>
  <r>
    <x v="7"/>
    <x v="1"/>
    <x v="1"/>
    <s v="P336"/>
    <n v="40"/>
    <n v="60"/>
    <n v="19"/>
    <m/>
    <n v="4.5599999999999898E-2"/>
    <s v="2dwaBY7dL8M8AzW4i4MGCN"/>
    <n v="0.63200000000000001"/>
    <m/>
  </r>
  <r>
    <x v="7"/>
    <x v="1"/>
    <x v="1"/>
    <s v="P337"/>
    <n v="40"/>
    <n v="60"/>
    <n v="19"/>
    <m/>
    <n v="4.5599999999999898E-2"/>
    <s v="2dwaBY7dL8M8AzW4i4MGCL"/>
    <n v="0.63200000000000001"/>
    <m/>
  </r>
  <r>
    <x v="7"/>
    <x v="1"/>
    <x v="1"/>
    <s v="P339"/>
    <n v="40"/>
    <n v="60"/>
    <n v="19"/>
    <m/>
    <n v="4.5599999999999898E-2"/>
    <s v="2dwaBY7dL8M8AzW4i4MGCJ"/>
    <n v="0.63200000000000001"/>
    <m/>
  </r>
  <r>
    <x v="7"/>
    <x v="1"/>
    <x v="1"/>
    <s v="P338"/>
    <n v="40"/>
    <n v="60"/>
    <n v="19"/>
    <m/>
    <n v="4.5599999999999898E-2"/>
    <s v="2dwaBY7dL8M8AzW4i4MGCH"/>
    <n v="0.63200000000000001"/>
    <m/>
  </r>
  <r>
    <x v="7"/>
    <x v="1"/>
    <x v="1"/>
    <s v="P335"/>
    <n v="40"/>
    <n v="60"/>
    <n v="19"/>
    <m/>
    <n v="4.5599999999999898E-2"/>
    <s v="2dwaBY7dL8M8AzW4i4MGCF"/>
    <n v="0.63200000000000001"/>
    <m/>
  </r>
  <r>
    <x v="7"/>
    <x v="1"/>
    <x v="1"/>
    <s v="P319"/>
    <n v="40"/>
    <n v="50"/>
    <n v="239"/>
    <m/>
    <n v="0.47800000000000098"/>
    <s v="2dwaBY7dL8M8AzW4i4MGCD"/>
    <n v="2.3120000000000003"/>
    <m/>
  </r>
  <r>
    <x v="7"/>
    <x v="1"/>
    <x v="1"/>
    <s v="P317"/>
    <n v="40"/>
    <n v="30"/>
    <n v="100"/>
    <m/>
    <n v="0.12"/>
    <s v="2dwaBY7dL8M8AzW4i4MGCB"/>
    <n v="1.04"/>
    <m/>
  </r>
  <r>
    <x v="7"/>
    <x v="1"/>
    <x v="1"/>
    <s v="P320"/>
    <n v="40"/>
    <n v="80"/>
    <n v="25"/>
    <m/>
    <n v="8.0000000000000196E-2"/>
    <s v="2dwaBY7dL8M8AzW4i4MGC9"/>
    <n v="0.84"/>
    <m/>
  </r>
  <r>
    <x v="7"/>
    <x v="1"/>
    <x v="1"/>
    <s v="P310"/>
    <n v="40"/>
    <n v="60"/>
    <n v="33"/>
    <m/>
    <n v="7.9199999999999895E-2"/>
    <s v="2dwaBY7dL8M8AzW4i4MGC7"/>
    <n v="0.74400000000000011"/>
    <m/>
  </r>
  <r>
    <x v="7"/>
    <x v="1"/>
    <x v="1"/>
    <s v="P311"/>
    <n v="40"/>
    <n v="60"/>
    <n v="33"/>
    <m/>
    <n v="7.9199999999999895E-2"/>
    <s v="2dwaBY7dL8M8AzW4i4MGC5"/>
    <n v="0.74400000000000011"/>
    <m/>
  </r>
  <r>
    <x v="7"/>
    <x v="1"/>
    <x v="1"/>
    <s v="P312"/>
    <n v="40"/>
    <n v="60"/>
    <n v="33"/>
    <m/>
    <n v="7.9199999999999895E-2"/>
    <s v="2dwaBY7dL8M8AzW4i4MGC3"/>
    <n v="0.74400000000000011"/>
    <m/>
  </r>
  <r>
    <x v="7"/>
    <x v="1"/>
    <x v="1"/>
    <s v="P334"/>
    <n v="40"/>
    <n v="19"/>
    <n v="60"/>
    <m/>
    <n v="4.5599999999999898E-2"/>
    <s v="2dwaBY7dL8M8AzW4i4MGC1"/>
    <n v="0.63200000000000001"/>
    <m/>
  </r>
  <r>
    <x v="7"/>
    <x v="1"/>
    <x v="1"/>
    <s v="P333"/>
    <n v="40"/>
    <n v="60"/>
    <n v="19"/>
    <m/>
    <n v="4.5599999999999898E-2"/>
    <s v="2dwaBY7dL8M8AzW4i4MGC$"/>
    <n v="0.63200000000000001"/>
    <m/>
  </r>
  <r>
    <x v="7"/>
    <x v="1"/>
    <x v="1"/>
    <s v="P332"/>
    <n v="40"/>
    <n v="60"/>
    <n v="19"/>
    <m/>
    <n v="4.5599999999999898E-2"/>
    <s v="2dwaBY7dL8M8AzW4i4MGCz"/>
    <n v="0.63200000000000001"/>
    <m/>
  </r>
  <r>
    <x v="7"/>
    <x v="1"/>
    <x v="1"/>
    <s v="P330"/>
    <n v="40"/>
    <n v="60"/>
    <n v="19"/>
    <m/>
    <n v="4.5599999999999898E-2"/>
    <s v="2dwaBY7dL8M8AzW4i4MGCx"/>
    <n v="0.63200000000000001"/>
    <m/>
  </r>
  <r>
    <x v="7"/>
    <x v="1"/>
    <x v="1"/>
    <s v="P331"/>
    <n v="40"/>
    <n v="60"/>
    <n v="19"/>
    <m/>
    <n v="4.5599999999999898E-2"/>
    <s v="2dwaBY7dL8M8AzW4i4MGCv"/>
    <n v="0.63200000000000001"/>
    <m/>
  </r>
  <r>
    <x v="7"/>
    <x v="1"/>
    <x v="1"/>
    <s v="P329"/>
    <n v="40"/>
    <n v="60"/>
    <n v="19"/>
    <m/>
    <n v="4.5599999999999898E-2"/>
    <s v="2dwaBY7dL8M8AzW4i4MGCt"/>
    <n v="0.63200000000000001"/>
    <m/>
  </r>
  <r>
    <x v="7"/>
    <x v="5"/>
    <x v="1"/>
    <s v="P613"/>
    <n v="40"/>
    <n v="19"/>
    <n v="60"/>
    <m/>
    <n v="4.5599999999999898E-2"/>
    <s v="2dwaBY7dL8M8AzW4i4MGCq"/>
    <n v="0.63200000000000001"/>
    <m/>
  </r>
  <r>
    <x v="7"/>
    <x v="5"/>
    <x v="1"/>
    <s v="P619"/>
    <n v="40"/>
    <n v="19"/>
    <n v="60"/>
    <m/>
    <n v="4.55999999999998E-2"/>
    <s v="2dwaBY7dL8M8AzW4i4MGCo"/>
    <n v="0.63200000000000001"/>
    <m/>
  </r>
  <r>
    <x v="7"/>
    <x v="5"/>
    <x v="1"/>
    <s v="P625"/>
    <n v="40"/>
    <n v="19"/>
    <n v="60"/>
    <m/>
    <n v="4.5599999999999898E-2"/>
    <s v="2dwaBY7dL8M8AzW4i4MGCm"/>
    <n v="0.63200000000000001"/>
    <m/>
  </r>
  <r>
    <x v="7"/>
    <x v="5"/>
    <x v="1"/>
    <s v="P637"/>
    <n v="40"/>
    <n v="19"/>
    <n v="60"/>
    <m/>
    <n v="4.5599999999999898E-2"/>
    <s v="2dwaBY7dL8M8AzW4i4MGCk"/>
    <n v="0.63200000000000001"/>
    <m/>
  </r>
  <r>
    <x v="7"/>
    <x v="5"/>
    <x v="1"/>
    <s v="P631"/>
    <n v="40"/>
    <n v="19"/>
    <n v="60"/>
    <m/>
    <n v="4.5599999999999898E-2"/>
    <s v="2dwaBY7dL8M8AzW4i4MGCi"/>
    <n v="0.63200000000000001"/>
    <m/>
  </r>
  <r>
    <x v="7"/>
    <x v="5"/>
    <x v="1"/>
    <s v="P614"/>
    <n v="40"/>
    <n v="60"/>
    <n v="19"/>
    <m/>
    <n v="4.5599999999999898E-2"/>
    <s v="2dwaBY7dL8M8AzW4i4MGCg"/>
    <n v="0.63200000000000001"/>
    <m/>
  </r>
  <r>
    <x v="7"/>
    <x v="5"/>
    <x v="1"/>
    <s v="P620"/>
    <n v="40"/>
    <n v="60"/>
    <n v="19"/>
    <m/>
    <n v="4.5599999999999898E-2"/>
    <s v="2dwaBY7dL8M8AzW4i4MGCe"/>
    <n v="0.63200000000000001"/>
    <m/>
  </r>
  <r>
    <x v="7"/>
    <x v="5"/>
    <x v="1"/>
    <s v="P626"/>
    <n v="40"/>
    <n v="60"/>
    <n v="19"/>
    <m/>
    <n v="4.5599999999999898E-2"/>
    <s v="2dwaBY7dL8M8AzW4i4MGCc"/>
    <n v="0.63200000000000001"/>
    <m/>
  </r>
  <r>
    <x v="7"/>
    <x v="5"/>
    <x v="1"/>
    <s v="P638"/>
    <n v="40"/>
    <n v="60"/>
    <n v="19"/>
    <m/>
    <n v="4.5599999999999898E-2"/>
    <s v="2dwaBY7dL8M8AzW4i4MGCa"/>
    <n v="0.63200000000000001"/>
    <m/>
  </r>
  <r>
    <x v="7"/>
    <x v="5"/>
    <x v="1"/>
    <s v="P632"/>
    <n v="40"/>
    <n v="60"/>
    <n v="19"/>
    <m/>
    <n v="4.5599999999999898E-2"/>
    <s v="2dwaBY7dL8M8AzW4i4MGCY"/>
    <n v="0.63200000000000001"/>
    <m/>
  </r>
  <r>
    <x v="7"/>
    <x v="5"/>
    <x v="1"/>
    <s v="P617"/>
    <n v="40"/>
    <n v="41"/>
    <n v="25"/>
    <m/>
    <n v="4.0999999999999599E-2"/>
    <s v="2dwaBY7dL8M8AzW4i4MGCW"/>
    <n v="0.52800000000000002"/>
    <m/>
  </r>
  <r>
    <x v="7"/>
    <x v="5"/>
    <x v="1"/>
    <s v="P623"/>
    <n v="40"/>
    <n v="60"/>
    <n v="19"/>
    <m/>
    <n v="4.5599999999999898E-2"/>
    <s v="2dwaBY7dL8M8AzW4i4MGBU"/>
    <n v="0.63200000000000001"/>
    <m/>
  </r>
  <r>
    <x v="7"/>
    <x v="5"/>
    <x v="1"/>
    <s v="P635"/>
    <n v="40"/>
    <n v="60"/>
    <n v="19"/>
    <m/>
    <n v="4.5599999999999898E-2"/>
    <s v="2dwaBY7dL8M8AzW4i4MGBS"/>
    <n v="0.63200000000000001"/>
    <m/>
  </r>
  <r>
    <x v="7"/>
    <x v="5"/>
    <x v="1"/>
    <s v="P641"/>
    <n v="40"/>
    <n v="60"/>
    <n v="19"/>
    <m/>
    <n v="4.5599999999999898E-2"/>
    <s v="2dwaBY7dL8M8AzW4i4MGBQ"/>
    <n v="0.63200000000000001"/>
    <m/>
  </r>
  <r>
    <x v="7"/>
    <x v="5"/>
    <x v="1"/>
    <s v="P629"/>
    <n v="40"/>
    <n v="60"/>
    <n v="19"/>
    <m/>
    <n v="4.5599999999999898E-2"/>
    <s v="2dwaBY7dL8M8AzW4i4MGBO"/>
    <n v="0.63200000000000001"/>
    <m/>
  </r>
  <r>
    <x v="7"/>
    <x v="5"/>
    <x v="1"/>
    <s v="P607"/>
    <n v="40"/>
    <n v="19"/>
    <n v="60"/>
    <m/>
    <n v="4.5599999999999898E-2"/>
    <s v="2dwaBY7dL8M8AzW4i4MGBM"/>
    <n v="0.63200000000000001"/>
    <m/>
  </r>
  <r>
    <x v="7"/>
    <x v="5"/>
    <x v="1"/>
    <s v="P608"/>
    <n v="40"/>
    <n v="60"/>
    <n v="19"/>
    <m/>
    <n v="4.5599999999999898E-2"/>
    <s v="2dwaBY7dL8M8AzW4i4MGBK"/>
    <n v="0.63200000000000001"/>
    <m/>
  </r>
  <r>
    <x v="7"/>
    <x v="5"/>
    <x v="1"/>
    <s v="P611"/>
    <n v="40"/>
    <n v="60"/>
    <n v="19"/>
    <m/>
    <n v="4.5599999999999898E-2"/>
    <s v="2dwaBY7dL8M8AzW4i4MGBI"/>
    <n v="0.63200000000000001"/>
    <m/>
  </r>
  <r>
    <x v="7"/>
    <x v="5"/>
    <x v="1"/>
    <s v="P615"/>
    <n v="40"/>
    <n v="60"/>
    <n v="19"/>
    <m/>
    <n v="4.5599999999999898E-2"/>
    <s v="2dwaBY7dL8M8AzW4i4MGBG"/>
    <n v="0.63200000000000001"/>
    <m/>
  </r>
  <r>
    <x v="7"/>
    <x v="5"/>
    <x v="1"/>
    <s v="P621"/>
    <n v="40"/>
    <n v="60"/>
    <n v="19"/>
    <m/>
    <n v="4.5599999999999898E-2"/>
    <s v="2dwaBY7dL8M8AzW4i4MGBE"/>
    <n v="0.63200000000000001"/>
    <m/>
  </r>
  <r>
    <x v="7"/>
    <x v="5"/>
    <x v="1"/>
    <s v="P627"/>
    <n v="40"/>
    <n v="60"/>
    <n v="19"/>
    <m/>
    <n v="4.5599999999999898E-2"/>
    <s v="2dwaBY7dL8M8AzW4i4MGBC"/>
    <n v="0.63200000000000001"/>
    <m/>
  </r>
  <r>
    <x v="7"/>
    <x v="5"/>
    <x v="1"/>
    <s v="P639"/>
    <n v="40"/>
    <n v="60"/>
    <n v="19"/>
    <m/>
    <n v="4.5599999999999898E-2"/>
    <s v="2dwaBY7dL8M8AzW4i4MGBA"/>
    <n v="0.63200000000000001"/>
    <m/>
  </r>
  <r>
    <x v="7"/>
    <x v="5"/>
    <x v="1"/>
    <s v="P633"/>
    <n v="40"/>
    <n v="60"/>
    <n v="19"/>
    <m/>
    <n v="4.5599999999999898E-2"/>
    <s v="2dwaBY7dL8M8AzW4i4MGB8"/>
    <n v="0.63200000000000001"/>
    <m/>
  </r>
  <r>
    <x v="7"/>
    <x v="5"/>
    <x v="1"/>
    <s v="P609"/>
    <n v="40"/>
    <n v="60"/>
    <n v="19"/>
    <m/>
    <n v="4.5599999999999898E-2"/>
    <s v="2dwaBY7dL8M8AzW4i4MGB6"/>
    <n v="0.63200000000000001"/>
    <m/>
  </r>
  <r>
    <x v="7"/>
    <x v="5"/>
    <x v="1"/>
    <s v="P616"/>
    <n v="40"/>
    <n v="60"/>
    <n v="19"/>
    <m/>
    <n v="4.5599999999999898E-2"/>
    <s v="2dwaBY7dL8M8AzW4i4MGB4"/>
    <n v="0.63200000000000001"/>
    <m/>
  </r>
  <r>
    <x v="7"/>
    <x v="5"/>
    <x v="1"/>
    <s v="P622"/>
    <n v="40"/>
    <n v="60"/>
    <n v="19"/>
    <m/>
    <n v="4.5599999999999898E-2"/>
    <s v="2dwaBY7dL8M8AzW4i4MGB2"/>
    <n v="0.63200000000000001"/>
    <m/>
  </r>
  <r>
    <x v="7"/>
    <x v="5"/>
    <x v="1"/>
    <s v="P628"/>
    <n v="40"/>
    <n v="60"/>
    <n v="19"/>
    <m/>
    <n v="4.5599999999999898E-2"/>
    <s v="2dwaBY7dL8M8AzW4i4MGB0"/>
    <n v="0.63200000000000001"/>
    <m/>
  </r>
  <r>
    <x v="7"/>
    <x v="5"/>
    <x v="1"/>
    <s v="P640"/>
    <n v="40"/>
    <n v="60"/>
    <n v="19"/>
    <m/>
    <n v="4.5599999999999898E-2"/>
    <s v="2dwaBY7dL8M8AzW4i4MGB_"/>
    <n v="0.63200000000000001"/>
    <m/>
  </r>
  <r>
    <x v="7"/>
    <x v="5"/>
    <x v="1"/>
    <s v="P634"/>
    <n v="40"/>
    <n v="60"/>
    <n v="19"/>
    <m/>
    <n v="4.5599999999999898E-2"/>
    <s v="2dwaBY7dL8M8AzW4i4MGBy"/>
    <n v="0.63200000000000001"/>
    <m/>
  </r>
  <r>
    <x v="7"/>
    <x v="5"/>
    <x v="1"/>
    <s v="P610"/>
    <n v="40"/>
    <n v="60"/>
    <n v="19"/>
    <m/>
    <n v="4.5599999999999898E-2"/>
    <s v="2dwaBY7dL8M8AzW4i4MGBw"/>
    <n v="0.63200000000000001"/>
    <m/>
  </r>
  <r>
    <x v="7"/>
    <x v="5"/>
    <x v="1"/>
    <s v="P624"/>
    <n v="40"/>
    <n v="19"/>
    <n v="60"/>
    <m/>
    <n v="4.55999999999998E-2"/>
    <s v="2dwaBY7dL8M8AzW4i4MGBu"/>
    <n v="0.63200000000000001"/>
    <m/>
  </r>
  <r>
    <x v="7"/>
    <x v="5"/>
    <x v="1"/>
    <s v="P618"/>
    <n v="40"/>
    <n v="19"/>
    <n v="60"/>
    <m/>
    <n v="4.5599999999999898E-2"/>
    <s v="2dwaBY7dL8M8AzW4i4MGBs"/>
    <n v="0.63200000000000001"/>
    <m/>
  </r>
  <r>
    <x v="7"/>
    <x v="5"/>
    <x v="1"/>
    <s v="P630"/>
    <n v="40"/>
    <n v="19"/>
    <n v="60"/>
    <m/>
    <n v="4.5599999999999898E-2"/>
    <s v="2dwaBY7dL8M8AzW4i4MGBq"/>
    <n v="0.63200000000000001"/>
    <m/>
  </r>
  <r>
    <x v="7"/>
    <x v="5"/>
    <x v="1"/>
    <s v="P642"/>
    <n v="40"/>
    <n v="60"/>
    <n v="19"/>
    <m/>
    <n v="4.5599999999999898E-2"/>
    <s v="2dwaBY7dL8M8AzW4i4MGBo"/>
    <n v="0.63200000000000001"/>
    <m/>
  </r>
  <r>
    <x v="7"/>
    <x v="5"/>
    <x v="1"/>
    <s v="P636"/>
    <n v="40"/>
    <n v="19"/>
    <n v="60"/>
    <m/>
    <n v="4.5599999999999898E-2"/>
    <s v="2dwaBY7dL8M8AzW4i4MGBm"/>
    <n v="0.63200000000000001"/>
    <m/>
  </r>
  <r>
    <x v="7"/>
    <x v="5"/>
    <x v="1"/>
    <s v="P612"/>
    <n v="40"/>
    <n v="19"/>
    <n v="60"/>
    <m/>
    <n v="4.5599999999999898E-2"/>
    <s v="2dwaBY7dL8M8AzW4i4MGBk"/>
    <n v="0.63200000000000001"/>
    <m/>
  </r>
  <r>
    <x v="7"/>
    <x v="0"/>
    <x v="1"/>
    <s v="P122A"/>
    <n v="210"/>
    <n v="288"/>
    <n v="19"/>
    <m/>
    <n v="1.1491199999999999"/>
    <s v="2dwaBY7dL8M8AzW4i4MG9y"/>
    <n v="12.893999999999998"/>
    <m/>
  </r>
  <r>
    <x v="7"/>
    <x v="0"/>
    <x v="1"/>
    <s v="P121"/>
    <n v="210"/>
    <n v="288"/>
    <n v="19"/>
    <m/>
    <n v="1.1491199999999999"/>
    <s v="2dwaBY7dL8M8AzW4i4MG9a"/>
    <n v="12.893999999999998"/>
    <m/>
  </r>
  <r>
    <x v="7"/>
    <x v="0"/>
    <x v="1"/>
    <s v="P122"/>
    <n v="210"/>
    <n v="288"/>
    <n v="19"/>
    <m/>
    <n v="1.1491199999999999"/>
    <s v="2dwaBY7dL8M8AzW4i4MG9Y"/>
    <n v="12.893999999999998"/>
    <m/>
  </r>
  <r>
    <x v="7"/>
    <x v="4"/>
    <x v="1"/>
    <s v="P540"/>
    <n v="100"/>
    <n v="60"/>
    <n v="19"/>
    <m/>
    <n v="0.114"/>
    <s v="2dwaBY7dL8M8AzW4i4MG8t"/>
    <n v="1.58"/>
    <m/>
  </r>
  <r>
    <x v="7"/>
    <x v="4"/>
    <x v="1"/>
    <s v="P543"/>
    <n v="100"/>
    <n v="60"/>
    <n v="19"/>
    <m/>
    <n v="0.114"/>
    <s v="2dwaBY7dL8M8AzW4i4MG8r"/>
    <n v="1.58"/>
    <m/>
  </r>
  <r>
    <x v="7"/>
    <x v="0"/>
    <x v="1"/>
    <s v="P151"/>
    <n v="39.999999999999901"/>
    <n v="80"/>
    <n v="19"/>
    <m/>
    <n v="6.0799999999999799E-2"/>
    <s v="2dwaBY7dL8M8AzW4i4MGND"/>
    <n v="0.79199999999999804"/>
    <m/>
  </r>
  <r>
    <x v="7"/>
    <x v="0"/>
    <x v="1"/>
    <s v="P150"/>
    <n v="39.999999999999901"/>
    <n v="80"/>
    <n v="19"/>
    <m/>
    <n v="6.0799999999999799E-2"/>
    <s v="2dwaBY7dL8M8AzW4i4MGNB"/>
    <n v="0.79199999999999804"/>
    <m/>
  </r>
  <r>
    <x v="7"/>
    <x v="0"/>
    <x v="1"/>
    <s v="P147"/>
    <n v="39.999999999999901"/>
    <n v="19"/>
    <n v="60"/>
    <m/>
    <n v="4.5599999999999898E-2"/>
    <s v="2dwaBY7dL8M8AzW4i4MGN9"/>
    <n v="0.63199999999999845"/>
    <m/>
  </r>
  <r>
    <x v="7"/>
    <x v="0"/>
    <x v="1"/>
    <s v="P116"/>
    <n v="39.999999999999901"/>
    <n v="80"/>
    <n v="19"/>
    <m/>
    <n v="6.0799999999999799E-2"/>
    <s v="2dwaBY7dL8M8AzW4i4MGN7"/>
    <n v="0.79199999999999804"/>
    <m/>
  </r>
  <r>
    <x v="7"/>
    <x v="0"/>
    <x v="1"/>
    <s v="P119"/>
    <n v="39.999999999999901"/>
    <n v="55"/>
    <m/>
    <m/>
    <n v="9.5031306929862502E-2"/>
    <s v="2dwaBY7dL8M8AzW4i4MGN5"/>
    <n v="0.69115038378975269"/>
    <s v="Pilar circular de 55 cm de diâmetro"/>
  </r>
  <r>
    <x v="7"/>
    <x v="0"/>
    <x v="1"/>
    <s v="P123"/>
    <n v="39.999999999999901"/>
    <n v="19"/>
    <n v="80"/>
    <m/>
    <n v="6.0799999999999799E-2"/>
    <s v="2dwaBY7dL8M8AzW4i4MGN3"/>
    <n v="0.79199999999999804"/>
    <m/>
  </r>
  <r>
    <x v="7"/>
    <x v="0"/>
    <x v="1"/>
    <s v="P125"/>
    <n v="39.999999999999901"/>
    <n v="55"/>
    <m/>
    <m/>
    <n v="4.74549315156063E-2"/>
    <s v="2dwaBY7dL8M8AzW4i4MGN1"/>
    <n v="0.34557519189487634"/>
    <s v="Pilar circular ao meio de 55 cm de diâmetro"/>
  </r>
  <r>
    <x v="7"/>
    <x v="0"/>
    <x v="1"/>
    <s v="P124"/>
    <n v="39.999999999999901"/>
    <n v="55"/>
    <m/>
    <m/>
    <n v="4.74549315156063E-2"/>
    <s v="2dwaBY7dL8M8AzW4i4MGN$"/>
    <n v="0.34557519189487634"/>
    <s v="Pilar circular ao meio de 55 cm de diâmetro"/>
  </r>
  <r>
    <x v="7"/>
    <x v="0"/>
    <x v="1"/>
    <s v="P120"/>
    <n v="39.999999999999901"/>
    <n v="55"/>
    <m/>
    <m/>
    <n v="9.5031306929862502E-2"/>
    <s v="2dwaBY7dL8M8AzW4i4MGNz"/>
    <n v="0.69115038378975269"/>
    <s v="Pilar circular de 55 cm de diâmetro"/>
  </r>
  <r>
    <x v="7"/>
    <x v="0"/>
    <x v="1"/>
    <s v="P118"/>
    <n v="39.999999999999901"/>
    <n v="80"/>
    <n v="25"/>
    <m/>
    <n v="7.9999999999999696E-2"/>
    <s v="2dwaBY7dL8M8AzW4i4MGNx"/>
    <n v="0.83999999999999797"/>
    <m/>
  </r>
  <r>
    <x v="7"/>
    <x v="0"/>
    <x v="1"/>
    <s v="P117"/>
    <n v="39.999999999999901"/>
    <n v="80"/>
    <n v="25"/>
    <m/>
    <n v="7.9999999999999696E-2"/>
    <s v="2dwaBY7dL8M8AzW4i4MGNv"/>
    <n v="0.83999999999999797"/>
    <m/>
  </r>
  <r>
    <x v="7"/>
    <x v="0"/>
    <x v="1"/>
    <s v="P145"/>
    <n v="40"/>
    <n v="55"/>
    <m/>
    <m/>
    <n v="9.5031306929862502E-2"/>
    <s v="2dwaBY7dL8M8AzW4i4MGNt"/>
    <n v="0.69115038378975446"/>
    <s v="Pilar circular de 55 cm de diâmetro"/>
  </r>
  <r>
    <x v="7"/>
    <x v="0"/>
    <x v="1"/>
    <s v="P146"/>
    <n v="40"/>
    <n v="55"/>
    <m/>
    <m/>
    <n v="9.5031306929862502E-2"/>
    <s v="2dwaBY7dL8M8AzW4i4MGNr"/>
    <n v="0.69115038378975446"/>
    <s v="Pilar circular de 55 cm de diâmetro"/>
  </r>
  <r>
    <x v="7"/>
    <x v="0"/>
    <x v="1"/>
    <s v="P149"/>
    <n v="40"/>
    <n v="55"/>
    <m/>
    <m/>
    <n v="9.5031306929862502E-2"/>
    <s v="2dwaBY7dL8M8AzW4i4MGNp"/>
    <n v="0.69115038378975446"/>
    <s v="Pilar circular de 55 cm de diâmetro"/>
  </r>
  <r>
    <x v="7"/>
    <x v="0"/>
    <x v="1"/>
    <s v="P148"/>
    <n v="40"/>
    <n v="55"/>
    <m/>
    <m/>
    <n v="9.5031306929862502E-2"/>
    <s v="2dwaBY7dL8M8AzW4i4MGNn"/>
    <n v="0.69115038378975446"/>
    <s v="Pilar circular de 55 cm de diâmetro"/>
  </r>
  <r>
    <x v="7"/>
    <x v="1"/>
    <x v="1"/>
    <s v="P305"/>
    <n v="39.999999999999901"/>
    <n v="55"/>
    <m/>
    <m/>
    <n v="4.74549315156063E-2"/>
    <s v="2dwaBY7dL8M8AzW4i4MGNk"/>
    <n v="0.34557519189487634"/>
    <s v="Pilar circular ao meio de 55 cm de diâmetro"/>
  </r>
  <r>
    <x v="7"/>
    <x v="1"/>
    <x v="1"/>
    <s v="P304"/>
    <n v="39.999999999999901"/>
    <n v="55"/>
    <m/>
    <m/>
    <n v="4.74549315156063E-2"/>
    <s v="2dwaBY7dL8M8AzW4i4MGNi"/>
    <n v="0.34557519189487634"/>
    <s v="Pilar circular ao meio de 55 cm de diâmetro"/>
  </r>
  <r>
    <x v="7"/>
    <x v="1"/>
    <x v="1"/>
    <s v="P306"/>
    <n v="39.999999999999901"/>
    <n v="288"/>
    <n v="19"/>
    <m/>
    <n v="0.21887999999999899"/>
    <s v="2dwaBY7dL8M8AzW4i4MGNg"/>
    <n v="2.4559999999999937"/>
    <m/>
  </r>
  <r>
    <x v="7"/>
    <x v="1"/>
    <x v="1"/>
    <s v="P302"/>
    <n v="39.999999999999901"/>
    <n v="80"/>
    <n v="19"/>
    <m/>
    <n v="6.0799999999999799E-2"/>
    <s v="2dwaBY7dL8M8AzW4i4MGNe"/>
    <n v="0.79199999999999804"/>
    <m/>
  </r>
  <r>
    <x v="7"/>
    <x v="1"/>
    <x v="1"/>
    <s v="P301"/>
    <n v="39.999999999999901"/>
    <n v="80"/>
    <n v="19"/>
    <m/>
    <n v="6.0799999999999799E-2"/>
    <s v="2dwaBY7dL8M8AzW4i4MGNc"/>
    <n v="0.79199999999999804"/>
    <m/>
  </r>
  <r>
    <x v="7"/>
    <x v="1"/>
    <x v="1"/>
    <s v="P303"/>
    <n v="39.999999999999901"/>
    <n v="80"/>
    <n v="19"/>
    <m/>
    <n v="6.0799999999999799E-2"/>
    <s v="2dwaBY7dL8M8AzW4i4MGNa"/>
    <n v="0.79199999999999804"/>
    <m/>
  </r>
  <r>
    <x v="7"/>
    <x v="4"/>
    <x v="1"/>
    <s v="P550"/>
    <n v="40"/>
    <n v="60"/>
    <n v="19"/>
    <m/>
    <n v="4.5599999999999898E-2"/>
    <s v="2dwaBY7dL8M8AzW4i4MGNX"/>
    <n v="0.63200000000000001"/>
    <m/>
  </r>
  <r>
    <x v="7"/>
    <x v="4"/>
    <x v="1"/>
    <s v="P549"/>
    <n v="40"/>
    <n v="60"/>
    <n v="19"/>
    <m/>
    <n v="4.5599999999999898E-2"/>
    <s v="2dwaBY7dL8M8AzW4i4MGMV"/>
    <n v="0.63200000000000001"/>
    <m/>
  </r>
  <r>
    <x v="7"/>
    <x v="4"/>
    <x v="1"/>
    <s v="P546"/>
    <n v="40"/>
    <n v="60"/>
    <n v="19"/>
    <m/>
    <n v="4.5599999999999898E-2"/>
    <s v="2dwaBY7dL8M8AzW4i4MGMT"/>
    <n v="0.63200000000000001"/>
    <m/>
  </r>
  <r>
    <x v="7"/>
    <x v="4"/>
    <x v="1"/>
    <s v="P551"/>
    <n v="40"/>
    <n v="19"/>
    <n v="60"/>
    <m/>
    <n v="4.5599999999999898E-2"/>
    <s v="2dwaBY7dL8M8AzW4i4MGMR"/>
    <n v="0.63200000000000001"/>
    <m/>
  </r>
  <r>
    <x v="7"/>
    <x v="4"/>
    <x v="1"/>
    <s v="P537"/>
    <n v="40"/>
    <n v="19"/>
    <n v="60"/>
    <m/>
    <n v="4.5599999999999898E-2"/>
    <s v="2dwaBY7dL8M8AzW4i4MGMP"/>
    <n v="0.63200000000000001"/>
    <m/>
  </r>
  <r>
    <x v="7"/>
    <x v="4"/>
    <x v="1"/>
    <s v="P547"/>
    <n v="40"/>
    <n v="60"/>
    <n v="19"/>
    <m/>
    <n v="4.5599999999999898E-2"/>
    <s v="2dwaBY7dL8M8AzW4i4MGMN"/>
    <n v="0.63200000000000001"/>
    <m/>
  </r>
  <r>
    <x v="7"/>
    <x v="4"/>
    <x v="1"/>
    <s v="P538"/>
    <n v="40"/>
    <n v="60"/>
    <n v="19"/>
    <m/>
    <n v="4.5599999999999898E-2"/>
    <s v="2dwaBY7dL8M8AzW4i4MGML"/>
    <n v="0.63200000000000001"/>
    <m/>
  </r>
  <r>
    <x v="7"/>
    <x v="4"/>
    <x v="1"/>
    <s v="P542"/>
    <n v="40"/>
    <n v="60"/>
    <n v="19"/>
    <m/>
    <n v="4.5599999999999898E-2"/>
    <s v="2dwaBY7dL8M8AzW4i4MGMJ"/>
    <n v="0.63200000000000001"/>
    <m/>
  </r>
  <r>
    <x v="7"/>
    <x v="4"/>
    <x v="1"/>
    <s v="P544"/>
    <n v="40"/>
    <n v="60"/>
    <n v="19"/>
    <m/>
    <n v="4.5599999999999898E-2"/>
    <s v="2dwaBY7dL8M8AzW4i4MGMH"/>
    <n v="0.63200000000000001"/>
    <m/>
  </r>
  <r>
    <x v="7"/>
    <x v="4"/>
    <x v="1"/>
    <s v="P541"/>
    <n v="40"/>
    <n v="60"/>
    <n v="19"/>
    <m/>
    <n v="4.5599999999999898E-2"/>
    <s v="2dwaBY7dL8M8AzW4i4MGMF"/>
    <n v="0.63200000000000001"/>
    <m/>
  </r>
  <r>
    <x v="7"/>
    <x v="4"/>
    <x v="1"/>
    <s v="P548"/>
    <n v="40"/>
    <n v="60"/>
    <n v="19"/>
    <m/>
    <n v="4.5599999999999898E-2"/>
    <s v="2dwaBY7dL8M8AzW4i4MGMD"/>
    <n v="0.63200000000000001"/>
    <m/>
  </r>
  <r>
    <x v="7"/>
    <x v="4"/>
    <x v="1"/>
    <s v="P539"/>
    <n v="40"/>
    <n v="60"/>
    <n v="19"/>
    <m/>
    <n v="4.5599999999999898E-2"/>
    <s v="2dwaBY7dL8M8AzW4i4MGMB"/>
    <n v="0.63200000000000001"/>
    <m/>
  </r>
  <r>
    <x v="7"/>
    <x v="4"/>
    <x v="1"/>
    <s v="P545"/>
    <n v="40"/>
    <n v="60"/>
    <n v="19"/>
    <m/>
    <n v="4.5599999999999898E-2"/>
    <s v="2dwaBY7dL8M8AzW4i4MGM9"/>
    <n v="0.63200000000000001"/>
    <m/>
  </r>
  <r>
    <x v="7"/>
    <x v="5"/>
    <x v="1"/>
    <s v="P601"/>
    <n v="40"/>
    <n v="60"/>
    <n v="19"/>
    <m/>
    <n v="4.5599999999999898E-2"/>
    <s v="2dwaBY7dL8M8AzW4i4MGM7"/>
    <n v="0.63200000000000001"/>
    <m/>
  </r>
  <r>
    <x v="7"/>
    <x v="5"/>
    <x v="1"/>
    <s v="P606"/>
    <n v="40"/>
    <n v="19"/>
    <n v="60"/>
    <m/>
    <n v="4.5599999999999898E-2"/>
    <s v="2dwaBY7dL8M8AzW4i4MGM5"/>
    <n v="0.63200000000000001"/>
    <m/>
  </r>
  <r>
    <x v="7"/>
    <x v="5"/>
    <x v="1"/>
    <s v="P602"/>
    <n v="40"/>
    <n v="60"/>
    <n v="19"/>
    <m/>
    <n v="4.5599999999999898E-2"/>
    <s v="2dwaBY7dL8M8AzW4i4MGM3"/>
    <n v="0.63200000000000001"/>
    <m/>
  </r>
  <r>
    <x v="7"/>
    <x v="5"/>
    <x v="1"/>
    <s v="P605"/>
    <n v="40"/>
    <n v="60"/>
    <n v="19"/>
    <m/>
    <n v="4.5599999999999898E-2"/>
    <s v="2dwaBY7dL8M8AzW4i4MGM1"/>
    <n v="0.63200000000000001"/>
    <m/>
  </r>
  <r>
    <x v="7"/>
    <x v="5"/>
    <x v="1"/>
    <s v="P603"/>
    <n v="40"/>
    <n v="60"/>
    <n v="19"/>
    <m/>
    <n v="4.5599999999999898E-2"/>
    <s v="2dwaBY7dL8M8AzW4i4MGM$"/>
    <n v="0.63200000000000001"/>
    <m/>
  </r>
  <r>
    <x v="7"/>
    <x v="5"/>
    <x v="1"/>
    <s v="P604"/>
    <n v="40"/>
    <n v="60"/>
    <n v="19"/>
    <m/>
    <n v="4.5599999999999898E-2"/>
    <s v="2dwaBY7dL8M8AzW4i4MGMz"/>
    <n v="0.63200000000000001"/>
    <m/>
  </r>
  <r>
    <x v="5"/>
    <x v="2"/>
    <x v="2"/>
    <s v="L202"/>
    <m/>
    <m/>
    <m/>
    <n v="100.882754250163"/>
    <n v="22.1942059350359"/>
    <s v="0vkyWjqLn1CxlLegVyhPyk"/>
    <n v="100.882754250163"/>
    <m/>
  </r>
  <r>
    <x v="0"/>
    <x v="0"/>
    <x v="2"/>
    <s v="L101"/>
    <m/>
    <m/>
    <m/>
    <n v="7.2005294998080203"/>
    <n v="0.72005294998079405"/>
    <s v="0vkyWjqLn1CxlLegVyhPys"/>
    <n v="7.2005294998080203"/>
    <m/>
  </r>
  <r>
    <x v="0"/>
    <x v="0"/>
    <x v="2"/>
    <s v="L103"/>
    <m/>
    <m/>
    <m/>
    <n v="12.537432084978599"/>
    <n v="1.2537432084978399"/>
    <s v="0vkyWjqLn1CxlLegVyhPy4"/>
    <n v="12.537432084978599"/>
    <m/>
  </r>
  <r>
    <x v="1"/>
    <x v="0"/>
    <x v="2"/>
    <s v="L104"/>
    <m/>
    <m/>
    <m/>
    <n v="6.3374294543763003"/>
    <n v="0.95061441815644898"/>
    <s v="0vkyWjqLn1CxlLegVyhPyR"/>
    <n v="6.3374294543763003"/>
    <m/>
  </r>
  <r>
    <x v="1"/>
    <x v="0"/>
    <x v="2"/>
    <s v="L103"/>
    <m/>
    <m/>
    <m/>
    <n v="6.3375000859995403"/>
    <n v="0.95062501289993395"/>
    <s v="0vkyWjqLn1CxlLegVyhPyI"/>
    <n v="6.3375000859995403"/>
    <m/>
  </r>
  <r>
    <x v="1"/>
    <x v="0"/>
    <x v="2"/>
    <s v="L102"/>
    <m/>
    <m/>
    <m/>
    <n v="6.3375000859995696"/>
    <n v="0.95062501289993895"/>
    <s v="0vkyWjqLn1CxlLegVyhPzf"/>
    <n v="6.3375000859995696"/>
    <m/>
  </r>
  <r>
    <x v="1"/>
    <x v="0"/>
    <x v="2"/>
    <s v="L101"/>
    <m/>
    <m/>
    <m/>
    <n v="6.3375000859996602"/>
    <n v="0.95062501289995205"/>
    <s v="0vkyWjqLn1CxlLegVyhPzW"/>
    <n v="6.3375000859996602"/>
    <m/>
  </r>
  <r>
    <x v="2"/>
    <x v="0"/>
    <x v="2"/>
    <s v="L101A"/>
    <m/>
    <m/>
    <m/>
    <n v="8.7999999999992404"/>
    <n v="1.3199999999998799"/>
    <s v="0vkyWjqLn1CxlLegVyhPzt"/>
    <n v="8.7999999999992404"/>
    <m/>
  </r>
  <r>
    <x v="2"/>
    <x v="0"/>
    <x v="2"/>
    <s v="L106"/>
    <m/>
    <m/>
    <m/>
    <n v="16.487455962303901"/>
    <n v="1.6487455962303901"/>
    <s v="0vkyWjqLn1CxlLegVyhPzE"/>
    <n v="16.487455962303901"/>
    <m/>
  </r>
  <r>
    <x v="2"/>
    <x v="0"/>
    <x v="2"/>
    <s v="L105"/>
    <m/>
    <m/>
    <m/>
    <n v="16.1105076575213"/>
    <n v="1.61105076575213"/>
    <s v="0vkyWjqLn1CxlLegVyhPz5"/>
    <n v="16.1105076575213"/>
    <m/>
  </r>
  <r>
    <x v="2"/>
    <x v="0"/>
    <x v="2"/>
    <s v="L103"/>
    <m/>
    <m/>
    <m/>
    <n v="23.554567835981999"/>
    <n v="3.53318517539729"/>
    <s v="0vkyWjqLn1CxlLegVyhPzS"/>
    <n v="23.554567835981999"/>
    <m/>
  </r>
  <r>
    <x v="2"/>
    <x v="0"/>
    <x v="2"/>
    <s v="L102"/>
    <m/>
    <m/>
    <m/>
    <n v="60.0806359029649"/>
    <n v="9.0120953854447006"/>
    <s v="0vkyWjqLn1CxlLegVyhPzH"/>
    <n v="60.0806359029649"/>
    <m/>
  </r>
  <r>
    <x v="2"/>
    <x v="0"/>
    <x v="2"/>
    <s v="L108"/>
    <m/>
    <m/>
    <m/>
    <n v="35.442927732907499"/>
    <n v="5.3164391599361096"/>
    <s v="0vkyWjqLn1CxlLegVyhP_d"/>
    <n v="35.442927732907499"/>
    <m/>
  </r>
  <r>
    <x v="2"/>
    <x v="0"/>
    <x v="2"/>
    <s v="L104"/>
    <m/>
    <m/>
    <m/>
    <n v="37.137099999999897"/>
    <n v="5.57056499999997"/>
    <s v="0vkyWjqLn1CxlLegVyhP_t"/>
    <n v="37.137099999999897"/>
    <m/>
  </r>
  <r>
    <x v="2"/>
    <x v="0"/>
    <x v="3"/>
    <s v="CAPITEL"/>
    <m/>
    <m/>
    <m/>
    <n v="11.25"/>
    <n v="5.0625"/>
    <s v="0vkyWjqLn1CxlLegVyhP$T"/>
    <n v="11.25"/>
    <m/>
  </r>
  <r>
    <x v="2"/>
    <x v="0"/>
    <x v="3"/>
    <s v="CAPITEL"/>
    <m/>
    <m/>
    <m/>
    <n v="11.25"/>
    <n v="5.0625"/>
    <s v="0vkyWjqLn1CxlLegVyhP$L"/>
    <n v="11.25"/>
    <m/>
  </r>
  <r>
    <x v="2"/>
    <x v="0"/>
    <x v="3"/>
    <s v="CAPITEL"/>
    <m/>
    <m/>
    <m/>
    <n v="19.125"/>
    <n v="8.6062500000000099"/>
    <s v="0vkyWjqLn1CxlLegVyhPuj"/>
    <n v="19.125"/>
    <m/>
  </r>
  <r>
    <x v="2"/>
    <x v="0"/>
    <x v="3"/>
    <s v="CAPITEL"/>
    <m/>
    <m/>
    <m/>
    <n v="11.25"/>
    <n v="5.0625000000000098"/>
    <s v="0vkyWjqLn1CxlLegVyhPub"/>
    <n v="11.25"/>
    <m/>
  </r>
  <r>
    <x v="2"/>
    <x v="0"/>
    <x v="2"/>
    <s v="L101"/>
    <m/>
    <m/>
    <m/>
    <n v="495.116093869623"/>
    <n v="118.82786252870901"/>
    <s v="0vkyWjqLn1CxlLegVyhPuI"/>
    <n v="495.116093869623"/>
    <m/>
  </r>
  <r>
    <x v="3"/>
    <x v="0"/>
    <x v="2"/>
    <s v="L105"/>
    <m/>
    <m/>
    <m/>
    <n v="35.442927732907499"/>
    <n v="5.3164391599360998"/>
    <s v="0vkyWjqLn1CxlLegVyhPvO"/>
    <n v="35.442927732907499"/>
    <m/>
  </r>
  <r>
    <x v="3"/>
    <x v="0"/>
    <x v="2"/>
    <s v="L104"/>
    <m/>
    <m/>
    <m/>
    <n v="60.2744677503551"/>
    <n v="9.0411701625532306"/>
    <s v="0vkyWjqLn1CxlLegVyhPwe"/>
    <n v="60.2744677503551"/>
    <m/>
  </r>
  <r>
    <x v="3"/>
    <x v="0"/>
    <x v="3"/>
    <s v="CAPITEL"/>
    <m/>
    <m/>
    <m/>
    <n v="19.125"/>
    <n v="8.6062500000000099"/>
    <s v="0vkyWjqLn1CxlLegVyhPbl"/>
    <n v="19.125"/>
    <m/>
  </r>
  <r>
    <x v="3"/>
    <x v="0"/>
    <x v="3"/>
    <s v="CAPITEL"/>
    <m/>
    <m/>
    <m/>
    <n v="11.25"/>
    <n v="5.0625"/>
    <s v="0vkyWjqLn1CxlLegVyhPbd"/>
    <n v="11.25"/>
    <m/>
  </r>
  <r>
    <x v="3"/>
    <x v="0"/>
    <x v="3"/>
    <s v="CAPITEL"/>
    <m/>
    <m/>
    <m/>
    <n v="19.125"/>
    <n v="8.6062500000000099"/>
    <s v="0vkyWjqLn1CxlLegVyhPb$"/>
    <n v="19.125"/>
    <m/>
  </r>
  <r>
    <x v="3"/>
    <x v="0"/>
    <x v="3"/>
    <s v="CAPITEL"/>
    <m/>
    <m/>
    <m/>
    <n v="11.25"/>
    <n v="5.0625000000000098"/>
    <s v="0vkyWjqLn1CxlLegVyhPbt"/>
    <n v="11.25"/>
    <m/>
  </r>
  <r>
    <x v="3"/>
    <x v="0"/>
    <x v="3"/>
    <s v="CAPITEL"/>
    <m/>
    <m/>
    <m/>
    <n v="11.25"/>
    <n v="5.0625000000000098"/>
    <s v="0vkyWjqLn1CxlLegVyhPbF"/>
    <n v="11.25"/>
    <m/>
  </r>
  <r>
    <x v="3"/>
    <x v="0"/>
    <x v="2"/>
    <s v="L101"/>
    <m/>
    <m/>
    <m/>
    <n v="493.62096089639999"/>
    <n v="118.46903061513601"/>
    <s v="0vkyWjqLn1CxlLegVyhPdE"/>
    <n v="493.62096089639999"/>
    <m/>
  </r>
  <r>
    <x v="4"/>
    <x v="0"/>
    <x v="2"/>
    <s v="L101A"/>
    <m/>
    <m/>
    <m/>
    <n v="8.7999999999983896"/>
    <n v="1.31999999999976"/>
    <s v="0vkyWjqLn1CxlLegVyhPWd"/>
    <n v="8.7999999999983896"/>
    <m/>
  </r>
  <r>
    <x v="4"/>
    <x v="0"/>
    <x v="2"/>
    <s v="L102"/>
    <m/>
    <m/>
    <m/>
    <n v="60.4501359029356"/>
    <n v="9.0675203854403499"/>
    <s v="0vkyWjqLn1CxlLegVyhPW_"/>
    <n v="60.4501359029356"/>
    <m/>
  </r>
  <r>
    <x v="4"/>
    <x v="0"/>
    <x v="2"/>
    <s v="L104"/>
    <m/>
    <m/>
    <m/>
    <n v="60.2744677503552"/>
    <n v="9.0411701625532697"/>
    <s v="0vkyWjqLn1CxlLegVyhPW4"/>
    <n v="60.2744677503552"/>
    <m/>
  </r>
  <r>
    <x v="4"/>
    <x v="0"/>
    <x v="2"/>
    <s v="L103"/>
    <m/>
    <m/>
    <m/>
    <n v="37.137100000000402"/>
    <n v="5.5705650000000704"/>
    <s v="0vkyWjqLn1CxlLegVyhPWP"/>
    <n v="37.137100000000402"/>
    <m/>
  </r>
  <r>
    <x v="4"/>
    <x v="0"/>
    <x v="3"/>
    <s v="CAPITEL"/>
    <m/>
    <m/>
    <m/>
    <n v="11.25"/>
    <n v="5.0625"/>
    <s v="0vkyWjqLn1CxlLegVyhPZK"/>
    <n v="11.25"/>
    <m/>
  </r>
  <r>
    <x v="4"/>
    <x v="0"/>
    <x v="3"/>
    <s v="CAPITEL"/>
    <m/>
    <m/>
    <m/>
    <n v="19.125"/>
    <n v="8.6062499999999993"/>
    <s v="0vkyWjqLn1CxlLegVyhPii"/>
    <n v="19.125"/>
    <m/>
  </r>
  <r>
    <x v="4"/>
    <x v="0"/>
    <x v="3"/>
    <s v="CAPITEL"/>
    <m/>
    <m/>
    <m/>
    <n v="11.25"/>
    <n v="5.0625000000000098"/>
    <s v="0vkyWjqLn1CxlLegVyhPia"/>
    <n v="11.25"/>
    <m/>
  </r>
  <r>
    <x v="4"/>
    <x v="0"/>
    <x v="3"/>
    <s v="CAPITEL"/>
    <m/>
    <m/>
    <m/>
    <n v="11.25"/>
    <n v="5.0625"/>
    <s v="0vkyWjqLn1CxlLegVyhPiq"/>
    <n v="11.25"/>
    <m/>
  </r>
  <r>
    <x v="4"/>
    <x v="0"/>
    <x v="2"/>
    <s v="L101"/>
    <m/>
    <m/>
    <m/>
    <n v="493.62033788914601"/>
    <n v="118.468881093395"/>
    <s v="0vkyWjqLn1CxlLegVyhPkv"/>
    <n v="493.62033788914601"/>
    <m/>
  </r>
  <r>
    <x v="5"/>
    <x v="0"/>
    <x v="2"/>
    <s v="LI"/>
    <m/>
    <m/>
    <m/>
    <n v="0.70311559214212105"/>
    <n v="0.126560806585582"/>
    <s v="0vkyWjqLn1CxlLegVyhPkI"/>
    <n v="0.70311559214212105"/>
    <m/>
  </r>
  <r>
    <x v="5"/>
    <x v="0"/>
    <x v="2"/>
    <s v="LII"/>
    <m/>
    <m/>
    <m/>
    <n v="0.64349999999987095"/>
    <n v="0.11582999999997701"/>
    <s v="0vkyWjqLn1CxlLegVyhPle"/>
    <n v="0.64349999999987095"/>
    <m/>
  </r>
  <r>
    <x v="5"/>
    <x v="0"/>
    <x v="2"/>
    <s v="L111"/>
    <m/>
    <m/>
    <m/>
    <n v="10.070098140156899"/>
    <n v="1.81261766522825"/>
    <s v="0vkyWjqLn1CxlLegVyhPlz"/>
    <n v="10.070098140156899"/>
    <m/>
  </r>
  <r>
    <x v="5"/>
    <x v="0"/>
    <x v="2"/>
    <s v="L112"/>
    <m/>
    <m/>
    <m/>
    <n v="52.001999999996201"/>
    <n v="9.3603599999993108"/>
    <s v="0vkyWjqLn1CxlLegVyhPlq"/>
    <n v="52.001999999996201"/>
    <m/>
  </r>
  <r>
    <x v="5"/>
    <x v="0"/>
    <x v="2"/>
    <s v="L108"/>
    <m/>
    <m/>
    <m/>
    <n v="55.500671892791701"/>
    <n v="9.9901209407025107"/>
    <s v="0vkyWjqLn1CxlLegVyhPl6"/>
    <n v="55.500671892791701"/>
    <m/>
  </r>
  <r>
    <x v="5"/>
    <x v="0"/>
    <x v="2"/>
    <s v="L105"/>
    <m/>
    <m/>
    <m/>
    <n v="175.868034807307"/>
    <n v="42.2083283537537"/>
    <s v="0vkyWjqLn1CxlLegVyhPel"/>
    <n v="175.868034807307"/>
    <m/>
  </r>
  <r>
    <x v="5"/>
    <x v="0"/>
    <x v="2"/>
    <s v="L104"/>
    <m/>
    <m/>
    <m/>
    <n v="412.78984895972701"/>
    <n v="99.069563750334595"/>
    <s v="0vkyWjqLn1CxlLegVyhPe9"/>
    <n v="412.78984895972701"/>
    <m/>
  </r>
  <r>
    <x v="5"/>
    <x v="0"/>
    <x v="2"/>
    <s v="L109"/>
    <m/>
    <m/>
    <m/>
    <n v="56.233758797260499"/>
    <n v="8.4350638195890699"/>
    <s v="0vkyWjqLn1CxlLegVyhPf1"/>
    <n v="56.233758797260499"/>
    <m/>
  </r>
  <r>
    <x v="5"/>
    <x v="0"/>
    <x v="2"/>
    <s v="L110"/>
    <m/>
    <m/>
    <m/>
    <n v="35.442882597469897"/>
    <n v="5.3164323896204904"/>
    <s v="0vkyWjqLn1CxlLegVyhPfI"/>
    <n v="35.442882597469897"/>
    <m/>
  </r>
  <r>
    <x v="5"/>
    <x v="0"/>
    <x v="2"/>
    <s v="L101"/>
    <m/>
    <m/>
    <m/>
    <n v="212.575996281442"/>
    <n v="46.766719181917203"/>
    <s v="0vkyWjqLn1CxlLegVyhPgS"/>
    <n v="212.575996281442"/>
    <m/>
  </r>
  <r>
    <x v="5"/>
    <x v="0"/>
    <x v="2"/>
    <s v="L103"/>
    <m/>
    <m/>
    <m/>
    <n v="332.25467197567502"/>
    <n v="79.741121274161998"/>
    <s v="0vkyWjqLn1CxlLegVyhPhj"/>
    <n v="332.25467197567502"/>
    <m/>
  </r>
  <r>
    <x v="7"/>
    <x v="0"/>
    <x v="2"/>
    <s v="L103"/>
    <m/>
    <m/>
    <m/>
    <n v="7.11750009658408"/>
    <n v="1.06762501448762"/>
    <s v="0vkyWjqLn1CxlLegVyhPKh"/>
    <n v="0"/>
    <s v="Laje direto no solo"/>
  </r>
  <r>
    <x v="7"/>
    <x v="0"/>
    <x v="2"/>
    <s v="L102"/>
    <m/>
    <m/>
    <m/>
    <n v="6.3375000859995296"/>
    <n v="0.95062501289993295"/>
    <s v="0vkyWjqLn1CxlLegVyhPKY"/>
    <n v="0"/>
    <s v="Laje direto no solo"/>
  </r>
  <r>
    <x v="7"/>
    <x v="0"/>
    <x v="2"/>
    <s v="L101"/>
    <m/>
    <m/>
    <m/>
    <n v="6.3375000859995803"/>
    <n v="0.95062501289994095"/>
    <s v="0vkyWjqLn1CxlLegVyhPKv"/>
    <n v="0"/>
    <s v="Laje direto no solo"/>
  </r>
  <r>
    <x v="7"/>
    <x v="2"/>
    <x v="4"/>
    <s v="CORTINA"/>
    <m/>
    <m/>
    <m/>
    <n v="9.6647943407849102"/>
    <n v="2.41619858519622"/>
    <s v="0$TvfvQWT3UPXp$fNe6PDk"/>
    <n v="19.32958868156982"/>
    <m/>
  </r>
  <r>
    <x v="7"/>
    <x v="3"/>
    <x v="4"/>
    <s v="CORTINA"/>
    <m/>
    <m/>
    <m/>
    <n v="9.6647943407849297"/>
    <n v="2.4161985851962302"/>
    <s v="0$TvfvQWT3UPXp$fNe6P5v"/>
    <n v="19.329588681569859"/>
    <m/>
  </r>
  <r>
    <x v="2"/>
    <x v="3"/>
    <x v="2"/>
    <s v="L402A"/>
    <m/>
    <m/>
    <m/>
    <n v="9.1343027474886398"/>
    <n v="1.3701454121232901"/>
    <s v="3_7yiTIpf3Se084qNIStC7"/>
    <n v="9.1343027474886398"/>
    <m/>
  </r>
  <r>
    <x v="2"/>
    <x v="1"/>
    <x v="2"/>
    <s v="L301A"/>
    <m/>
    <m/>
    <m/>
    <n v="8.80011227988415"/>
    <n v="1.3200168419826199"/>
    <s v="3_7yiTIpf3Se084qNIStCC"/>
    <n v="8.80011227988415"/>
    <m/>
  </r>
  <r>
    <x v="2"/>
    <x v="2"/>
    <x v="2"/>
    <s v="L201A"/>
    <m/>
    <m/>
    <m/>
    <n v="8.7967029743186291"/>
    <n v="1.31950544614779"/>
    <s v="3_7yiTIpf3Se084qNIStFr"/>
    <n v="8.7967029743186291"/>
    <m/>
  </r>
  <r>
    <x v="1"/>
    <x v="2"/>
    <x v="2"/>
    <s v="LF2"/>
    <m/>
    <m/>
    <m/>
    <n v="39.017518302518702"/>
    <n v="9.7543795756296596"/>
    <s v="0UHAxoGVvD8v2kyxoGk9KL"/>
    <n v="39.017518302518702"/>
    <m/>
  </r>
  <r>
    <x v="5"/>
    <x v="1"/>
    <x v="2"/>
    <s v="LI"/>
    <m/>
    <m/>
    <m/>
    <n v="1.4769886635535301"/>
    <n v="0.32493750598177701"/>
    <s v="2R1y4oivn6hghSJG$FCZk8"/>
    <n v="1.4769886635535301"/>
    <m/>
  </r>
  <r>
    <x v="5"/>
    <x v="5"/>
    <x v="2"/>
    <s v="L610"/>
    <m/>
    <m/>
    <m/>
    <n v="26.714550000008099"/>
    <n v="5.3429100000016199"/>
    <s v="2R1y4oivn6hghSJG$FCZkn"/>
    <n v="26.714550000008099"/>
    <m/>
  </r>
  <r>
    <x v="5"/>
    <x v="5"/>
    <x v="2"/>
    <s v="L608"/>
    <m/>
    <m/>
    <m/>
    <n v="41.5370000000175"/>
    <n v="9.1381400000038493"/>
    <s v="2R1y4oivn6hghSJG$FCZkZ"/>
    <n v="41.5370000000175"/>
    <m/>
  </r>
  <r>
    <x v="5"/>
    <x v="5"/>
    <x v="2"/>
    <s v="L607"/>
    <m/>
    <m/>
    <m/>
    <n v="37.283860007731903"/>
    <n v="8.20244920170102"/>
    <s v="2R1y4oivn6hghSJG$FCZfK"/>
    <n v="37.283860007731903"/>
    <m/>
  </r>
  <r>
    <x v="5"/>
    <x v="5"/>
    <x v="2"/>
    <s v="L601"/>
    <m/>
    <m/>
    <m/>
    <n v="27.653550000012299"/>
    <n v="5.5307100000024603"/>
    <s v="2R1y4oivn6hghSJG$FCZf6"/>
    <n v="27.653550000012299"/>
    <m/>
  </r>
  <r>
    <x v="5"/>
    <x v="5"/>
    <x v="2"/>
    <s v="L603"/>
    <m/>
    <m/>
    <m/>
    <n v="189.13278489229799"/>
    <n v="34.043901280613603"/>
    <s v="2R1y4oivn6hghSJG$FCZfF"/>
    <n v="189.13278489229799"/>
    <m/>
  </r>
  <r>
    <x v="5"/>
    <x v="5"/>
    <x v="2"/>
    <s v="L605"/>
    <m/>
    <m/>
    <m/>
    <n v="242.484372162032"/>
    <n v="43.647186989165803"/>
    <s v="2R1y4oivn6hghSJG$FCZeO"/>
    <n v="242.484372162032"/>
    <m/>
  </r>
  <r>
    <x v="5"/>
    <x v="5"/>
    <x v="2"/>
    <s v="L604"/>
    <m/>
    <m/>
    <m/>
    <n v="202.89484939211101"/>
    <n v="36.521072890580001"/>
    <s v="2R1y4oivn6hghSJG$FCZhE"/>
    <n v="202.89484939211101"/>
    <m/>
  </r>
  <r>
    <x v="5"/>
    <x v="0"/>
    <x v="2"/>
    <s v="LI"/>
    <m/>
    <m/>
    <m/>
    <n v="1.4990054332120499"/>
    <n v="0.29980108664240901"/>
    <s v="2jO$d2Li5ECB0Bpfl6g$17"/>
    <n v="1.4990054332120499"/>
    <m/>
  </r>
  <r>
    <x v="5"/>
    <x v="4"/>
    <x v="2"/>
    <s v="L510"/>
    <m/>
    <m/>
    <m/>
    <n v="31.533524555887599"/>
    <n v="6.3067049111775297"/>
    <s v="2jO$d2Li5ECB0Bpfl6g$1E"/>
    <n v="31.533524555887599"/>
    <m/>
  </r>
  <r>
    <x v="5"/>
    <x v="4"/>
    <x v="2"/>
    <s v="L509"/>
    <m/>
    <m/>
    <m/>
    <n v="34.599283887698299"/>
    <n v="6.9198567775396498"/>
    <s v="2jO$d2Li5ECB0Bpfl6g$1v"/>
    <n v="34.599283887698299"/>
    <m/>
  </r>
  <r>
    <x v="5"/>
    <x v="4"/>
    <x v="2"/>
    <s v="L508"/>
    <m/>
    <m/>
    <m/>
    <n v="43.095658255976701"/>
    <n v="8.61913165119533"/>
    <s v="2jO$d2Li5ECB0Bpfl6g$1W"/>
    <n v="43.095658255976701"/>
    <m/>
  </r>
  <r>
    <x v="5"/>
    <x v="4"/>
    <x v="2"/>
    <s v="L506"/>
    <m/>
    <m/>
    <m/>
    <n v="27.633753763653399"/>
    <n v="5.5267507527306901"/>
    <s v="2jO$d2Li5ECB0Bpfl6g$0I"/>
    <n v="27.633753763653399"/>
    <m/>
  </r>
  <r>
    <x v="5"/>
    <x v="4"/>
    <x v="2"/>
    <s v="L501"/>
    <m/>
    <m/>
    <m/>
    <n v="27.3097996052098"/>
    <n v="5.4619599210419603"/>
    <s v="2jO$d2Li5ECB0Bpfl6g$0T"/>
    <n v="27.3097996052098"/>
    <m/>
  </r>
  <r>
    <x v="5"/>
    <x v="4"/>
    <x v="2"/>
    <s v="L515"/>
    <m/>
    <m/>
    <m/>
    <n v="16.489040019384699"/>
    <n v="2.4733560029077002"/>
    <s v="2jO$d2Li5ECB0Bpfl6g$04"/>
    <n v="16.489040019384699"/>
    <m/>
  </r>
  <r>
    <x v="5"/>
    <x v="4"/>
    <x v="2"/>
    <s v="L511"/>
    <m/>
    <m/>
    <m/>
    <n v="0.76352822822547695"/>
    <n v="0.114529234233822"/>
    <s v="2jO$d2Li5ECB0Bpfl6g$0w"/>
    <n v="0.76352822822547695"/>
    <m/>
  </r>
  <r>
    <x v="5"/>
    <x v="4"/>
    <x v="2"/>
    <s v="L512"/>
    <m/>
    <m/>
    <m/>
    <n v="9.3723804964745607"/>
    <n v="1.40585707447118"/>
    <s v="2jO$d2Li5ECB0Bpfl6g$0f"/>
    <n v="9.3723804964745607"/>
    <m/>
  </r>
  <r>
    <x v="5"/>
    <x v="4"/>
    <x v="2"/>
    <s v="L502"/>
    <m/>
    <m/>
    <m/>
    <n v="199.68347251722599"/>
    <n v="35.943025053100698"/>
    <s v="2jO$d2Li5ECB0Bpfl6g$3G"/>
    <n v="199.68347251722599"/>
    <m/>
  </r>
  <r>
    <x v="5"/>
    <x v="4"/>
    <x v="2"/>
    <s v="L514"/>
    <m/>
    <m/>
    <m/>
    <n v="20.862597586072599"/>
    <n v="2.0862597586072602"/>
    <s v="2jO$d2Li5ECB0Bpfl6g$Uo"/>
    <n v="20.862597586072599"/>
    <m/>
  </r>
  <r>
    <x v="5"/>
    <x v="4"/>
    <x v="2"/>
    <s v="L505"/>
    <m/>
    <m/>
    <m/>
    <n v="272.80217105467"/>
    <n v="49.1043907898406"/>
    <s v="2jO$d2Li5ECB0Bpfl6g$U$"/>
    <n v="272.80217105467"/>
    <m/>
  </r>
  <r>
    <x v="5"/>
    <x v="4"/>
    <x v="2"/>
    <s v="L504"/>
    <m/>
    <m/>
    <m/>
    <n v="255.68977005162199"/>
    <n v="46.024158609292002"/>
    <s v="2jO$d2Li5ECB0Bpfl6g$PE"/>
    <n v="255.68977005162199"/>
    <m/>
  </r>
  <r>
    <x v="5"/>
    <x v="4"/>
    <x v="2"/>
    <s v="L503"/>
    <m/>
    <m/>
    <m/>
    <n v="246.203603751473"/>
    <n v="44.3166486752651"/>
    <s v="2jO$d2Li5ECB0Bpfl6g$OD"/>
    <n v="246.203603751473"/>
    <m/>
  </r>
  <r>
    <x v="0"/>
    <x v="3"/>
    <x v="2"/>
    <s v="L402"/>
    <m/>
    <m/>
    <m/>
    <n v="34.313712249431902"/>
    <n v="5.1470568374148096"/>
    <s v="0vkyWjqLn1CxlLegVyhRkh"/>
    <n v="34.313712249431902"/>
    <m/>
  </r>
  <r>
    <x v="0"/>
    <x v="3"/>
    <x v="2"/>
    <s v="L401"/>
    <m/>
    <m/>
    <m/>
    <n v="7.8881204862900498"/>
    <n v="1.18321807294351"/>
    <s v="0vkyWjqLn1CxlLegVyhRk_"/>
    <n v="7.8881204862900498"/>
    <m/>
  </r>
  <r>
    <x v="2"/>
    <x v="3"/>
    <x v="3"/>
    <s v="CAPITEL"/>
    <m/>
    <m/>
    <m/>
    <n v="11.250000000000099"/>
    <n v="5.06250000000004"/>
    <s v="0vkyWjqLn1CxlLegVyhRlp"/>
    <n v="11.250000000000099"/>
    <m/>
  </r>
  <r>
    <x v="2"/>
    <x v="3"/>
    <x v="3"/>
    <s v="CAPITEL"/>
    <m/>
    <m/>
    <m/>
    <n v="11.25"/>
    <n v="5.0625"/>
    <s v="0vkyWjqLn1CxlLegVyhRlB"/>
    <n v="11.25"/>
    <m/>
  </r>
  <r>
    <x v="2"/>
    <x v="3"/>
    <x v="3"/>
    <s v="CAPITEL"/>
    <m/>
    <m/>
    <m/>
    <n v="19.125"/>
    <n v="8.6062500000000206"/>
    <s v="0vkyWjqLn1CxlLegVyhRl3"/>
    <n v="19.125"/>
    <m/>
  </r>
  <r>
    <x v="2"/>
    <x v="3"/>
    <x v="3"/>
    <s v="CAPITEL"/>
    <m/>
    <m/>
    <m/>
    <n v="11.25"/>
    <n v="5.0625"/>
    <s v="0vkyWjqLn1CxlLegVyhReh"/>
    <n v="11.25"/>
    <m/>
  </r>
  <r>
    <x v="2"/>
    <x v="3"/>
    <x v="2"/>
    <s v="L402"/>
    <m/>
    <m/>
    <m/>
    <n v="377.39964625917497"/>
    <n v="90.575915102201805"/>
    <s v="0vkyWjqLn1CxlLegVyhReO"/>
    <n v="377.39964625917497"/>
    <m/>
  </r>
  <r>
    <x v="2"/>
    <x v="3"/>
    <x v="2"/>
    <s v="L401"/>
    <m/>
    <m/>
    <m/>
    <n v="8.2002000000001001"/>
    <n v="1.2300300000000199"/>
    <s v="0vkyWjqLn1CxlLegVyhRfq"/>
    <n v="8.2002000000001001"/>
    <m/>
  </r>
  <r>
    <x v="3"/>
    <x v="3"/>
    <x v="2"/>
    <s v="LI"/>
    <m/>
    <m/>
    <m/>
    <n v="9.1343027474886398"/>
    <n v="1.3701454121232901"/>
    <s v="0vkyWjqLn1CxlLegVyhRfB"/>
    <n v="9.1343027474886398"/>
    <m/>
  </r>
  <r>
    <x v="3"/>
    <x v="3"/>
    <x v="3"/>
    <s v="CAPITEL"/>
    <m/>
    <m/>
    <m/>
    <n v="11.0686999995897"/>
    <n v="4.9809149998153703"/>
    <s v="0vkyWjqLn1CxlLegVyhRg1"/>
    <n v="11.0686999995897"/>
    <m/>
  </r>
  <r>
    <x v="3"/>
    <x v="3"/>
    <x v="3"/>
    <s v="CAPITEL"/>
    <m/>
    <m/>
    <m/>
    <n v="19.125"/>
    <n v="8.6062500000000206"/>
    <s v="0vkyWjqLn1CxlLegVyhRgH"/>
    <n v="19.125"/>
    <m/>
  </r>
  <r>
    <x v="3"/>
    <x v="3"/>
    <x v="3"/>
    <s v="CAPITEL"/>
    <m/>
    <m/>
    <m/>
    <n v="11.250000000000099"/>
    <n v="5.0625000000000604"/>
    <s v="0vkyWjqLn1CxlLegVyhRhf"/>
    <n v="11.250000000000099"/>
    <m/>
  </r>
  <r>
    <x v="3"/>
    <x v="3"/>
    <x v="2"/>
    <s v="L402"/>
    <m/>
    <m/>
    <m/>
    <n v="376.26541076654001"/>
    <n v="90.303698583969293"/>
    <s v="0vkyWjqLn1CxlLegVyhRKc"/>
    <n v="376.26541076654001"/>
    <m/>
  </r>
  <r>
    <x v="3"/>
    <x v="3"/>
    <x v="2"/>
    <s v="L401"/>
    <m/>
    <m/>
    <m/>
    <n v="8.2002000000000308"/>
    <n v="1.2300300000000099"/>
    <s v="0vkyWjqLn1CxlLegVyhRK1"/>
    <n v="8.2002000000000308"/>
    <m/>
  </r>
  <r>
    <x v="4"/>
    <x v="3"/>
    <x v="2"/>
    <s v="L1"/>
    <m/>
    <m/>
    <m/>
    <n v="8.7998877201312098"/>
    <n v="1.3199831580196799"/>
    <s v="0vkyWjqLn1CxlLegVyhRKO"/>
    <n v="8.7998877201312098"/>
    <m/>
  </r>
  <r>
    <x v="4"/>
    <x v="3"/>
    <x v="3"/>
    <s v="CAPITEL"/>
    <m/>
    <m/>
    <m/>
    <n v="11.0686999995897"/>
    <n v="4.9809149998153597"/>
    <s v="0vkyWjqLn1CxlLegVyhRMj"/>
    <n v="11.0686999995897"/>
    <m/>
  </r>
  <r>
    <x v="4"/>
    <x v="3"/>
    <x v="3"/>
    <s v="CAPITEL"/>
    <m/>
    <m/>
    <m/>
    <n v="11.25"/>
    <n v="5.0625"/>
    <s v="0vkyWjqLn1CxlLegVyhRMb"/>
    <n v="11.25"/>
    <m/>
  </r>
  <r>
    <x v="4"/>
    <x v="3"/>
    <x v="3"/>
    <s v="CAPITEL"/>
    <m/>
    <m/>
    <m/>
    <n v="11.250000000000099"/>
    <n v="5.0625000000000302"/>
    <s v="0vkyWjqLn1CxlLegVyhRMr"/>
    <n v="11.250000000000099"/>
    <m/>
  </r>
  <r>
    <x v="4"/>
    <x v="3"/>
    <x v="3"/>
    <s v="CAPITEL"/>
    <m/>
    <m/>
    <m/>
    <n v="19.125"/>
    <n v="8.6062499999999993"/>
    <s v="0vkyWjqLn1CxlLegVyhRMD"/>
    <n v="19.125"/>
    <m/>
  </r>
  <r>
    <x v="4"/>
    <x v="3"/>
    <x v="3"/>
    <s v="CAPITEL"/>
    <m/>
    <m/>
    <m/>
    <n v="11.25"/>
    <n v="5.0625"/>
    <s v="0vkyWjqLn1CxlLegVyhRM5"/>
    <n v="11.25"/>
    <m/>
  </r>
  <r>
    <x v="4"/>
    <x v="3"/>
    <x v="2"/>
    <s v="L401"/>
    <m/>
    <m/>
    <m/>
    <n v="8.2002719988305195"/>
    <n v="1.2300407998245799"/>
    <s v="0vkyWjqLn1CxlLegVyhRGk"/>
    <n v="8.2002719988305195"/>
    <m/>
  </r>
  <r>
    <x v="5"/>
    <x v="3"/>
    <x v="2"/>
    <s v="L413"/>
    <m/>
    <m/>
    <m/>
    <n v="145.54951231947399"/>
    <n v="29.109902463894901"/>
    <s v="0vkyWjqLn1CxlLegVyhRGb"/>
    <n v="145.54951231947399"/>
    <m/>
  </r>
  <r>
    <x v="5"/>
    <x v="3"/>
    <x v="2"/>
    <s v="LI"/>
    <m/>
    <m/>
    <m/>
    <n v="0.37709583437246003"/>
    <n v="9.0503000249390397E-2"/>
    <s v="0vkyWjqLn1CxlLegVyhRGm"/>
    <n v="0.37709583437246003"/>
    <m/>
  </r>
  <r>
    <x v="5"/>
    <x v="3"/>
    <x v="2"/>
    <s v="L409"/>
    <m/>
    <m/>
    <m/>
    <n v="153.16396873568701"/>
    <n v="36.759352496564901"/>
    <s v="0vkyWjqLn1CxlLegVyhRG5"/>
    <n v="153.16396873568701"/>
    <m/>
  </r>
  <r>
    <x v="5"/>
    <x v="3"/>
    <x v="2"/>
    <s v="L406"/>
    <m/>
    <m/>
    <m/>
    <n v="170.622300967472"/>
    <n v="40.949352232193299"/>
    <s v="0vkyWjqLn1CxlLegVyhRGG"/>
    <n v="170.622300967472"/>
    <m/>
  </r>
  <r>
    <x v="5"/>
    <x v="3"/>
    <x v="2"/>
    <s v="LR2"/>
    <m/>
    <m/>
    <m/>
    <n v="39.462168496232501"/>
    <n v="7.8924336992465003"/>
    <s v="0vkyWjqLn1CxlLegVyhRHE"/>
    <n v="39.462168496232501"/>
    <m/>
  </r>
  <r>
    <x v="5"/>
    <x v="3"/>
    <x v="2"/>
    <s v="LR1"/>
    <m/>
    <m/>
    <m/>
    <n v="40.281212481137104"/>
    <n v="8.0562424962274193"/>
    <s v="0vkyWjqLn1CxlLegVyhRH5"/>
    <n v="40.281212481137104"/>
    <m/>
  </r>
  <r>
    <x v="5"/>
    <x v="3"/>
    <x v="2"/>
    <s v="L401"/>
    <m/>
    <m/>
    <m/>
    <n v="5.6052000000001696"/>
    <n v="0.84078000000002595"/>
    <s v="0vkyWjqLn1CxlLegVyhRHS"/>
    <n v="5.6052000000001696"/>
    <m/>
  </r>
  <r>
    <x v="5"/>
    <x v="3"/>
    <x v="2"/>
    <s v="L415"/>
    <m/>
    <m/>
    <m/>
    <n v="8.9505839002037995"/>
    <n v="1.79011678004076"/>
    <s v="0vkyWjqLn1CxlLegVyhRHJ"/>
    <n v="8.9505839002037995"/>
    <m/>
  </r>
  <r>
    <x v="5"/>
    <x v="3"/>
    <x v="2"/>
    <s v="L414"/>
    <m/>
    <m/>
    <m/>
    <n v="42.990102637425203"/>
    <n v="8.5980205274850494"/>
    <s v="0vkyWjqLn1CxlLegVyhRIf"/>
    <n v="42.990102637425203"/>
    <m/>
  </r>
  <r>
    <x v="5"/>
    <x v="3"/>
    <x v="2"/>
    <s v="L408"/>
    <m/>
    <m/>
    <m/>
    <n v="54.269419174904101"/>
    <n v="10.853883834980801"/>
    <s v="0vkyWjqLn1CxlLegVyhRID"/>
    <n v="54.269419174904101"/>
    <m/>
  </r>
  <r>
    <x v="5"/>
    <x v="3"/>
    <x v="2"/>
    <s v="L407"/>
    <m/>
    <m/>
    <m/>
    <n v="53.363418854789003"/>
    <n v="10.6726837709578"/>
    <s v="0vkyWjqLn1CxlLegVyhRI4"/>
    <n v="53.363418854789003"/>
    <m/>
  </r>
  <r>
    <x v="5"/>
    <x v="3"/>
    <x v="2"/>
    <s v="L405"/>
    <m/>
    <m/>
    <m/>
    <n v="45.843581941090399"/>
    <n v="9.1687163882180798"/>
    <s v="0vkyWjqLn1CxlLegVyhRIQ"/>
    <n v="45.843581941090399"/>
    <m/>
  </r>
  <r>
    <x v="5"/>
    <x v="3"/>
    <x v="2"/>
    <s v="L411"/>
    <m/>
    <m/>
    <m/>
    <n v="147.25314169482201"/>
    <n v="29.450628338964499"/>
    <s v="0vkyWjqLn1CxlLegVyhRIG"/>
    <n v="147.25314169482201"/>
    <m/>
  </r>
  <r>
    <x v="5"/>
    <x v="3"/>
    <x v="2"/>
    <s v="L402"/>
    <m/>
    <m/>
    <m/>
    <n v="128.783373846752"/>
    <n v="30.908009723220498"/>
    <s v="0vkyWjqLn1CxlLegVyhRJY"/>
    <n v="128.783373846752"/>
    <m/>
  </r>
  <r>
    <x v="0"/>
    <x v="1"/>
    <x v="2"/>
    <s v="L301"/>
    <m/>
    <m/>
    <m/>
    <n v="7.2760763380445796"/>
    <n v="0.72760763380445004"/>
    <s v="0vkyWjqLn1CxlLegVyhR7J"/>
    <n v="7.2760763380445796"/>
    <m/>
  </r>
  <r>
    <x v="2"/>
    <x v="1"/>
    <x v="2"/>
    <s v="L303"/>
    <m/>
    <m/>
    <m/>
    <n v="16.180795235702298"/>
    <n v="1.6180795235702301"/>
    <s v="0vkyWjqLn1CxlLegVyhR0g"/>
    <n v="16.180795235702298"/>
    <m/>
  </r>
  <r>
    <x v="2"/>
    <x v="1"/>
    <x v="2"/>
    <s v="L304"/>
    <m/>
    <m/>
    <m/>
    <n v="16.628453586593"/>
    <n v="1.6628453586592999"/>
    <s v="0vkyWjqLn1CxlLegVyhR0X"/>
    <n v="16.628453586593"/>
    <m/>
  </r>
  <r>
    <x v="2"/>
    <x v="1"/>
    <x v="2"/>
    <s v="L302"/>
    <m/>
    <m/>
    <m/>
    <n v="23.6984024693236"/>
    <n v="3.5547603703985202"/>
    <s v="0vkyWjqLn1CxlLegVyhR0F"/>
    <n v="23.6984024693236"/>
    <m/>
  </r>
  <r>
    <x v="2"/>
    <x v="1"/>
    <x v="2"/>
    <s v="L305"/>
    <m/>
    <m/>
    <m/>
    <n v="37.099999999999397"/>
    <n v="5.5649999999998796"/>
    <s v="0vkyWjqLn1CxlLegVyhR02"/>
    <n v="37.099999999999397"/>
    <m/>
  </r>
  <r>
    <x v="2"/>
    <x v="1"/>
    <x v="3"/>
    <s v="CAPITEL"/>
    <m/>
    <m/>
    <m/>
    <n v="19.125"/>
    <n v="8.6062499999999904"/>
    <s v="0vkyWjqLn1CxlLegVyhR1G"/>
    <n v="19.125"/>
    <m/>
  </r>
  <r>
    <x v="2"/>
    <x v="1"/>
    <x v="3"/>
    <s v="CAPITEL"/>
    <m/>
    <m/>
    <m/>
    <n v="11.25"/>
    <n v="5.0625000000000098"/>
    <s v="0vkyWjqLn1CxlLegVyhR2e"/>
    <n v="11.25"/>
    <m/>
  </r>
  <r>
    <x v="2"/>
    <x v="1"/>
    <x v="3"/>
    <s v="CAPITEL"/>
    <m/>
    <m/>
    <m/>
    <n v="11.25"/>
    <n v="5.0625000000000098"/>
    <s v="0vkyWjqLn1CxlLegVyhR2m"/>
    <n v="11.25"/>
    <m/>
  </r>
  <r>
    <x v="2"/>
    <x v="1"/>
    <x v="2"/>
    <s v="L301"/>
    <m/>
    <m/>
    <m/>
    <n v="437.758018779152"/>
    <n v="105.06192450699599"/>
    <s v="0vkyWjqLn1CxlLegVyhR3z"/>
    <n v="437.758018779152"/>
    <m/>
  </r>
  <r>
    <x v="3"/>
    <x v="1"/>
    <x v="3"/>
    <s v="CAPITEL"/>
    <m/>
    <m/>
    <m/>
    <n v="11.25"/>
    <n v="5.0625000000000098"/>
    <s v="0vkyWjqLn1CxlLegVyhRCG"/>
    <n v="11.25"/>
    <m/>
  </r>
  <r>
    <x v="3"/>
    <x v="1"/>
    <x v="3"/>
    <s v="CAPITEL"/>
    <m/>
    <m/>
    <m/>
    <n v="19.125"/>
    <n v="8.6062499999999993"/>
    <s v="0vkyWjqLn1CxlLegVyhRDe"/>
    <n v="19.125"/>
    <m/>
  </r>
  <r>
    <x v="3"/>
    <x v="1"/>
    <x v="3"/>
    <s v="CAPITEL"/>
    <m/>
    <m/>
    <m/>
    <n v="11.25"/>
    <n v="5.0625"/>
    <s v="0vkyWjqLn1CxlLegVyhRDu"/>
    <n v="11.25"/>
    <m/>
  </r>
  <r>
    <x v="3"/>
    <x v="1"/>
    <x v="3"/>
    <s v="CAPITEL"/>
    <m/>
    <m/>
    <m/>
    <n v="19.125"/>
    <n v="8.6062500000000099"/>
    <s v="0vkyWjqLn1CxlLegVyhRDm"/>
    <n v="19.125"/>
    <m/>
  </r>
  <r>
    <x v="3"/>
    <x v="1"/>
    <x v="2"/>
    <s v="L301"/>
    <m/>
    <m/>
    <m/>
    <n v="436.22508112834799"/>
    <n v="104.694019470803"/>
    <s v="0vkyWjqLn1CxlLegVyhREr"/>
    <n v="436.22508112834799"/>
    <m/>
  </r>
  <r>
    <x v="3"/>
    <x v="1"/>
    <x v="2"/>
    <s v="L304"/>
    <m/>
    <m/>
    <m/>
    <n v="60.080635902963998"/>
    <n v="9.0120953854445798"/>
    <s v="0vkyWjqLn1CxlLegVyhREK"/>
    <n v="60.080635902963998"/>
    <m/>
  </r>
  <r>
    <x v="3"/>
    <x v="1"/>
    <x v="2"/>
    <s v="L303"/>
    <m/>
    <m/>
    <m/>
    <n v="61.061651291618901"/>
    <n v="12.212330258323799"/>
    <s v="0vkyWjqLn1CxlLegVyhRFh"/>
    <n v="61.061651291618901"/>
    <m/>
  </r>
  <r>
    <x v="4"/>
    <x v="1"/>
    <x v="3"/>
    <s v="CAPITEL"/>
    <m/>
    <m/>
    <m/>
    <n v="19.125"/>
    <n v="8.6062499999999993"/>
    <s v="0vkyWjqLn1CxlLegVyhR8q"/>
    <n v="19.125"/>
    <m/>
  </r>
  <r>
    <x v="4"/>
    <x v="1"/>
    <x v="3"/>
    <s v="CAPITEL"/>
    <m/>
    <m/>
    <m/>
    <n v="19.125"/>
    <n v="8.6062499999999904"/>
    <s v="0vkyWjqLn1CxlLegVyhR8C"/>
    <n v="19.125"/>
    <m/>
  </r>
  <r>
    <x v="4"/>
    <x v="1"/>
    <x v="3"/>
    <s v="CAPITEL"/>
    <m/>
    <m/>
    <m/>
    <n v="11.25"/>
    <n v="5.0625"/>
    <s v="0vkyWjqLn1CxlLegVyhR84"/>
    <n v="11.25"/>
    <m/>
  </r>
  <r>
    <x v="4"/>
    <x v="1"/>
    <x v="3"/>
    <s v="CAPITEL"/>
    <m/>
    <m/>
    <m/>
    <n v="11.25"/>
    <n v="5.0625"/>
    <s v="0vkyWjqLn1CxlLegVyhR8K"/>
    <n v="11.25"/>
    <m/>
  </r>
  <r>
    <x v="4"/>
    <x v="1"/>
    <x v="3"/>
    <s v="CAPITEL"/>
    <m/>
    <m/>
    <m/>
    <n v="11.25"/>
    <n v="5.0625000000000098"/>
    <s v="0vkyWjqLn1CxlLegVyhR9i"/>
    <n v="11.25"/>
    <m/>
  </r>
  <r>
    <x v="4"/>
    <x v="1"/>
    <x v="2"/>
    <s v="L301"/>
    <m/>
    <m/>
    <m/>
    <n v="436.37607727970402"/>
    <n v="104.730258547129"/>
    <s v="0vkyWjqLn1CxlLegVyhR9P"/>
    <n v="436.37607727970402"/>
    <m/>
  </r>
  <r>
    <x v="4"/>
    <x v="1"/>
    <x v="2"/>
    <s v="L304"/>
    <m/>
    <m/>
    <m/>
    <n v="60.080635902963898"/>
    <n v="9.0120953854445904"/>
    <s v="0vkyWjqLn1CxlLegVyhRAu"/>
    <n v="60.080635902963898"/>
    <m/>
  </r>
  <r>
    <x v="4"/>
    <x v="1"/>
    <x v="2"/>
    <s v="L303"/>
    <m/>
    <m/>
    <m/>
    <n v="61.061651291619"/>
    <n v="12.212330258323799"/>
    <s v="0vkyWjqLn1CxlLegVyhRAF"/>
    <n v="61.061651291619"/>
    <m/>
  </r>
  <r>
    <x v="4"/>
    <x v="1"/>
    <x v="2"/>
    <s v="L302"/>
    <m/>
    <m/>
    <m/>
    <n v="37.099999999999604"/>
    <n v="5.56499999999994"/>
    <s v="0vkyWjqLn1CxlLegVyhRA2"/>
    <n v="37.099999999999604"/>
    <m/>
  </r>
  <r>
    <x v="5"/>
    <x v="1"/>
    <x v="2"/>
    <s v="L305"/>
    <m/>
    <m/>
    <m/>
    <n v="336.811620286525"/>
    <n v="80.834788868765997"/>
    <s v="0vkyWjqLn1CxlLegVyhRAO"/>
    <n v="336.811620286525"/>
    <m/>
  </r>
  <r>
    <x v="5"/>
    <x v="1"/>
    <x v="2"/>
    <s v="L301"/>
    <m/>
    <m/>
    <m/>
    <n v="176.840731729704"/>
    <n v="38.904960980534902"/>
    <s v="0vkyWjqLn1CxlLegVyhRB9"/>
    <n v="176.840731729704"/>
    <m/>
  </r>
  <r>
    <x v="5"/>
    <x v="1"/>
    <x v="2"/>
    <s v="L307"/>
    <m/>
    <m/>
    <m/>
    <n v="205.852458026976"/>
    <n v="45.2875407659347"/>
    <s v="0vkyWjqLn1CxlLegVyhRBL"/>
    <n v="205.852458026976"/>
    <m/>
  </r>
  <r>
    <x v="5"/>
    <x v="1"/>
    <x v="2"/>
    <s v="L306"/>
    <m/>
    <m/>
    <m/>
    <n v="211.58751094464"/>
    <n v="46.549252407820802"/>
    <s v="0vkyWjqLn1CxlLegVyhOq0"/>
    <n v="211.58751094464"/>
    <m/>
  </r>
  <r>
    <x v="5"/>
    <x v="1"/>
    <x v="2"/>
    <s v="L302"/>
    <m/>
    <m/>
    <m/>
    <n v="37.747800000000701"/>
    <n v="7.5495600000001399"/>
    <s v="0vkyWjqLn1CxlLegVyhOrd"/>
    <n v="37.747800000000701"/>
    <m/>
  </r>
  <r>
    <x v="5"/>
    <x v="1"/>
    <x v="2"/>
    <s v="L303"/>
    <m/>
    <m/>
    <m/>
    <n v="61.611484206462002"/>
    <n v="12.322296841292401"/>
    <s v="0vkyWjqLn1CxlLegVyhOrs"/>
    <n v="61.611484206462002"/>
    <m/>
  </r>
  <r>
    <x v="4"/>
    <x v="1"/>
    <x v="2"/>
    <s v="L306"/>
    <m/>
    <m/>
    <m/>
    <n v="8.80011227988415"/>
    <n v="1.3200168419826199"/>
    <s v="0vkyWjqLn1CxlLegVyhO$1"/>
    <n v="8.80011227988415"/>
    <m/>
  </r>
  <r>
    <x v="0"/>
    <x v="2"/>
    <x v="2"/>
    <s v="L202"/>
    <m/>
    <m/>
    <m/>
    <n v="34.150873438077397"/>
    <n v="5.1226310157116197"/>
    <s v="0vkyWjqLn1CxlLegVyhO$N"/>
    <n v="34.150873438077397"/>
    <m/>
  </r>
  <r>
    <x v="0"/>
    <x v="2"/>
    <x v="2"/>
    <s v="LT2"/>
    <m/>
    <m/>
    <m/>
    <n v="38.377518302518702"/>
    <n v="6.1404029284030104"/>
    <s v="0vkyWjqLn1CxlLegVyhOub"/>
    <n v="38.377518302518702"/>
    <m/>
  </r>
  <r>
    <x v="0"/>
    <x v="2"/>
    <x v="2"/>
    <s v="LT1"/>
    <m/>
    <m/>
    <m/>
    <n v="38.620365926808702"/>
    <n v="6.1792585482894102"/>
    <s v="0vkyWjqLn1CxlLegVyhOuD"/>
    <n v="38.620365926808702"/>
    <m/>
  </r>
  <r>
    <x v="2"/>
    <x v="2"/>
    <x v="3"/>
    <s v="CAPITEL"/>
    <m/>
    <m/>
    <m/>
    <n v="18.855"/>
    <n v="8.4847500000000107"/>
    <s v="0vkyWjqLn1CxlLegVyhOxy"/>
    <n v="18.855"/>
    <m/>
  </r>
  <r>
    <x v="2"/>
    <x v="2"/>
    <x v="3"/>
    <s v="CAPITEL"/>
    <m/>
    <m/>
    <m/>
    <n v="11.250000000000099"/>
    <n v="5.0625000000000497"/>
    <s v="0vkyWjqLn1CxlLegVyhOxC"/>
    <n v="11.250000000000099"/>
    <m/>
  </r>
  <r>
    <x v="2"/>
    <x v="2"/>
    <x v="3"/>
    <s v="CAPITEL"/>
    <m/>
    <m/>
    <m/>
    <n v="11.25"/>
    <n v="5.0625000000000098"/>
    <s v="0vkyWjqLn1CxlLegVyhOx4"/>
    <n v="11.25"/>
    <m/>
  </r>
  <r>
    <x v="2"/>
    <x v="2"/>
    <x v="3"/>
    <s v="CAPITEL"/>
    <m/>
    <m/>
    <m/>
    <n v="11.250000000000099"/>
    <n v="5.0625000000000497"/>
    <s v="0vkyWjqLn1CxlLegVyhOxK"/>
    <n v="11.250000000000099"/>
    <m/>
  </r>
  <r>
    <x v="2"/>
    <x v="2"/>
    <x v="2"/>
    <s v="L201"/>
    <m/>
    <m/>
    <m/>
    <n v="377.44731921996799"/>
    <n v="90.587356612792206"/>
    <s v="0vkyWjqLn1CxlLegVyhObR"/>
    <n v="377.44731921996799"/>
    <m/>
  </r>
  <r>
    <x v="3"/>
    <x v="2"/>
    <x v="2"/>
    <s v="L203"/>
    <m/>
    <m/>
    <m/>
    <n v="8.7967029743186291"/>
    <n v="1.31950544614779"/>
    <s v="0vkyWjqLn1CxlLegVyhOcE"/>
    <n v="8.7967029743186291"/>
    <m/>
  </r>
  <r>
    <x v="3"/>
    <x v="2"/>
    <x v="3"/>
    <s v="CAPITEL"/>
    <m/>
    <m/>
    <m/>
    <n v="11.25"/>
    <n v="5.0625000000000098"/>
    <s v="0vkyWjqLn1CxlLegVyhOY3"/>
    <n v="11.25"/>
    <m/>
  </r>
  <r>
    <x v="3"/>
    <x v="2"/>
    <x v="3"/>
    <s v="CAPITEL"/>
    <m/>
    <m/>
    <m/>
    <n v="18.855"/>
    <n v="8.4847500000000107"/>
    <s v="0vkyWjqLn1CxlLegVyhOYR"/>
    <n v="18.855"/>
    <m/>
  </r>
  <r>
    <x v="3"/>
    <x v="2"/>
    <x v="3"/>
    <s v="CAPITEL"/>
    <m/>
    <m/>
    <m/>
    <n v="11.250000000000099"/>
    <n v="5.0625000000000497"/>
    <s v="0vkyWjqLn1CxlLegVyhOYJ"/>
    <n v="11.250000000000099"/>
    <m/>
  </r>
  <r>
    <x v="3"/>
    <x v="2"/>
    <x v="3"/>
    <s v="CAPITEL"/>
    <m/>
    <m/>
    <m/>
    <n v="11.250000000000099"/>
    <n v="5.0625000000000604"/>
    <s v="0vkyWjqLn1CxlLegVyhOZh"/>
    <n v="11.250000000000099"/>
    <m/>
  </r>
  <r>
    <x v="3"/>
    <x v="2"/>
    <x v="3"/>
    <s v="CAPITEL"/>
    <m/>
    <m/>
    <m/>
    <n v="11.25"/>
    <n v="5.0625000000000098"/>
    <s v="0vkyWjqLn1CxlLegVyhOZZ"/>
    <n v="11.25"/>
    <m/>
  </r>
  <r>
    <x v="3"/>
    <x v="2"/>
    <x v="3"/>
    <s v="CAPITEL"/>
    <m/>
    <m/>
    <m/>
    <n v="18.855"/>
    <n v="8.4847500000000107"/>
    <s v="0vkyWjqLn1CxlLegVyhOZx"/>
    <n v="18.855"/>
    <m/>
  </r>
  <r>
    <x v="3"/>
    <x v="2"/>
    <x v="2"/>
    <s v="L201"/>
    <m/>
    <m/>
    <m/>
    <n v="376.10009962954899"/>
    <n v="90.264023911091599"/>
    <s v="0vkyWjqLn1CxlLegVyhOjq"/>
    <n v="376.10009962954899"/>
    <m/>
  </r>
  <r>
    <x v="3"/>
    <x v="2"/>
    <x v="2"/>
    <s v="L202"/>
    <m/>
    <m/>
    <m/>
    <n v="8.1290999999998803"/>
    <n v="1.21936499999999"/>
    <s v="0vkyWjqLn1CxlLegVyhOjP"/>
    <n v="8.1290999999998803"/>
    <m/>
  </r>
  <r>
    <x v="4"/>
    <x v="2"/>
    <x v="2"/>
    <s v="L205"/>
    <m/>
    <m/>
    <m/>
    <n v="8.7967029743186291"/>
    <n v="1.31950544614779"/>
    <s v="0vkyWjqLn1CxlLegVyhOkd"/>
    <n v="8.7967029743186291"/>
    <m/>
  </r>
  <r>
    <x v="4"/>
    <x v="2"/>
    <x v="3"/>
    <s v="CAPITEL"/>
    <m/>
    <m/>
    <m/>
    <n v="11.25"/>
    <n v="5.0625000000000098"/>
    <s v="0vkyWjqLn1CxlLegVyhOfa"/>
    <n v="11.25"/>
    <m/>
  </r>
  <r>
    <x v="4"/>
    <x v="2"/>
    <x v="3"/>
    <s v="CAPITEL"/>
    <m/>
    <m/>
    <m/>
    <n v="18.855"/>
    <n v="8.48475"/>
    <s v="0vkyWjqLn1CxlLegVyhOfy"/>
    <n v="18.855"/>
    <m/>
  </r>
  <r>
    <x v="4"/>
    <x v="2"/>
    <x v="3"/>
    <s v="CAPITEL"/>
    <m/>
    <m/>
    <m/>
    <n v="11.250000000000099"/>
    <n v="5.06250000000004"/>
    <s v="0vkyWjqLn1CxlLegVyhOfq"/>
    <n v="11.250000000000099"/>
    <m/>
  </r>
  <r>
    <x v="4"/>
    <x v="2"/>
    <x v="3"/>
    <s v="CAPITEL"/>
    <m/>
    <m/>
    <m/>
    <n v="11.250000000000099"/>
    <n v="5.06250000000004"/>
    <s v="0vkyWjqLn1CxlLegVyhOfC"/>
    <n v="11.250000000000099"/>
    <m/>
  </r>
  <r>
    <x v="4"/>
    <x v="2"/>
    <x v="3"/>
    <s v="CAPITEL"/>
    <m/>
    <m/>
    <m/>
    <n v="18.855"/>
    <n v="8.48475"/>
    <s v="0vkyWjqLn1CxlLegVyhOf4"/>
    <n v="18.855"/>
    <m/>
  </r>
  <r>
    <x v="4"/>
    <x v="2"/>
    <x v="3"/>
    <s v="CAPITEL"/>
    <m/>
    <m/>
    <m/>
    <n v="11.25"/>
    <n v="5.0625000000000098"/>
    <s v="0vkyWjqLn1CxlLegVyhOfS"/>
    <n v="11.25"/>
    <m/>
  </r>
  <r>
    <x v="4"/>
    <x v="2"/>
    <x v="2"/>
    <s v="L204"/>
    <m/>
    <m/>
    <m/>
    <n v="8.1293716254511903"/>
    <n v="1.21940574381768"/>
    <s v="0vkyWjqLn1CxlLegVyhOKw"/>
    <n v="8.1293716254511903"/>
    <m/>
  </r>
  <r>
    <x v="4"/>
    <x v="2"/>
    <x v="2"/>
    <s v="L203"/>
    <m/>
    <m/>
    <m/>
    <n v="33.986012499873702"/>
    <n v="6.7972024999747402"/>
    <s v="0vkyWjqLn1CxlLegVyhOK7"/>
    <n v="33.986012499873702"/>
    <m/>
  </r>
  <r>
    <x v="4"/>
    <x v="2"/>
    <x v="2"/>
    <s v="L202"/>
    <m/>
    <m/>
    <m/>
    <n v="35.203814649126798"/>
    <n v="7.0407629298253598"/>
    <s v="0vkyWjqLn1CxlLegVyhOKT"/>
    <n v="35.203814649126798"/>
    <m/>
  </r>
  <r>
    <x v="5"/>
    <x v="2"/>
    <x v="2"/>
    <s v="L211"/>
    <m/>
    <m/>
    <m/>
    <n v="63.856782500001401"/>
    <n v="12.7713565000003"/>
    <s v="0vkyWjqLn1CxlLegVyhOKJ"/>
    <n v="63.856782500001401"/>
    <m/>
  </r>
  <r>
    <x v="5"/>
    <x v="2"/>
    <x v="2"/>
    <s v="L206"/>
    <m/>
    <m/>
    <m/>
    <n v="149.69625271886301"/>
    <n v="35.927100652527201"/>
    <s v="0vkyWjqLn1CxlLegVyhOL8"/>
    <n v="149.69625271886301"/>
    <m/>
  </r>
  <r>
    <x v="5"/>
    <x v="2"/>
    <x v="2"/>
    <s v="L209"/>
    <m/>
    <m/>
    <m/>
    <n v="183.87537363603201"/>
    <n v="44.130089672647699"/>
    <s v="0vkyWjqLn1CxlLegVyhOLN"/>
    <n v="183.87537363603201"/>
    <m/>
  </r>
  <r>
    <x v="5"/>
    <x v="2"/>
    <x v="2"/>
    <s v="L221"/>
    <m/>
    <m/>
    <m/>
    <n v="350.67569029303797"/>
    <n v="26.300676771977798"/>
    <s v="0vkyWjqLn1CxlLegVyhOQB"/>
    <n v="350.67569029303797"/>
    <m/>
  </r>
  <r>
    <x v="5"/>
    <x v="2"/>
    <x v="2"/>
    <s v="L213"/>
    <m/>
    <m/>
    <m/>
    <n v="36.172000034939401"/>
    <n v="7.2344000069878698"/>
    <s v="0vkyWjqLn1CxlLegVyhOQP"/>
    <n v="36.172000034939401"/>
    <m/>
  </r>
  <r>
    <x v="5"/>
    <x v="2"/>
    <x v="2"/>
    <s v="L223"/>
    <m/>
    <m/>
    <m/>
    <n v="35.268102580706099"/>
    <n v="7.05362051614122"/>
    <s v="0vkyWjqLn1CxlLegVyhOQG"/>
    <n v="35.268102580706099"/>
    <m/>
  </r>
  <r>
    <x v="5"/>
    <x v="2"/>
    <x v="2"/>
    <s v="LR3"/>
    <m/>
    <m/>
    <m/>
    <n v="32.998222761904501"/>
    <n v="5.9396800971428103"/>
    <s v="0vkyWjqLn1CxlLegVyhORd"/>
    <n v="32.998222761904501"/>
    <m/>
  </r>
  <r>
    <x v="5"/>
    <x v="2"/>
    <x v="2"/>
    <s v="LR2"/>
    <m/>
    <m/>
    <m/>
    <n v="37.730606586867403"/>
    <n v="6.7915091856361398"/>
    <s v="0vkyWjqLn1CxlLegVyhOR_"/>
    <n v="37.730606586867403"/>
    <m/>
  </r>
  <r>
    <x v="5"/>
    <x v="2"/>
    <x v="2"/>
    <s v="LR1"/>
    <m/>
    <m/>
    <m/>
    <n v="42.086377896941499"/>
    <n v="7.5755480214494701"/>
    <s v="0vkyWjqLn1CxlLegVyhORr"/>
    <n v="42.086377896941499"/>
    <m/>
  </r>
  <r>
    <x v="5"/>
    <x v="2"/>
    <x v="2"/>
    <s v="L224"/>
    <m/>
    <m/>
    <m/>
    <n v="38.413858410690402"/>
    <n v="7.6827716821380703"/>
    <s v="0vkyWjqLn1CxlLegVyhORC"/>
    <n v="38.413858410690402"/>
    <m/>
  </r>
  <r>
    <x v="5"/>
    <x v="2"/>
    <x v="2"/>
    <s v="L220"/>
    <m/>
    <m/>
    <m/>
    <n v="47.177991509814397"/>
    <n v="9.4355983019628908"/>
    <s v="0vkyWjqLn1CxlLegVyhOR3"/>
    <n v="47.177991509814397"/>
    <m/>
  </r>
  <r>
    <x v="5"/>
    <x v="2"/>
    <x v="2"/>
    <s v="L204"/>
    <m/>
    <m/>
    <m/>
    <n v="58.167792968063402"/>
    <n v="13.960270312335201"/>
    <s v="0vkyWjqLn1CxlLegVyhO4d"/>
    <n v="58.167792968063402"/>
    <m/>
  </r>
  <r>
    <x v="5"/>
    <x v="2"/>
    <x v="2"/>
    <s v="L207"/>
    <m/>
    <m/>
    <m/>
    <n v="136.945583778664"/>
    <n v="35.605851782452497"/>
    <s v="0vkyWjqLn1CxlLegVyhO4_"/>
    <n v="136.945583778664"/>
    <m/>
  </r>
  <r>
    <x v="5"/>
    <x v="2"/>
    <x v="2"/>
    <s v="L212"/>
    <m/>
    <m/>
    <m/>
    <n v="47.380203500002601"/>
    <n v="11.3712488400006"/>
    <s v="0vkyWjqLn1CxlLegVyhO45"/>
    <n v="47.380203500002601"/>
    <m/>
  </r>
  <r>
    <x v="5"/>
    <x v="2"/>
    <x v="2"/>
    <s v="L201"/>
    <m/>
    <m/>
    <m/>
    <n v="32.748267584196398"/>
    <n v="4.9122401376294702"/>
    <s v="0vkyWjqLn1CxlLegVyhO4S"/>
    <n v="32.748267584196398"/>
    <m/>
  </r>
  <r>
    <x v="5"/>
    <x v="2"/>
    <x v="2"/>
    <s v="L222"/>
    <m/>
    <m/>
    <m/>
    <n v="50.974254727342803"/>
    <n v="10.1948509454686"/>
    <s v="0vkyWjqLn1CxlLegVyhO5D"/>
    <n v="50.974254727342803"/>
    <m/>
  </r>
  <r>
    <x v="5"/>
    <x v="2"/>
    <x v="2"/>
    <s v="L216"/>
    <m/>
    <m/>
    <m/>
    <n v="12.6644384999988"/>
    <n v="2.5328876999997698"/>
    <s v="0vkyWjqLn1CxlLegVyhO53"/>
    <n v="12.6644384999988"/>
    <m/>
  </r>
  <r>
    <x v="5"/>
    <x v="2"/>
    <x v="2"/>
    <s v="L215"/>
    <m/>
    <m/>
    <m/>
    <n v="36.240328250127703"/>
    <n v="5.4360492375191498"/>
    <s v="0vkyWjqLn1CxlLegVyhO5P"/>
    <n v="36.240328250127703"/>
    <m/>
  </r>
  <r>
    <x v="5"/>
    <x v="2"/>
    <x v="2"/>
    <s v="L210"/>
    <m/>
    <m/>
    <m/>
    <n v="53.244250000004499"/>
    <n v="12.7786200000011"/>
    <s v="0vkyWjqLn1CxlLegVyhO5G"/>
    <n v="53.244250000004499"/>
    <m/>
  </r>
  <r>
    <x v="6"/>
    <x v="2"/>
    <x v="2"/>
    <s v="L201"/>
    <m/>
    <m/>
    <m/>
    <n v="5.6644642600352402"/>
    <n v="0.84966963900528902"/>
    <s v="0vkyWjqLn1CxlLegVyhO6q"/>
    <n v="0"/>
    <s v="Laje direto no solo"/>
  </r>
  <r>
    <x v="0"/>
    <x v="0"/>
    <x v="2"/>
    <s v="L102"/>
    <m/>
    <m/>
    <m/>
    <n v="12.537500000000099"/>
    <n v="1.5045000000000199"/>
    <s v="0vkyWjqLn1CxlLegVyhPyD"/>
    <n v="12.537500000000099"/>
    <m/>
  </r>
  <r>
    <x v="2"/>
    <x v="0"/>
    <x v="3"/>
    <s v="CAPITEL"/>
    <m/>
    <m/>
    <m/>
    <n v="11.25"/>
    <n v="5.0625000000000098"/>
    <s v="0vkyWjqLn1CxlLegVyhP$D"/>
    <n v="11.25"/>
    <m/>
  </r>
  <r>
    <x v="2"/>
    <x v="0"/>
    <x v="3"/>
    <s v="CAPITEL"/>
    <m/>
    <m/>
    <m/>
    <n v="19.125"/>
    <n v="8.6062500000000099"/>
    <s v="0vkyWjqLn1CxlLegVyhP$5"/>
    <n v="19.125"/>
    <m/>
  </r>
  <r>
    <x v="3"/>
    <x v="0"/>
    <x v="2"/>
    <s v="L101A"/>
    <m/>
    <m/>
    <m/>
    <n v="8.7999999999992404"/>
    <n v="1.3199999999998799"/>
    <s v="0vkyWjqLn1CxlLegVyhPvB"/>
    <n v="8.7999999999992404"/>
    <m/>
  </r>
  <r>
    <x v="3"/>
    <x v="0"/>
    <x v="2"/>
    <s v="L102"/>
    <m/>
    <m/>
    <m/>
    <n v="60.450135902935699"/>
    <n v="9.0675203854403197"/>
    <s v="0vkyWjqLn1CxlLegVyhPv2"/>
    <n v="60.450135902935699"/>
    <m/>
  </r>
  <r>
    <x v="3"/>
    <x v="0"/>
    <x v="2"/>
    <s v="L103"/>
    <m/>
    <m/>
    <m/>
    <n v="37.137100000000402"/>
    <n v="5.5705650000000402"/>
    <s v="0vkyWjqLn1CxlLegVyhPwz"/>
    <n v="37.137100000000402"/>
    <m/>
  </r>
  <r>
    <x v="3"/>
    <x v="0"/>
    <x v="3"/>
    <s v="CAPITEL"/>
    <m/>
    <m/>
    <m/>
    <n v="11.25"/>
    <n v="5.0625"/>
    <s v="0vkyWjqLn1CxlLegVyhPb7"/>
    <n v="11.25"/>
    <m/>
  </r>
  <r>
    <x v="4"/>
    <x v="0"/>
    <x v="3"/>
    <s v="CAPITEL"/>
    <m/>
    <m/>
    <m/>
    <n v="19.125"/>
    <n v="8.6062499999999993"/>
    <s v="0vkyWjqLn1CxlLegVyhPZS"/>
    <n v="19.125"/>
    <m/>
  </r>
  <r>
    <x v="5"/>
    <x v="0"/>
    <x v="2"/>
    <s v="L102"/>
    <m/>
    <m/>
    <m/>
    <n v="220.94734990421301"/>
    <n v="48.608416978926797"/>
    <s v="0vkyWjqLn1CxlLegVyhPf_"/>
    <n v="220.94734990421301"/>
    <m/>
  </r>
  <r>
    <x v="5"/>
    <x v="0"/>
    <x v="2"/>
    <s v="L107"/>
    <m/>
    <m/>
    <m/>
    <n v="61.045067935324397"/>
    <n v="9.1567601902986606"/>
    <s v="0vkyWjqLn1CxlLegVyhPgW"/>
    <n v="61.045067935324397"/>
    <m/>
  </r>
  <r>
    <x v="5"/>
    <x v="0"/>
    <x v="2"/>
    <s v="L106"/>
    <m/>
    <m/>
    <m/>
    <n v="37.926845758356599"/>
    <n v="5.6890268637534902"/>
    <s v="0vkyWjqLn1CxlLegVyhPgE"/>
    <n v="37.926845758356599"/>
    <m/>
  </r>
  <r>
    <x v="7"/>
    <x v="0"/>
    <x v="2"/>
    <s v="L104"/>
    <m/>
    <m/>
    <m/>
    <n v="5.5574294437916798"/>
    <n v="0.83361441656875601"/>
    <s v="0vkyWjqLn1CxlLegVyhPhK"/>
    <n v="0"/>
    <s v="Laje direto no solo"/>
  </r>
  <r>
    <x v="0"/>
    <x v="2"/>
    <x v="2"/>
    <s v="L201"/>
    <m/>
    <m/>
    <m/>
    <n v="7.7499452632687298"/>
    <n v="1.16249178949031"/>
    <s v="0vkyWjqLn1CxlLegVyhOuk"/>
    <n v="7.7499452632687298"/>
    <m/>
  </r>
  <r>
    <x v="1"/>
    <x v="2"/>
    <x v="2"/>
    <s v="LF1"/>
    <m/>
    <m/>
    <m/>
    <n v="39.260365926808703"/>
    <n v="9.8150914817021508"/>
    <s v="0UHAxoGVvD8v2kyxoGk9LE"/>
    <n v="39.260365926808703"/>
    <m/>
  </r>
  <r>
    <x v="2"/>
    <x v="2"/>
    <x v="2"/>
    <s v="L202"/>
    <m/>
    <m/>
    <m/>
    <n v="8.1290999999997204"/>
    <n v="1.2193649999999601"/>
    <s v="0vkyWjqLn1CxlLegVyhOcW"/>
    <n v="8.1290999999997204"/>
    <m/>
  </r>
  <r>
    <x v="2"/>
    <x v="2"/>
    <x v="3"/>
    <s v="CAPITEL"/>
    <m/>
    <m/>
    <m/>
    <n v="11.25"/>
    <n v="5.0625000000000098"/>
    <s v="0vkyWjqLn1CxlLegVyhOxS"/>
    <n v="11.25"/>
    <m/>
  </r>
  <r>
    <x v="2"/>
    <x v="2"/>
    <x v="3"/>
    <s v="CAPITEL"/>
    <m/>
    <m/>
    <m/>
    <n v="18.855"/>
    <n v="8.4847500000000107"/>
    <s v="0vkyWjqLn1CxlLegVyhOxq"/>
    <n v="18.855"/>
    <m/>
  </r>
  <r>
    <x v="2"/>
    <x v="1"/>
    <x v="3"/>
    <s v="CAPITEL"/>
    <m/>
    <m/>
    <m/>
    <n v="11.25"/>
    <n v="5.0625000000000098"/>
    <s v="0vkyWjqLn1CxlLegVyhR2u"/>
    <n v="11.25"/>
    <m/>
  </r>
  <r>
    <x v="2"/>
    <x v="1"/>
    <x v="3"/>
    <s v="CAPITEL"/>
    <m/>
    <m/>
    <m/>
    <n v="11.25"/>
    <n v="5.0625"/>
    <s v="0vkyWjqLn1CxlLegVyhR2W"/>
    <n v="11.25"/>
    <m/>
  </r>
  <r>
    <x v="2"/>
    <x v="1"/>
    <x v="3"/>
    <s v="CAPITEL"/>
    <m/>
    <m/>
    <m/>
    <n v="19.125"/>
    <n v="8.6062500000000099"/>
    <s v="0vkyWjqLn1CxlLegVyhR1O"/>
    <n v="19.125"/>
    <m/>
  </r>
  <r>
    <x v="2"/>
    <x v="1"/>
    <x v="2"/>
    <s v="L306"/>
    <m/>
    <m/>
    <m/>
    <n v="60.080635902963799"/>
    <n v="9.0120953854445407"/>
    <s v="0vkyWjqLn1CxlLegVyhR0u"/>
    <n v="60.080635902963799"/>
    <m/>
  </r>
  <r>
    <x v="2"/>
    <x v="3"/>
    <x v="3"/>
    <s v="CAPITEL"/>
    <m/>
    <m/>
    <m/>
    <n v="19.125"/>
    <n v="8.6062500000000099"/>
    <s v="0vkyWjqLn1CxlLegVyhRlJ"/>
    <n v="19.125"/>
    <m/>
  </r>
  <r>
    <x v="2"/>
    <x v="3"/>
    <x v="3"/>
    <s v="CAPITEL"/>
    <m/>
    <m/>
    <m/>
    <n v="11.250000000000099"/>
    <n v="5.06250000000004"/>
    <s v="0vkyWjqLn1CxlLegVyhRlR"/>
    <n v="11.250000000000099"/>
    <m/>
  </r>
  <r>
    <x v="3"/>
    <x v="1"/>
    <x v="2"/>
    <s v="L302"/>
    <m/>
    <m/>
    <m/>
    <n v="37.099999999999397"/>
    <n v="5.5649999999999"/>
    <s v="0vkyWjqLn1CxlLegVyhRF_"/>
    <n v="37.099999999999397"/>
    <m/>
  </r>
  <r>
    <x v="3"/>
    <x v="1"/>
    <x v="3"/>
    <s v="CAPITEL"/>
    <m/>
    <m/>
    <m/>
    <n v="11.25"/>
    <n v="5.0625000000000098"/>
    <s v="0vkyWjqLn1CxlLegVyhRD8"/>
    <n v="11.25"/>
    <m/>
  </r>
  <r>
    <x v="3"/>
    <x v="1"/>
    <x v="3"/>
    <s v="CAPITEL"/>
    <m/>
    <m/>
    <m/>
    <n v="11.25"/>
    <n v="5.0625000000000098"/>
    <s v="0vkyWjqLn1CxlLegVyhRDW"/>
    <n v="11.25"/>
    <m/>
  </r>
  <r>
    <x v="3"/>
    <x v="1"/>
    <x v="2"/>
    <s v="L306"/>
    <m/>
    <m/>
    <m/>
    <n v="8.80011227988415"/>
    <n v="1.3200168419826199"/>
    <s v="0vkyWjqLn1CxlLegVyhR3Q"/>
    <n v="8.80011227988415"/>
    <m/>
  </r>
  <r>
    <x v="3"/>
    <x v="3"/>
    <x v="3"/>
    <s v="CAPITEL"/>
    <m/>
    <m/>
    <m/>
    <n v="11.25"/>
    <n v="5.0625"/>
    <s v="0vkyWjqLn1CxlLegVyhRhv"/>
    <n v="11.25"/>
    <m/>
  </r>
  <r>
    <x v="3"/>
    <x v="3"/>
    <x v="3"/>
    <s v="CAPITEL"/>
    <m/>
    <m/>
    <m/>
    <n v="19.125"/>
    <n v="8.6062500000000099"/>
    <s v="0vkyWjqLn1CxlLegVyhRhX"/>
    <n v="19.125"/>
    <m/>
  </r>
  <r>
    <x v="3"/>
    <x v="3"/>
    <x v="3"/>
    <s v="CAPITEL"/>
    <m/>
    <m/>
    <m/>
    <n v="11.25"/>
    <n v="5.0625"/>
    <s v="0vkyWjqLn1CxlLegVyhRgP"/>
    <n v="11.25"/>
    <m/>
  </r>
  <r>
    <x v="4"/>
    <x v="0"/>
    <x v="3"/>
    <s v="CAPITEL"/>
    <m/>
    <m/>
    <m/>
    <n v="11.25"/>
    <n v="5.0625000000000098"/>
    <s v="0vkyWjqLn1CxlLegVyhPiy"/>
    <n v="11.25"/>
    <m/>
  </r>
  <r>
    <x v="4"/>
    <x v="0"/>
    <x v="2"/>
    <s v="L105"/>
    <m/>
    <m/>
    <m/>
    <n v="35.442927732907499"/>
    <n v="5.3164391599361203"/>
    <s v="0vkyWjqLn1CxlLegVyhPWq"/>
    <n v="35.442927732907499"/>
    <m/>
  </r>
  <r>
    <x v="4"/>
    <x v="2"/>
    <x v="2"/>
    <s v="L201"/>
    <m/>
    <m/>
    <m/>
    <n v="376.10025450680803"/>
    <n v="90.264061081633898"/>
    <s v="0vkyWjqLn1CxlLegVyhOhL"/>
    <n v="376.10025450680803"/>
    <m/>
  </r>
  <r>
    <x v="4"/>
    <x v="1"/>
    <x v="3"/>
    <s v="CAPITEL"/>
    <m/>
    <m/>
    <m/>
    <n v="11.25"/>
    <n v="5.0625"/>
    <s v="0vkyWjqLn1CxlLegVyhR8S"/>
    <n v="11.25"/>
    <m/>
  </r>
  <r>
    <x v="4"/>
    <x v="3"/>
    <x v="2"/>
    <s v="L402"/>
    <m/>
    <m/>
    <m/>
    <n v="376.22161547699"/>
    <n v="90.293187714477597"/>
    <s v="0vkyWjqLn1CxlLegVyhRNo"/>
    <n v="376.22161547699"/>
    <m/>
  </r>
  <r>
    <x v="4"/>
    <x v="3"/>
    <x v="3"/>
    <s v="CAPITEL"/>
    <m/>
    <m/>
    <m/>
    <n v="19.125"/>
    <n v="8.6062500000000099"/>
    <s v="0vkyWjqLn1CxlLegVyhRMz"/>
    <n v="19.125"/>
    <m/>
  </r>
  <r>
    <x v="5"/>
    <x v="2"/>
    <x v="2"/>
    <s v="L205"/>
    <m/>
    <m/>
    <m/>
    <n v="100.881477889466"/>
    <n v="22.193925135682601"/>
    <s v="0vkyWjqLn1CxlLegVyhPpS"/>
    <n v="100.881477889466"/>
    <m/>
  </r>
  <r>
    <x v="5"/>
    <x v="2"/>
    <x v="2"/>
    <s v="L219"/>
    <m/>
    <m/>
    <m/>
    <n v="5.5566713059529302"/>
    <n v="0.83350069589293996"/>
    <s v="0vkyWjqLn1CxlLegVyhO5s"/>
    <n v="5.5566713059529302"/>
    <m/>
  </r>
  <r>
    <x v="5"/>
    <x v="2"/>
    <x v="2"/>
    <s v="L218"/>
    <m/>
    <m/>
    <m/>
    <n v="1.9792377163960699"/>
    <n v="0.35626278895129199"/>
    <s v="0vkyWjqLn1CxlLegVyhO5e"/>
    <n v="1.9792377163960699"/>
    <m/>
  </r>
  <r>
    <x v="5"/>
    <x v="2"/>
    <x v="2"/>
    <s v="L203"/>
    <m/>
    <m/>
    <m/>
    <n v="152.24526703157099"/>
    <n v="39.583769428208498"/>
    <s v="0vkyWjqLn1CxlLegVyhO4o"/>
    <n v="152.24526703157099"/>
    <m/>
  </r>
  <r>
    <x v="5"/>
    <x v="2"/>
    <x v="2"/>
    <s v="L208"/>
    <m/>
    <m/>
    <m/>
    <n v="51.803926816078402"/>
    <n v="12.4329424358588"/>
    <s v="0vkyWjqLn1CxlLegVyhORG"/>
    <n v="51.803926816078402"/>
    <m/>
  </r>
  <r>
    <x v="5"/>
    <x v="2"/>
    <x v="2"/>
    <s v="L217"/>
    <m/>
    <m/>
    <m/>
    <n v="36.172000034920103"/>
    <n v="7.2344000069840204"/>
    <s v="0vkyWjqLn1CxlLegVyhORP"/>
    <n v="36.172000034920103"/>
    <m/>
  </r>
  <r>
    <x v="5"/>
    <x v="2"/>
    <x v="2"/>
    <s v="L221"/>
    <m/>
    <m/>
    <m/>
    <n v="195.758646293038"/>
    <n v="83.197424674541196"/>
    <s v="0vkyWjqLn1CxlLegVyhOQx"/>
    <n v="195.758646293038"/>
    <m/>
  </r>
  <r>
    <x v="5"/>
    <x v="2"/>
    <x v="2"/>
    <s v="L214"/>
    <m/>
    <m/>
    <m/>
    <n v="116.44884648332101"/>
    <n v="27.947723155997"/>
    <s v="0vkyWjqLn1CxlLegVyhOM8"/>
    <n v="116.44884648332101"/>
    <m/>
  </r>
  <r>
    <x v="5"/>
    <x v="1"/>
    <x v="2"/>
    <s v="L304"/>
    <m/>
    <m/>
    <m/>
    <n v="406.84264498396197"/>
    <n v="97.642234796151001"/>
    <s v="0vkyWjqLn1CxlLegVyhOqi"/>
    <n v="406.84264498396197"/>
    <m/>
  </r>
  <r>
    <x v="5"/>
    <x v="3"/>
    <x v="2"/>
    <s v="L404"/>
    <m/>
    <m/>
    <m/>
    <n v="145.705835110122"/>
    <n v="34.969400426429203"/>
    <s v="0vkyWjqLn1CxlLegVyhR7S"/>
    <n v="145.705835110122"/>
    <m/>
  </r>
  <r>
    <x v="5"/>
    <x v="3"/>
    <x v="2"/>
    <s v="L410"/>
    <m/>
    <m/>
    <m/>
    <n v="50.373652010740898"/>
    <n v="10.0747304021482"/>
    <s v="0vkyWjqLn1CxlLegVyhRIs"/>
    <n v="50.373652010740898"/>
    <m/>
  </r>
  <r>
    <x v="5"/>
    <x v="3"/>
    <x v="2"/>
    <s v="L412"/>
    <m/>
    <m/>
    <m/>
    <n v="42.3555074826861"/>
    <n v="8.4711014965372193"/>
    <s v="0vkyWjqLn1CxlLegVyhRI$"/>
    <n v="42.3555074826861"/>
    <m/>
  </r>
  <r>
    <x v="5"/>
    <x v="3"/>
    <x v="2"/>
    <s v="LR3"/>
    <m/>
    <m/>
    <m/>
    <n v="33.0736757791286"/>
    <n v="6.6147351558257199"/>
    <s v="0vkyWjqLn1CxlLegVyhRHt"/>
    <n v="33.0736757791286"/>
    <m/>
  </r>
  <r>
    <x v="5"/>
    <x v="3"/>
    <x v="2"/>
    <s v="L403"/>
    <m/>
    <m/>
    <m/>
    <n v="133.27254784201901"/>
    <n v="31.985411482084501"/>
    <s v="0vkyWjqLn1CxlLegVyhRGx"/>
    <n v="133.27254784201901"/>
    <m/>
  </r>
  <r>
    <x v="5"/>
    <x v="5"/>
    <x v="2"/>
    <s v="L609"/>
    <m/>
    <m/>
    <m/>
    <n v="27.283549999999899"/>
    <n v="5.4567099999999904"/>
    <s v="2R1y4oivn6hghSJG$FCZkw"/>
    <n v="27.283549999999899"/>
    <m/>
  </r>
  <r>
    <x v="5"/>
    <x v="5"/>
    <x v="2"/>
    <s v="L606"/>
    <m/>
    <m/>
    <m/>
    <n v="27.035100000008999"/>
    <n v="5.4070200000018103"/>
    <s v="2R1y4oivn6hghSJG$FCZfT"/>
    <n v="27.035100000008999"/>
    <m/>
  </r>
  <r>
    <x v="5"/>
    <x v="5"/>
    <x v="2"/>
    <s v="L602"/>
    <m/>
    <m/>
    <m/>
    <n v="153.39859119830001"/>
    <n v="27.611746415694"/>
    <s v="2R1y4oivn6hghSJG$FCZef"/>
    <n v="153.39859119830001"/>
    <m/>
  </r>
  <r>
    <x v="5"/>
    <x v="4"/>
    <x v="2"/>
    <s v="L507"/>
    <m/>
    <m/>
    <m/>
    <n v="41.7890031405705"/>
    <n v="8.3578006281141004"/>
    <s v="2jO$d2Li5ECB0Bpfl6g$1h"/>
    <n v="41.7890031405705"/>
    <m/>
  </r>
  <r>
    <x v="5"/>
    <x v="4"/>
    <x v="2"/>
    <s v="L513"/>
    <m/>
    <m/>
    <m/>
    <n v="0.87571926343795503"/>
    <n v="0.13135788951569299"/>
    <s v="2jO$d2Li5ECB0Bpfl6g$0n"/>
    <n v="0.87571926343795503"/>
    <m/>
  </r>
  <r>
    <x v="7"/>
    <x v="3"/>
    <x v="4"/>
    <m/>
    <m/>
    <m/>
    <m/>
    <n v="25.076223154469002"/>
    <n v="6.2690557886172398"/>
    <s v="0$TvfvQWT3UPXp$fNe6P3J"/>
    <n v="50.152446308938003"/>
    <m/>
  </r>
  <r>
    <x v="7"/>
    <x v="3"/>
    <x v="4"/>
    <m/>
    <m/>
    <m/>
    <m/>
    <n v="72.552000000004796"/>
    <n v="13.7848800000009"/>
    <s v="0$TvfvQWT3UPXp$fNe6P2Q"/>
    <n v="145.10400000000959"/>
    <m/>
  </r>
  <r>
    <x v="7"/>
    <x v="3"/>
    <x v="4"/>
    <m/>
    <m/>
    <m/>
    <m/>
    <n v="34.031999999994902"/>
    <n v="6.4660799999990299"/>
    <s v="0$TvfvQWT3UPXp$fNe6P0F"/>
    <n v="68.063999999989804"/>
    <m/>
  </r>
  <r>
    <x v="7"/>
    <x v="3"/>
    <x v="4"/>
    <m/>
    <m/>
    <m/>
    <m/>
    <n v="158.44820936174099"/>
    <n v="30.105159778730702"/>
    <s v="0$TvfvQWT3UPXp$fNe6PV9"/>
    <n v="316.89641872348199"/>
    <m/>
  </r>
  <r>
    <x v="7"/>
    <x v="2"/>
    <x v="4"/>
    <m/>
    <m/>
    <m/>
    <m/>
    <n v="240.14386960361901"/>
    <n v="45.627335224687698"/>
    <s v="0$TvfvQWT3UPXp$fNe6Ond"/>
    <n v="480.28773920723802"/>
    <m/>
  </r>
  <r>
    <x v="7"/>
    <x v="3"/>
    <x v="4"/>
    <m/>
    <m/>
    <m/>
    <m/>
    <n v="21.504000000000101"/>
    <n v="4.0857600000000298"/>
    <s v="0$TvfvQWT3UPXp$fNe6P1J"/>
    <n v="43.008000000000202"/>
    <m/>
  </r>
  <r>
    <x v="7"/>
    <x v="2"/>
    <x v="4"/>
    <m/>
    <m/>
    <m/>
    <m/>
    <n v="25.083697880171002"/>
    <n v="6.2709244700428597"/>
    <s v="0$TvfvQWT3UPXp$fNe6OpT"/>
    <n v="50.16739576034200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8EC7B-3D63-44AE-98AA-57ED5BB9A473}" name="Tabela dinâmica4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37" firstHeaderRow="1" firstDataRow="2" firstDataCol="1"/>
  <pivotFields count="10">
    <pivotField axis="axisRow" showAll="0">
      <items count="10">
        <item m="1" x="8"/>
        <item x="5"/>
        <item x="4"/>
        <item x="3"/>
        <item x="2"/>
        <item x="1"/>
        <item x="0"/>
        <item x="6"/>
        <item x="7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2"/>
    <field x="0"/>
  </rowFields>
  <rowItems count="33">
    <i>
      <x/>
    </i>
    <i r="1">
      <x v="2"/>
    </i>
    <i r="1">
      <x v="3"/>
    </i>
    <i r="1">
      <x v="4"/>
    </i>
    <i>
      <x v="1"/>
    </i>
    <i r="1">
      <x v="8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olume (m³)" fld="8" baseField="0" baseItem="8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D2BBB-38D9-43E5-90BC-703D9B6EE080}" name="Tabela dinâmica8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37" firstHeaderRow="1" firstDataRow="2" firstDataCol="1"/>
  <pivotFields count="12">
    <pivotField axis="axisRow" showAll="0">
      <items count="9">
        <item x="5"/>
        <item x="4"/>
        <item x="3"/>
        <item x="2"/>
        <item x="1"/>
        <item x="0"/>
        <item x="6"/>
        <item x="7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2" showAll="0"/>
    <pivotField showAll="0"/>
    <pivotField dataField="1" numFmtId="2" showAll="0"/>
    <pivotField showAll="0"/>
  </pivotFields>
  <rowFields count="2">
    <field x="2"/>
    <field x="0"/>
  </rowFields>
  <rowItems count="33">
    <i>
      <x/>
    </i>
    <i r="1">
      <x v="1"/>
    </i>
    <i r="1">
      <x v="2"/>
    </i>
    <i r="1">
      <x v="3"/>
    </i>
    <i>
      <x v="1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área de forma (m²)" fld="10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CF99-1B35-43F4-8ED9-4A3D5E9A2013}">
  <dimension ref="A3:H37"/>
  <sheetViews>
    <sheetView tabSelected="1" workbookViewId="0">
      <selection activeCell="E10" sqref="E10"/>
    </sheetView>
  </sheetViews>
  <sheetFormatPr defaultRowHeight="15" x14ac:dyDescent="0.25"/>
  <cols>
    <col min="1" max="1" width="20.28515625" bestFit="1" customWidth="1"/>
    <col min="2" max="2" width="19.5703125" bestFit="1" customWidth="1"/>
    <col min="3" max="5" width="7.5703125" bestFit="1" customWidth="1"/>
    <col min="6" max="7" width="7.140625" bestFit="1" customWidth="1"/>
    <col min="8" max="8" width="10.7109375" bestFit="1" customWidth="1"/>
    <col min="9" max="9" width="20.28515625" bestFit="1" customWidth="1"/>
    <col min="10" max="10" width="17.42578125" bestFit="1" customWidth="1"/>
    <col min="11" max="11" width="20.28515625" bestFit="1" customWidth="1"/>
    <col min="12" max="12" width="17.42578125" bestFit="1" customWidth="1"/>
    <col min="13" max="13" width="20.28515625" bestFit="1" customWidth="1"/>
    <col min="14" max="14" width="22.42578125" bestFit="1" customWidth="1"/>
    <col min="15" max="15" width="25.28515625" bestFit="1" customWidth="1"/>
  </cols>
  <sheetData>
    <row r="3" spans="1:8" x14ac:dyDescent="0.25">
      <c r="A3" s="2" t="s">
        <v>2235</v>
      </c>
      <c r="B3" s="2" t="s">
        <v>2237</v>
      </c>
    </row>
    <row r="4" spans="1:8" x14ac:dyDescent="0.25">
      <c r="A4" s="2" t="s">
        <v>2234</v>
      </c>
      <c r="B4" t="s">
        <v>18</v>
      </c>
      <c r="C4" t="s">
        <v>20</v>
      </c>
      <c r="D4" t="s">
        <v>19</v>
      </c>
      <c r="E4" t="s">
        <v>21</v>
      </c>
      <c r="F4" t="s">
        <v>22</v>
      </c>
      <c r="G4" t="s">
        <v>23</v>
      </c>
      <c r="H4" t="s">
        <v>2236</v>
      </c>
    </row>
    <row r="5" spans="1:8" x14ac:dyDescent="0.25">
      <c r="A5" s="3" t="s">
        <v>27</v>
      </c>
      <c r="B5" s="5">
        <v>112.3875000000001</v>
      </c>
      <c r="C5" s="5">
        <v>111.65850000000039</v>
      </c>
      <c r="D5" s="5">
        <v>112.38750000000007</v>
      </c>
      <c r="E5" s="5">
        <v>112.22432999963098</v>
      </c>
      <c r="F5" s="5"/>
      <c r="G5" s="5"/>
      <c r="H5" s="5">
        <v>448.65782999963153</v>
      </c>
    </row>
    <row r="6" spans="1:8" x14ac:dyDescent="0.25">
      <c r="A6" s="4" t="s">
        <v>14</v>
      </c>
      <c r="B6" s="5">
        <v>37.462500000000013</v>
      </c>
      <c r="C6" s="5">
        <v>37.219500000000096</v>
      </c>
      <c r="D6" s="5">
        <v>37.462499999999999</v>
      </c>
      <c r="E6" s="5">
        <v>37.380914999815403</v>
      </c>
      <c r="F6" s="5"/>
      <c r="G6" s="5"/>
      <c r="H6" s="5">
        <v>149.5254149998155</v>
      </c>
    </row>
    <row r="7" spans="1:8" x14ac:dyDescent="0.25">
      <c r="A7" s="4" t="s">
        <v>13</v>
      </c>
      <c r="B7" s="5">
        <v>37.462500000000041</v>
      </c>
      <c r="C7" s="5">
        <v>37.219500000000153</v>
      </c>
      <c r="D7" s="5">
        <v>37.462500000000034</v>
      </c>
      <c r="E7" s="5">
        <v>37.38091499981546</v>
      </c>
      <c r="F7" s="5"/>
      <c r="G7" s="5"/>
      <c r="H7" s="5">
        <v>149.52541499981567</v>
      </c>
    </row>
    <row r="8" spans="1:8" x14ac:dyDescent="0.25">
      <c r="A8" s="4" t="s">
        <v>12</v>
      </c>
      <c r="B8" s="5">
        <v>37.462500000000041</v>
      </c>
      <c r="C8" s="5">
        <v>37.219500000000139</v>
      </c>
      <c r="D8" s="5">
        <v>37.462500000000034</v>
      </c>
      <c r="E8" s="5">
        <v>37.462500000000112</v>
      </c>
      <c r="F8" s="5"/>
      <c r="G8" s="5"/>
      <c r="H8" s="5">
        <v>149.60700000000034</v>
      </c>
    </row>
    <row r="9" spans="1:8" x14ac:dyDescent="0.25">
      <c r="A9" s="3" t="s">
        <v>28</v>
      </c>
      <c r="B9" s="5"/>
      <c r="C9" s="5">
        <v>54.314458279926775</v>
      </c>
      <c r="D9" s="5"/>
      <c r="E9" s="5">
        <v>63.12713415254413</v>
      </c>
      <c r="F9" s="5"/>
      <c r="G9" s="5"/>
      <c r="H9" s="5">
        <v>117.44159243247091</v>
      </c>
    </row>
    <row r="10" spans="1:8" x14ac:dyDescent="0.25">
      <c r="A10" s="4" t="s">
        <v>17</v>
      </c>
      <c r="B10" s="5"/>
      <c r="C10" s="5">
        <v>54.314458279926775</v>
      </c>
      <c r="D10" s="5"/>
      <c r="E10" s="5">
        <v>63.12713415254413</v>
      </c>
      <c r="F10" s="5"/>
      <c r="G10" s="5"/>
      <c r="H10" s="5">
        <v>117.44159243247091</v>
      </c>
    </row>
    <row r="11" spans="1:8" x14ac:dyDescent="0.25">
      <c r="A11" s="3" t="s">
        <v>26</v>
      </c>
      <c r="B11" s="5">
        <v>822.18924310956493</v>
      </c>
      <c r="C11" s="5">
        <v>815.20250871698045</v>
      </c>
      <c r="D11" s="5">
        <v>723.58106477677109</v>
      </c>
      <c r="E11" s="5">
        <v>602.50945580836662</v>
      </c>
      <c r="F11" s="5">
        <v>222.7917877290333</v>
      </c>
      <c r="G11" s="5">
        <v>180.90184677776415</v>
      </c>
      <c r="H11" s="5">
        <v>3367.17590691848</v>
      </c>
    </row>
    <row r="12" spans="1:8" x14ac:dyDescent="0.25">
      <c r="A12" s="4" t="s">
        <v>15</v>
      </c>
      <c r="B12" s="5">
        <v>366.69672330151406</v>
      </c>
      <c r="C12" s="5">
        <v>483.60852462117015</v>
      </c>
      <c r="D12" s="5">
        <v>329.4155721664817</v>
      </c>
      <c r="E12" s="5">
        <v>317.25600471526877</v>
      </c>
      <c r="F12" s="5">
        <v>222.7917877290333</v>
      </c>
      <c r="G12" s="5">
        <v>180.90184677776415</v>
      </c>
      <c r="H12" s="5">
        <v>1900.6704593112322</v>
      </c>
    </row>
    <row r="13" spans="1:8" x14ac:dyDescent="0.25">
      <c r="A13" s="4" t="s">
        <v>14</v>
      </c>
      <c r="B13" s="5">
        <v>148.78457580132456</v>
      </c>
      <c r="C13" s="5">
        <v>106.64093770139947</v>
      </c>
      <c r="D13" s="5">
        <v>132.83970103287993</v>
      </c>
      <c r="E13" s="5">
        <v>92.843211672321857</v>
      </c>
      <c r="F13" s="5"/>
      <c r="G13" s="5"/>
      <c r="H13" s="5">
        <v>481.10842620792579</v>
      </c>
    </row>
    <row r="14" spans="1:8" x14ac:dyDescent="0.25">
      <c r="A14" s="4" t="s">
        <v>13</v>
      </c>
      <c r="B14" s="5">
        <v>148.7847253230656</v>
      </c>
      <c r="C14" s="5">
        <v>92.802894357239381</v>
      </c>
      <c r="D14" s="5">
        <v>132.80346195655389</v>
      </c>
      <c r="E14" s="5">
        <v>92.903873996092599</v>
      </c>
      <c r="F14" s="5"/>
      <c r="G14" s="5"/>
      <c r="H14" s="5">
        <v>467.29495563295148</v>
      </c>
    </row>
    <row r="15" spans="1:8" x14ac:dyDescent="0.25">
      <c r="A15" s="4" t="s">
        <v>12</v>
      </c>
      <c r="B15" s="5">
        <v>146.83994361146947</v>
      </c>
      <c r="C15" s="5">
        <v>93.126227058939946</v>
      </c>
      <c r="D15" s="5">
        <v>127.79472198705109</v>
      </c>
      <c r="E15" s="5">
        <v>93.176090514325111</v>
      </c>
      <c r="F15" s="5"/>
      <c r="G15" s="5"/>
      <c r="H15" s="5">
        <v>460.93698317178558</v>
      </c>
    </row>
    <row r="16" spans="1:8" x14ac:dyDescent="0.25">
      <c r="A16" s="4" t="s">
        <v>11</v>
      </c>
      <c r="B16" s="5">
        <v>3.8024894568562742</v>
      </c>
      <c r="C16" s="5">
        <v>19.56947105733181</v>
      </c>
      <c r="D16" s="5"/>
      <c r="E16" s="5"/>
      <c r="F16" s="5"/>
      <c r="G16" s="5"/>
      <c r="H16" s="5">
        <v>23.371960514188086</v>
      </c>
    </row>
    <row r="17" spans="1:8" x14ac:dyDescent="0.25">
      <c r="A17" s="4" t="s">
        <v>10</v>
      </c>
      <c r="B17" s="5">
        <v>3.4782961584786536</v>
      </c>
      <c r="C17" s="5">
        <v>18.60478428189435</v>
      </c>
      <c r="D17" s="5">
        <v>0.72760763380445004</v>
      </c>
      <c r="E17" s="5">
        <v>6.3302749103583196</v>
      </c>
      <c r="F17" s="5"/>
      <c r="G17" s="5"/>
      <c r="H17" s="5">
        <v>29.140962984535772</v>
      </c>
    </row>
    <row r="18" spans="1:8" x14ac:dyDescent="0.25">
      <c r="A18" s="4" t="s">
        <v>16</v>
      </c>
      <c r="B18" s="5"/>
      <c r="C18" s="5">
        <v>0.84966963900528902</v>
      </c>
      <c r="D18" s="5"/>
      <c r="E18" s="5"/>
      <c r="F18" s="5"/>
      <c r="G18" s="5"/>
      <c r="H18" s="5">
        <v>0.84966963900528902</v>
      </c>
    </row>
    <row r="19" spans="1:8" x14ac:dyDescent="0.25">
      <c r="A19" s="4" t="s">
        <v>17</v>
      </c>
      <c r="B19" s="5">
        <v>3.8024894568562502</v>
      </c>
      <c r="C19" s="5"/>
      <c r="D19" s="5"/>
      <c r="E19" s="5"/>
      <c r="F19" s="5"/>
      <c r="G19" s="5"/>
      <c r="H19" s="5">
        <v>3.8024894568562502</v>
      </c>
    </row>
    <row r="20" spans="1:8" x14ac:dyDescent="0.25">
      <c r="A20" s="3" t="s">
        <v>25</v>
      </c>
      <c r="B20" s="5">
        <v>128.50330621526265</v>
      </c>
      <c r="C20" s="5">
        <v>106.38823657818983</v>
      </c>
      <c r="D20" s="5">
        <v>88.960646187294373</v>
      </c>
      <c r="E20" s="5">
        <v>79.631817728016998</v>
      </c>
      <c r="F20" s="5">
        <v>27.965362807382558</v>
      </c>
      <c r="G20" s="5">
        <v>22.727125000000022</v>
      </c>
      <c r="H20" s="5">
        <v>454.17649451614636</v>
      </c>
    </row>
    <row r="21" spans="1:8" x14ac:dyDescent="0.25">
      <c r="A21" s="4" t="s">
        <v>15</v>
      </c>
      <c r="B21" s="5">
        <v>22.05024192694416</v>
      </c>
      <c r="C21" s="5">
        <v>15.748637999999996</v>
      </c>
      <c r="D21" s="5">
        <v>16.163204024721033</v>
      </c>
      <c r="E21" s="5">
        <v>12.709332364008503</v>
      </c>
      <c r="F21" s="5"/>
      <c r="G21" s="5"/>
      <c r="H21" s="5">
        <v>66.671416315673696</v>
      </c>
    </row>
    <row r="22" spans="1:8" x14ac:dyDescent="0.25">
      <c r="A22" s="4" t="s">
        <v>14</v>
      </c>
      <c r="B22" s="5">
        <v>22.050241926944157</v>
      </c>
      <c r="C22" s="5">
        <v>14.006717999999992</v>
      </c>
      <c r="D22" s="5">
        <v>16.163204024721033</v>
      </c>
      <c r="E22" s="5">
        <v>12.707117999999994</v>
      </c>
      <c r="F22" s="5"/>
      <c r="G22" s="5"/>
      <c r="H22" s="5">
        <v>64.927281951665179</v>
      </c>
    </row>
    <row r="23" spans="1:8" x14ac:dyDescent="0.25">
      <c r="A23" s="4" t="s">
        <v>13</v>
      </c>
      <c r="B23" s="5">
        <v>22.050225767086857</v>
      </c>
      <c r="C23" s="5">
        <v>14.00671799999999</v>
      </c>
      <c r="D23" s="5">
        <v>16.163204024721054</v>
      </c>
      <c r="E23" s="5">
        <v>12.709332364008501</v>
      </c>
      <c r="F23" s="5"/>
      <c r="G23" s="5"/>
      <c r="H23" s="5">
        <v>64.929480155816407</v>
      </c>
    </row>
    <row r="24" spans="1:8" x14ac:dyDescent="0.25">
      <c r="A24" s="4" t="s">
        <v>12</v>
      </c>
      <c r="B24" s="5">
        <v>2.0394220000000001</v>
      </c>
      <c r="C24" s="5">
        <v>1.0920629999999996</v>
      </c>
      <c r="D24" s="5">
        <v>0.73708599999999991</v>
      </c>
      <c r="E24" s="5">
        <v>0.72578099999999901</v>
      </c>
      <c r="F24" s="5"/>
      <c r="G24" s="5"/>
      <c r="H24" s="5">
        <v>4.594351999999998</v>
      </c>
    </row>
    <row r="25" spans="1:8" x14ac:dyDescent="0.25">
      <c r="A25" s="4" t="s">
        <v>11</v>
      </c>
      <c r="B25" s="5">
        <v>3.7018079999999998</v>
      </c>
      <c r="C25" s="5">
        <v>1.9822319999999989</v>
      </c>
      <c r="D25" s="5">
        <v>1.337904</v>
      </c>
      <c r="E25" s="5">
        <v>1.317383999999999</v>
      </c>
      <c r="F25" s="5"/>
      <c r="G25" s="5"/>
      <c r="H25" s="5">
        <v>8.3393279999999983</v>
      </c>
    </row>
    <row r="26" spans="1:8" x14ac:dyDescent="0.25">
      <c r="A26" s="4" t="s">
        <v>16</v>
      </c>
      <c r="B26" s="5">
        <v>49.288783661957645</v>
      </c>
      <c r="C26" s="5">
        <v>53.697187578189869</v>
      </c>
      <c r="D26" s="5">
        <v>35.137729022380597</v>
      </c>
      <c r="E26" s="5">
        <v>36.020160000000004</v>
      </c>
      <c r="F26" s="5">
        <v>25.50756280738257</v>
      </c>
      <c r="G26" s="5">
        <v>20.816525000000027</v>
      </c>
      <c r="H26" s="5">
        <v>220.46794806991068</v>
      </c>
    </row>
    <row r="27" spans="1:8" x14ac:dyDescent="0.25">
      <c r="A27" s="4" t="s">
        <v>17</v>
      </c>
      <c r="B27" s="5">
        <v>7.3225829323298246</v>
      </c>
      <c r="C27" s="5">
        <v>5.8546799999999841</v>
      </c>
      <c r="D27" s="5">
        <v>3.2583150907506586</v>
      </c>
      <c r="E27" s="5">
        <v>3.4427099999999915</v>
      </c>
      <c r="F27" s="5">
        <v>2.4577999999999878</v>
      </c>
      <c r="G27" s="5">
        <v>1.9105999999999943</v>
      </c>
      <c r="H27" s="5">
        <v>24.246688023080441</v>
      </c>
    </row>
    <row r="28" spans="1:8" x14ac:dyDescent="0.25">
      <c r="A28" s="3" t="s">
        <v>24</v>
      </c>
      <c r="B28" s="5">
        <v>246.53181345045672</v>
      </c>
      <c r="C28" s="5">
        <v>343.694386105673</v>
      </c>
      <c r="D28" s="5">
        <v>190.62707480222804</v>
      </c>
      <c r="E28" s="5">
        <v>192.87223287582339</v>
      </c>
      <c r="F28" s="5">
        <v>74.235575601056027</v>
      </c>
      <c r="G28" s="5">
        <v>57.735727175947098</v>
      </c>
      <c r="H28" s="5">
        <v>1105.6968100111844</v>
      </c>
    </row>
    <row r="29" spans="1:8" x14ac:dyDescent="0.25">
      <c r="A29" s="4" t="s">
        <v>15</v>
      </c>
      <c r="B29" s="5">
        <v>98.029038003244338</v>
      </c>
      <c r="C29" s="5">
        <v>212.93410053166042</v>
      </c>
      <c r="D29" s="5">
        <v>73.878343553707893</v>
      </c>
      <c r="E29" s="5">
        <v>107.96793197744665</v>
      </c>
      <c r="F29" s="5">
        <v>73.779575601056038</v>
      </c>
      <c r="G29" s="5">
        <v>57.735727175947098</v>
      </c>
      <c r="H29" s="5">
        <v>624.32471684306245</v>
      </c>
    </row>
    <row r="30" spans="1:8" x14ac:dyDescent="0.25">
      <c r="A30" s="4" t="s">
        <v>14</v>
      </c>
      <c r="B30" s="5">
        <v>46.058935553120314</v>
      </c>
      <c r="C30" s="5">
        <v>34.964896222427626</v>
      </c>
      <c r="D30" s="5">
        <v>38.469426689515082</v>
      </c>
      <c r="E30" s="5">
        <v>26.371705810339314</v>
      </c>
      <c r="F30" s="5"/>
      <c r="G30" s="5"/>
      <c r="H30" s="5">
        <v>145.86496427540231</v>
      </c>
    </row>
    <row r="31" spans="1:8" x14ac:dyDescent="0.25">
      <c r="A31" s="4" t="s">
        <v>13</v>
      </c>
      <c r="B31" s="5">
        <v>46.058948695547791</v>
      </c>
      <c r="C31" s="5">
        <v>29.384798206842142</v>
      </c>
      <c r="D31" s="5">
        <v>38.480226689515113</v>
      </c>
      <c r="E31" s="5">
        <v>26.353983588058494</v>
      </c>
      <c r="F31" s="5"/>
      <c r="G31" s="5"/>
      <c r="H31" s="5">
        <v>140.27795717996355</v>
      </c>
    </row>
    <row r="32" spans="1:8" x14ac:dyDescent="0.25">
      <c r="A32" s="4" t="s">
        <v>12</v>
      </c>
      <c r="B32" s="5">
        <v>45.579164666581079</v>
      </c>
      <c r="C32" s="5">
        <v>29.390274143418811</v>
      </c>
      <c r="D32" s="5">
        <v>38.850499707460244</v>
      </c>
      <c r="E32" s="5">
        <v>26.371707409127158</v>
      </c>
      <c r="F32" s="5"/>
      <c r="G32" s="5"/>
      <c r="H32" s="5">
        <v>140.19164592658728</v>
      </c>
    </row>
    <row r="33" spans="1:8" x14ac:dyDescent="0.25">
      <c r="A33" s="4" t="s">
        <v>11</v>
      </c>
      <c r="B33" s="5">
        <v>3.0995923974692157</v>
      </c>
      <c r="C33" s="5"/>
      <c r="D33" s="5"/>
      <c r="E33" s="5"/>
      <c r="F33" s="5"/>
      <c r="G33" s="5"/>
      <c r="H33" s="5">
        <v>3.0995923974692157</v>
      </c>
    </row>
    <row r="34" spans="1:8" x14ac:dyDescent="0.25">
      <c r="A34" s="4" t="s">
        <v>10</v>
      </c>
      <c r="B34" s="5">
        <v>3.2285221005546836</v>
      </c>
      <c r="C34" s="5">
        <v>24.859754510762933</v>
      </c>
      <c r="D34" s="5">
        <v>0.94857816202968603</v>
      </c>
      <c r="E34" s="5">
        <v>4.26790409085151</v>
      </c>
      <c r="F34" s="5"/>
      <c r="G34" s="5"/>
      <c r="H34" s="5">
        <v>33.304758864198817</v>
      </c>
    </row>
    <row r="35" spans="1:8" x14ac:dyDescent="0.25">
      <c r="A35" s="4" t="s">
        <v>16</v>
      </c>
      <c r="B35" s="5"/>
      <c r="C35" s="5">
        <v>9.2117504773675805</v>
      </c>
      <c r="D35" s="5"/>
      <c r="E35" s="5">
        <v>1.5390000000002519</v>
      </c>
      <c r="F35" s="5">
        <v>0.45599999999998703</v>
      </c>
      <c r="G35" s="5"/>
      <c r="H35" s="5">
        <v>11.206750477367819</v>
      </c>
    </row>
    <row r="36" spans="1:8" x14ac:dyDescent="0.25">
      <c r="A36" s="4" t="s">
        <v>17</v>
      </c>
      <c r="B36" s="5">
        <v>4.4776120339392955</v>
      </c>
      <c r="C36" s="5">
        <v>2.94881201319353</v>
      </c>
      <c r="D36" s="5"/>
      <c r="E36" s="5"/>
      <c r="F36" s="5"/>
      <c r="G36" s="5"/>
      <c r="H36" s="5">
        <v>7.4264240471328256</v>
      </c>
    </row>
    <row r="37" spans="1:8" x14ac:dyDescent="0.25">
      <c r="A37" s="3" t="s">
        <v>2236</v>
      </c>
      <c r="B37" s="5">
        <v>1309.6118627752846</v>
      </c>
      <c r="C37" s="5">
        <v>1431.2580896807704</v>
      </c>
      <c r="D37" s="5">
        <v>1115.5562857662935</v>
      </c>
      <c r="E37" s="5">
        <v>1050.364970564382</v>
      </c>
      <c r="F37" s="5">
        <v>324.99272613747189</v>
      </c>
      <c r="G37" s="5">
        <v>261.36469895371124</v>
      </c>
      <c r="H37" s="5">
        <v>5493.1486338779132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219A-4F39-44E8-87C1-18484A0B6E22}">
  <dimension ref="A3:J37"/>
  <sheetViews>
    <sheetView showGridLines="0" workbookViewId="0">
      <selection activeCell="J16" sqref="J16"/>
    </sheetView>
  </sheetViews>
  <sheetFormatPr defaultRowHeight="15" x14ac:dyDescent="0.25"/>
  <cols>
    <col min="1" max="1" width="26.140625" bestFit="1" customWidth="1"/>
    <col min="2" max="2" width="19.5703125" bestFit="1" customWidth="1"/>
    <col min="3" max="7" width="7.5703125" bestFit="1" customWidth="1"/>
    <col min="8" max="8" width="10.7109375" bestFit="1" customWidth="1"/>
    <col min="9" max="9" width="26.140625" bestFit="1" customWidth="1"/>
    <col min="10" max="10" width="20.28515625" bestFit="1" customWidth="1"/>
    <col min="11" max="11" width="26.140625" bestFit="1" customWidth="1"/>
    <col min="12" max="12" width="20.28515625" bestFit="1" customWidth="1"/>
    <col min="13" max="13" width="26.140625" bestFit="1" customWidth="1"/>
    <col min="14" max="14" width="25.28515625" bestFit="1" customWidth="1"/>
    <col min="15" max="15" width="31.140625" bestFit="1" customWidth="1"/>
  </cols>
  <sheetData>
    <row r="3" spans="1:10" x14ac:dyDescent="0.25">
      <c r="A3" s="2" t="s">
        <v>2242</v>
      </c>
      <c r="B3" s="2" t="s">
        <v>2237</v>
      </c>
    </row>
    <row r="4" spans="1:10" x14ac:dyDescent="0.25">
      <c r="A4" s="2" t="s">
        <v>2234</v>
      </c>
      <c r="B4" t="s">
        <v>18</v>
      </c>
      <c r="C4" t="s">
        <v>20</v>
      </c>
      <c r="D4" t="s">
        <v>19</v>
      </c>
      <c r="E4" t="s">
        <v>21</v>
      </c>
      <c r="F4" t="s">
        <v>22</v>
      </c>
      <c r="G4" t="s">
        <v>23</v>
      </c>
      <c r="H4" t="s">
        <v>2236</v>
      </c>
    </row>
    <row r="5" spans="1:10" x14ac:dyDescent="0.25">
      <c r="A5" s="3" t="s">
        <v>27</v>
      </c>
      <c r="B5" s="5">
        <v>249.75</v>
      </c>
      <c r="C5" s="5">
        <v>248.13000000000062</v>
      </c>
      <c r="D5" s="5">
        <v>249.75</v>
      </c>
      <c r="E5" s="5">
        <v>249.38739999917979</v>
      </c>
      <c r="F5" s="5"/>
      <c r="G5" s="5"/>
      <c r="H5" s="5">
        <v>997.01739999918038</v>
      </c>
    </row>
    <row r="6" spans="1:10" x14ac:dyDescent="0.25">
      <c r="A6" s="4" t="s">
        <v>14</v>
      </c>
      <c r="B6" s="5">
        <v>83.25</v>
      </c>
      <c r="C6" s="5">
        <v>82.710000000000207</v>
      </c>
      <c r="D6" s="5">
        <v>83.25</v>
      </c>
      <c r="E6" s="5">
        <v>83.068699999589796</v>
      </c>
      <c r="F6" s="5"/>
      <c r="G6" s="5"/>
      <c r="H6" s="5">
        <v>332.27869999959</v>
      </c>
    </row>
    <row r="7" spans="1:10" x14ac:dyDescent="0.25">
      <c r="A7" s="4" t="s">
        <v>13</v>
      </c>
      <c r="B7" s="5">
        <v>83.25</v>
      </c>
      <c r="C7" s="5">
        <v>82.710000000000207</v>
      </c>
      <c r="D7" s="5">
        <v>83.25</v>
      </c>
      <c r="E7" s="5">
        <v>83.068699999589796</v>
      </c>
      <c r="F7" s="5"/>
      <c r="G7" s="5"/>
      <c r="H7" s="5">
        <v>332.27869999959</v>
      </c>
    </row>
    <row r="8" spans="1:10" x14ac:dyDescent="0.25">
      <c r="A8" s="4" t="s">
        <v>12</v>
      </c>
      <c r="B8" s="5">
        <v>83.25</v>
      </c>
      <c r="C8" s="5">
        <v>82.710000000000207</v>
      </c>
      <c r="D8" s="5">
        <v>83.25</v>
      </c>
      <c r="E8" s="5">
        <v>83.250000000000199</v>
      </c>
      <c r="F8" s="5"/>
      <c r="G8" s="5"/>
      <c r="H8" s="5">
        <v>332.46000000000038</v>
      </c>
    </row>
    <row r="9" spans="1:10" x14ac:dyDescent="0.25">
      <c r="A9" s="3" t="s">
        <v>28</v>
      </c>
      <c r="B9" s="5"/>
      <c r="C9" s="5">
        <v>549.78472364914978</v>
      </c>
      <c r="D9" s="5"/>
      <c r="E9" s="5">
        <v>642.55445371398935</v>
      </c>
      <c r="F9" s="5"/>
      <c r="G9" s="5"/>
      <c r="H9" s="5">
        <v>1192.3391773631392</v>
      </c>
    </row>
    <row r="10" spans="1:10" x14ac:dyDescent="0.25">
      <c r="A10" s="4" t="s">
        <v>17</v>
      </c>
      <c r="B10" s="5"/>
      <c r="C10" s="5">
        <v>549.78472364914978</v>
      </c>
      <c r="D10" s="5"/>
      <c r="E10" s="5">
        <v>642.55445371398935</v>
      </c>
      <c r="F10" s="5"/>
      <c r="G10" s="5"/>
      <c r="H10" s="5">
        <v>1192.3391773631392</v>
      </c>
    </row>
    <row r="11" spans="1:10" x14ac:dyDescent="0.25">
      <c r="A11" s="3" t="s">
        <v>26</v>
      </c>
      <c r="B11" s="5">
        <v>3807.3080898914786</v>
      </c>
      <c r="C11" s="5">
        <v>3654.8369742728382</v>
      </c>
      <c r="D11" s="5">
        <v>3252.9796907904711</v>
      </c>
      <c r="E11" s="5">
        <v>2665.0539695614243</v>
      </c>
      <c r="F11" s="5">
        <v>1228.7033061775824</v>
      </c>
      <c r="G11" s="5">
        <v>975.41820765251964</v>
      </c>
      <c r="H11" s="5">
        <v>15584.300238346315</v>
      </c>
    </row>
    <row r="12" spans="1:10" x14ac:dyDescent="0.25">
      <c r="A12" s="4" t="s">
        <v>15</v>
      </c>
      <c r="B12" s="5">
        <v>1665.5028480750743</v>
      </c>
      <c r="C12" s="5">
        <v>2208.0452060591051</v>
      </c>
      <c r="D12" s="5">
        <v>1438.7712388418231</v>
      </c>
      <c r="E12" s="5">
        <v>1441.2962991090585</v>
      </c>
      <c r="F12" s="5">
        <v>1228.7033061775824</v>
      </c>
      <c r="G12" s="5">
        <v>975.41820765251964</v>
      </c>
      <c r="H12" s="5">
        <v>8957.7371059151628</v>
      </c>
    </row>
    <row r="13" spans="1:10" x14ac:dyDescent="0.25">
      <c r="A13" s="4" t="s">
        <v>14</v>
      </c>
      <c r="B13" s="5">
        <v>695.72496927534314</v>
      </c>
      <c r="C13" s="5">
        <v>462.21615625557831</v>
      </c>
      <c r="D13" s="5">
        <v>603.41847675417068</v>
      </c>
      <c r="E13" s="5">
        <v>393.22177519595175</v>
      </c>
      <c r="F13" s="5"/>
      <c r="G13" s="5"/>
      <c r="H13" s="5">
        <v>2154.581377481044</v>
      </c>
    </row>
    <row r="14" spans="1:10" x14ac:dyDescent="0.25">
      <c r="A14" s="4" t="s">
        <v>13</v>
      </c>
      <c r="B14" s="5">
        <v>695.72559228259797</v>
      </c>
      <c r="C14" s="5">
        <v>393.02590260386751</v>
      </c>
      <c r="D14" s="5">
        <v>603.26748060281443</v>
      </c>
      <c r="E14" s="5">
        <v>393.59991351402869</v>
      </c>
      <c r="F14" s="5"/>
      <c r="G14" s="5"/>
      <c r="H14" s="5">
        <v>2085.6188890033086</v>
      </c>
    </row>
    <row r="15" spans="1:10" x14ac:dyDescent="0.25">
      <c r="A15" s="4" t="s">
        <v>12</v>
      </c>
      <c r="B15" s="5">
        <v>692.72928896130179</v>
      </c>
      <c r="C15" s="5">
        <v>394.37312219428634</v>
      </c>
      <c r="D15" s="5">
        <v>600.24641825361823</v>
      </c>
      <c r="E15" s="5">
        <v>394.7341490066637</v>
      </c>
      <c r="F15" s="5"/>
      <c r="G15" s="5"/>
      <c r="H15" s="5">
        <v>2082.08297841587</v>
      </c>
    </row>
    <row r="16" spans="1:10" x14ac:dyDescent="0.25">
      <c r="A16" s="4" t="s">
        <v>11</v>
      </c>
      <c r="B16" s="5">
        <v>25.349929712375072</v>
      </c>
      <c r="C16" s="5">
        <v>78.277884229327412</v>
      </c>
      <c r="D16" s="5"/>
      <c r="E16" s="5"/>
      <c r="F16" s="5"/>
      <c r="G16" s="5"/>
      <c r="H16" s="5">
        <v>103.62781394170248</v>
      </c>
      <c r="J16">
        <f>(44.99*1.2*2+1.2*0.3*2)</f>
        <v>108.696</v>
      </c>
    </row>
    <row r="17" spans="1:10" x14ac:dyDescent="0.25">
      <c r="A17" s="4" t="s">
        <v>10</v>
      </c>
      <c r="B17" s="5">
        <v>32.275461584786719</v>
      </c>
      <c r="C17" s="5">
        <v>118.89870293067354</v>
      </c>
      <c r="D17" s="5">
        <v>7.2760763380445796</v>
      </c>
      <c r="E17" s="5">
        <v>42.20183273572195</v>
      </c>
      <c r="F17" s="5"/>
      <c r="G17" s="5"/>
      <c r="H17" s="5">
        <v>200.6520735892268</v>
      </c>
      <c r="J17">
        <f>(44.99*1.2*0.3)</f>
        <v>16.196400000000001</v>
      </c>
    </row>
    <row r="18" spans="1:10" x14ac:dyDescent="0.25">
      <c r="A18" s="4" t="s">
        <v>16</v>
      </c>
      <c r="B18" s="5"/>
      <c r="C18" s="5">
        <v>0</v>
      </c>
      <c r="D18" s="5"/>
      <c r="E18" s="5"/>
      <c r="F18" s="5"/>
      <c r="G18" s="5"/>
      <c r="H18" s="5">
        <v>0</v>
      </c>
    </row>
    <row r="19" spans="1:10" x14ac:dyDescent="0.25">
      <c r="A19" s="4" t="s">
        <v>17</v>
      </c>
      <c r="B19" s="5">
        <v>0</v>
      </c>
      <c r="C19" s="5"/>
      <c r="D19" s="5"/>
      <c r="E19" s="5"/>
      <c r="F19" s="5"/>
      <c r="G19" s="5"/>
      <c r="H19" s="5">
        <v>0</v>
      </c>
    </row>
    <row r="20" spans="1:10" x14ac:dyDescent="0.25">
      <c r="A20" s="3" t="s">
        <v>25</v>
      </c>
      <c r="B20" s="5">
        <v>1273.9147207739206</v>
      </c>
      <c r="C20" s="5">
        <v>1088.5334420000002</v>
      </c>
      <c r="D20" s="5">
        <v>869.14803037159265</v>
      </c>
      <c r="E20" s="5">
        <v>818.24360000000001</v>
      </c>
      <c r="F20" s="5">
        <v>387.10300000000024</v>
      </c>
      <c r="G20" s="5">
        <v>314.50200000000001</v>
      </c>
      <c r="H20" s="5">
        <v>4751.4447931455143</v>
      </c>
    </row>
    <row r="21" spans="1:10" x14ac:dyDescent="0.25">
      <c r="A21" s="4" t="s">
        <v>15</v>
      </c>
      <c r="B21" s="5">
        <v>218.00320734420723</v>
      </c>
      <c r="C21" s="5">
        <v>158.89040000000006</v>
      </c>
      <c r="D21" s="5">
        <v>157.41533578140246</v>
      </c>
      <c r="E21" s="5">
        <v>117.1692</v>
      </c>
      <c r="F21" s="5"/>
      <c r="G21" s="5"/>
      <c r="H21" s="5">
        <v>651.47814312560979</v>
      </c>
    </row>
    <row r="22" spans="1:10" x14ac:dyDescent="0.25">
      <c r="A22" s="4" t="s">
        <v>14</v>
      </c>
      <c r="B22" s="5">
        <v>218.0032073442072</v>
      </c>
      <c r="C22" s="5">
        <v>134.74800000000002</v>
      </c>
      <c r="D22" s="5">
        <v>157.41533578140246</v>
      </c>
      <c r="E22" s="5">
        <v>117.1692</v>
      </c>
      <c r="F22" s="5"/>
      <c r="G22" s="5"/>
      <c r="H22" s="5">
        <v>627.33574312560972</v>
      </c>
    </row>
    <row r="23" spans="1:10" x14ac:dyDescent="0.25">
      <c r="A23" s="4" t="s">
        <v>13</v>
      </c>
      <c r="B23" s="5">
        <v>218.00320734420734</v>
      </c>
      <c r="C23" s="5">
        <v>134.74800000000002</v>
      </c>
      <c r="D23" s="5">
        <v>157.41533578140246</v>
      </c>
      <c r="E23" s="5">
        <v>117.1692</v>
      </c>
      <c r="F23" s="5"/>
      <c r="G23" s="5"/>
      <c r="H23" s="5">
        <v>627.33574312560984</v>
      </c>
    </row>
    <row r="24" spans="1:10" x14ac:dyDescent="0.25">
      <c r="A24" s="4" t="s">
        <v>12</v>
      </c>
      <c r="B24" s="5">
        <v>23.7286</v>
      </c>
      <c r="C24" s="5">
        <v>14.6608</v>
      </c>
      <c r="D24" s="5">
        <v>9.1153999999999993</v>
      </c>
      <c r="E24" s="5">
        <v>8.9963999999999995</v>
      </c>
      <c r="F24" s="5"/>
      <c r="G24" s="5"/>
      <c r="H24" s="5">
        <v>56.501200000000004</v>
      </c>
    </row>
    <row r="25" spans="1:10" x14ac:dyDescent="0.25">
      <c r="A25" s="4" t="s">
        <v>11</v>
      </c>
      <c r="B25" s="5">
        <v>43.070399999999999</v>
      </c>
      <c r="C25" s="5">
        <v>26.611200000000004</v>
      </c>
      <c r="D25" s="5">
        <v>16.5456</v>
      </c>
      <c r="E25" s="5">
        <v>16.329599999999999</v>
      </c>
      <c r="F25" s="5"/>
      <c r="G25" s="5"/>
      <c r="H25" s="5">
        <v>102.55680000000001</v>
      </c>
    </row>
    <row r="26" spans="1:10" x14ac:dyDescent="0.25">
      <c r="A26" s="4" t="s">
        <v>16</v>
      </c>
      <c r="B26" s="5">
        <v>478.02144451961152</v>
      </c>
      <c r="C26" s="5">
        <v>554.08104200000002</v>
      </c>
      <c r="D26" s="5">
        <v>339.59327110843645</v>
      </c>
      <c r="E26" s="5">
        <v>402.44599999999991</v>
      </c>
      <c r="F26" s="5">
        <v>353.07900000000024</v>
      </c>
      <c r="G26" s="5">
        <v>288.06200000000001</v>
      </c>
      <c r="H26" s="5">
        <v>2415.2827576280483</v>
      </c>
    </row>
    <row r="27" spans="1:10" x14ac:dyDescent="0.25">
      <c r="A27" s="4" t="s">
        <v>17</v>
      </c>
      <c r="B27" s="5">
        <v>75.08465422168733</v>
      </c>
      <c r="C27" s="5">
        <v>64.793999999999997</v>
      </c>
      <c r="D27" s="5">
        <v>31.647751918948764</v>
      </c>
      <c r="E27" s="5">
        <v>38.964000000000006</v>
      </c>
      <c r="F27" s="5">
        <v>34.024000000000015</v>
      </c>
      <c r="G27" s="5">
        <v>26.440000000000019</v>
      </c>
      <c r="H27" s="5">
        <v>270.95440614063608</v>
      </c>
    </row>
    <row r="28" spans="1:10" x14ac:dyDescent="0.25">
      <c r="A28" s="3" t="s">
        <v>24</v>
      </c>
      <c r="B28" s="5">
        <v>2484.4062193631112</v>
      </c>
      <c r="C28" s="5">
        <v>2791.390679652643</v>
      </c>
      <c r="D28" s="5">
        <v>1714.3007813570009</v>
      </c>
      <c r="E28" s="5">
        <v>1748.5161483864879</v>
      </c>
      <c r="F28" s="5">
        <v>654.85250146900853</v>
      </c>
      <c r="G28" s="5">
        <v>499.48311947206463</v>
      </c>
      <c r="H28" s="5">
        <v>9892.9494497003161</v>
      </c>
    </row>
    <row r="29" spans="1:10" x14ac:dyDescent="0.25">
      <c r="A29" s="4" t="s">
        <v>15</v>
      </c>
      <c r="B29" s="5">
        <v>982.48678726666617</v>
      </c>
      <c r="C29" s="5">
        <v>1496.6163977381393</v>
      </c>
      <c r="D29" s="5">
        <v>682.17639923481465</v>
      </c>
      <c r="E29" s="5">
        <v>1041.509866466472</v>
      </c>
      <c r="F29" s="5">
        <v>649.06450146900875</v>
      </c>
      <c r="G29" s="5">
        <v>499.48311947206463</v>
      </c>
      <c r="H29" s="5">
        <v>5351.3370716471654</v>
      </c>
    </row>
    <row r="30" spans="1:10" x14ac:dyDescent="0.25">
      <c r="A30" s="4" t="s">
        <v>14</v>
      </c>
      <c r="B30" s="5">
        <v>451.63486281873321</v>
      </c>
      <c r="C30" s="5">
        <v>320.83622093759999</v>
      </c>
      <c r="D30" s="5">
        <v>341.42370286834</v>
      </c>
      <c r="E30" s="5">
        <v>208.19793656428007</v>
      </c>
      <c r="F30" s="5"/>
      <c r="G30" s="5"/>
      <c r="H30" s="5">
        <v>1322.0927231889532</v>
      </c>
    </row>
    <row r="31" spans="1:10" x14ac:dyDescent="0.25">
      <c r="A31" s="4" t="s">
        <v>13</v>
      </c>
      <c r="B31" s="5">
        <v>451.63486281873298</v>
      </c>
      <c r="C31" s="5">
        <v>248.84783210548866</v>
      </c>
      <c r="D31" s="5">
        <v>341.4237028683396</v>
      </c>
      <c r="E31" s="5">
        <v>208.19817462862531</v>
      </c>
      <c r="F31" s="5"/>
      <c r="G31" s="5"/>
      <c r="H31" s="5">
        <v>1250.1045724211865</v>
      </c>
    </row>
    <row r="32" spans="1:10" x14ac:dyDescent="0.25">
      <c r="A32" s="4" t="s">
        <v>12</v>
      </c>
      <c r="B32" s="5">
        <v>435.53521070459703</v>
      </c>
      <c r="C32" s="5">
        <v>248.84785586281649</v>
      </c>
      <c r="D32" s="5">
        <v>336.28680449760094</v>
      </c>
      <c r="E32" s="5">
        <v>208.19798219428048</v>
      </c>
      <c r="F32" s="5"/>
      <c r="G32" s="5"/>
      <c r="H32" s="5">
        <v>1228.8678532592949</v>
      </c>
    </row>
    <row r="33" spans="1:8" x14ac:dyDescent="0.25">
      <c r="A33" s="4" t="s">
        <v>11</v>
      </c>
      <c r="B33" s="5">
        <v>50.490000066329493</v>
      </c>
      <c r="C33" s="5"/>
      <c r="D33" s="5"/>
      <c r="E33" s="5"/>
      <c r="F33" s="5"/>
      <c r="G33" s="5"/>
      <c r="H33" s="5">
        <v>50.490000066329493</v>
      </c>
    </row>
    <row r="34" spans="1:8" x14ac:dyDescent="0.25">
      <c r="A34" s="4" t="s">
        <v>10</v>
      </c>
      <c r="B34" s="5">
        <v>41.898013282282605</v>
      </c>
      <c r="C34" s="5">
        <v>306.38023419013064</v>
      </c>
      <c r="D34" s="5">
        <v>12.990171887905678</v>
      </c>
      <c r="E34" s="5">
        <v>59.906276704451557</v>
      </c>
      <c r="F34" s="5"/>
      <c r="G34" s="5"/>
      <c r="H34" s="5">
        <v>421.17469606477044</v>
      </c>
    </row>
    <row r="35" spans="1:8" x14ac:dyDescent="0.25">
      <c r="A35" s="4" t="s">
        <v>16</v>
      </c>
      <c r="B35" s="5"/>
      <c r="C35" s="5">
        <v>124.09485671894502</v>
      </c>
      <c r="D35" s="5"/>
      <c r="E35" s="5">
        <v>22.505911828378437</v>
      </c>
      <c r="F35" s="5">
        <v>5.7879999999998333</v>
      </c>
      <c r="G35" s="5"/>
      <c r="H35" s="5">
        <v>152.38876854732331</v>
      </c>
    </row>
    <row r="36" spans="1:8" x14ac:dyDescent="0.25">
      <c r="A36" s="4" t="s">
        <v>17</v>
      </c>
      <c r="B36" s="5">
        <v>70.726482405769616</v>
      </c>
      <c r="C36" s="5">
        <v>45.767282099523115</v>
      </c>
      <c r="D36" s="5"/>
      <c r="E36" s="5"/>
      <c r="F36" s="5"/>
      <c r="G36" s="5"/>
      <c r="H36" s="5">
        <v>116.49376450529273</v>
      </c>
    </row>
    <row r="37" spans="1:8" x14ac:dyDescent="0.25">
      <c r="A37" s="3" t="s">
        <v>2236</v>
      </c>
      <c r="B37" s="5">
        <v>7815.3790300285109</v>
      </c>
      <c r="C37" s="5">
        <v>8332.6758195746315</v>
      </c>
      <c r="D37" s="5">
        <v>6086.1785025190648</v>
      </c>
      <c r="E37" s="5">
        <v>6123.7555716610814</v>
      </c>
      <c r="F37" s="5">
        <v>2270.6588076465914</v>
      </c>
      <c r="G37" s="5">
        <v>1789.4033271245844</v>
      </c>
      <c r="H37" s="5">
        <v>32418.051058554454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27"/>
  <sheetViews>
    <sheetView showGridLines="0" workbookViewId="0">
      <selection activeCell="L1565" sqref="L1565"/>
    </sheetView>
  </sheetViews>
  <sheetFormatPr defaultRowHeight="15" x14ac:dyDescent="0.25"/>
  <cols>
    <col min="1" max="1" width="5" bestFit="1" customWidth="1"/>
    <col min="2" max="2" width="11.42578125" bestFit="1" customWidth="1"/>
    <col min="3" max="3" width="7.42578125" bestFit="1" customWidth="1"/>
    <col min="4" max="4" width="9.7109375" bestFit="1" customWidth="1"/>
    <col min="5" max="5" width="9" bestFit="1" customWidth="1"/>
    <col min="6" max="6" width="17.7109375" bestFit="1" customWidth="1"/>
    <col min="7" max="7" width="16.140625" bestFit="1" customWidth="1"/>
    <col min="8" max="8" width="15.140625" bestFit="1" customWidth="1"/>
    <col min="9" max="9" width="13.7109375" bestFit="1" customWidth="1"/>
    <col min="10" max="10" width="16.5703125" bestFit="1" customWidth="1"/>
    <col min="11" max="11" width="27.85546875" bestFit="1" customWidth="1"/>
    <col min="12" max="12" width="22.425781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6" t="s">
        <v>8</v>
      </c>
      <c r="K1" s="1" t="s">
        <v>9</v>
      </c>
      <c r="L1" s="6" t="s">
        <v>2238</v>
      </c>
      <c r="M1" s="6" t="s">
        <v>2239</v>
      </c>
    </row>
    <row r="2" spans="1:13" x14ac:dyDescent="0.25">
      <c r="A2" s="1">
        <v>0</v>
      </c>
      <c r="B2" t="s">
        <v>10</v>
      </c>
      <c r="C2" t="s">
        <v>18</v>
      </c>
      <c r="D2" t="s">
        <v>24</v>
      </c>
      <c r="E2" t="s">
        <v>29</v>
      </c>
      <c r="F2">
        <v>1348.01846339146</v>
      </c>
      <c r="G2">
        <v>19</v>
      </c>
      <c r="H2">
        <v>60</v>
      </c>
      <c r="J2" s="7">
        <v>1.47176104826627</v>
      </c>
      <c r="K2" t="s">
        <v>608</v>
      </c>
      <c r="L2" s="7">
        <f>(F2/100*H2/100*2)+(F2/100*G2/100)+(G2/100*H2/100*2)</f>
        <v>18.965456641141294</v>
      </c>
    </row>
    <row r="3" spans="1:13" x14ac:dyDescent="0.25">
      <c r="A3" s="1">
        <v>1</v>
      </c>
      <c r="B3" t="s">
        <v>10</v>
      </c>
      <c r="C3" t="s">
        <v>18</v>
      </c>
      <c r="D3" t="s">
        <v>24</v>
      </c>
      <c r="E3" t="s">
        <v>30</v>
      </c>
      <c r="F3">
        <v>1348.01846339146</v>
      </c>
      <c r="G3">
        <v>19</v>
      </c>
      <c r="H3">
        <v>60</v>
      </c>
      <c r="J3" s="7">
        <v>1.47176104826628</v>
      </c>
      <c r="K3" t="s">
        <v>609</v>
      </c>
      <c r="L3" s="7">
        <f t="shared" ref="L3:L66" si="0">(F3/100*H3/100*2)+(F3/100*G3/100)+(G3/100*H3/100*2)</f>
        <v>18.965456641141294</v>
      </c>
    </row>
    <row r="4" spans="1:13" x14ac:dyDescent="0.25">
      <c r="A4" s="1">
        <v>2</v>
      </c>
      <c r="B4" t="s">
        <v>11</v>
      </c>
      <c r="C4" t="s">
        <v>18</v>
      </c>
      <c r="D4" t="s">
        <v>24</v>
      </c>
      <c r="E4" t="s">
        <v>29</v>
      </c>
      <c r="F4">
        <v>1040.99999999999</v>
      </c>
      <c r="G4">
        <v>14</v>
      </c>
      <c r="H4">
        <v>100</v>
      </c>
      <c r="J4" s="7">
        <v>1.4041961967588199</v>
      </c>
      <c r="K4" t="s">
        <v>610</v>
      </c>
      <c r="L4" s="7">
        <f t="shared" si="0"/>
        <v>22.557399999999788</v>
      </c>
    </row>
    <row r="5" spans="1:13" x14ac:dyDescent="0.25">
      <c r="A5" s="1">
        <v>3</v>
      </c>
      <c r="B5" t="s">
        <v>11</v>
      </c>
      <c r="C5" t="s">
        <v>18</v>
      </c>
      <c r="D5" t="s">
        <v>24</v>
      </c>
      <c r="E5" t="s">
        <v>31</v>
      </c>
      <c r="F5">
        <v>1040.99999999999</v>
      </c>
      <c r="G5">
        <v>14</v>
      </c>
      <c r="H5">
        <v>100</v>
      </c>
      <c r="J5" s="7">
        <v>1.4041961967588199</v>
      </c>
      <c r="K5" t="s">
        <v>611</v>
      </c>
      <c r="L5" s="7">
        <f t="shared" si="0"/>
        <v>22.557399999999788</v>
      </c>
    </row>
    <row r="6" spans="1:13" x14ac:dyDescent="0.25">
      <c r="A6" s="1">
        <v>4</v>
      </c>
      <c r="B6" t="s">
        <v>12</v>
      </c>
      <c r="C6" t="s">
        <v>18</v>
      </c>
      <c r="D6" t="s">
        <v>24</v>
      </c>
      <c r="E6" t="s">
        <v>32</v>
      </c>
      <c r="F6">
        <v>1041</v>
      </c>
      <c r="G6">
        <v>14</v>
      </c>
      <c r="H6">
        <v>60</v>
      </c>
      <c r="J6" s="7">
        <v>0.84251771805529396</v>
      </c>
      <c r="K6" t="s">
        <v>612</v>
      </c>
      <c r="L6" s="7">
        <f t="shared" si="0"/>
        <v>14.1174</v>
      </c>
    </row>
    <row r="7" spans="1:13" x14ac:dyDescent="0.25">
      <c r="A7" s="1">
        <v>5</v>
      </c>
      <c r="B7" t="s">
        <v>12</v>
      </c>
      <c r="C7" t="s">
        <v>18</v>
      </c>
      <c r="D7" t="s">
        <v>24</v>
      </c>
      <c r="E7" t="s">
        <v>33</v>
      </c>
      <c r="F7">
        <v>706.00000000001</v>
      </c>
      <c r="G7">
        <v>30</v>
      </c>
      <c r="H7">
        <v>60</v>
      </c>
      <c r="J7" s="7">
        <v>1.2366032599210399</v>
      </c>
      <c r="K7" t="s">
        <v>613</v>
      </c>
      <c r="L7" s="7">
        <f t="shared" si="0"/>
        <v>10.95000000000015</v>
      </c>
    </row>
    <row r="8" spans="1:13" x14ac:dyDescent="0.25">
      <c r="A8" s="1">
        <v>6</v>
      </c>
      <c r="B8" t="s">
        <v>12</v>
      </c>
      <c r="C8" t="s">
        <v>18</v>
      </c>
      <c r="D8" t="s">
        <v>24</v>
      </c>
      <c r="E8" t="s">
        <v>34</v>
      </c>
      <c r="F8">
        <v>706.00000000001</v>
      </c>
      <c r="G8">
        <v>30</v>
      </c>
      <c r="H8">
        <v>60</v>
      </c>
      <c r="J8" s="7">
        <v>1.2366032599210399</v>
      </c>
      <c r="K8" t="s">
        <v>614</v>
      </c>
      <c r="L8" s="7">
        <f t="shared" si="0"/>
        <v>10.95000000000015</v>
      </c>
    </row>
    <row r="9" spans="1:13" x14ac:dyDescent="0.25">
      <c r="A9" s="1">
        <v>7</v>
      </c>
      <c r="B9" t="s">
        <v>12</v>
      </c>
      <c r="C9" t="s">
        <v>19</v>
      </c>
      <c r="D9" t="s">
        <v>24</v>
      </c>
      <c r="E9" t="s">
        <v>35</v>
      </c>
      <c r="F9">
        <v>708.99999999999898</v>
      </c>
      <c r="G9">
        <v>30</v>
      </c>
      <c r="H9">
        <v>60</v>
      </c>
      <c r="J9" s="7">
        <v>1.24656487780724</v>
      </c>
      <c r="K9" t="s">
        <v>615</v>
      </c>
      <c r="L9" s="7">
        <f t="shared" si="0"/>
        <v>10.994999999999985</v>
      </c>
    </row>
    <row r="10" spans="1:13" x14ac:dyDescent="0.25">
      <c r="A10" s="1">
        <v>8</v>
      </c>
      <c r="B10" t="s">
        <v>12</v>
      </c>
      <c r="C10" t="s">
        <v>19</v>
      </c>
      <c r="D10" t="s">
        <v>24</v>
      </c>
      <c r="E10" t="s">
        <v>36</v>
      </c>
      <c r="F10">
        <v>708.99999999999795</v>
      </c>
      <c r="G10">
        <v>30</v>
      </c>
      <c r="H10">
        <v>60</v>
      </c>
      <c r="J10" s="7">
        <v>1.24313097230022</v>
      </c>
      <c r="K10" t="s">
        <v>616</v>
      </c>
      <c r="L10" s="7">
        <f t="shared" si="0"/>
        <v>10.994999999999969</v>
      </c>
    </row>
    <row r="11" spans="1:13" x14ac:dyDescent="0.25">
      <c r="A11" s="1">
        <v>9</v>
      </c>
      <c r="B11" t="s">
        <v>12</v>
      </c>
      <c r="C11" t="s">
        <v>18</v>
      </c>
      <c r="D11" t="s">
        <v>24</v>
      </c>
      <c r="E11" t="s">
        <v>37</v>
      </c>
      <c r="F11">
        <v>1644.9982653034899</v>
      </c>
      <c r="G11">
        <v>19</v>
      </c>
      <c r="H11">
        <v>75</v>
      </c>
      <c r="J11" s="7">
        <v>2.08762500000004</v>
      </c>
      <c r="K11" t="s">
        <v>617</v>
      </c>
      <c r="L11" s="7">
        <f t="shared" si="0"/>
        <v>28.08547068362898</v>
      </c>
    </row>
    <row r="12" spans="1:13" x14ac:dyDescent="0.25">
      <c r="A12" s="1">
        <v>10</v>
      </c>
      <c r="B12" t="s">
        <v>12</v>
      </c>
      <c r="C12" t="s">
        <v>18</v>
      </c>
      <c r="D12" t="s">
        <v>24</v>
      </c>
      <c r="E12" t="s">
        <v>30</v>
      </c>
      <c r="F12">
        <v>1644.9982653034899</v>
      </c>
      <c r="G12">
        <v>19</v>
      </c>
      <c r="H12">
        <v>75</v>
      </c>
      <c r="J12" s="7">
        <v>2.08762500000002</v>
      </c>
      <c r="K12" t="s">
        <v>618</v>
      </c>
      <c r="L12" s="7">
        <f t="shared" si="0"/>
        <v>28.08547068362898</v>
      </c>
    </row>
    <row r="13" spans="1:13" x14ac:dyDescent="0.25">
      <c r="A13" s="1">
        <v>11</v>
      </c>
      <c r="B13" t="s">
        <v>12</v>
      </c>
      <c r="C13" t="s">
        <v>18</v>
      </c>
      <c r="D13" t="s">
        <v>24</v>
      </c>
      <c r="E13" t="s">
        <v>38</v>
      </c>
      <c r="F13">
        <v>1342.29966439073</v>
      </c>
      <c r="G13">
        <v>19</v>
      </c>
      <c r="H13">
        <v>75</v>
      </c>
      <c r="J13" s="7">
        <v>1.8459768103896901</v>
      </c>
      <c r="K13" t="s">
        <v>619</v>
      </c>
      <c r="L13" s="7">
        <f t="shared" si="0"/>
        <v>22.969864328203336</v>
      </c>
    </row>
    <row r="14" spans="1:13" x14ac:dyDescent="0.25">
      <c r="A14" s="1">
        <v>12</v>
      </c>
      <c r="B14" t="s">
        <v>12</v>
      </c>
      <c r="C14" t="s">
        <v>18</v>
      </c>
      <c r="D14" t="s">
        <v>24</v>
      </c>
      <c r="E14" t="s">
        <v>39</v>
      </c>
      <c r="F14">
        <v>1041</v>
      </c>
      <c r="G14">
        <v>14</v>
      </c>
      <c r="H14">
        <v>60</v>
      </c>
      <c r="J14" s="7">
        <v>0.84251771805529097</v>
      </c>
      <c r="K14" t="s">
        <v>620</v>
      </c>
      <c r="L14" s="7">
        <f t="shared" si="0"/>
        <v>14.1174</v>
      </c>
    </row>
    <row r="15" spans="1:13" x14ac:dyDescent="0.25">
      <c r="A15" s="1">
        <v>13</v>
      </c>
      <c r="B15" t="s">
        <v>13</v>
      </c>
      <c r="C15" t="s">
        <v>18</v>
      </c>
      <c r="D15" t="s">
        <v>24</v>
      </c>
      <c r="E15" t="s">
        <v>30</v>
      </c>
      <c r="F15">
        <v>1649.9982653027</v>
      </c>
      <c r="G15">
        <v>19</v>
      </c>
      <c r="H15">
        <v>60</v>
      </c>
      <c r="J15" s="7">
        <v>1.6758000000000299</v>
      </c>
      <c r="K15" t="s">
        <v>621</v>
      </c>
      <c r="L15" s="7">
        <f t="shared" si="0"/>
        <v>23.162975887707532</v>
      </c>
    </row>
    <row r="16" spans="1:13" x14ac:dyDescent="0.25">
      <c r="A16" s="1">
        <v>14</v>
      </c>
      <c r="B16" t="s">
        <v>13</v>
      </c>
      <c r="C16" t="s">
        <v>18</v>
      </c>
      <c r="D16" t="s">
        <v>24</v>
      </c>
      <c r="E16" t="s">
        <v>40</v>
      </c>
      <c r="F16">
        <v>899.492094935316</v>
      </c>
      <c r="G16">
        <v>19</v>
      </c>
      <c r="H16">
        <v>60</v>
      </c>
      <c r="J16" s="7">
        <v>0.65347584504814404</v>
      </c>
      <c r="K16" t="s">
        <v>622</v>
      </c>
      <c r="L16" s="7">
        <f t="shared" si="0"/>
        <v>12.730940119600891</v>
      </c>
    </row>
    <row r="17" spans="1:12" x14ac:dyDescent="0.25">
      <c r="A17" s="1">
        <v>15</v>
      </c>
      <c r="B17" t="s">
        <v>13</v>
      </c>
      <c r="C17" t="s">
        <v>18</v>
      </c>
      <c r="D17" t="s">
        <v>24</v>
      </c>
      <c r="E17" t="s">
        <v>41</v>
      </c>
      <c r="F17">
        <v>1041</v>
      </c>
      <c r="G17">
        <v>14</v>
      </c>
      <c r="H17">
        <v>60</v>
      </c>
      <c r="J17" s="7">
        <v>0.84251771805529396</v>
      </c>
      <c r="K17" t="s">
        <v>623</v>
      </c>
      <c r="L17" s="7">
        <f t="shared" si="0"/>
        <v>14.1174</v>
      </c>
    </row>
    <row r="18" spans="1:12" x14ac:dyDescent="0.25">
      <c r="A18" s="1">
        <v>16</v>
      </c>
      <c r="B18" t="s">
        <v>13</v>
      </c>
      <c r="C18" t="s">
        <v>18</v>
      </c>
      <c r="D18" t="s">
        <v>24</v>
      </c>
      <c r="E18" t="s">
        <v>39</v>
      </c>
      <c r="F18">
        <v>1041</v>
      </c>
      <c r="G18">
        <v>14</v>
      </c>
      <c r="H18">
        <v>60</v>
      </c>
      <c r="J18" s="7">
        <v>0.84251771805529196</v>
      </c>
      <c r="K18" t="s">
        <v>624</v>
      </c>
      <c r="L18" s="7">
        <f t="shared" si="0"/>
        <v>14.1174</v>
      </c>
    </row>
    <row r="19" spans="1:12" x14ac:dyDescent="0.25">
      <c r="A19" s="1">
        <v>17</v>
      </c>
      <c r="B19" t="s">
        <v>14</v>
      </c>
      <c r="C19" t="s">
        <v>18</v>
      </c>
      <c r="D19" t="s">
        <v>24</v>
      </c>
      <c r="E19" t="s">
        <v>42</v>
      </c>
      <c r="F19">
        <v>388.50000000001</v>
      </c>
      <c r="G19">
        <v>14</v>
      </c>
      <c r="H19">
        <v>100</v>
      </c>
      <c r="J19" s="7">
        <v>0.51730000000002396</v>
      </c>
      <c r="K19" t="s">
        <v>625</v>
      </c>
      <c r="L19" s="7">
        <f t="shared" si="0"/>
        <v>8.5939000000002128</v>
      </c>
    </row>
    <row r="20" spans="1:12" x14ac:dyDescent="0.25">
      <c r="A20" s="1">
        <v>18</v>
      </c>
      <c r="B20" t="s">
        <v>14</v>
      </c>
      <c r="C20" t="s">
        <v>18</v>
      </c>
      <c r="D20" t="s">
        <v>24</v>
      </c>
      <c r="E20" t="s">
        <v>33</v>
      </c>
      <c r="F20">
        <v>388.50000000001</v>
      </c>
      <c r="G20">
        <v>14</v>
      </c>
      <c r="H20">
        <v>100</v>
      </c>
      <c r="J20" s="7">
        <v>0.51729999999999798</v>
      </c>
      <c r="K20" t="s">
        <v>626</v>
      </c>
      <c r="L20" s="7">
        <f t="shared" si="0"/>
        <v>8.5939000000002128</v>
      </c>
    </row>
    <row r="21" spans="1:12" x14ac:dyDescent="0.25">
      <c r="A21" s="1">
        <v>19</v>
      </c>
      <c r="B21" t="s">
        <v>13</v>
      </c>
      <c r="C21" t="s">
        <v>18</v>
      </c>
      <c r="D21" t="s">
        <v>24</v>
      </c>
      <c r="E21" t="s">
        <v>42</v>
      </c>
      <c r="F21">
        <v>388.50000000001</v>
      </c>
      <c r="G21">
        <v>14</v>
      </c>
      <c r="H21">
        <v>100</v>
      </c>
      <c r="J21" s="7">
        <v>0.51730000000002396</v>
      </c>
      <c r="K21" t="s">
        <v>627</v>
      </c>
      <c r="L21" s="7">
        <f t="shared" si="0"/>
        <v>8.5939000000002128</v>
      </c>
    </row>
    <row r="22" spans="1:12" x14ac:dyDescent="0.25">
      <c r="A22" s="1">
        <v>20</v>
      </c>
      <c r="B22" t="s">
        <v>13</v>
      </c>
      <c r="C22" t="s">
        <v>18</v>
      </c>
      <c r="D22" t="s">
        <v>24</v>
      </c>
      <c r="E22" t="s">
        <v>33</v>
      </c>
      <c r="F22">
        <v>388.50000000001</v>
      </c>
      <c r="G22">
        <v>14</v>
      </c>
      <c r="H22">
        <v>100</v>
      </c>
      <c r="J22" s="7">
        <v>0.51729999999999798</v>
      </c>
      <c r="K22" t="s">
        <v>628</v>
      </c>
      <c r="L22" s="7">
        <f t="shared" si="0"/>
        <v>8.5939000000002128</v>
      </c>
    </row>
    <row r="23" spans="1:12" x14ac:dyDescent="0.25">
      <c r="A23" s="1">
        <v>21</v>
      </c>
      <c r="B23" t="s">
        <v>14</v>
      </c>
      <c r="C23" t="s">
        <v>18</v>
      </c>
      <c r="D23" t="s">
        <v>24</v>
      </c>
      <c r="E23" t="s">
        <v>30</v>
      </c>
      <c r="F23">
        <v>1649.9982653027</v>
      </c>
      <c r="G23">
        <v>19</v>
      </c>
      <c r="H23">
        <v>60</v>
      </c>
      <c r="J23" s="7">
        <v>1.6758000000000299</v>
      </c>
      <c r="K23" t="s">
        <v>629</v>
      </c>
      <c r="L23" s="7">
        <f t="shared" si="0"/>
        <v>23.162975887707532</v>
      </c>
    </row>
    <row r="24" spans="1:12" x14ac:dyDescent="0.25">
      <c r="A24" s="1">
        <v>22</v>
      </c>
      <c r="B24" t="s">
        <v>14</v>
      </c>
      <c r="C24" t="s">
        <v>18</v>
      </c>
      <c r="D24" t="s">
        <v>24</v>
      </c>
      <c r="E24" t="s">
        <v>31</v>
      </c>
      <c r="F24">
        <v>1996.5204145241501</v>
      </c>
      <c r="G24">
        <v>45</v>
      </c>
      <c r="H24">
        <v>75</v>
      </c>
      <c r="J24" s="7">
        <v>6.4526384780801704</v>
      </c>
      <c r="K24" t="s">
        <v>630</v>
      </c>
      <c r="L24" s="7">
        <f t="shared" si="0"/>
        <v>39.607148083220928</v>
      </c>
    </row>
    <row r="25" spans="1:12" x14ac:dyDescent="0.25">
      <c r="A25" s="1">
        <v>23</v>
      </c>
      <c r="B25" t="s">
        <v>14</v>
      </c>
      <c r="C25" t="s">
        <v>18</v>
      </c>
      <c r="D25" t="s">
        <v>24</v>
      </c>
      <c r="E25" t="s">
        <v>43</v>
      </c>
      <c r="F25">
        <v>1734.0576565789299</v>
      </c>
      <c r="G25">
        <v>45</v>
      </c>
      <c r="H25">
        <v>75</v>
      </c>
      <c r="J25" s="7">
        <v>4.8712882445223604</v>
      </c>
      <c r="K25" t="s">
        <v>631</v>
      </c>
      <c r="L25" s="7">
        <f t="shared" si="0"/>
        <v>34.489124303289124</v>
      </c>
    </row>
    <row r="26" spans="1:12" x14ac:dyDescent="0.25">
      <c r="A26" s="1">
        <v>24</v>
      </c>
      <c r="B26" t="s">
        <v>14</v>
      </c>
      <c r="C26" t="s">
        <v>18</v>
      </c>
      <c r="D26" t="s">
        <v>24</v>
      </c>
      <c r="E26" t="s">
        <v>44</v>
      </c>
      <c r="F26">
        <v>2445</v>
      </c>
      <c r="G26">
        <v>45</v>
      </c>
      <c r="H26">
        <v>75</v>
      </c>
      <c r="J26" s="7">
        <v>6.8328184408469701</v>
      </c>
      <c r="K26" t="s">
        <v>632</v>
      </c>
      <c r="L26" s="7">
        <f t="shared" si="0"/>
        <v>48.352499999999992</v>
      </c>
    </row>
    <row r="27" spans="1:12" x14ac:dyDescent="0.25">
      <c r="A27" s="1">
        <v>25</v>
      </c>
      <c r="B27" t="s">
        <v>14</v>
      </c>
      <c r="C27" t="s">
        <v>18</v>
      </c>
      <c r="D27" t="s">
        <v>24</v>
      </c>
      <c r="E27" t="s">
        <v>45</v>
      </c>
      <c r="F27">
        <v>2045.00000000001</v>
      </c>
      <c r="G27">
        <v>45</v>
      </c>
      <c r="H27">
        <v>75</v>
      </c>
      <c r="J27" s="7">
        <v>6.5647269453829598</v>
      </c>
      <c r="K27" t="s">
        <v>633</v>
      </c>
      <c r="L27" s="7">
        <f t="shared" si="0"/>
        <v>40.552500000000194</v>
      </c>
    </row>
    <row r="28" spans="1:12" x14ac:dyDescent="0.25">
      <c r="A28" s="1">
        <v>26</v>
      </c>
      <c r="B28" t="s">
        <v>13</v>
      </c>
      <c r="C28" t="s">
        <v>18</v>
      </c>
      <c r="D28" t="s">
        <v>24</v>
      </c>
      <c r="E28" t="s">
        <v>31</v>
      </c>
      <c r="F28">
        <v>1996.5204145241501</v>
      </c>
      <c r="G28">
        <v>45</v>
      </c>
      <c r="H28">
        <v>75</v>
      </c>
      <c r="J28" s="7">
        <v>6.4526516205076296</v>
      </c>
      <c r="K28" t="s">
        <v>634</v>
      </c>
      <c r="L28" s="7">
        <f t="shared" si="0"/>
        <v>39.607148083220928</v>
      </c>
    </row>
    <row r="29" spans="1:12" x14ac:dyDescent="0.25">
      <c r="A29" s="1">
        <v>27</v>
      </c>
      <c r="B29" t="s">
        <v>13</v>
      </c>
      <c r="C29" t="s">
        <v>18</v>
      </c>
      <c r="D29" t="s">
        <v>24</v>
      </c>
      <c r="E29" t="s">
        <v>43</v>
      </c>
      <c r="F29">
        <v>1734.0576565789299</v>
      </c>
      <c r="G29">
        <v>45</v>
      </c>
      <c r="H29">
        <v>75</v>
      </c>
      <c r="J29" s="7">
        <v>4.8712882445223604</v>
      </c>
      <c r="K29" t="s">
        <v>635</v>
      </c>
      <c r="L29" s="7">
        <f t="shared" si="0"/>
        <v>34.489124303289124</v>
      </c>
    </row>
    <row r="30" spans="1:12" x14ac:dyDescent="0.25">
      <c r="A30" s="1">
        <v>28</v>
      </c>
      <c r="B30" t="s">
        <v>13</v>
      </c>
      <c r="C30" t="s">
        <v>18</v>
      </c>
      <c r="D30" t="s">
        <v>24</v>
      </c>
      <c r="E30" t="s">
        <v>44</v>
      </c>
      <c r="F30">
        <v>2444.99999999999</v>
      </c>
      <c r="G30">
        <v>45</v>
      </c>
      <c r="H30">
        <v>75</v>
      </c>
      <c r="J30" s="7">
        <v>6.8328184408469799</v>
      </c>
      <c r="K30" t="s">
        <v>636</v>
      </c>
      <c r="L30" s="7">
        <f t="shared" si="0"/>
        <v>48.3524999999998</v>
      </c>
    </row>
    <row r="31" spans="1:12" x14ac:dyDescent="0.25">
      <c r="A31" s="1">
        <v>29</v>
      </c>
      <c r="B31" t="s">
        <v>13</v>
      </c>
      <c r="C31" t="s">
        <v>18</v>
      </c>
      <c r="D31" t="s">
        <v>24</v>
      </c>
      <c r="E31" t="s">
        <v>45</v>
      </c>
      <c r="F31">
        <v>2045.00000000001</v>
      </c>
      <c r="G31">
        <v>45</v>
      </c>
      <c r="H31">
        <v>75</v>
      </c>
      <c r="J31" s="7">
        <v>6.5647269453829704</v>
      </c>
      <c r="K31" t="s">
        <v>637</v>
      </c>
      <c r="L31" s="7">
        <f t="shared" si="0"/>
        <v>40.552500000000194</v>
      </c>
    </row>
    <row r="32" spans="1:12" x14ac:dyDescent="0.25">
      <c r="A32" s="1">
        <v>30</v>
      </c>
      <c r="B32" t="s">
        <v>12</v>
      </c>
      <c r="C32" t="s">
        <v>18</v>
      </c>
      <c r="D32" t="s">
        <v>24</v>
      </c>
      <c r="E32" t="s">
        <v>45</v>
      </c>
      <c r="F32">
        <v>2044.9795854758199</v>
      </c>
      <c r="G32">
        <v>45</v>
      </c>
      <c r="H32">
        <v>75</v>
      </c>
      <c r="J32" s="7">
        <v>6.6738061009809799</v>
      </c>
      <c r="K32" t="s">
        <v>638</v>
      </c>
      <c r="L32" s="7">
        <f t="shared" si="0"/>
        <v>40.55210191677849</v>
      </c>
    </row>
    <row r="33" spans="1:12" x14ac:dyDescent="0.25">
      <c r="A33" s="1">
        <v>31</v>
      </c>
      <c r="B33" t="s">
        <v>12</v>
      </c>
      <c r="C33" t="s">
        <v>18</v>
      </c>
      <c r="D33" t="s">
        <v>24</v>
      </c>
      <c r="E33" t="s">
        <v>43</v>
      </c>
      <c r="F33">
        <v>1756.5576565789299</v>
      </c>
      <c r="G33">
        <v>45</v>
      </c>
      <c r="H33">
        <v>75</v>
      </c>
      <c r="J33" s="7">
        <v>4.7728652898707997</v>
      </c>
      <c r="K33" t="s">
        <v>639</v>
      </c>
      <c r="L33" s="7">
        <f t="shared" si="0"/>
        <v>34.92787430328913</v>
      </c>
    </row>
    <row r="34" spans="1:12" x14ac:dyDescent="0.25">
      <c r="A34" s="1">
        <v>32</v>
      </c>
      <c r="B34" t="s">
        <v>12</v>
      </c>
      <c r="C34" t="s">
        <v>18</v>
      </c>
      <c r="D34" t="s">
        <v>24</v>
      </c>
      <c r="E34" t="s">
        <v>31</v>
      </c>
      <c r="F34">
        <v>1987.0204145241501</v>
      </c>
      <c r="G34">
        <v>45</v>
      </c>
      <c r="H34">
        <v>75</v>
      </c>
      <c r="J34" s="7">
        <v>6.4721938990190999</v>
      </c>
      <c r="K34" t="s">
        <v>640</v>
      </c>
      <c r="L34" s="7">
        <f t="shared" si="0"/>
        <v>39.421898083220924</v>
      </c>
    </row>
    <row r="35" spans="1:12" x14ac:dyDescent="0.25">
      <c r="A35" s="1">
        <v>33</v>
      </c>
      <c r="B35" t="s">
        <v>12</v>
      </c>
      <c r="C35" t="s">
        <v>18</v>
      </c>
      <c r="D35" t="s">
        <v>24</v>
      </c>
      <c r="E35" t="s">
        <v>44</v>
      </c>
      <c r="F35">
        <v>2444.99999999999</v>
      </c>
      <c r="G35">
        <v>45</v>
      </c>
      <c r="H35">
        <v>75</v>
      </c>
      <c r="J35" s="7">
        <v>6.8328184408469701</v>
      </c>
      <c r="K35" t="s">
        <v>641</v>
      </c>
      <c r="L35" s="7">
        <f t="shared" si="0"/>
        <v>48.3524999999998</v>
      </c>
    </row>
    <row r="36" spans="1:12" x14ac:dyDescent="0.25">
      <c r="A36" s="1">
        <v>34</v>
      </c>
      <c r="B36" t="s">
        <v>14</v>
      </c>
      <c r="C36" t="s">
        <v>20</v>
      </c>
      <c r="D36" t="s">
        <v>24</v>
      </c>
      <c r="E36" t="s">
        <v>46</v>
      </c>
      <c r="F36">
        <v>1283.4875045850099</v>
      </c>
      <c r="G36">
        <v>45</v>
      </c>
      <c r="H36">
        <v>75</v>
      </c>
      <c r="J36" s="7">
        <v>4.1268512419436396</v>
      </c>
      <c r="K36" t="s">
        <v>642</v>
      </c>
      <c r="L36" s="7">
        <f t="shared" si="0"/>
        <v>25.703006339407697</v>
      </c>
    </row>
    <row r="37" spans="1:12" x14ac:dyDescent="0.25">
      <c r="A37" s="1">
        <v>35</v>
      </c>
      <c r="B37" t="s">
        <v>14</v>
      </c>
      <c r="C37" t="s">
        <v>20</v>
      </c>
      <c r="D37" t="s">
        <v>24</v>
      </c>
      <c r="E37" t="s">
        <v>47</v>
      </c>
      <c r="F37">
        <v>2445.0000824828599</v>
      </c>
      <c r="G37">
        <v>45</v>
      </c>
      <c r="H37">
        <v>75</v>
      </c>
      <c r="J37" s="7">
        <v>6.7927172036988797</v>
      </c>
      <c r="K37" t="s">
        <v>643</v>
      </c>
      <c r="L37" s="7">
        <f t="shared" si="0"/>
        <v>48.352501608415764</v>
      </c>
    </row>
    <row r="38" spans="1:12" x14ac:dyDescent="0.25">
      <c r="A38" s="1">
        <v>36</v>
      </c>
      <c r="B38" t="s">
        <v>14</v>
      </c>
      <c r="C38" t="s">
        <v>20</v>
      </c>
      <c r="D38" t="s">
        <v>24</v>
      </c>
      <c r="E38" t="s">
        <v>48</v>
      </c>
      <c r="F38">
        <v>2042.48750458512</v>
      </c>
      <c r="G38">
        <v>45</v>
      </c>
      <c r="H38">
        <v>75</v>
      </c>
      <c r="J38" s="7">
        <v>6.6653953279748199</v>
      </c>
      <c r="K38" t="s">
        <v>644</v>
      </c>
      <c r="L38" s="7">
        <f t="shared" si="0"/>
        <v>40.503506339409832</v>
      </c>
    </row>
    <row r="39" spans="1:12" x14ac:dyDescent="0.25">
      <c r="A39" s="1">
        <v>37</v>
      </c>
      <c r="B39" t="s">
        <v>14</v>
      </c>
      <c r="C39" t="s">
        <v>20</v>
      </c>
      <c r="D39" t="s">
        <v>24</v>
      </c>
      <c r="E39" t="s">
        <v>49</v>
      </c>
      <c r="F39">
        <v>1736.0576565789499</v>
      </c>
      <c r="G39">
        <v>45</v>
      </c>
      <c r="H39">
        <v>75</v>
      </c>
      <c r="J39" s="7">
        <v>4.6726133479138898</v>
      </c>
      <c r="K39" t="s">
        <v>645</v>
      </c>
      <c r="L39" s="7">
        <f t="shared" si="0"/>
        <v>34.528124303289523</v>
      </c>
    </row>
    <row r="40" spans="1:12" x14ac:dyDescent="0.25">
      <c r="A40" s="1">
        <v>38</v>
      </c>
      <c r="B40" t="s">
        <v>13</v>
      </c>
      <c r="C40" t="s">
        <v>20</v>
      </c>
      <c r="D40" t="s">
        <v>24</v>
      </c>
      <c r="E40" t="s">
        <v>50</v>
      </c>
      <c r="F40">
        <v>1283.4875045850199</v>
      </c>
      <c r="G40">
        <v>45</v>
      </c>
      <c r="H40">
        <v>75</v>
      </c>
      <c r="J40" s="7">
        <v>4.1526453926987799</v>
      </c>
      <c r="K40" t="s">
        <v>646</v>
      </c>
      <c r="L40" s="7">
        <f t="shared" si="0"/>
        <v>25.703006339407889</v>
      </c>
    </row>
    <row r="41" spans="1:12" x14ac:dyDescent="0.25">
      <c r="A41" s="1">
        <v>39</v>
      </c>
      <c r="B41" t="s">
        <v>13</v>
      </c>
      <c r="C41" t="s">
        <v>20</v>
      </c>
      <c r="D41" t="s">
        <v>24</v>
      </c>
      <c r="E41" t="s">
        <v>51</v>
      </c>
      <c r="F41">
        <v>2042.4875045851099</v>
      </c>
      <c r="G41">
        <v>45</v>
      </c>
      <c r="H41">
        <v>75</v>
      </c>
      <c r="J41" s="7">
        <v>6.7023778823345603</v>
      </c>
      <c r="K41" t="s">
        <v>647</v>
      </c>
      <c r="L41" s="7">
        <f t="shared" si="0"/>
        <v>40.50350633940964</v>
      </c>
    </row>
    <row r="42" spans="1:12" x14ac:dyDescent="0.25">
      <c r="A42" s="1">
        <v>40</v>
      </c>
      <c r="B42" t="s">
        <v>13</v>
      </c>
      <c r="C42" t="s">
        <v>20</v>
      </c>
      <c r="D42" t="s">
        <v>24</v>
      </c>
      <c r="E42" t="s">
        <v>52</v>
      </c>
      <c r="F42">
        <v>1723.18237469672</v>
      </c>
      <c r="G42">
        <v>45</v>
      </c>
      <c r="H42">
        <v>75</v>
      </c>
      <c r="J42" s="7">
        <v>4.6668923163750398</v>
      </c>
      <c r="K42" t="s">
        <v>648</v>
      </c>
      <c r="L42" s="7">
        <f t="shared" si="0"/>
        <v>34.27705630658604</v>
      </c>
    </row>
    <row r="43" spans="1:12" x14ac:dyDescent="0.25">
      <c r="A43" s="1">
        <v>41</v>
      </c>
      <c r="B43" t="s">
        <v>13</v>
      </c>
      <c r="C43" t="s">
        <v>20</v>
      </c>
      <c r="D43" t="s">
        <v>24</v>
      </c>
      <c r="E43" t="s">
        <v>47</v>
      </c>
      <c r="F43">
        <v>2445.0000824828599</v>
      </c>
      <c r="G43">
        <v>45</v>
      </c>
      <c r="H43">
        <v>75</v>
      </c>
      <c r="J43" s="7">
        <v>6.7725161204885502</v>
      </c>
      <c r="K43" t="s">
        <v>649</v>
      </c>
      <c r="L43" s="7">
        <f t="shared" si="0"/>
        <v>48.352501608415764</v>
      </c>
    </row>
    <row r="44" spans="1:12" x14ac:dyDescent="0.25">
      <c r="A44" s="1">
        <v>42</v>
      </c>
      <c r="B44" t="s">
        <v>12</v>
      </c>
      <c r="C44" t="s">
        <v>20</v>
      </c>
      <c r="D44" t="s">
        <v>24</v>
      </c>
      <c r="E44" t="s">
        <v>51</v>
      </c>
      <c r="F44">
        <v>2042.48750458512</v>
      </c>
      <c r="G44">
        <v>45</v>
      </c>
      <c r="H44">
        <v>75</v>
      </c>
      <c r="J44" s="7">
        <v>6.7023778823345603</v>
      </c>
      <c r="K44" t="s">
        <v>650</v>
      </c>
      <c r="L44" s="7">
        <f t="shared" si="0"/>
        <v>40.503506339409832</v>
      </c>
    </row>
    <row r="45" spans="1:12" x14ac:dyDescent="0.25">
      <c r="A45" s="1">
        <v>43</v>
      </c>
      <c r="B45" t="s">
        <v>12</v>
      </c>
      <c r="C45" t="s">
        <v>20</v>
      </c>
      <c r="D45" t="s">
        <v>24</v>
      </c>
      <c r="E45" t="s">
        <v>52</v>
      </c>
      <c r="F45">
        <v>1723.18237469672</v>
      </c>
      <c r="G45">
        <v>45</v>
      </c>
      <c r="H45">
        <v>75</v>
      </c>
      <c r="J45" s="7">
        <v>4.6669530630098697</v>
      </c>
      <c r="K45" t="s">
        <v>651</v>
      </c>
      <c r="L45" s="7">
        <f t="shared" si="0"/>
        <v>34.27705630658604</v>
      </c>
    </row>
    <row r="46" spans="1:12" x14ac:dyDescent="0.25">
      <c r="A46" s="1">
        <v>44</v>
      </c>
      <c r="B46" t="s">
        <v>12</v>
      </c>
      <c r="C46" t="s">
        <v>20</v>
      </c>
      <c r="D46" t="s">
        <v>24</v>
      </c>
      <c r="E46" t="s">
        <v>50</v>
      </c>
      <c r="F46">
        <v>1283.4875045850099</v>
      </c>
      <c r="G46">
        <v>45</v>
      </c>
      <c r="H46">
        <v>75</v>
      </c>
      <c r="J46" s="7">
        <v>4.1526453926987399</v>
      </c>
      <c r="K46" t="s">
        <v>652</v>
      </c>
      <c r="L46" s="7">
        <f t="shared" si="0"/>
        <v>25.703006339407697</v>
      </c>
    </row>
    <row r="47" spans="1:12" x14ac:dyDescent="0.25">
      <c r="A47" s="1">
        <v>45</v>
      </c>
      <c r="B47" t="s">
        <v>12</v>
      </c>
      <c r="C47" t="s">
        <v>20</v>
      </c>
      <c r="D47" t="s">
        <v>24</v>
      </c>
      <c r="E47" t="s">
        <v>47</v>
      </c>
      <c r="F47">
        <v>2445.0000824828599</v>
      </c>
      <c r="G47">
        <v>45</v>
      </c>
      <c r="H47">
        <v>75</v>
      </c>
      <c r="J47" s="7">
        <v>6.7725161204885298</v>
      </c>
      <c r="K47" t="s">
        <v>653</v>
      </c>
      <c r="L47" s="7">
        <f t="shared" si="0"/>
        <v>48.352501608415764</v>
      </c>
    </row>
    <row r="48" spans="1:12" x14ac:dyDescent="0.25">
      <c r="A48" s="1">
        <v>46</v>
      </c>
      <c r="B48" t="s">
        <v>14</v>
      </c>
      <c r="C48" t="s">
        <v>19</v>
      </c>
      <c r="D48" t="s">
        <v>24</v>
      </c>
      <c r="E48" t="s">
        <v>53</v>
      </c>
      <c r="F48">
        <v>965</v>
      </c>
      <c r="G48">
        <v>45</v>
      </c>
      <c r="H48">
        <v>75</v>
      </c>
      <c r="J48" s="7">
        <v>3.0760817575658099</v>
      </c>
      <c r="K48" t="s">
        <v>654</v>
      </c>
      <c r="L48" s="7">
        <f t="shared" si="0"/>
        <v>19.4925</v>
      </c>
    </row>
    <row r="49" spans="1:12" x14ac:dyDescent="0.25">
      <c r="A49" s="1">
        <v>47</v>
      </c>
      <c r="B49" t="s">
        <v>14</v>
      </c>
      <c r="C49" t="s">
        <v>19</v>
      </c>
      <c r="D49" t="s">
        <v>24</v>
      </c>
      <c r="E49" t="s">
        <v>54</v>
      </c>
      <c r="F49">
        <v>2442.9423434210698</v>
      </c>
      <c r="G49">
        <v>45</v>
      </c>
      <c r="H49">
        <v>75</v>
      </c>
      <c r="J49" s="7">
        <v>6.8658418200610898</v>
      </c>
      <c r="K49" t="s">
        <v>655</v>
      </c>
      <c r="L49" s="7">
        <f t="shared" si="0"/>
        <v>48.312375696710859</v>
      </c>
    </row>
    <row r="50" spans="1:12" x14ac:dyDescent="0.25">
      <c r="A50" s="1">
        <v>48</v>
      </c>
      <c r="B50" t="s">
        <v>13</v>
      </c>
      <c r="C50" t="s">
        <v>19</v>
      </c>
      <c r="D50" t="s">
        <v>24</v>
      </c>
      <c r="E50" t="s">
        <v>55</v>
      </c>
      <c r="F50">
        <v>1733.9423434210701</v>
      </c>
      <c r="G50">
        <v>45</v>
      </c>
      <c r="H50">
        <v>75</v>
      </c>
      <c r="J50" s="7">
        <v>4.8011929090461596</v>
      </c>
      <c r="K50" t="s">
        <v>656</v>
      </c>
      <c r="L50" s="7">
        <f t="shared" si="0"/>
        <v>34.486875696710861</v>
      </c>
    </row>
    <row r="51" spans="1:12" x14ac:dyDescent="0.25">
      <c r="A51" s="1">
        <v>49</v>
      </c>
      <c r="B51" t="s">
        <v>13</v>
      </c>
      <c r="C51" t="s">
        <v>19</v>
      </c>
      <c r="D51" t="s">
        <v>24</v>
      </c>
      <c r="E51" t="s">
        <v>54</v>
      </c>
      <c r="F51">
        <v>2442.9423434210698</v>
      </c>
      <c r="G51">
        <v>45</v>
      </c>
      <c r="H51">
        <v>75</v>
      </c>
      <c r="J51" s="7">
        <v>6.8658418200611102</v>
      </c>
      <c r="K51" t="s">
        <v>657</v>
      </c>
      <c r="L51" s="7">
        <f t="shared" si="0"/>
        <v>48.312375696710859</v>
      </c>
    </row>
    <row r="52" spans="1:12" x14ac:dyDescent="0.25">
      <c r="A52" s="1">
        <v>50</v>
      </c>
      <c r="B52" t="s">
        <v>14</v>
      </c>
      <c r="C52" t="s">
        <v>19</v>
      </c>
      <c r="D52" t="s">
        <v>24</v>
      </c>
      <c r="E52" t="s">
        <v>53</v>
      </c>
      <c r="F52">
        <v>989.99999999999</v>
      </c>
      <c r="G52">
        <v>45</v>
      </c>
      <c r="H52">
        <v>75</v>
      </c>
      <c r="J52" s="7">
        <v>3.3232997399736899</v>
      </c>
      <c r="K52" t="s">
        <v>658</v>
      </c>
      <c r="L52" s="7">
        <f t="shared" si="0"/>
        <v>19.979999999999801</v>
      </c>
    </row>
    <row r="53" spans="1:12" x14ac:dyDescent="0.25">
      <c r="A53" s="1">
        <v>51</v>
      </c>
      <c r="B53" t="s">
        <v>14</v>
      </c>
      <c r="C53" t="s">
        <v>19</v>
      </c>
      <c r="D53" t="s">
        <v>24</v>
      </c>
      <c r="E53" t="s">
        <v>56</v>
      </c>
      <c r="F53">
        <v>2043.0204145243699</v>
      </c>
      <c r="G53">
        <v>45</v>
      </c>
      <c r="H53">
        <v>75</v>
      </c>
      <c r="J53" s="7">
        <v>6.6671419257408697</v>
      </c>
      <c r="K53" t="s">
        <v>659</v>
      </c>
      <c r="L53" s="7">
        <f t="shared" si="0"/>
        <v>40.513898083225214</v>
      </c>
    </row>
    <row r="54" spans="1:12" x14ac:dyDescent="0.25">
      <c r="A54" s="1">
        <v>52</v>
      </c>
      <c r="B54" t="s">
        <v>14</v>
      </c>
      <c r="C54" t="s">
        <v>19</v>
      </c>
      <c r="D54" t="s">
        <v>24</v>
      </c>
      <c r="E54" t="s">
        <v>55</v>
      </c>
      <c r="F54">
        <v>1733.9423434210701</v>
      </c>
      <c r="G54">
        <v>45</v>
      </c>
      <c r="H54">
        <v>75</v>
      </c>
      <c r="J54" s="7">
        <v>4.6767079090461898</v>
      </c>
      <c r="K54" t="s">
        <v>660</v>
      </c>
      <c r="L54" s="7">
        <f t="shared" si="0"/>
        <v>34.486875696710861</v>
      </c>
    </row>
    <row r="55" spans="1:12" x14ac:dyDescent="0.25">
      <c r="A55" s="1">
        <v>53</v>
      </c>
      <c r="B55" t="s">
        <v>13</v>
      </c>
      <c r="C55" t="s">
        <v>19</v>
      </c>
      <c r="D55" t="s">
        <v>24</v>
      </c>
      <c r="E55" t="s">
        <v>56</v>
      </c>
      <c r="F55">
        <v>2043.0204145243699</v>
      </c>
      <c r="G55">
        <v>45</v>
      </c>
      <c r="H55">
        <v>75</v>
      </c>
      <c r="J55" s="7">
        <v>6.5608669257409096</v>
      </c>
      <c r="K55" t="s">
        <v>661</v>
      </c>
      <c r="L55" s="7">
        <f t="shared" si="0"/>
        <v>40.513898083225214</v>
      </c>
    </row>
    <row r="56" spans="1:12" x14ac:dyDescent="0.25">
      <c r="A56" s="1">
        <v>54</v>
      </c>
      <c r="B56" t="s">
        <v>13</v>
      </c>
      <c r="C56" t="s">
        <v>19</v>
      </c>
      <c r="D56" t="s">
        <v>24</v>
      </c>
      <c r="E56" t="s">
        <v>53</v>
      </c>
      <c r="F56">
        <v>989.99999999999</v>
      </c>
      <c r="G56">
        <v>45</v>
      </c>
      <c r="H56">
        <v>75</v>
      </c>
      <c r="J56" s="7">
        <v>3.3232997399736899</v>
      </c>
      <c r="K56" t="s">
        <v>662</v>
      </c>
      <c r="L56" s="7">
        <f t="shared" si="0"/>
        <v>19.979999999999801</v>
      </c>
    </row>
    <row r="57" spans="1:12" x14ac:dyDescent="0.25">
      <c r="A57" s="1">
        <v>55</v>
      </c>
      <c r="B57" t="s">
        <v>13</v>
      </c>
      <c r="C57" t="s">
        <v>19</v>
      </c>
      <c r="D57" t="s">
        <v>24</v>
      </c>
      <c r="E57" t="s">
        <v>53</v>
      </c>
      <c r="F57">
        <v>965</v>
      </c>
      <c r="G57">
        <v>45</v>
      </c>
      <c r="H57">
        <v>75</v>
      </c>
      <c r="J57" s="7">
        <v>3.0760817575658201</v>
      </c>
      <c r="K57" t="s">
        <v>663</v>
      </c>
      <c r="L57" s="7">
        <f t="shared" si="0"/>
        <v>19.4925</v>
      </c>
    </row>
    <row r="58" spans="1:12" x14ac:dyDescent="0.25">
      <c r="A58" s="1">
        <v>56</v>
      </c>
      <c r="B58" t="s">
        <v>12</v>
      </c>
      <c r="C58" t="s">
        <v>19</v>
      </c>
      <c r="D58" t="s">
        <v>24</v>
      </c>
      <c r="E58" t="s">
        <v>53</v>
      </c>
      <c r="F58">
        <v>989.99999999999</v>
      </c>
      <c r="G58">
        <v>45</v>
      </c>
      <c r="H58">
        <v>75</v>
      </c>
      <c r="J58" s="7">
        <v>3.35594389901937</v>
      </c>
      <c r="K58" t="s">
        <v>664</v>
      </c>
      <c r="L58" s="7">
        <f t="shared" si="0"/>
        <v>19.979999999999801</v>
      </c>
    </row>
    <row r="59" spans="1:12" x14ac:dyDescent="0.25">
      <c r="A59" s="1">
        <v>57</v>
      </c>
      <c r="B59" t="s">
        <v>12</v>
      </c>
      <c r="C59" t="s">
        <v>19</v>
      </c>
      <c r="D59" t="s">
        <v>24</v>
      </c>
      <c r="E59" t="s">
        <v>53</v>
      </c>
      <c r="F59">
        <v>965</v>
      </c>
      <c r="G59">
        <v>45</v>
      </c>
      <c r="H59">
        <v>75</v>
      </c>
      <c r="J59" s="7">
        <v>3.0760817575658099</v>
      </c>
      <c r="K59" t="s">
        <v>665</v>
      </c>
      <c r="L59" s="7">
        <f t="shared" si="0"/>
        <v>19.4925</v>
      </c>
    </row>
    <row r="60" spans="1:12" x14ac:dyDescent="0.25">
      <c r="A60" s="1">
        <v>58</v>
      </c>
      <c r="B60" t="s">
        <v>12</v>
      </c>
      <c r="C60" t="s">
        <v>19</v>
      </c>
      <c r="D60" t="s">
        <v>24</v>
      </c>
      <c r="E60" t="s">
        <v>54</v>
      </c>
      <c r="F60">
        <v>2443.0482976226199</v>
      </c>
      <c r="G60">
        <v>45</v>
      </c>
      <c r="H60">
        <v>75</v>
      </c>
      <c r="J60" s="7">
        <v>6.8331976610098302</v>
      </c>
      <c r="K60" t="s">
        <v>666</v>
      </c>
      <c r="L60" s="7">
        <f t="shared" si="0"/>
        <v>48.314441803641081</v>
      </c>
    </row>
    <row r="61" spans="1:12" x14ac:dyDescent="0.25">
      <c r="A61" s="1">
        <v>59</v>
      </c>
      <c r="B61" t="s">
        <v>12</v>
      </c>
      <c r="C61" t="s">
        <v>19</v>
      </c>
      <c r="D61" t="s">
        <v>24</v>
      </c>
      <c r="E61" t="s">
        <v>56</v>
      </c>
      <c r="F61">
        <v>2012.5204145242201</v>
      </c>
      <c r="G61">
        <v>45</v>
      </c>
      <c r="H61">
        <v>75</v>
      </c>
      <c r="J61" s="7">
        <v>6.6645988302331203</v>
      </c>
      <c r="K61" t="s">
        <v>667</v>
      </c>
      <c r="L61" s="7">
        <f t="shared" si="0"/>
        <v>39.919148083222282</v>
      </c>
    </row>
    <row r="62" spans="1:12" x14ac:dyDescent="0.25">
      <c r="A62" s="1">
        <v>60</v>
      </c>
      <c r="B62" t="s">
        <v>12</v>
      </c>
      <c r="C62" t="s">
        <v>19</v>
      </c>
      <c r="D62" t="s">
        <v>24</v>
      </c>
      <c r="E62" t="s">
        <v>55</v>
      </c>
      <c r="F62">
        <v>1731.5729516410099</v>
      </c>
      <c r="G62">
        <v>45</v>
      </c>
      <c r="H62">
        <v>75</v>
      </c>
      <c r="J62" s="7">
        <v>4.6937380044765202</v>
      </c>
      <c r="K62" t="s">
        <v>668</v>
      </c>
      <c r="L62" s="7">
        <f t="shared" si="0"/>
        <v>34.440672556999687</v>
      </c>
    </row>
    <row r="63" spans="1:12" x14ac:dyDescent="0.25">
      <c r="A63" s="1">
        <v>61</v>
      </c>
      <c r="B63" t="s">
        <v>13</v>
      </c>
      <c r="C63" t="s">
        <v>21</v>
      </c>
      <c r="D63" t="s">
        <v>24</v>
      </c>
      <c r="E63" t="s">
        <v>57</v>
      </c>
      <c r="F63">
        <v>1677.94234342098</v>
      </c>
      <c r="G63">
        <v>45</v>
      </c>
      <c r="H63">
        <v>75</v>
      </c>
      <c r="J63" s="7">
        <v>4.5893929090543697</v>
      </c>
      <c r="K63" t="s">
        <v>669</v>
      </c>
      <c r="L63" s="7">
        <f t="shared" si="0"/>
        <v>33.394875696709107</v>
      </c>
    </row>
    <row r="64" spans="1:12" x14ac:dyDescent="0.25">
      <c r="A64" s="1">
        <v>62</v>
      </c>
      <c r="B64" t="s">
        <v>14</v>
      </c>
      <c r="C64" t="s">
        <v>21</v>
      </c>
      <c r="D64" t="s">
        <v>24</v>
      </c>
      <c r="E64" t="s">
        <v>57</v>
      </c>
      <c r="F64">
        <v>1677.94234342098</v>
      </c>
      <c r="G64">
        <v>45</v>
      </c>
      <c r="H64">
        <v>75</v>
      </c>
      <c r="J64" s="7">
        <v>4.6026790931061798</v>
      </c>
      <c r="K64" t="s">
        <v>670</v>
      </c>
      <c r="L64" s="7">
        <f t="shared" si="0"/>
        <v>33.394875696709107</v>
      </c>
    </row>
    <row r="65" spans="1:12" x14ac:dyDescent="0.25">
      <c r="A65" s="1">
        <v>63</v>
      </c>
      <c r="B65" t="s">
        <v>14</v>
      </c>
      <c r="C65" t="s">
        <v>21</v>
      </c>
      <c r="D65" t="s">
        <v>24</v>
      </c>
      <c r="E65" t="s">
        <v>58</v>
      </c>
      <c r="F65">
        <v>2042.9795854761701</v>
      </c>
      <c r="G65">
        <v>45</v>
      </c>
      <c r="H65">
        <v>75</v>
      </c>
      <c r="J65" s="7">
        <v>6.5981526606954102</v>
      </c>
      <c r="K65" t="s">
        <v>671</v>
      </c>
      <c r="L65" s="7">
        <f t="shared" si="0"/>
        <v>40.51310191678531</v>
      </c>
    </row>
    <row r="66" spans="1:12" x14ac:dyDescent="0.25">
      <c r="A66" s="1">
        <v>64</v>
      </c>
      <c r="B66" t="s">
        <v>14</v>
      </c>
      <c r="C66" t="s">
        <v>21</v>
      </c>
      <c r="D66" t="s">
        <v>24</v>
      </c>
      <c r="E66" t="s">
        <v>59</v>
      </c>
      <c r="F66">
        <v>2447.9423434209798</v>
      </c>
      <c r="G66">
        <v>45</v>
      </c>
      <c r="H66">
        <v>75</v>
      </c>
      <c r="J66" s="7">
        <v>6.89083020917995</v>
      </c>
      <c r="K66" t="s">
        <v>672</v>
      </c>
      <c r="L66" s="7">
        <f t="shared" si="0"/>
        <v>48.409875696709108</v>
      </c>
    </row>
    <row r="67" spans="1:12" x14ac:dyDescent="0.25">
      <c r="A67" s="1">
        <v>65</v>
      </c>
      <c r="B67" t="s">
        <v>14</v>
      </c>
      <c r="C67" t="s">
        <v>21</v>
      </c>
      <c r="D67" t="s">
        <v>24</v>
      </c>
      <c r="E67" t="s">
        <v>60</v>
      </c>
      <c r="F67">
        <v>1283.4875045850099</v>
      </c>
      <c r="G67">
        <v>45</v>
      </c>
      <c r="H67">
        <v>75</v>
      </c>
      <c r="J67" s="7">
        <v>4.0392441006764503</v>
      </c>
      <c r="K67" t="s">
        <v>673</v>
      </c>
      <c r="L67" s="7">
        <f t="shared" ref="L67:L130" si="1">(F67/100*H67/100*2)+(F67/100*G67/100)+(G67/100*H67/100*2)</f>
        <v>25.703006339407697</v>
      </c>
    </row>
    <row r="68" spans="1:12" x14ac:dyDescent="0.25">
      <c r="A68" s="1">
        <v>66</v>
      </c>
      <c r="B68" t="s">
        <v>13</v>
      </c>
      <c r="C68" t="s">
        <v>21</v>
      </c>
      <c r="D68" t="s">
        <v>24</v>
      </c>
      <c r="E68" t="s">
        <v>59</v>
      </c>
      <c r="F68">
        <v>2447.9423434209798</v>
      </c>
      <c r="G68">
        <v>45</v>
      </c>
      <c r="H68">
        <v>75</v>
      </c>
      <c r="J68" s="7">
        <v>6.9282017688932998</v>
      </c>
      <c r="K68" t="s">
        <v>674</v>
      </c>
      <c r="L68" s="7">
        <f t="shared" si="1"/>
        <v>48.409875696709108</v>
      </c>
    </row>
    <row r="69" spans="1:12" x14ac:dyDescent="0.25">
      <c r="A69" s="1">
        <v>67</v>
      </c>
      <c r="B69" t="s">
        <v>13</v>
      </c>
      <c r="C69" t="s">
        <v>21</v>
      </c>
      <c r="D69" t="s">
        <v>24</v>
      </c>
      <c r="E69" t="s">
        <v>58</v>
      </c>
      <c r="F69">
        <v>2042.9795854761701</v>
      </c>
      <c r="G69">
        <v>45</v>
      </c>
      <c r="H69">
        <v>75</v>
      </c>
      <c r="J69" s="7">
        <v>6.5607811009820596</v>
      </c>
      <c r="K69" t="s">
        <v>675</v>
      </c>
      <c r="L69" s="7">
        <f t="shared" si="1"/>
        <v>40.51310191678531</v>
      </c>
    </row>
    <row r="70" spans="1:12" x14ac:dyDescent="0.25">
      <c r="A70" s="1">
        <v>68</v>
      </c>
      <c r="B70" t="s">
        <v>13</v>
      </c>
      <c r="C70" t="s">
        <v>21</v>
      </c>
      <c r="D70" t="s">
        <v>24</v>
      </c>
      <c r="E70" t="s">
        <v>60</v>
      </c>
      <c r="F70">
        <v>1283.4795854761701</v>
      </c>
      <c r="G70">
        <v>45</v>
      </c>
      <c r="H70">
        <v>75</v>
      </c>
      <c r="J70" s="7">
        <v>4.0392351916790101</v>
      </c>
      <c r="K70" t="s">
        <v>676</v>
      </c>
      <c r="L70" s="7">
        <f t="shared" si="1"/>
        <v>25.702851916785317</v>
      </c>
    </row>
    <row r="71" spans="1:12" x14ac:dyDescent="0.25">
      <c r="A71" s="1">
        <v>69</v>
      </c>
      <c r="B71" t="s">
        <v>12</v>
      </c>
      <c r="C71" t="s">
        <v>21</v>
      </c>
      <c r="D71" t="s">
        <v>24</v>
      </c>
      <c r="E71" t="s">
        <v>60</v>
      </c>
      <c r="F71">
        <v>1283.4875045850099</v>
      </c>
      <c r="G71">
        <v>45</v>
      </c>
      <c r="H71">
        <v>75</v>
      </c>
      <c r="J71" s="7">
        <v>4.1476275099795599</v>
      </c>
      <c r="K71" t="s">
        <v>677</v>
      </c>
      <c r="L71" s="7">
        <f t="shared" si="1"/>
        <v>25.703006339407697</v>
      </c>
    </row>
    <row r="72" spans="1:12" x14ac:dyDescent="0.25">
      <c r="A72" s="1">
        <v>70</v>
      </c>
      <c r="B72" t="s">
        <v>12</v>
      </c>
      <c r="C72" t="s">
        <v>21</v>
      </c>
      <c r="D72" t="s">
        <v>24</v>
      </c>
      <c r="E72" t="s">
        <v>59</v>
      </c>
      <c r="F72">
        <v>2447.9423434209798</v>
      </c>
      <c r="G72">
        <v>45</v>
      </c>
      <c r="H72">
        <v>75</v>
      </c>
      <c r="J72" s="7">
        <v>6.8198183595901902</v>
      </c>
      <c r="K72" t="s">
        <v>678</v>
      </c>
      <c r="L72" s="7">
        <f t="shared" si="1"/>
        <v>48.409875696709108</v>
      </c>
    </row>
    <row r="73" spans="1:12" x14ac:dyDescent="0.25">
      <c r="A73" s="1">
        <v>71</v>
      </c>
      <c r="B73" t="s">
        <v>12</v>
      </c>
      <c r="C73" t="s">
        <v>21</v>
      </c>
      <c r="D73" t="s">
        <v>24</v>
      </c>
      <c r="E73" t="s">
        <v>58</v>
      </c>
      <c r="F73">
        <v>2042.9795854761701</v>
      </c>
      <c r="G73">
        <v>45</v>
      </c>
      <c r="H73">
        <v>75</v>
      </c>
      <c r="J73" s="7">
        <v>6.6670561009821796</v>
      </c>
      <c r="K73" t="s">
        <v>679</v>
      </c>
      <c r="L73" s="7">
        <f t="shared" si="1"/>
        <v>40.51310191678531</v>
      </c>
    </row>
    <row r="74" spans="1:12" x14ac:dyDescent="0.25">
      <c r="A74" s="1">
        <v>72</v>
      </c>
      <c r="B74" t="s">
        <v>12</v>
      </c>
      <c r="C74" t="s">
        <v>21</v>
      </c>
      <c r="D74" t="s">
        <v>24</v>
      </c>
      <c r="E74" t="s">
        <v>57</v>
      </c>
      <c r="F74">
        <v>1677.94234342098</v>
      </c>
      <c r="G74">
        <v>45</v>
      </c>
      <c r="H74">
        <v>75</v>
      </c>
      <c r="J74" s="7">
        <v>4.4964040931060598</v>
      </c>
      <c r="K74" t="s">
        <v>680</v>
      </c>
      <c r="L74" s="7">
        <f t="shared" si="1"/>
        <v>33.394875696709107</v>
      </c>
    </row>
    <row r="75" spans="1:12" x14ac:dyDescent="0.25">
      <c r="A75" s="1">
        <v>73</v>
      </c>
      <c r="B75" t="s">
        <v>14</v>
      </c>
      <c r="C75" t="s">
        <v>18</v>
      </c>
      <c r="D75" t="s">
        <v>24</v>
      </c>
      <c r="E75" t="s">
        <v>41</v>
      </c>
      <c r="F75">
        <v>1041</v>
      </c>
      <c r="G75">
        <v>14</v>
      </c>
      <c r="H75">
        <v>60</v>
      </c>
      <c r="J75" s="7">
        <v>0.84251771805529396</v>
      </c>
      <c r="K75" t="s">
        <v>681</v>
      </c>
      <c r="L75" s="7">
        <f t="shared" si="1"/>
        <v>14.1174</v>
      </c>
    </row>
    <row r="76" spans="1:12" x14ac:dyDescent="0.25">
      <c r="A76" s="1">
        <v>74</v>
      </c>
      <c r="B76" t="s">
        <v>14</v>
      </c>
      <c r="C76" t="s">
        <v>18</v>
      </c>
      <c r="D76" t="s">
        <v>24</v>
      </c>
      <c r="E76" t="s">
        <v>39</v>
      </c>
      <c r="F76">
        <v>1041</v>
      </c>
      <c r="G76">
        <v>14</v>
      </c>
      <c r="H76">
        <v>60</v>
      </c>
      <c r="J76" s="7">
        <v>0.84251771805529196</v>
      </c>
      <c r="K76" t="s">
        <v>682</v>
      </c>
      <c r="L76" s="7">
        <f t="shared" si="1"/>
        <v>14.1174</v>
      </c>
    </row>
    <row r="77" spans="1:12" x14ac:dyDescent="0.25">
      <c r="A77" s="1">
        <v>75</v>
      </c>
      <c r="B77" t="s">
        <v>15</v>
      </c>
      <c r="C77" t="s">
        <v>18</v>
      </c>
      <c r="D77" t="s">
        <v>24</v>
      </c>
      <c r="E77" t="s">
        <v>61</v>
      </c>
      <c r="F77">
        <v>274.00000352818603</v>
      </c>
      <c r="G77">
        <v>14</v>
      </c>
      <c r="H77">
        <v>40</v>
      </c>
      <c r="J77" s="7">
        <v>0.14560000197578801</v>
      </c>
      <c r="K77" t="s">
        <v>683</v>
      </c>
      <c r="L77" s="7">
        <f t="shared" si="1"/>
        <v>2.6876000331649483</v>
      </c>
    </row>
    <row r="78" spans="1:12" x14ac:dyDescent="0.25">
      <c r="A78" s="1">
        <v>76</v>
      </c>
      <c r="B78" t="s">
        <v>15</v>
      </c>
      <c r="C78" t="s">
        <v>18</v>
      </c>
      <c r="D78" t="s">
        <v>24</v>
      </c>
      <c r="E78" t="s">
        <v>44</v>
      </c>
      <c r="F78">
        <v>274.00000352818699</v>
      </c>
      <c r="G78">
        <v>14</v>
      </c>
      <c r="H78">
        <v>40</v>
      </c>
      <c r="J78" s="7">
        <v>0.14560000197578901</v>
      </c>
      <c r="K78" t="s">
        <v>684</v>
      </c>
      <c r="L78" s="7">
        <f t="shared" si="1"/>
        <v>2.6876000331649577</v>
      </c>
    </row>
    <row r="79" spans="1:12" x14ac:dyDescent="0.25">
      <c r="A79" s="1">
        <v>77</v>
      </c>
      <c r="B79" t="s">
        <v>14</v>
      </c>
      <c r="C79" t="s">
        <v>18</v>
      </c>
      <c r="D79" t="s">
        <v>24</v>
      </c>
      <c r="E79" t="s">
        <v>62</v>
      </c>
      <c r="F79">
        <v>274.00000352818699</v>
      </c>
      <c r="G79">
        <v>14</v>
      </c>
      <c r="H79">
        <v>40</v>
      </c>
      <c r="J79" s="7">
        <v>0.14560000197578801</v>
      </c>
      <c r="K79" t="s">
        <v>685</v>
      </c>
      <c r="L79" s="7">
        <f t="shared" si="1"/>
        <v>2.6876000331649577</v>
      </c>
    </row>
    <row r="80" spans="1:12" x14ac:dyDescent="0.25">
      <c r="A80" s="1">
        <v>78</v>
      </c>
      <c r="B80" t="s">
        <v>14</v>
      </c>
      <c r="C80" t="s">
        <v>18</v>
      </c>
      <c r="D80" t="s">
        <v>24</v>
      </c>
      <c r="E80" t="s">
        <v>63</v>
      </c>
      <c r="F80">
        <v>274.00000352818802</v>
      </c>
      <c r="G80">
        <v>14</v>
      </c>
      <c r="H80">
        <v>40</v>
      </c>
      <c r="J80" s="7">
        <v>0.14560000197578901</v>
      </c>
      <c r="K80" t="s">
        <v>686</v>
      </c>
      <c r="L80" s="7">
        <f t="shared" si="1"/>
        <v>2.6876000331649674</v>
      </c>
    </row>
    <row r="81" spans="1:12" x14ac:dyDescent="0.25">
      <c r="A81" s="1">
        <v>79</v>
      </c>
      <c r="B81" t="s">
        <v>13</v>
      </c>
      <c r="C81" t="s">
        <v>18</v>
      </c>
      <c r="D81" t="s">
        <v>24</v>
      </c>
      <c r="E81" t="s">
        <v>63</v>
      </c>
      <c r="F81">
        <v>274.00000352818802</v>
      </c>
      <c r="G81">
        <v>14</v>
      </c>
      <c r="H81">
        <v>40</v>
      </c>
      <c r="J81" s="7">
        <v>0.14560000197578901</v>
      </c>
      <c r="K81" t="s">
        <v>687</v>
      </c>
      <c r="L81" s="7">
        <f t="shared" si="1"/>
        <v>2.6876000331649674</v>
      </c>
    </row>
    <row r="82" spans="1:12" x14ac:dyDescent="0.25">
      <c r="A82" s="1">
        <v>80</v>
      </c>
      <c r="B82" t="s">
        <v>13</v>
      </c>
      <c r="C82" t="s">
        <v>18</v>
      </c>
      <c r="D82" t="s">
        <v>24</v>
      </c>
      <c r="E82" t="s">
        <v>62</v>
      </c>
      <c r="F82">
        <v>274.00000352818699</v>
      </c>
      <c r="G82">
        <v>14</v>
      </c>
      <c r="H82">
        <v>40</v>
      </c>
      <c r="J82" s="7">
        <v>0.14560000197578801</v>
      </c>
      <c r="K82" t="s">
        <v>688</v>
      </c>
      <c r="L82" s="7">
        <f t="shared" si="1"/>
        <v>2.6876000331649577</v>
      </c>
    </row>
    <row r="83" spans="1:12" x14ac:dyDescent="0.25">
      <c r="A83" s="1">
        <v>81</v>
      </c>
      <c r="B83" t="s">
        <v>12</v>
      </c>
      <c r="C83" t="s">
        <v>18</v>
      </c>
      <c r="D83" t="s">
        <v>24</v>
      </c>
      <c r="E83" t="s">
        <v>63</v>
      </c>
      <c r="F83">
        <v>274.00000352818802</v>
      </c>
      <c r="G83">
        <v>14</v>
      </c>
      <c r="H83">
        <v>40</v>
      </c>
      <c r="J83" s="7">
        <v>0.14560000197578901</v>
      </c>
      <c r="K83" t="s">
        <v>689</v>
      </c>
      <c r="L83" s="7">
        <f t="shared" si="1"/>
        <v>2.6876000331649674</v>
      </c>
    </row>
    <row r="84" spans="1:12" x14ac:dyDescent="0.25">
      <c r="A84" s="1">
        <v>82</v>
      </c>
      <c r="B84" t="s">
        <v>12</v>
      </c>
      <c r="C84" t="s">
        <v>18</v>
      </c>
      <c r="D84" t="s">
        <v>24</v>
      </c>
      <c r="E84" t="s">
        <v>62</v>
      </c>
      <c r="F84">
        <v>274.00000352818603</v>
      </c>
      <c r="G84">
        <v>14</v>
      </c>
      <c r="H84">
        <v>40</v>
      </c>
      <c r="J84" s="7">
        <v>0.14560000197578701</v>
      </c>
      <c r="K84" t="s">
        <v>690</v>
      </c>
      <c r="L84" s="7">
        <f t="shared" si="1"/>
        <v>2.6876000331649483</v>
      </c>
    </row>
    <row r="85" spans="1:12" x14ac:dyDescent="0.25">
      <c r="A85" s="1">
        <v>83</v>
      </c>
      <c r="B85" t="s">
        <v>11</v>
      </c>
      <c r="C85" t="s">
        <v>18</v>
      </c>
      <c r="D85" t="s">
        <v>24</v>
      </c>
      <c r="E85" t="s">
        <v>37</v>
      </c>
      <c r="F85">
        <v>274.00000352818603</v>
      </c>
      <c r="G85">
        <v>14</v>
      </c>
      <c r="H85">
        <v>40</v>
      </c>
      <c r="J85" s="7">
        <v>0.14560000197578701</v>
      </c>
      <c r="K85" t="s">
        <v>691</v>
      </c>
      <c r="L85" s="7">
        <f t="shared" si="1"/>
        <v>2.6876000331649483</v>
      </c>
    </row>
    <row r="86" spans="1:12" x14ac:dyDescent="0.25">
      <c r="A86" s="1">
        <v>84</v>
      </c>
      <c r="B86" t="s">
        <v>11</v>
      </c>
      <c r="C86" t="s">
        <v>18</v>
      </c>
      <c r="D86" t="s">
        <v>24</v>
      </c>
      <c r="E86" t="s">
        <v>45</v>
      </c>
      <c r="F86">
        <v>274.00000352818802</v>
      </c>
      <c r="G86">
        <v>14</v>
      </c>
      <c r="H86">
        <v>40</v>
      </c>
      <c r="J86" s="7">
        <v>0.14560000197578901</v>
      </c>
      <c r="K86" t="s">
        <v>692</v>
      </c>
      <c r="L86" s="7">
        <f t="shared" si="1"/>
        <v>2.6876000331649674</v>
      </c>
    </row>
    <row r="87" spans="1:12" x14ac:dyDescent="0.25">
      <c r="A87" s="1">
        <v>85</v>
      </c>
      <c r="B87" t="s">
        <v>15</v>
      </c>
      <c r="C87" t="s">
        <v>18</v>
      </c>
      <c r="D87" t="s">
        <v>24</v>
      </c>
      <c r="E87" t="s">
        <v>29</v>
      </c>
      <c r="F87">
        <v>4438.5000001728304</v>
      </c>
      <c r="G87">
        <v>30</v>
      </c>
      <c r="H87">
        <v>100</v>
      </c>
      <c r="J87" s="7">
        <v>12.719187887089101</v>
      </c>
      <c r="K87" t="s">
        <v>693</v>
      </c>
      <c r="L87" s="7">
        <f t="shared" si="1"/>
        <v>102.68550000397508</v>
      </c>
    </row>
    <row r="88" spans="1:12" x14ac:dyDescent="0.25">
      <c r="A88" s="1">
        <v>86</v>
      </c>
      <c r="B88" t="s">
        <v>15</v>
      </c>
      <c r="C88" t="s">
        <v>18</v>
      </c>
      <c r="D88" t="s">
        <v>24</v>
      </c>
      <c r="E88" t="s">
        <v>64</v>
      </c>
      <c r="F88">
        <v>1972.49999999999</v>
      </c>
      <c r="G88">
        <v>60</v>
      </c>
      <c r="H88">
        <v>70</v>
      </c>
      <c r="J88" s="7">
        <v>7.9119785060293104</v>
      </c>
      <c r="K88" t="s">
        <v>694</v>
      </c>
      <c r="L88" s="7">
        <f t="shared" si="1"/>
        <v>40.2899999999998</v>
      </c>
    </row>
    <row r="89" spans="1:12" x14ac:dyDescent="0.25">
      <c r="A89" s="1">
        <v>87</v>
      </c>
      <c r="B89" t="s">
        <v>15</v>
      </c>
      <c r="C89" t="s">
        <v>18</v>
      </c>
      <c r="D89" t="s">
        <v>24</v>
      </c>
      <c r="E89" t="s">
        <v>65</v>
      </c>
      <c r="F89">
        <v>1962.99999999999</v>
      </c>
      <c r="G89">
        <v>60</v>
      </c>
      <c r="H89">
        <v>70</v>
      </c>
      <c r="J89" s="7">
        <v>7.9119734748088604</v>
      </c>
      <c r="K89" t="s">
        <v>695</v>
      </c>
      <c r="L89" s="7">
        <f t="shared" si="1"/>
        <v>40.099999999999802</v>
      </c>
    </row>
    <row r="90" spans="1:12" x14ac:dyDescent="0.25">
      <c r="A90" s="1">
        <v>88</v>
      </c>
      <c r="B90" t="s">
        <v>15</v>
      </c>
      <c r="C90" t="s">
        <v>18</v>
      </c>
      <c r="D90" t="s">
        <v>24</v>
      </c>
      <c r="E90" t="s">
        <v>66</v>
      </c>
      <c r="F90">
        <v>1040.9972833991501</v>
      </c>
      <c r="G90">
        <v>14</v>
      </c>
      <c r="H90">
        <v>60</v>
      </c>
      <c r="J90" s="7">
        <v>0.84251771805529396</v>
      </c>
      <c r="K90" t="s">
        <v>696</v>
      </c>
      <c r="L90" s="7">
        <f t="shared" si="1"/>
        <v>14.117363597548611</v>
      </c>
    </row>
    <row r="91" spans="1:12" x14ac:dyDescent="0.25">
      <c r="A91" s="1">
        <v>89</v>
      </c>
      <c r="B91" t="s">
        <v>15</v>
      </c>
      <c r="C91" t="s">
        <v>18</v>
      </c>
      <c r="D91" t="s">
        <v>24</v>
      </c>
      <c r="E91" t="s">
        <v>41</v>
      </c>
      <c r="F91">
        <v>1038</v>
      </c>
      <c r="G91">
        <v>19</v>
      </c>
      <c r="H91">
        <v>120</v>
      </c>
      <c r="J91" s="7">
        <v>2.0474400093473601</v>
      </c>
      <c r="K91" t="s">
        <v>697</v>
      </c>
      <c r="L91" s="7">
        <f t="shared" si="1"/>
        <v>27.340200000000003</v>
      </c>
    </row>
    <row r="92" spans="1:12" x14ac:dyDescent="0.25">
      <c r="A92" s="1">
        <v>90</v>
      </c>
      <c r="B92" t="s">
        <v>14</v>
      </c>
      <c r="C92" t="s">
        <v>18</v>
      </c>
      <c r="D92" t="s">
        <v>24</v>
      </c>
      <c r="E92" t="s">
        <v>30</v>
      </c>
      <c r="F92">
        <v>392.493815588053</v>
      </c>
      <c r="G92">
        <v>19</v>
      </c>
      <c r="H92">
        <v>120</v>
      </c>
      <c r="J92" s="7">
        <v>0.87892392198584601</v>
      </c>
      <c r="K92" t="s">
        <v>698</v>
      </c>
      <c r="L92" s="7">
        <f t="shared" si="1"/>
        <v>10.621589823730572</v>
      </c>
    </row>
    <row r="93" spans="1:12" x14ac:dyDescent="0.25">
      <c r="A93" s="1">
        <v>91</v>
      </c>
      <c r="B93" t="s">
        <v>13</v>
      </c>
      <c r="C93" t="s">
        <v>18</v>
      </c>
      <c r="D93" t="s">
        <v>24</v>
      </c>
      <c r="E93" t="s">
        <v>30</v>
      </c>
      <c r="F93">
        <v>392.493815588053</v>
      </c>
      <c r="G93">
        <v>19</v>
      </c>
      <c r="H93">
        <v>120</v>
      </c>
      <c r="J93" s="7">
        <v>0.87892392198584601</v>
      </c>
      <c r="K93" t="s">
        <v>699</v>
      </c>
      <c r="L93" s="7">
        <f t="shared" si="1"/>
        <v>10.621589823730572</v>
      </c>
    </row>
    <row r="94" spans="1:12" x14ac:dyDescent="0.25">
      <c r="A94" s="1">
        <v>92</v>
      </c>
      <c r="B94" t="s">
        <v>15</v>
      </c>
      <c r="C94" t="s">
        <v>20</v>
      </c>
      <c r="D94" t="s">
        <v>24</v>
      </c>
      <c r="E94" t="s">
        <v>67</v>
      </c>
      <c r="F94">
        <v>529.00031836719995</v>
      </c>
      <c r="G94">
        <v>19</v>
      </c>
      <c r="H94">
        <v>120</v>
      </c>
      <c r="J94" s="7">
        <v>1.16280072587721</v>
      </c>
      <c r="K94" t="s">
        <v>700</v>
      </c>
      <c r="L94" s="7">
        <f t="shared" si="1"/>
        <v>14.157108245710479</v>
      </c>
    </row>
    <row r="95" spans="1:12" x14ac:dyDescent="0.25">
      <c r="A95" s="1">
        <v>93</v>
      </c>
      <c r="B95" t="s">
        <v>15</v>
      </c>
      <c r="C95" t="s">
        <v>20</v>
      </c>
      <c r="D95" t="s">
        <v>24</v>
      </c>
      <c r="E95" t="s">
        <v>67</v>
      </c>
      <c r="F95">
        <v>504.00208089059998</v>
      </c>
      <c r="G95">
        <v>19</v>
      </c>
      <c r="H95">
        <v>120</v>
      </c>
      <c r="J95" s="7">
        <v>0.99636000000001801</v>
      </c>
      <c r="K95" t="s">
        <v>701</v>
      </c>
      <c r="L95" s="7">
        <f t="shared" si="1"/>
        <v>13.509653895066538</v>
      </c>
    </row>
    <row r="96" spans="1:12" x14ac:dyDescent="0.25">
      <c r="A96" s="1">
        <v>94</v>
      </c>
      <c r="B96" t="s">
        <v>15</v>
      </c>
      <c r="C96" t="s">
        <v>20</v>
      </c>
      <c r="D96" t="s">
        <v>24</v>
      </c>
      <c r="E96" t="s">
        <v>67</v>
      </c>
      <c r="F96">
        <v>633.00000000003001</v>
      </c>
      <c r="G96">
        <v>19</v>
      </c>
      <c r="H96">
        <v>120</v>
      </c>
      <c r="J96" s="7">
        <v>1.25970000000011</v>
      </c>
      <c r="K96" t="s">
        <v>702</v>
      </c>
      <c r="L96" s="7">
        <f t="shared" si="1"/>
        <v>16.850700000000778</v>
      </c>
    </row>
    <row r="97" spans="1:12" x14ac:dyDescent="0.25">
      <c r="A97" s="1">
        <v>95</v>
      </c>
      <c r="B97" t="s">
        <v>15</v>
      </c>
      <c r="C97" t="s">
        <v>20</v>
      </c>
      <c r="D97" t="s">
        <v>24</v>
      </c>
      <c r="E97" t="s">
        <v>68</v>
      </c>
      <c r="F97">
        <v>525.50000000181001</v>
      </c>
      <c r="G97">
        <v>19</v>
      </c>
      <c r="H97">
        <v>120</v>
      </c>
      <c r="J97" s="7">
        <v>1.18105238770398</v>
      </c>
      <c r="K97" t="s">
        <v>703</v>
      </c>
      <c r="L97" s="7">
        <f t="shared" si="1"/>
        <v>14.06645000004688</v>
      </c>
    </row>
    <row r="98" spans="1:12" x14ac:dyDescent="0.25">
      <c r="A98" s="1">
        <v>96</v>
      </c>
      <c r="B98" t="s">
        <v>15</v>
      </c>
      <c r="C98" t="s">
        <v>20</v>
      </c>
      <c r="D98" t="s">
        <v>24</v>
      </c>
      <c r="E98" t="s">
        <v>69</v>
      </c>
      <c r="F98">
        <v>911.00391349075005</v>
      </c>
      <c r="G98">
        <v>19</v>
      </c>
      <c r="H98">
        <v>120</v>
      </c>
      <c r="J98" s="7">
        <v>1.9722000000000299</v>
      </c>
      <c r="K98" t="s">
        <v>704</v>
      </c>
      <c r="L98" s="7">
        <f t="shared" si="1"/>
        <v>24.051001359410424</v>
      </c>
    </row>
    <row r="99" spans="1:12" x14ac:dyDescent="0.25">
      <c r="A99" s="1">
        <v>97</v>
      </c>
      <c r="B99" t="s">
        <v>15</v>
      </c>
      <c r="C99" t="s">
        <v>20</v>
      </c>
      <c r="D99" t="s">
        <v>24</v>
      </c>
      <c r="E99" t="s">
        <v>70</v>
      </c>
      <c r="F99">
        <v>685.50728339927105</v>
      </c>
      <c r="G99">
        <v>19</v>
      </c>
      <c r="H99">
        <v>120</v>
      </c>
      <c r="J99" s="7">
        <v>1.2688242184505101</v>
      </c>
      <c r="K99" t="s">
        <v>705</v>
      </c>
      <c r="L99" s="7">
        <f t="shared" si="1"/>
        <v>18.210638640041118</v>
      </c>
    </row>
    <row r="100" spans="1:12" x14ac:dyDescent="0.25">
      <c r="A100" s="1">
        <v>98</v>
      </c>
      <c r="B100" t="s">
        <v>15</v>
      </c>
      <c r="C100" t="s">
        <v>20</v>
      </c>
      <c r="D100" t="s">
        <v>24</v>
      </c>
      <c r="E100" t="s">
        <v>70</v>
      </c>
      <c r="F100">
        <v>222.99271660073899</v>
      </c>
      <c r="G100">
        <v>19</v>
      </c>
      <c r="H100">
        <v>120</v>
      </c>
      <c r="J100" s="7">
        <v>0.46510339384987198</v>
      </c>
      <c r="K100" t="s">
        <v>706</v>
      </c>
      <c r="L100" s="7">
        <f t="shared" si="1"/>
        <v>6.2315113599591401</v>
      </c>
    </row>
    <row r="101" spans="1:12" x14ac:dyDescent="0.25">
      <c r="A101" s="1">
        <v>99</v>
      </c>
      <c r="B101" t="s">
        <v>14</v>
      </c>
      <c r="C101" t="s">
        <v>19</v>
      </c>
      <c r="D101" t="s">
        <v>24</v>
      </c>
      <c r="E101" t="s">
        <v>71</v>
      </c>
      <c r="F101">
        <v>395.99381558724502</v>
      </c>
      <c r="G101">
        <v>19</v>
      </c>
      <c r="H101">
        <v>120</v>
      </c>
      <c r="J101" s="7">
        <v>0.86239194443090605</v>
      </c>
      <c r="K101" t="s">
        <v>707</v>
      </c>
      <c r="L101" s="7">
        <f t="shared" si="1"/>
        <v>10.712239823709647</v>
      </c>
    </row>
    <row r="102" spans="1:12" x14ac:dyDescent="0.25">
      <c r="A102" s="1">
        <v>100</v>
      </c>
      <c r="B102" t="s">
        <v>13</v>
      </c>
      <c r="C102" t="s">
        <v>19</v>
      </c>
      <c r="D102" t="s">
        <v>24</v>
      </c>
      <c r="E102" t="s">
        <v>71</v>
      </c>
      <c r="F102">
        <v>395.993815587244</v>
      </c>
      <c r="G102">
        <v>19</v>
      </c>
      <c r="H102">
        <v>120</v>
      </c>
      <c r="J102" s="7">
        <v>0.86239194443090605</v>
      </c>
      <c r="K102" t="s">
        <v>708</v>
      </c>
      <c r="L102" s="7">
        <f t="shared" si="1"/>
        <v>10.71223982370962</v>
      </c>
    </row>
    <row r="103" spans="1:12" x14ac:dyDescent="0.25">
      <c r="A103" s="1">
        <v>101</v>
      </c>
      <c r="B103" t="s">
        <v>15</v>
      </c>
      <c r="C103" t="s">
        <v>21</v>
      </c>
      <c r="D103" t="s">
        <v>24</v>
      </c>
      <c r="E103" t="s">
        <v>72</v>
      </c>
      <c r="F103">
        <v>2019.50135762222</v>
      </c>
      <c r="G103">
        <v>19</v>
      </c>
      <c r="H103">
        <v>120</v>
      </c>
      <c r="J103" s="7">
        <v>4.2194505256285</v>
      </c>
      <c r="K103" t="s">
        <v>709</v>
      </c>
      <c r="L103" s="7">
        <f t="shared" si="1"/>
        <v>52.761085162415498</v>
      </c>
    </row>
    <row r="104" spans="1:12" x14ac:dyDescent="0.25">
      <c r="A104" s="1">
        <v>102</v>
      </c>
      <c r="B104" t="s">
        <v>15</v>
      </c>
      <c r="C104" t="s">
        <v>21</v>
      </c>
      <c r="D104" t="s">
        <v>24</v>
      </c>
      <c r="E104" t="s">
        <v>58</v>
      </c>
      <c r="F104">
        <v>925.00031472891999</v>
      </c>
      <c r="G104">
        <v>19</v>
      </c>
      <c r="H104">
        <v>120</v>
      </c>
      <c r="J104" s="7">
        <v>1.97220072587089</v>
      </c>
      <c r="K104" t="s">
        <v>710</v>
      </c>
      <c r="L104" s="7">
        <f t="shared" si="1"/>
        <v>24.413508151479025</v>
      </c>
    </row>
    <row r="105" spans="1:12" x14ac:dyDescent="0.25">
      <c r="A105" s="1">
        <v>103</v>
      </c>
      <c r="B105" t="s">
        <v>15</v>
      </c>
      <c r="C105" t="s">
        <v>22</v>
      </c>
      <c r="D105" t="s">
        <v>24</v>
      </c>
      <c r="E105" t="s">
        <v>73</v>
      </c>
      <c r="F105">
        <v>585.45415844204001</v>
      </c>
      <c r="G105">
        <v>19</v>
      </c>
      <c r="H105">
        <v>120</v>
      </c>
      <c r="J105" s="7">
        <v>1.2972198361954901</v>
      </c>
      <c r="K105" t="s">
        <v>711</v>
      </c>
      <c r="L105" s="7">
        <f t="shared" si="1"/>
        <v>15.619262703648836</v>
      </c>
    </row>
    <row r="106" spans="1:12" x14ac:dyDescent="0.25">
      <c r="A106" s="1">
        <v>104</v>
      </c>
      <c r="B106" t="s">
        <v>15</v>
      </c>
      <c r="C106" t="s">
        <v>18</v>
      </c>
      <c r="D106" t="s">
        <v>24</v>
      </c>
      <c r="E106" t="s">
        <v>30</v>
      </c>
      <c r="F106">
        <v>4468.7245156859999</v>
      </c>
      <c r="G106">
        <v>19</v>
      </c>
      <c r="H106">
        <v>100</v>
      </c>
      <c r="J106" s="7">
        <v>7.9443358958241603</v>
      </c>
      <c r="K106" t="s">
        <v>712</v>
      </c>
      <c r="L106" s="7">
        <f t="shared" si="1"/>
        <v>98.245066893523401</v>
      </c>
    </row>
    <row r="107" spans="1:12" x14ac:dyDescent="0.25">
      <c r="A107" s="1">
        <v>105</v>
      </c>
      <c r="B107" t="s">
        <v>15</v>
      </c>
      <c r="C107" t="s">
        <v>18</v>
      </c>
      <c r="D107" t="s">
        <v>24</v>
      </c>
      <c r="E107" t="s">
        <v>74</v>
      </c>
      <c r="F107">
        <v>1040.9972833991501</v>
      </c>
      <c r="G107">
        <v>14</v>
      </c>
      <c r="H107">
        <v>60</v>
      </c>
      <c r="J107" s="7">
        <v>0.84251771805529097</v>
      </c>
      <c r="K107" t="s">
        <v>713</v>
      </c>
      <c r="L107" s="7">
        <f t="shared" si="1"/>
        <v>14.117363597548611</v>
      </c>
    </row>
    <row r="108" spans="1:12" x14ac:dyDescent="0.25">
      <c r="A108" s="1">
        <v>106</v>
      </c>
      <c r="B108" t="s">
        <v>15</v>
      </c>
      <c r="C108" t="s">
        <v>18</v>
      </c>
      <c r="D108" t="s">
        <v>24</v>
      </c>
      <c r="E108" t="s">
        <v>31</v>
      </c>
      <c r="F108">
        <v>4438.5000001728304</v>
      </c>
      <c r="G108">
        <v>25</v>
      </c>
      <c r="H108">
        <v>100</v>
      </c>
      <c r="J108" s="7">
        <v>10.411330029606701</v>
      </c>
      <c r="K108" t="s">
        <v>714</v>
      </c>
      <c r="L108" s="7">
        <f t="shared" si="1"/>
        <v>100.36625000388868</v>
      </c>
    </row>
    <row r="109" spans="1:12" x14ac:dyDescent="0.25">
      <c r="A109" s="1">
        <v>107</v>
      </c>
      <c r="B109" t="s">
        <v>15</v>
      </c>
      <c r="C109" t="s">
        <v>18</v>
      </c>
      <c r="D109" t="s">
        <v>24</v>
      </c>
      <c r="E109" t="s">
        <v>32</v>
      </c>
      <c r="F109">
        <v>1038.00000000001</v>
      </c>
      <c r="G109">
        <v>19</v>
      </c>
      <c r="H109">
        <v>100</v>
      </c>
      <c r="J109" s="7">
        <v>1.8883625907666901</v>
      </c>
      <c r="K109" t="s">
        <v>715</v>
      </c>
      <c r="L109" s="7">
        <f t="shared" si="1"/>
        <v>23.112200000000218</v>
      </c>
    </row>
    <row r="110" spans="1:12" x14ac:dyDescent="0.25">
      <c r="A110" s="1">
        <v>108</v>
      </c>
      <c r="B110" t="s">
        <v>15</v>
      </c>
      <c r="C110" t="s">
        <v>18</v>
      </c>
      <c r="D110" t="s">
        <v>24</v>
      </c>
      <c r="E110" t="s">
        <v>34</v>
      </c>
      <c r="F110">
        <v>1026.29694778987</v>
      </c>
      <c r="G110">
        <v>19</v>
      </c>
      <c r="H110">
        <v>100</v>
      </c>
      <c r="J110" s="7">
        <v>1.8881960670232301</v>
      </c>
      <c r="K110" t="s">
        <v>716</v>
      </c>
      <c r="L110" s="7">
        <f t="shared" si="1"/>
        <v>22.855903156598153</v>
      </c>
    </row>
    <row r="111" spans="1:12" x14ac:dyDescent="0.25">
      <c r="A111" s="1">
        <v>109</v>
      </c>
      <c r="B111" t="s">
        <v>15</v>
      </c>
      <c r="C111" t="s">
        <v>18</v>
      </c>
      <c r="D111" t="s">
        <v>24</v>
      </c>
      <c r="E111" t="s">
        <v>40</v>
      </c>
      <c r="F111">
        <v>1001</v>
      </c>
      <c r="G111">
        <v>19</v>
      </c>
      <c r="H111">
        <v>100</v>
      </c>
      <c r="J111" s="7">
        <v>1.9019000000000299</v>
      </c>
      <c r="K111" t="s">
        <v>717</v>
      </c>
      <c r="L111" s="7">
        <f t="shared" si="1"/>
        <v>22.3019</v>
      </c>
    </row>
    <row r="112" spans="1:12" x14ac:dyDescent="0.25">
      <c r="A112" s="1">
        <v>110</v>
      </c>
      <c r="B112" t="s">
        <v>14</v>
      </c>
      <c r="C112" t="s">
        <v>18</v>
      </c>
      <c r="D112" t="s">
        <v>24</v>
      </c>
      <c r="E112" t="s">
        <v>75</v>
      </c>
      <c r="F112">
        <v>1020.51407206754</v>
      </c>
      <c r="G112">
        <v>19</v>
      </c>
      <c r="H112">
        <v>100</v>
      </c>
      <c r="J112" s="7">
        <v>1.8876709249897199</v>
      </c>
      <c r="K112" t="s">
        <v>718</v>
      </c>
      <c r="L112" s="7">
        <f t="shared" si="1"/>
        <v>22.729258178279125</v>
      </c>
    </row>
    <row r="113" spans="1:12" x14ac:dyDescent="0.25">
      <c r="A113" s="1">
        <v>111</v>
      </c>
      <c r="B113" t="s">
        <v>14</v>
      </c>
      <c r="C113" t="s">
        <v>18</v>
      </c>
      <c r="D113" t="s">
        <v>24</v>
      </c>
      <c r="E113" t="s">
        <v>75</v>
      </c>
      <c r="F113">
        <v>319</v>
      </c>
      <c r="G113">
        <v>19</v>
      </c>
      <c r="H113">
        <v>100</v>
      </c>
      <c r="J113" s="7">
        <v>0.57318966110157998</v>
      </c>
      <c r="K113" t="s">
        <v>719</v>
      </c>
      <c r="L113" s="7">
        <f t="shared" si="1"/>
        <v>7.3660999999999994</v>
      </c>
    </row>
    <row r="114" spans="1:12" x14ac:dyDescent="0.25">
      <c r="A114" s="1">
        <v>112</v>
      </c>
      <c r="B114" t="s">
        <v>14</v>
      </c>
      <c r="C114" t="s">
        <v>18</v>
      </c>
      <c r="D114" t="s">
        <v>24</v>
      </c>
      <c r="E114" t="s">
        <v>38</v>
      </c>
      <c r="F114">
        <v>1026.29966439072</v>
      </c>
      <c r="G114">
        <v>19</v>
      </c>
      <c r="H114">
        <v>100</v>
      </c>
      <c r="J114" s="7">
        <v>1.88819604542107</v>
      </c>
      <c r="K114" t="s">
        <v>720</v>
      </c>
      <c r="L114" s="7">
        <f t="shared" si="1"/>
        <v>22.855962650156766</v>
      </c>
    </row>
    <row r="115" spans="1:12" x14ac:dyDescent="0.25">
      <c r="A115" s="1">
        <v>113</v>
      </c>
      <c r="B115" t="s">
        <v>14</v>
      </c>
      <c r="C115" t="s">
        <v>18</v>
      </c>
      <c r="D115" t="s">
        <v>24</v>
      </c>
      <c r="E115" t="s">
        <v>38</v>
      </c>
      <c r="F115">
        <v>316.00000000001</v>
      </c>
      <c r="G115">
        <v>19</v>
      </c>
      <c r="H115">
        <v>100</v>
      </c>
      <c r="J115" s="7">
        <v>0.57310646658491904</v>
      </c>
      <c r="K115" t="s">
        <v>721</v>
      </c>
      <c r="L115" s="7">
        <f t="shared" si="1"/>
        <v>7.3004000000002192</v>
      </c>
    </row>
    <row r="116" spans="1:12" x14ac:dyDescent="0.25">
      <c r="A116" s="1">
        <v>114</v>
      </c>
      <c r="B116" t="s">
        <v>14</v>
      </c>
      <c r="C116" t="s">
        <v>18</v>
      </c>
      <c r="D116" t="s">
        <v>24</v>
      </c>
      <c r="E116" t="s">
        <v>29</v>
      </c>
      <c r="F116">
        <v>1020</v>
      </c>
      <c r="G116">
        <v>19</v>
      </c>
      <c r="H116">
        <v>100</v>
      </c>
      <c r="J116" s="7">
        <v>1.9019000000000199</v>
      </c>
      <c r="K116" t="s">
        <v>722</v>
      </c>
      <c r="L116" s="7">
        <f t="shared" si="1"/>
        <v>22.717999999999996</v>
      </c>
    </row>
    <row r="117" spans="1:12" x14ac:dyDescent="0.25">
      <c r="A117" s="1">
        <v>115</v>
      </c>
      <c r="B117" t="s">
        <v>14</v>
      </c>
      <c r="C117" t="s">
        <v>18</v>
      </c>
      <c r="D117" t="s">
        <v>24</v>
      </c>
      <c r="E117" t="s">
        <v>65</v>
      </c>
      <c r="F117">
        <v>1018.57172864648</v>
      </c>
      <c r="G117">
        <v>19</v>
      </c>
      <c r="H117">
        <v>100</v>
      </c>
      <c r="J117" s="7">
        <v>1.82020000778949</v>
      </c>
      <c r="K117" t="s">
        <v>723</v>
      </c>
      <c r="L117" s="7">
        <f t="shared" si="1"/>
        <v>22.686720857357912</v>
      </c>
    </row>
    <row r="118" spans="1:12" x14ac:dyDescent="0.25">
      <c r="A118" s="1">
        <v>116</v>
      </c>
      <c r="B118" t="s">
        <v>14</v>
      </c>
      <c r="C118" t="s">
        <v>18</v>
      </c>
      <c r="D118" t="s">
        <v>24</v>
      </c>
      <c r="E118" t="s">
        <v>30</v>
      </c>
      <c r="F118">
        <v>402.52041452414102</v>
      </c>
      <c r="G118">
        <v>19</v>
      </c>
      <c r="H118">
        <v>100</v>
      </c>
      <c r="J118" s="7">
        <v>0.75526163627875598</v>
      </c>
      <c r="K118" t="s">
        <v>724</v>
      </c>
      <c r="L118" s="7">
        <f t="shared" si="1"/>
        <v>9.1951970780786905</v>
      </c>
    </row>
    <row r="119" spans="1:12" x14ac:dyDescent="0.25">
      <c r="A119" s="1">
        <v>117</v>
      </c>
      <c r="B119" t="s">
        <v>14</v>
      </c>
      <c r="C119" t="s">
        <v>18</v>
      </c>
      <c r="D119" t="s">
        <v>24</v>
      </c>
      <c r="E119" t="s">
        <v>37</v>
      </c>
      <c r="F119">
        <v>310</v>
      </c>
      <c r="G119">
        <v>19</v>
      </c>
      <c r="H119">
        <v>100</v>
      </c>
      <c r="J119" s="7">
        <v>0.54530000000006995</v>
      </c>
      <c r="K119" t="s">
        <v>725</v>
      </c>
      <c r="L119" s="7">
        <f t="shared" si="1"/>
        <v>7.1689999999999996</v>
      </c>
    </row>
    <row r="120" spans="1:12" x14ac:dyDescent="0.25">
      <c r="A120" s="1">
        <v>118</v>
      </c>
      <c r="B120" t="s">
        <v>14</v>
      </c>
      <c r="C120" t="s">
        <v>18</v>
      </c>
      <c r="D120" t="s">
        <v>24</v>
      </c>
      <c r="E120" t="s">
        <v>37</v>
      </c>
      <c r="F120">
        <v>735.000000000005</v>
      </c>
      <c r="G120">
        <v>19</v>
      </c>
      <c r="H120">
        <v>100</v>
      </c>
      <c r="J120" s="7">
        <v>1.28249999999997</v>
      </c>
      <c r="K120" t="s">
        <v>726</v>
      </c>
      <c r="L120" s="7">
        <f t="shared" si="1"/>
        <v>16.476500000000108</v>
      </c>
    </row>
    <row r="121" spans="1:12" x14ac:dyDescent="0.25">
      <c r="A121" s="1">
        <v>119</v>
      </c>
      <c r="B121" t="s">
        <v>14</v>
      </c>
      <c r="C121" t="s">
        <v>18</v>
      </c>
      <c r="D121" t="s">
        <v>24</v>
      </c>
      <c r="E121" t="s">
        <v>37</v>
      </c>
      <c r="F121">
        <v>604.99826530269797</v>
      </c>
      <c r="G121">
        <v>19</v>
      </c>
      <c r="H121">
        <v>100</v>
      </c>
      <c r="J121" s="7">
        <v>0.99180000000003299</v>
      </c>
      <c r="K121" t="s">
        <v>727</v>
      </c>
      <c r="L121" s="7">
        <f t="shared" si="1"/>
        <v>13.629462010129087</v>
      </c>
    </row>
    <row r="122" spans="1:12" x14ac:dyDescent="0.25">
      <c r="A122" s="1">
        <v>120</v>
      </c>
      <c r="B122" t="s">
        <v>13</v>
      </c>
      <c r="C122" t="s">
        <v>18</v>
      </c>
      <c r="D122" t="s">
        <v>24</v>
      </c>
      <c r="E122" t="s">
        <v>75</v>
      </c>
      <c r="F122">
        <v>1020.51407206754</v>
      </c>
      <c r="G122">
        <v>19</v>
      </c>
      <c r="H122">
        <v>100</v>
      </c>
      <c r="J122" s="7">
        <v>1.8876709249897199</v>
      </c>
      <c r="K122" t="s">
        <v>728</v>
      </c>
      <c r="L122" s="7">
        <f t="shared" si="1"/>
        <v>22.729258178279125</v>
      </c>
    </row>
    <row r="123" spans="1:12" x14ac:dyDescent="0.25">
      <c r="A123" s="1">
        <v>121</v>
      </c>
      <c r="B123" t="s">
        <v>13</v>
      </c>
      <c r="C123" t="s">
        <v>18</v>
      </c>
      <c r="D123" t="s">
        <v>24</v>
      </c>
      <c r="E123" t="s">
        <v>75</v>
      </c>
      <c r="F123">
        <v>319</v>
      </c>
      <c r="G123">
        <v>19</v>
      </c>
      <c r="H123">
        <v>100</v>
      </c>
      <c r="J123" s="7">
        <v>0.57318966110157898</v>
      </c>
      <c r="K123" t="s">
        <v>729</v>
      </c>
      <c r="L123" s="7">
        <f t="shared" si="1"/>
        <v>7.3660999999999994</v>
      </c>
    </row>
    <row r="124" spans="1:12" x14ac:dyDescent="0.25">
      <c r="A124" s="1">
        <v>122</v>
      </c>
      <c r="B124" t="s">
        <v>13</v>
      </c>
      <c r="C124" t="s">
        <v>18</v>
      </c>
      <c r="D124" t="s">
        <v>24</v>
      </c>
      <c r="E124" t="s">
        <v>38</v>
      </c>
      <c r="F124">
        <v>1026.29966439072</v>
      </c>
      <c r="G124">
        <v>19</v>
      </c>
      <c r="H124">
        <v>100</v>
      </c>
      <c r="J124" s="7">
        <v>1.88819604542107</v>
      </c>
      <c r="K124" t="s">
        <v>730</v>
      </c>
      <c r="L124" s="7">
        <f t="shared" si="1"/>
        <v>22.855962650156766</v>
      </c>
    </row>
    <row r="125" spans="1:12" x14ac:dyDescent="0.25">
      <c r="A125" s="1">
        <v>123</v>
      </c>
      <c r="B125" t="s">
        <v>13</v>
      </c>
      <c r="C125" t="s">
        <v>18</v>
      </c>
      <c r="D125" t="s">
        <v>24</v>
      </c>
      <c r="E125" t="s">
        <v>38</v>
      </c>
      <c r="F125">
        <v>316.00000000001</v>
      </c>
      <c r="G125">
        <v>19</v>
      </c>
      <c r="H125">
        <v>100</v>
      </c>
      <c r="J125" s="7">
        <v>0.57310646658491904</v>
      </c>
      <c r="K125" t="s">
        <v>731</v>
      </c>
      <c r="L125" s="7">
        <f t="shared" si="1"/>
        <v>7.3004000000002192</v>
      </c>
    </row>
    <row r="126" spans="1:12" x14ac:dyDescent="0.25">
      <c r="A126" s="1">
        <v>124</v>
      </c>
      <c r="B126" t="s">
        <v>13</v>
      </c>
      <c r="C126" t="s">
        <v>18</v>
      </c>
      <c r="D126" t="s">
        <v>24</v>
      </c>
      <c r="E126" t="s">
        <v>29</v>
      </c>
      <c r="F126">
        <v>1020</v>
      </c>
      <c r="G126">
        <v>19</v>
      </c>
      <c r="H126">
        <v>100</v>
      </c>
      <c r="J126" s="7">
        <v>1.9019000000000199</v>
      </c>
      <c r="K126" t="s">
        <v>732</v>
      </c>
      <c r="L126" s="7">
        <f t="shared" si="1"/>
        <v>22.717999999999996</v>
      </c>
    </row>
    <row r="127" spans="1:12" x14ac:dyDescent="0.25">
      <c r="A127" s="1">
        <v>125</v>
      </c>
      <c r="B127" t="s">
        <v>13</v>
      </c>
      <c r="C127" t="s">
        <v>18</v>
      </c>
      <c r="D127" t="s">
        <v>24</v>
      </c>
      <c r="E127" t="s">
        <v>65</v>
      </c>
      <c r="F127">
        <v>1018.57172864648</v>
      </c>
      <c r="G127">
        <v>19</v>
      </c>
      <c r="H127">
        <v>100</v>
      </c>
      <c r="J127" s="7">
        <v>1.82020000778949</v>
      </c>
      <c r="K127" t="s">
        <v>733</v>
      </c>
      <c r="L127" s="7">
        <f t="shared" si="1"/>
        <v>22.686720857357912</v>
      </c>
    </row>
    <row r="128" spans="1:12" x14ac:dyDescent="0.25">
      <c r="A128" s="1">
        <v>126</v>
      </c>
      <c r="B128" t="s">
        <v>13</v>
      </c>
      <c r="C128" t="s">
        <v>18</v>
      </c>
      <c r="D128" t="s">
        <v>24</v>
      </c>
      <c r="E128" t="s">
        <v>30</v>
      </c>
      <c r="F128">
        <v>402.52041452414102</v>
      </c>
      <c r="G128">
        <v>19</v>
      </c>
      <c r="H128">
        <v>100</v>
      </c>
      <c r="J128" s="7">
        <v>0.75526163627875598</v>
      </c>
      <c r="K128" t="s">
        <v>734</v>
      </c>
      <c r="L128" s="7">
        <f t="shared" si="1"/>
        <v>9.1951970780786905</v>
      </c>
    </row>
    <row r="129" spans="1:12" x14ac:dyDescent="0.25">
      <c r="A129" s="1">
        <v>127</v>
      </c>
      <c r="B129" t="s">
        <v>13</v>
      </c>
      <c r="C129" t="s">
        <v>18</v>
      </c>
      <c r="D129" t="s">
        <v>24</v>
      </c>
      <c r="E129" t="s">
        <v>37</v>
      </c>
      <c r="F129">
        <v>310</v>
      </c>
      <c r="G129">
        <v>19</v>
      </c>
      <c r="H129">
        <v>100</v>
      </c>
      <c r="J129" s="7">
        <v>0.54530000000006895</v>
      </c>
      <c r="K129" t="s">
        <v>735</v>
      </c>
      <c r="L129" s="7">
        <f t="shared" si="1"/>
        <v>7.1689999999999996</v>
      </c>
    </row>
    <row r="130" spans="1:12" x14ac:dyDescent="0.25">
      <c r="A130" s="1">
        <v>128</v>
      </c>
      <c r="B130" t="s">
        <v>13</v>
      </c>
      <c r="C130" t="s">
        <v>18</v>
      </c>
      <c r="D130" t="s">
        <v>24</v>
      </c>
      <c r="E130" t="s">
        <v>37</v>
      </c>
      <c r="F130">
        <v>735.000000000005</v>
      </c>
      <c r="G130">
        <v>19</v>
      </c>
      <c r="H130">
        <v>100</v>
      </c>
      <c r="J130" s="7">
        <v>1.28249999999997</v>
      </c>
      <c r="K130" t="s">
        <v>736</v>
      </c>
      <c r="L130" s="7">
        <f t="shared" si="1"/>
        <v>16.476500000000108</v>
      </c>
    </row>
    <row r="131" spans="1:12" x14ac:dyDescent="0.25">
      <c r="A131" s="1">
        <v>129</v>
      </c>
      <c r="B131" t="s">
        <v>13</v>
      </c>
      <c r="C131" t="s">
        <v>18</v>
      </c>
      <c r="D131" t="s">
        <v>24</v>
      </c>
      <c r="E131" t="s">
        <v>37</v>
      </c>
      <c r="F131">
        <v>604.99826530269797</v>
      </c>
      <c r="G131">
        <v>19</v>
      </c>
      <c r="H131">
        <v>100</v>
      </c>
      <c r="J131" s="7">
        <v>0.99180000000003299</v>
      </c>
      <c r="K131" t="s">
        <v>737</v>
      </c>
      <c r="L131" s="7">
        <f t="shared" ref="L131:L194" si="2">(F131/100*H131/100*2)+(F131/100*G131/100)+(G131/100*H131/100*2)</f>
        <v>13.629462010129087</v>
      </c>
    </row>
    <row r="132" spans="1:12" x14ac:dyDescent="0.25">
      <c r="A132" s="1">
        <v>130</v>
      </c>
      <c r="B132" t="s">
        <v>15</v>
      </c>
      <c r="C132" t="s">
        <v>20</v>
      </c>
      <c r="D132" t="s">
        <v>24</v>
      </c>
      <c r="E132" t="s">
        <v>76</v>
      </c>
      <c r="F132">
        <v>739.01000000011004</v>
      </c>
      <c r="G132">
        <v>19</v>
      </c>
      <c r="H132">
        <v>100</v>
      </c>
      <c r="J132" s="7">
        <v>1.1267039536922201</v>
      </c>
      <c r="K132" t="s">
        <v>738</v>
      </c>
      <c r="L132" s="7">
        <f t="shared" si="2"/>
        <v>16.56431900000241</v>
      </c>
    </row>
    <row r="133" spans="1:12" x14ac:dyDescent="0.25">
      <c r="A133" s="1">
        <v>131</v>
      </c>
      <c r="B133" t="s">
        <v>15</v>
      </c>
      <c r="C133" t="s">
        <v>20</v>
      </c>
      <c r="D133" t="s">
        <v>24</v>
      </c>
      <c r="E133" t="s">
        <v>77</v>
      </c>
      <c r="F133">
        <v>362</v>
      </c>
      <c r="G133">
        <v>19</v>
      </c>
      <c r="H133">
        <v>100</v>
      </c>
      <c r="J133" s="7">
        <v>0.61318700000000703</v>
      </c>
      <c r="K133" t="s">
        <v>739</v>
      </c>
      <c r="L133" s="7">
        <f t="shared" si="2"/>
        <v>8.3078000000000003</v>
      </c>
    </row>
    <row r="134" spans="1:12" x14ac:dyDescent="0.25">
      <c r="A134" s="1">
        <v>132</v>
      </c>
      <c r="B134" t="s">
        <v>14</v>
      </c>
      <c r="C134" t="s">
        <v>20</v>
      </c>
      <c r="D134" t="s">
        <v>24</v>
      </c>
      <c r="E134" t="s">
        <v>78</v>
      </c>
      <c r="F134">
        <v>730</v>
      </c>
      <c r="G134">
        <v>19</v>
      </c>
      <c r="H134">
        <v>100</v>
      </c>
      <c r="J134" s="7">
        <v>1.35945000000003</v>
      </c>
      <c r="K134" t="s">
        <v>740</v>
      </c>
      <c r="L134" s="7">
        <f t="shared" si="2"/>
        <v>16.367000000000001</v>
      </c>
    </row>
    <row r="135" spans="1:12" x14ac:dyDescent="0.25">
      <c r="A135" s="1">
        <v>133</v>
      </c>
      <c r="B135" t="s">
        <v>14</v>
      </c>
      <c r="C135" t="s">
        <v>20</v>
      </c>
      <c r="D135" t="s">
        <v>24</v>
      </c>
      <c r="E135" t="s">
        <v>79</v>
      </c>
      <c r="F135">
        <v>739.00000000011005</v>
      </c>
      <c r="G135">
        <v>19</v>
      </c>
      <c r="H135">
        <v>100</v>
      </c>
      <c r="J135" s="7">
        <v>1.1267039536922201</v>
      </c>
      <c r="K135" t="s">
        <v>741</v>
      </c>
      <c r="L135" s="7">
        <f t="shared" si="2"/>
        <v>16.564100000002409</v>
      </c>
    </row>
    <row r="136" spans="1:12" x14ac:dyDescent="0.25">
      <c r="A136" s="1">
        <v>134</v>
      </c>
      <c r="B136" t="s">
        <v>14</v>
      </c>
      <c r="C136" t="s">
        <v>20</v>
      </c>
      <c r="D136" t="s">
        <v>24</v>
      </c>
      <c r="E136" t="s">
        <v>80</v>
      </c>
      <c r="F136">
        <v>362</v>
      </c>
      <c r="G136">
        <v>19</v>
      </c>
      <c r="H136">
        <v>100</v>
      </c>
      <c r="J136" s="7">
        <v>0.61560000000000803</v>
      </c>
      <c r="K136" t="s">
        <v>742</v>
      </c>
      <c r="L136" s="7">
        <f t="shared" si="2"/>
        <v>8.3078000000000003</v>
      </c>
    </row>
    <row r="137" spans="1:12" x14ac:dyDescent="0.25">
      <c r="A137" s="1">
        <v>135</v>
      </c>
      <c r="B137" t="s">
        <v>13</v>
      </c>
      <c r="C137" t="s">
        <v>20</v>
      </c>
      <c r="D137" t="s">
        <v>24</v>
      </c>
      <c r="E137" t="s">
        <v>81</v>
      </c>
      <c r="F137">
        <v>739.00000000011005</v>
      </c>
      <c r="G137">
        <v>19</v>
      </c>
      <c r="H137">
        <v>100</v>
      </c>
      <c r="J137" s="7">
        <v>1.1267039536922201</v>
      </c>
      <c r="K137" t="s">
        <v>743</v>
      </c>
      <c r="L137" s="7">
        <f t="shared" si="2"/>
        <v>16.564100000002409</v>
      </c>
    </row>
    <row r="138" spans="1:12" x14ac:dyDescent="0.25">
      <c r="A138" s="1">
        <v>136</v>
      </c>
      <c r="B138" t="s">
        <v>13</v>
      </c>
      <c r="C138" t="s">
        <v>20</v>
      </c>
      <c r="D138" t="s">
        <v>24</v>
      </c>
      <c r="E138" t="s">
        <v>82</v>
      </c>
      <c r="F138">
        <v>362</v>
      </c>
      <c r="G138">
        <v>19</v>
      </c>
      <c r="H138">
        <v>100</v>
      </c>
      <c r="J138" s="7">
        <v>0.61057147845653803</v>
      </c>
      <c r="K138" t="s">
        <v>744</v>
      </c>
      <c r="L138" s="7">
        <f t="shared" si="2"/>
        <v>8.3078000000000003</v>
      </c>
    </row>
    <row r="139" spans="1:12" x14ac:dyDescent="0.25">
      <c r="A139" s="1">
        <v>137</v>
      </c>
      <c r="B139" t="s">
        <v>12</v>
      </c>
      <c r="C139" t="s">
        <v>20</v>
      </c>
      <c r="D139" t="s">
        <v>24</v>
      </c>
      <c r="E139" t="s">
        <v>82</v>
      </c>
      <c r="F139">
        <v>361.99999999999</v>
      </c>
      <c r="G139">
        <v>19</v>
      </c>
      <c r="H139">
        <v>100</v>
      </c>
      <c r="J139" s="7">
        <v>0.61598647845653798</v>
      </c>
      <c r="K139" t="s">
        <v>745</v>
      </c>
      <c r="L139" s="7">
        <f t="shared" si="2"/>
        <v>8.30779999999978</v>
      </c>
    </row>
    <row r="140" spans="1:12" x14ac:dyDescent="0.25">
      <c r="A140" s="1">
        <v>138</v>
      </c>
      <c r="B140" t="s">
        <v>12</v>
      </c>
      <c r="C140" t="s">
        <v>20</v>
      </c>
      <c r="D140" t="s">
        <v>24</v>
      </c>
      <c r="E140" t="s">
        <v>81</v>
      </c>
      <c r="F140">
        <v>739.00000000011005</v>
      </c>
      <c r="G140">
        <v>19</v>
      </c>
      <c r="H140">
        <v>100</v>
      </c>
      <c r="J140" s="7">
        <v>1.1267039536922201</v>
      </c>
      <c r="K140" t="s">
        <v>746</v>
      </c>
      <c r="L140" s="7">
        <f t="shared" si="2"/>
        <v>16.564100000002409</v>
      </c>
    </row>
    <row r="141" spans="1:12" x14ac:dyDescent="0.25">
      <c r="A141" s="1">
        <v>139</v>
      </c>
      <c r="B141" t="s">
        <v>14</v>
      </c>
      <c r="C141" t="s">
        <v>19</v>
      </c>
      <c r="D141" t="s">
        <v>24</v>
      </c>
      <c r="E141" t="s">
        <v>83</v>
      </c>
      <c r="F141">
        <v>1019</v>
      </c>
      <c r="G141">
        <v>19</v>
      </c>
      <c r="H141">
        <v>100</v>
      </c>
      <c r="J141" s="7">
        <v>1.9722000000000299</v>
      </c>
      <c r="K141" t="s">
        <v>747</v>
      </c>
      <c r="L141" s="7">
        <f t="shared" si="2"/>
        <v>22.696099999999998</v>
      </c>
    </row>
    <row r="142" spans="1:12" x14ac:dyDescent="0.25">
      <c r="A142" s="1">
        <v>140</v>
      </c>
      <c r="B142" t="s">
        <v>14</v>
      </c>
      <c r="C142" t="s">
        <v>19</v>
      </c>
      <c r="D142" t="s">
        <v>24</v>
      </c>
      <c r="E142" t="s">
        <v>71</v>
      </c>
      <c r="F142">
        <v>407</v>
      </c>
      <c r="G142">
        <v>19</v>
      </c>
      <c r="H142">
        <v>100</v>
      </c>
      <c r="J142" s="7">
        <v>0.77330000000001597</v>
      </c>
      <c r="K142" t="s">
        <v>748</v>
      </c>
      <c r="L142" s="7">
        <f t="shared" si="2"/>
        <v>9.2933000000000021</v>
      </c>
    </row>
    <row r="143" spans="1:12" x14ac:dyDescent="0.25">
      <c r="A143" s="1">
        <v>141</v>
      </c>
      <c r="B143" t="s">
        <v>14</v>
      </c>
      <c r="C143" t="s">
        <v>19</v>
      </c>
      <c r="D143" t="s">
        <v>24</v>
      </c>
      <c r="E143" t="s">
        <v>84</v>
      </c>
      <c r="F143">
        <v>318.99999999999397</v>
      </c>
      <c r="G143">
        <v>19</v>
      </c>
      <c r="H143">
        <v>100</v>
      </c>
      <c r="J143" s="7">
        <v>0.55500061293398695</v>
      </c>
      <c r="K143" t="s">
        <v>749</v>
      </c>
      <c r="L143" s="7">
        <f t="shared" si="2"/>
        <v>7.3660999999998671</v>
      </c>
    </row>
    <row r="144" spans="1:12" x14ac:dyDescent="0.25">
      <c r="A144" s="1">
        <v>142</v>
      </c>
      <c r="B144" t="s">
        <v>14</v>
      </c>
      <c r="C144" t="s">
        <v>19</v>
      </c>
      <c r="D144" t="s">
        <v>24</v>
      </c>
      <c r="E144" t="s">
        <v>85</v>
      </c>
      <c r="F144">
        <v>319.00000000000398</v>
      </c>
      <c r="G144">
        <v>19</v>
      </c>
      <c r="H144">
        <v>100</v>
      </c>
      <c r="J144" s="7">
        <v>0.55515660853743598</v>
      </c>
      <c r="K144" t="s">
        <v>750</v>
      </c>
      <c r="L144" s="7">
        <f t="shared" si="2"/>
        <v>7.3661000000000874</v>
      </c>
    </row>
    <row r="145" spans="1:12" x14ac:dyDescent="0.25">
      <c r="A145" s="1">
        <v>143</v>
      </c>
      <c r="B145" t="s">
        <v>14</v>
      </c>
      <c r="C145" t="s">
        <v>19</v>
      </c>
      <c r="D145" t="s">
        <v>24</v>
      </c>
      <c r="E145" t="s">
        <v>86</v>
      </c>
      <c r="F145">
        <v>388.49999999999801</v>
      </c>
      <c r="G145">
        <v>19</v>
      </c>
      <c r="H145">
        <v>100</v>
      </c>
      <c r="J145" s="7">
        <v>0.70205000000000395</v>
      </c>
      <c r="K145" t="s">
        <v>751</v>
      </c>
      <c r="L145" s="7">
        <f t="shared" si="2"/>
        <v>8.8881499999999569</v>
      </c>
    </row>
    <row r="146" spans="1:12" x14ac:dyDescent="0.25">
      <c r="A146" s="1">
        <v>144</v>
      </c>
      <c r="B146" t="s">
        <v>14</v>
      </c>
      <c r="C146" t="s">
        <v>19</v>
      </c>
      <c r="D146" t="s">
        <v>24</v>
      </c>
      <c r="E146" t="s">
        <v>35</v>
      </c>
      <c r="F146">
        <v>388.49999999999801</v>
      </c>
      <c r="G146">
        <v>19</v>
      </c>
      <c r="H146">
        <v>100</v>
      </c>
      <c r="J146" s="7">
        <v>0.70205000000000894</v>
      </c>
      <c r="K146" t="s">
        <v>752</v>
      </c>
      <c r="L146" s="7">
        <f t="shared" si="2"/>
        <v>8.8881499999999569</v>
      </c>
    </row>
    <row r="147" spans="1:12" x14ac:dyDescent="0.25">
      <c r="A147" s="1">
        <v>145</v>
      </c>
      <c r="B147" t="s">
        <v>13</v>
      </c>
      <c r="C147" t="s">
        <v>19</v>
      </c>
      <c r="D147" t="s">
        <v>24</v>
      </c>
      <c r="E147" t="s">
        <v>83</v>
      </c>
      <c r="F147">
        <v>1019</v>
      </c>
      <c r="G147">
        <v>19</v>
      </c>
      <c r="H147">
        <v>100</v>
      </c>
      <c r="J147" s="7">
        <v>1.9722000000000299</v>
      </c>
      <c r="K147" t="s">
        <v>753</v>
      </c>
      <c r="L147" s="7">
        <f t="shared" si="2"/>
        <v>22.696099999999998</v>
      </c>
    </row>
    <row r="148" spans="1:12" x14ac:dyDescent="0.25">
      <c r="A148" s="1">
        <v>146</v>
      </c>
      <c r="B148" t="s">
        <v>13</v>
      </c>
      <c r="C148" t="s">
        <v>19</v>
      </c>
      <c r="D148" t="s">
        <v>24</v>
      </c>
      <c r="E148" t="s">
        <v>71</v>
      </c>
      <c r="F148">
        <v>406.99999999999</v>
      </c>
      <c r="G148">
        <v>19</v>
      </c>
      <c r="H148">
        <v>100</v>
      </c>
      <c r="J148" s="7">
        <v>0.76588999999999396</v>
      </c>
      <c r="K148" t="s">
        <v>754</v>
      </c>
      <c r="L148" s="7">
        <f t="shared" si="2"/>
        <v>9.2932999999997818</v>
      </c>
    </row>
    <row r="149" spans="1:12" x14ac:dyDescent="0.25">
      <c r="A149" s="1">
        <v>147</v>
      </c>
      <c r="B149" t="s">
        <v>13</v>
      </c>
      <c r="C149" t="s">
        <v>19</v>
      </c>
      <c r="D149" t="s">
        <v>24</v>
      </c>
      <c r="E149" t="s">
        <v>84</v>
      </c>
      <c r="F149">
        <v>318.99999999999397</v>
      </c>
      <c r="G149">
        <v>19</v>
      </c>
      <c r="H149">
        <v>100</v>
      </c>
      <c r="J149" s="7">
        <v>0.55500061293398495</v>
      </c>
      <c r="K149" t="s">
        <v>755</v>
      </c>
      <c r="L149" s="7">
        <f t="shared" si="2"/>
        <v>7.3660999999998671</v>
      </c>
    </row>
    <row r="150" spans="1:12" x14ac:dyDescent="0.25">
      <c r="A150" s="1">
        <v>148</v>
      </c>
      <c r="B150" t="s">
        <v>13</v>
      </c>
      <c r="C150" t="s">
        <v>19</v>
      </c>
      <c r="D150" t="s">
        <v>24</v>
      </c>
      <c r="E150" t="s">
        <v>86</v>
      </c>
      <c r="F150">
        <v>388.5</v>
      </c>
      <c r="G150">
        <v>19</v>
      </c>
      <c r="H150">
        <v>100</v>
      </c>
      <c r="J150" s="7">
        <v>0.70205000000000795</v>
      </c>
      <c r="K150" t="s">
        <v>756</v>
      </c>
      <c r="L150" s="7">
        <f t="shared" si="2"/>
        <v>8.8881499999999996</v>
      </c>
    </row>
    <row r="151" spans="1:12" x14ac:dyDescent="0.25">
      <c r="A151" s="1">
        <v>149</v>
      </c>
      <c r="B151" t="s">
        <v>13</v>
      </c>
      <c r="C151" t="s">
        <v>19</v>
      </c>
      <c r="D151" t="s">
        <v>24</v>
      </c>
      <c r="E151" t="s">
        <v>35</v>
      </c>
      <c r="F151">
        <v>388.49999999999898</v>
      </c>
      <c r="G151">
        <v>19</v>
      </c>
      <c r="H151">
        <v>100</v>
      </c>
      <c r="J151" s="7">
        <v>0.70205000000000894</v>
      </c>
      <c r="K151" t="s">
        <v>757</v>
      </c>
      <c r="L151" s="7">
        <f t="shared" si="2"/>
        <v>8.8881499999999782</v>
      </c>
    </row>
    <row r="152" spans="1:12" x14ac:dyDescent="0.25">
      <c r="A152" s="1">
        <v>150</v>
      </c>
      <c r="B152" t="s">
        <v>13</v>
      </c>
      <c r="C152" t="s">
        <v>19</v>
      </c>
      <c r="D152" t="s">
        <v>24</v>
      </c>
      <c r="E152" t="s">
        <v>85</v>
      </c>
      <c r="F152">
        <v>319.000000000005</v>
      </c>
      <c r="G152">
        <v>19</v>
      </c>
      <c r="H152">
        <v>100</v>
      </c>
      <c r="J152" s="7">
        <v>0.55515660853743698</v>
      </c>
      <c r="K152" t="s">
        <v>758</v>
      </c>
      <c r="L152" s="7">
        <f t="shared" si="2"/>
        <v>7.3661000000001096</v>
      </c>
    </row>
    <row r="153" spans="1:12" x14ac:dyDescent="0.25">
      <c r="A153" s="1">
        <v>151</v>
      </c>
      <c r="B153" t="s">
        <v>15</v>
      </c>
      <c r="C153" t="s">
        <v>21</v>
      </c>
      <c r="D153" t="s">
        <v>24</v>
      </c>
      <c r="E153" t="s">
        <v>87</v>
      </c>
      <c r="F153">
        <v>718.86185426693805</v>
      </c>
      <c r="G153">
        <v>19</v>
      </c>
      <c r="H153">
        <v>100</v>
      </c>
      <c r="J153" s="7">
        <v>1.29295000000003</v>
      </c>
      <c r="K153" t="s">
        <v>759</v>
      </c>
      <c r="L153" s="7">
        <f t="shared" si="2"/>
        <v>16.123074608445943</v>
      </c>
    </row>
    <row r="154" spans="1:12" x14ac:dyDescent="0.25">
      <c r="A154" s="1">
        <v>152</v>
      </c>
      <c r="B154" t="s">
        <v>15</v>
      </c>
      <c r="C154" t="s">
        <v>21</v>
      </c>
      <c r="D154" t="s">
        <v>24</v>
      </c>
      <c r="E154" t="s">
        <v>57</v>
      </c>
      <c r="F154">
        <v>759.49208089090598</v>
      </c>
      <c r="G154">
        <v>19</v>
      </c>
      <c r="H154">
        <v>100</v>
      </c>
      <c r="J154" s="7">
        <v>1.1276500000004499</v>
      </c>
      <c r="K154" t="s">
        <v>760</v>
      </c>
      <c r="L154" s="7">
        <f t="shared" si="2"/>
        <v>17.012876571510841</v>
      </c>
    </row>
    <row r="155" spans="1:12" x14ac:dyDescent="0.25">
      <c r="A155" s="1">
        <v>153</v>
      </c>
      <c r="B155" t="s">
        <v>15</v>
      </c>
      <c r="C155" t="s">
        <v>21</v>
      </c>
      <c r="D155" t="s">
        <v>24</v>
      </c>
      <c r="E155" t="s">
        <v>88</v>
      </c>
      <c r="F155">
        <v>365.00000000000898</v>
      </c>
      <c r="G155">
        <v>19</v>
      </c>
      <c r="H155">
        <v>100</v>
      </c>
      <c r="J155" s="7">
        <v>0.62130000000000896</v>
      </c>
      <c r="K155" t="s">
        <v>761</v>
      </c>
      <c r="L155" s="7">
        <f t="shared" si="2"/>
        <v>8.3735000000001971</v>
      </c>
    </row>
    <row r="156" spans="1:12" x14ac:dyDescent="0.25">
      <c r="A156" s="1">
        <v>154</v>
      </c>
      <c r="B156" t="s">
        <v>14</v>
      </c>
      <c r="C156" t="s">
        <v>21</v>
      </c>
      <c r="D156" t="s">
        <v>24</v>
      </c>
      <c r="E156" t="s">
        <v>89</v>
      </c>
      <c r="F156">
        <v>759.492080891162</v>
      </c>
      <c r="G156">
        <v>19</v>
      </c>
      <c r="H156">
        <v>100</v>
      </c>
      <c r="J156" s="7">
        <v>1.1276500000004499</v>
      </c>
      <c r="K156" t="s">
        <v>762</v>
      </c>
      <c r="L156" s="7">
        <f t="shared" si="2"/>
        <v>17.012876571516447</v>
      </c>
    </row>
    <row r="157" spans="1:12" x14ac:dyDescent="0.25">
      <c r="A157" s="1">
        <v>155</v>
      </c>
      <c r="B157" t="s">
        <v>14</v>
      </c>
      <c r="C157" t="s">
        <v>21</v>
      </c>
      <c r="D157" t="s">
        <v>24</v>
      </c>
      <c r="E157" t="s">
        <v>90</v>
      </c>
      <c r="F157">
        <v>365.00000000001103</v>
      </c>
      <c r="G157">
        <v>19</v>
      </c>
      <c r="H157">
        <v>100</v>
      </c>
      <c r="J157" s="7">
        <v>0.62130000000000896</v>
      </c>
      <c r="K157" t="s">
        <v>763</v>
      </c>
      <c r="L157" s="7">
        <f t="shared" si="2"/>
        <v>8.3735000000002415</v>
      </c>
    </row>
    <row r="158" spans="1:12" x14ac:dyDescent="0.25">
      <c r="A158" s="1">
        <v>156</v>
      </c>
      <c r="B158" t="s">
        <v>14</v>
      </c>
      <c r="C158" t="s">
        <v>21</v>
      </c>
      <c r="D158" t="s">
        <v>24</v>
      </c>
      <c r="E158" t="s">
        <v>87</v>
      </c>
      <c r="F158">
        <v>739.00000000011005</v>
      </c>
      <c r="G158">
        <v>19</v>
      </c>
      <c r="H158">
        <v>100</v>
      </c>
      <c r="J158" s="7">
        <v>1.29295000000003</v>
      </c>
      <c r="K158" t="s">
        <v>764</v>
      </c>
      <c r="L158" s="7">
        <f t="shared" si="2"/>
        <v>16.564100000002409</v>
      </c>
    </row>
    <row r="159" spans="1:12" x14ac:dyDescent="0.25">
      <c r="A159" s="1">
        <v>157</v>
      </c>
      <c r="B159" t="s">
        <v>13</v>
      </c>
      <c r="C159" t="s">
        <v>21</v>
      </c>
      <c r="D159" t="s">
        <v>24</v>
      </c>
      <c r="E159" t="s">
        <v>89</v>
      </c>
      <c r="F159">
        <v>759.50000000000205</v>
      </c>
      <c r="G159">
        <v>19</v>
      </c>
      <c r="H159">
        <v>100</v>
      </c>
      <c r="J159" s="7">
        <v>1.1276500000004499</v>
      </c>
      <c r="K159" t="s">
        <v>765</v>
      </c>
      <c r="L159" s="7">
        <f t="shared" si="2"/>
        <v>17.013050000000042</v>
      </c>
    </row>
    <row r="160" spans="1:12" x14ac:dyDescent="0.25">
      <c r="A160" s="1">
        <v>158</v>
      </c>
      <c r="B160" t="s">
        <v>13</v>
      </c>
      <c r="C160" t="s">
        <v>21</v>
      </c>
      <c r="D160" t="s">
        <v>24</v>
      </c>
      <c r="E160" t="s">
        <v>90</v>
      </c>
      <c r="F160">
        <v>365.00000000001103</v>
      </c>
      <c r="G160">
        <v>19</v>
      </c>
      <c r="H160">
        <v>100</v>
      </c>
      <c r="J160" s="7">
        <v>0.62130000000000896</v>
      </c>
      <c r="K160" t="s">
        <v>766</v>
      </c>
      <c r="L160" s="7">
        <f t="shared" si="2"/>
        <v>8.3735000000002415</v>
      </c>
    </row>
    <row r="161" spans="1:12" x14ac:dyDescent="0.25">
      <c r="A161" s="1">
        <v>159</v>
      </c>
      <c r="B161" t="s">
        <v>13</v>
      </c>
      <c r="C161" t="s">
        <v>21</v>
      </c>
      <c r="D161" t="s">
        <v>24</v>
      </c>
      <c r="E161" t="s">
        <v>87</v>
      </c>
      <c r="F161">
        <v>739.00791910894998</v>
      </c>
      <c r="G161">
        <v>19</v>
      </c>
      <c r="H161">
        <v>100</v>
      </c>
      <c r="J161" s="7">
        <v>1.29295000000003</v>
      </c>
      <c r="K161" t="s">
        <v>767</v>
      </c>
      <c r="L161" s="7">
        <f t="shared" si="2"/>
        <v>16.564273428486004</v>
      </c>
    </row>
    <row r="162" spans="1:12" x14ac:dyDescent="0.25">
      <c r="A162" s="1">
        <v>160</v>
      </c>
      <c r="B162" t="s">
        <v>12</v>
      </c>
      <c r="C162" t="s">
        <v>21</v>
      </c>
      <c r="D162" t="s">
        <v>24</v>
      </c>
      <c r="E162" t="s">
        <v>89</v>
      </c>
      <c r="F162">
        <v>759.492080891162</v>
      </c>
      <c r="G162">
        <v>19</v>
      </c>
      <c r="H162">
        <v>100</v>
      </c>
      <c r="J162" s="7">
        <v>1.1276500000004499</v>
      </c>
      <c r="K162" t="s">
        <v>768</v>
      </c>
      <c r="L162" s="7">
        <f t="shared" si="2"/>
        <v>17.012876571516447</v>
      </c>
    </row>
    <row r="163" spans="1:12" x14ac:dyDescent="0.25">
      <c r="A163" s="1">
        <v>161</v>
      </c>
      <c r="B163" t="s">
        <v>12</v>
      </c>
      <c r="C163" t="s">
        <v>21</v>
      </c>
      <c r="D163" t="s">
        <v>24</v>
      </c>
      <c r="E163" t="s">
        <v>90</v>
      </c>
      <c r="F163">
        <v>365.00000000001199</v>
      </c>
      <c r="G163">
        <v>19</v>
      </c>
      <c r="H163">
        <v>100</v>
      </c>
      <c r="J163" s="7">
        <v>0.62130000000000896</v>
      </c>
      <c r="K163" t="s">
        <v>769</v>
      </c>
      <c r="L163" s="7">
        <f t="shared" si="2"/>
        <v>8.3735000000002628</v>
      </c>
    </row>
    <row r="164" spans="1:12" x14ac:dyDescent="0.25">
      <c r="A164" s="1">
        <v>162</v>
      </c>
      <c r="B164" t="s">
        <v>12</v>
      </c>
      <c r="C164" t="s">
        <v>21</v>
      </c>
      <c r="D164" t="s">
        <v>24</v>
      </c>
      <c r="E164" t="s">
        <v>87</v>
      </c>
      <c r="F164">
        <v>739.00000000011005</v>
      </c>
      <c r="G164">
        <v>19</v>
      </c>
      <c r="H164">
        <v>100</v>
      </c>
      <c r="J164" s="7">
        <v>1.29295000000003</v>
      </c>
      <c r="K164" t="s">
        <v>770</v>
      </c>
      <c r="L164" s="7">
        <f t="shared" si="2"/>
        <v>16.564100000002409</v>
      </c>
    </row>
    <row r="165" spans="1:12" x14ac:dyDescent="0.25">
      <c r="A165" s="1">
        <v>163</v>
      </c>
      <c r="B165" t="s">
        <v>15</v>
      </c>
      <c r="C165" t="s">
        <v>18</v>
      </c>
      <c r="D165" t="s">
        <v>24</v>
      </c>
      <c r="E165" t="s">
        <v>38</v>
      </c>
      <c r="F165">
        <v>306.999999999983</v>
      </c>
      <c r="G165">
        <v>19</v>
      </c>
      <c r="H165">
        <v>70</v>
      </c>
      <c r="J165" s="7">
        <v>0.35577499999997197</v>
      </c>
      <c r="K165" t="s">
        <v>771</v>
      </c>
      <c r="L165" s="7">
        <f t="shared" si="2"/>
        <v>5.1472999999997304</v>
      </c>
    </row>
    <row r="166" spans="1:12" x14ac:dyDescent="0.25">
      <c r="A166" s="1">
        <v>164</v>
      </c>
      <c r="B166" t="s">
        <v>15</v>
      </c>
      <c r="C166" t="s">
        <v>18</v>
      </c>
      <c r="D166" t="s">
        <v>24</v>
      </c>
      <c r="E166" t="s">
        <v>33</v>
      </c>
      <c r="F166">
        <v>409.99728339913997</v>
      </c>
      <c r="G166">
        <v>19</v>
      </c>
      <c r="H166">
        <v>70</v>
      </c>
      <c r="J166" s="7">
        <v>0.38569638692087199</v>
      </c>
      <c r="K166" t="s">
        <v>772</v>
      </c>
      <c r="L166" s="7">
        <f t="shared" si="2"/>
        <v>6.784956806046325</v>
      </c>
    </row>
    <row r="167" spans="1:12" x14ac:dyDescent="0.25">
      <c r="A167" s="1">
        <v>165</v>
      </c>
      <c r="B167" t="s">
        <v>15</v>
      </c>
      <c r="C167" t="s">
        <v>18</v>
      </c>
      <c r="D167" t="s">
        <v>24</v>
      </c>
      <c r="E167" t="s">
        <v>91</v>
      </c>
      <c r="F167">
        <v>519.49999999999</v>
      </c>
      <c r="G167">
        <v>19</v>
      </c>
      <c r="H167">
        <v>70</v>
      </c>
      <c r="J167" s="7">
        <v>0.63839638692086698</v>
      </c>
      <c r="K167" t="s">
        <v>773</v>
      </c>
      <c r="L167" s="7">
        <f t="shared" si="2"/>
        <v>8.5260499999998398</v>
      </c>
    </row>
    <row r="168" spans="1:12" x14ac:dyDescent="0.25">
      <c r="A168" s="1">
        <v>166</v>
      </c>
      <c r="B168" t="s">
        <v>15</v>
      </c>
      <c r="C168" t="s">
        <v>18</v>
      </c>
      <c r="D168" t="s">
        <v>24</v>
      </c>
      <c r="E168" t="s">
        <v>92</v>
      </c>
      <c r="F168">
        <v>345.49728339913702</v>
      </c>
      <c r="G168">
        <v>19</v>
      </c>
      <c r="H168">
        <v>70</v>
      </c>
      <c r="J168" s="7">
        <v>0.43671138692084899</v>
      </c>
      <c r="K168" t="s">
        <v>774</v>
      </c>
      <c r="L168" s="7">
        <f t="shared" si="2"/>
        <v>5.7594068060462789</v>
      </c>
    </row>
    <row r="169" spans="1:12" x14ac:dyDescent="0.25">
      <c r="A169" s="1">
        <v>167</v>
      </c>
      <c r="B169" t="s">
        <v>15</v>
      </c>
      <c r="C169" t="s">
        <v>20</v>
      </c>
      <c r="D169" t="s">
        <v>24</v>
      </c>
      <c r="E169" t="s">
        <v>93</v>
      </c>
      <c r="F169">
        <v>243.4833853609</v>
      </c>
      <c r="G169">
        <v>19</v>
      </c>
      <c r="H169">
        <v>70</v>
      </c>
      <c r="J169" s="7">
        <v>0.29525999999963398</v>
      </c>
      <c r="K169" t="s">
        <v>775</v>
      </c>
      <c r="L169" s="7">
        <f t="shared" si="2"/>
        <v>4.1373858272383099</v>
      </c>
    </row>
    <row r="170" spans="1:12" x14ac:dyDescent="0.25">
      <c r="A170" s="1">
        <v>168</v>
      </c>
      <c r="B170" t="s">
        <v>15</v>
      </c>
      <c r="C170" t="s">
        <v>20</v>
      </c>
      <c r="D170" t="s">
        <v>24</v>
      </c>
      <c r="E170" t="s">
        <v>94</v>
      </c>
      <c r="F170">
        <v>538.49456679833997</v>
      </c>
      <c r="G170">
        <v>19</v>
      </c>
      <c r="H170">
        <v>70</v>
      </c>
      <c r="J170" s="7">
        <v>0.63840607384177595</v>
      </c>
      <c r="K170" t="s">
        <v>776</v>
      </c>
      <c r="L170" s="7">
        <f t="shared" si="2"/>
        <v>8.8280636120936062</v>
      </c>
    </row>
    <row r="171" spans="1:12" x14ac:dyDescent="0.25">
      <c r="A171" s="1">
        <v>169</v>
      </c>
      <c r="B171" t="s">
        <v>15</v>
      </c>
      <c r="C171" t="s">
        <v>20</v>
      </c>
      <c r="D171" t="s">
        <v>24</v>
      </c>
      <c r="E171" t="s">
        <v>51</v>
      </c>
      <c r="F171">
        <v>729.49999999937995</v>
      </c>
      <c r="G171">
        <v>19</v>
      </c>
      <c r="H171">
        <v>70</v>
      </c>
      <c r="J171" s="7">
        <v>0.89509000000000105</v>
      </c>
      <c r="K171" t="s">
        <v>777</v>
      </c>
      <c r="L171" s="7">
        <f t="shared" si="2"/>
        <v>11.865049999990141</v>
      </c>
    </row>
    <row r="172" spans="1:12" x14ac:dyDescent="0.25">
      <c r="A172" s="1">
        <v>170</v>
      </c>
      <c r="B172" t="s">
        <v>15</v>
      </c>
      <c r="C172" t="s">
        <v>20</v>
      </c>
      <c r="D172" t="s">
        <v>24</v>
      </c>
      <c r="E172" t="s">
        <v>95</v>
      </c>
      <c r="F172">
        <v>467.00271660082097</v>
      </c>
      <c r="G172">
        <v>19</v>
      </c>
      <c r="H172">
        <v>70</v>
      </c>
      <c r="J172" s="7">
        <v>0.45696640358118701</v>
      </c>
      <c r="K172" t="s">
        <v>778</v>
      </c>
      <c r="L172" s="7">
        <f t="shared" si="2"/>
        <v>7.6913431939530534</v>
      </c>
    </row>
    <row r="173" spans="1:12" x14ac:dyDescent="0.25">
      <c r="A173" s="1">
        <v>171</v>
      </c>
      <c r="B173" t="s">
        <v>15</v>
      </c>
      <c r="C173" t="s">
        <v>20</v>
      </c>
      <c r="D173" t="s">
        <v>24</v>
      </c>
      <c r="E173" t="s">
        <v>96</v>
      </c>
      <c r="F173">
        <v>467.00271660081</v>
      </c>
      <c r="G173">
        <v>19</v>
      </c>
      <c r="H173">
        <v>70</v>
      </c>
      <c r="J173" s="7">
        <v>0.45697069943240998</v>
      </c>
      <c r="K173" t="s">
        <v>779</v>
      </c>
      <c r="L173" s="7">
        <f t="shared" si="2"/>
        <v>7.6913431939528785</v>
      </c>
    </row>
    <row r="174" spans="1:12" x14ac:dyDescent="0.25">
      <c r="A174" s="1">
        <v>172</v>
      </c>
      <c r="B174" t="s">
        <v>15</v>
      </c>
      <c r="C174" t="s">
        <v>19</v>
      </c>
      <c r="D174" t="s">
        <v>24</v>
      </c>
      <c r="E174" t="s">
        <v>86</v>
      </c>
      <c r="F174">
        <v>908.49271660063005</v>
      </c>
      <c r="G174">
        <v>19</v>
      </c>
      <c r="H174">
        <v>70</v>
      </c>
      <c r="J174" s="7">
        <v>1.0495350020240199</v>
      </c>
      <c r="K174" t="s">
        <v>780</v>
      </c>
      <c r="L174" s="7">
        <f t="shared" si="2"/>
        <v>14.711034193950018</v>
      </c>
    </row>
    <row r="175" spans="1:12" x14ac:dyDescent="0.25">
      <c r="A175" s="1">
        <v>173</v>
      </c>
      <c r="B175" t="s">
        <v>15</v>
      </c>
      <c r="C175" t="s">
        <v>21</v>
      </c>
      <c r="D175" t="s">
        <v>24</v>
      </c>
      <c r="E175" t="s">
        <v>97</v>
      </c>
      <c r="F175">
        <v>5.7158932566672398</v>
      </c>
      <c r="G175">
        <v>19</v>
      </c>
      <c r="H175">
        <v>70</v>
      </c>
      <c r="J175" s="7">
        <v>4.0011252797019097E-5</v>
      </c>
      <c r="K175" t="s">
        <v>781</v>
      </c>
      <c r="L175" s="7">
        <f t="shared" si="2"/>
        <v>0.35688270278100914</v>
      </c>
    </row>
    <row r="176" spans="1:12" x14ac:dyDescent="0.25">
      <c r="A176" s="1">
        <v>174</v>
      </c>
      <c r="B176" t="s">
        <v>15</v>
      </c>
      <c r="C176" t="s">
        <v>22</v>
      </c>
      <c r="D176" t="s">
        <v>24</v>
      </c>
      <c r="E176" t="s">
        <v>98</v>
      </c>
      <c r="F176">
        <v>617.40000000031</v>
      </c>
      <c r="G176">
        <v>19</v>
      </c>
      <c r="H176">
        <v>70</v>
      </c>
      <c r="J176" s="7">
        <v>0.79716095192744496</v>
      </c>
      <c r="K176" t="s">
        <v>782</v>
      </c>
      <c r="L176" s="7">
        <f t="shared" si="2"/>
        <v>10.08266000000493</v>
      </c>
    </row>
    <row r="177" spans="1:12" x14ac:dyDescent="0.25">
      <c r="A177" s="1">
        <v>175</v>
      </c>
      <c r="B177" t="s">
        <v>15</v>
      </c>
      <c r="C177" t="s">
        <v>18</v>
      </c>
      <c r="D177" t="s">
        <v>24</v>
      </c>
      <c r="E177" t="s">
        <v>99</v>
      </c>
      <c r="F177">
        <v>2438.00000000001</v>
      </c>
      <c r="G177">
        <v>19</v>
      </c>
      <c r="H177">
        <v>60</v>
      </c>
      <c r="J177" s="7">
        <v>2.5273830969250302</v>
      </c>
      <c r="K177" t="s">
        <v>783</v>
      </c>
      <c r="L177" s="7">
        <f t="shared" si="2"/>
        <v>34.116200000000141</v>
      </c>
    </row>
    <row r="178" spans="1:12" x14ac:dyDescent="0.25">
      <c r="A178" s="1">
        <v>176</v>
      </c>
      <c r="B178" t="s">
        <v>15</v>
      </c>
      <c r="C178" t="s">
        <v>18</v>
      </c>
      <c r="D178" t="s">
        <v>24</v>
      </c>
      <c r="E178" t="s">
        <v>45</v>
      </c>
      <c r="F178">
        <v>4309.0000000012296</v>
      </c>
      <c r="G178">
        <v>19</v>
      </c>
      <c r="H178">
        <v>60</v>
      </c>
      <c r="J178" s="7">
        <v>4.5468900000015999</v>
      </c>
      <c r="K178" t="s">
        <v>784</v>
      </c>
      <c r="L178" s="7">
        <f t="shared" si="2"/>
        <v>60.123100000017097</v>
      </c>
    </row>
    <row r="179" spans="1:12" x14ac:dyDescent="0.25">
      <c r="A179" s="1">
        <v>177</v>
      </c>
      <c r="B179" t="s">
        <v>15</v>
      </c>
      <c r="C179" t="s">
        <v>18</v>
      </c>
      <c r="D179" t="s">
        <v>24</v>
      </c>
      <c r="E179" t="s">
        <v>45</v>
      </c>
      <c r="F179">
        <v>189.99999999888001</v>
      </c>
      <c r="G179">
        <v>19</v>
      </c>
      <c r="H179">
        <v>60</v>
      </c>
      <c r="J179" s="7">
        <v>0.19322999999850499</v>
      </c>
      <c r="K179" t="s">
        <v>785</v>
      </c>
      <c r="L179" s="7">
        <f t="shared" si="2"/>
        <v>2.8689999999844327</v>
      </c>
    </row>
    <row r="180" spans="1:12" x14ac:dyDescent="0.25">
      <c r="A180" s="1">
        <v>178</v>
      </c>
      <c r="B180" t="s">
        <v>15</v>
      </c>
      <c r="C180" t="s">
        <v>18</v>
      </c>
      <c r="D180" t="s">
        <v>24</v>
      </c>
      <c r="E180" t="s">
        <v>32</v>
      </c>
      <c r="F180">
        <v>314.5</v>
      </c>
      <c r="G180">
        <v>19</v>
      </c>
      <c r="H180">
        <v>60</v>
      </c>
      <c r="J180" s="7">
        <v>0.32795378167368699</v>
      </c>
      <c r="K180" t="s">
        <v>786</v>
      </c>
      <c r="L180" s="7">
        <f t="shared" si="2"/>
        <v>4.5995499999999989</v>
      </c>
    </row>
    <row r="181" spans="1:12" x14ac:dyDescent="0.25">
      <c r="A181" s="1">
        <v>179</v>
      </c>
      <c r="B181" t="s">
        <v>15</v>
      </c>
      <c r="C181" t="s">
        <v>18</v>
      </c>
      <c r="D181" t="s">
        <v>24</v>
      </c>
      <c r="E181" t="s">
        <v>32</v>
      </c>
      <c r="F181">
        <v>401.48303532424001</v>
      </c>
      <c r="G181">
        <v>19</v>
      </c>
      <c r="H181">
        <v>60</v>
      </c>
      <c r="J181" s="7">
        <v>0.44344066026908102</v>
      </c>
      <c r="K181" t="s">
        <v>787</v>
      </c>
      <c r="L181" s="7">
        <f t="shared" si="2"/>
        <v>5.8086141910069351</v>
      </c>
    </row>
    <row r="182" spans="1:12" x14ac:dyDescent="0.25">
      <c r="A182" s="1">
        <v>180</v>
      </c>
      <c r="B182" t="s">
        <v>15</v>
      </c>
      <c r="C182" t="s">
        <v>18</v>
      </c>
      <c r="D182" t="s">
        <v>24</v>
      </c>
      <c r="E182" t="s">
        <v>34</v>
      </c>
      <c r="F182">
        <v>712.99475034899001</v>
      </c>
      <c r="G182">
        <v>19</v>
      </c>
      <c r="H182">
        <v>60</v>
      </c>
      <c r="J182" s="7">
        <v>0.771354784763714</v>
      </c>
      <c r="K182" t="s">
        <v>788</v>
      </c>
      <c r="L182" s="7">
        <f t="shared" si="2"/>
        <v>10.13862702985096</v>
      </c>
    </row>
    <row r="183" spans="1:12" x14ac:dyDescent="0.25">
      <c r="A183" s="1">
        <v>181</v>
      </c>
      <c r="B183" t="s">
        <v>15</v>
      </c>
      <c r="C183" t="s">
        <v>18</v>
      </c>
      <c r="D183" t="s">
        <v>24</v>
      </c>
      <c r="E183" t="s">
        <v>75</v>
      </c>
      <c r="F183">
        <v>637.500013970194</v>
      </c>
      <c r="G183">
        <v>19</v>
      </c>
      <c r="H183">
        <v>60</v>
      </c>
      <c r="J183" s="7">
        <v>0.38007468063898803</v>
      </c>
      <c r="K183" t="s">
        <v>789</v>
      </c>
      <c r="L183" s="7">
        <f t="shared" si="2"/>
        <v>9.0892501941856967</v>
      </c>
    </row>
    <row r="184" spans="1:12" x14ac:dyDescent="0.25">
      <c r="A184" s="1">
        <v>182</v>
      </c>
      <c r="B184" t="s">
        <v>15</v>
      </c>
      <c r="C184" t="s">
        <v>18</v>
      </c>
      <c r="D184" t="s">
        <v>24</v>
      </c>
      <c r="E184" t="s">
        <v>42</v>
      </c>
      <c r="F184">
        <v>570.99998595544002</v>
      </c>
      <c r="G184">
        <v>19</v>
      </c>
      <c r="H184">
        <v>60</v>
      </c>
      <c r="J184" s="7">
        <v>0.61434881438698596</v>
      </c>
      <c r="K184" t="s">
        <v>790</v>
      </c>
      <c r="L184" s="7">
        <f t="shared" si="2"/>
        <v>8.1648998047806156</v>
      </c>
    </row>
    <row r="185" spans="1:12" x14ac:dyDescent="0.25">
      <c r="A185" s="1">
        <v>183</v>
      </c>
      <c r="B185" t="s">
        <v>15</v>
      </c>
      <c r="C185" t="s">
        <v>18</v>
      </c>
      <c r="D185" t="s">
        <v>24</v>
      </c>
      <c r="E185" t="s">
        <v>100</v>
      </c>
      <c r="F185">
        <v>499.00000000007998</v>
      </c>
      <c r="G185">
        <v>19</v>
      </c>
      <c r="H185">
        <v>60</v>
      </c>
      <c r="J185" s="7">
        <v>0.54093000000009095</v>
      </c>
      <c r="K185" t="s">
        <v>791</v>
      </c>
      <c r="L185" s="7">
        <f t="shared" si="2"/>
        <v>7.1641000000011106</v>
      </c>
    </row>
    <row r="186" spans="1:12" x14ac:dyDescent="0.25">
      <c r="A186" s="1">
        <v>184</v>
      </c>
      <c r="B186" t="s">
        <v>15</v>
      </c>
      <c r="C186" t="s">
        <v>18</v>
      </c>
      <c r="D186" t="s">
        <v>24</v>
      </c>
      <c r="E186" t="s">
        <v>101</v>
      </c>
      <c r="F186">
        <v>499.00000000006901</v>
      </c>
      <c r="G186">
        <v>19</v>
      </c>
      <c r="H186">
        <v>60</v>
      </c>
      <c r="J186" s="7">
        <v>0.523829981075006</v>
      </c>
      <c r="K186" t="s">
        <v>792</v>
      </c>
      <c r="L186" s="7">
        <f t="shared" si="2"/>
        <v>7.1641000000009587</v>
      </c>
    </row>
    <row r="187" spans="1:12" x14ac:dyDescent="0.25">
      <c r="A187" s="1">
        <v>185</v>
      </c>
      <c r="B187" t="s">
        <v>14</v>
      </c>
      <c r="C187" t="s">
        <v>18</v>
      </c>
      <c r="D187" t="s">
        <v>24</v>
      </c>
      <c r="E187" t="s">
        <v>61</v>
      </c>
      <c r="F187">
        <v>578.52040047956996</v>
      </c>
      <c r="G187">
        <v>19</v>
      </c>
      <c r="H187">
        <v>60</v>
      </c>
      <c r="J187" s="7">
        <v>0.61434881438698796</v>
      </c>
      <c r="K187" t="s">
        <v>793</v>
      </c>
      <c r="L187" s="7">
        <f t="shared" si="2"/>
        <v>8.2694335666660219</v>
      </c>
    </row>
    <row r="188" spans="1:12" x14ac:dyDescent="0.25">
      <c r="A188" s="1">
        <v>186</v>
      </c>
      <c r="B188" t="s">
        <v>14</v>
      </c>
      <c r="C188" t="s">
        <v>18</v>
      </c>
      <c r="D188" t="s">
        <v>24</v>
      </c>
      <c r="E188" t="s">
        <v>75</v>
      </c>
      <c r="F188">
        <v>389.99999999999</v>
      </c>
      <c r="G188">
        <v>19</v>
      </c>
      <c r="H188">
        <v>60</v>
      </c>
      <c r="J188" s="7">
        <v>0.42294000000000498</v>
      </c>
      <c r="K188" t="s">
        <v>794</v>
      </c>
      <c r="L188" s="7">
        <f t="shared" si="2"/>
        <v>5.6489999999998606</v>
      </c>
    </row>
    <row r="189" spans="1:12" x14ac:dyDescent="0.25">
      <c r="A189" s="1">
        <v>187</v>
      </c>
      <c r="B189" t="s">
        <v>14</v>
      </c>
      <c r="C189" t="s">
        <v>18</v>
      </c>
      <c r="D189" t="s">
        <v>24</v>
      </c>
      <c r="E189" t="s">
        <v>38</v>
      </c>
      <c r="F189">
        <v>390</v>
      </c>
      <c r="G189">
        <v>19</v>
      </c>
      <c r="H189">
        <v>60</v>
      </c>
      <c r="J189" s="7">
        <v>0.42294000000001802</v>
      </c>
      <c r="K189" t="s">
        <v>795</v>
      </c>
      <c r="L189" s="7">
        <f t="shared" si="2"/>
        <v>5.6489999999999991</v>
      </c>
    </row>
    <row r="190" spans="1:12" x14ac:dyDescent="0.25">
      <c r="A190" s="1">
        <v>188</v>
      </c>
      <c r="B190" t="s">
        <v>14</v>
      </c>
      <c r="C190" t="s">
        <v>18</v>
      </c>
      <c r="D190" t="s">
        <v>24</v>
      </c>
      <c r="E190" t="s">
        <v>64</v>
      </c>
      <c r="F190">
        <v>637.50001397019503</v>
      </c>
      <c r="G190">
        <v>19</v>
      </c>
      <c r="H190">
        <v>60</v>
      </c>
      <c r="J190" s="7">
        <v>0.38007468063898803</v>
      </c>
      <c r="K190" t="s">
        <v>796</v>
      </c>
      <c r="L190" s="7">
        <f t="shared" si="2"/>
        <v>9.0892501941857109</v>
      </c>
    </row>
    <row r="191" spans="1:12" x14ac:dyDescent="0.25">
      <c r="A191" s="1">
        <v>189</v>
      </c>
      <c r="B191" t="s">
        <v>13</v>
      </c>
      <c r="C191" t="s">
        <v>18</v>
      </c>
      <c r="D191" t="s">
        <v>24</v>
      </c>
      <c r="E191" t="s">
        <v>61</v>
      </c>
      <c r="F191">
        <v>578.52040047956996</v>
      </c>
      <c r="G191">
        <v>19</v>
      </c>
      <c r="H191">
        <v>60</v>
      </c>
      <c r="J191" s="7">
        <v>0.61434881438698796</v>
      </c>
      <c r="K191" t="s">
        <v>797</v>
      </c>
      <c r="L191" s="7">
        <f t="shared" si="2"/>
        <v>8.2694335666660219</v>
      </c>
    </row>
    <row r="192" spans="1:12" x14ac:dyDescent="0.25">
      <c r="A192" s="1">
        <v>190</v>
      </c>
      <c r="B192" t="s">
        <v>13</v>
      </c>
      <c r="C192" t="s">
        <v>18</v>
      </c>
      <c r="D192" t="s">
        <v>24</v>
      </c>
      <c r="E192" t="s">
        <v>75</v>
      </c>
      <c r="F192">
        <v>389.99999999999</v>
      </c>
      <c r="G192">
        <v>19</v>
      </c>
      <c r="H192">
        <v>60</v>
      </c>
      <c r="J192" s="7">
        <v>0.42294000000000498</v>
      </c>
      <c r="K192" t="s">
        <v>798</v>
      </c>
      <c r="L192" s="7">
        <f t="shared" si="2"/>
        <v>5.6489999999998606</v>
      </c>
    </row>
    <row r="193" spans="1:12" x14ac:dyDescent="0.25">
      <c r="A193" s="1">
        <v>191</v>
      </c>
      <c r="B193" t="s">
        <v>13</v>
      </c>
      <c r="C193" t="s">
        <v>18</v>
      </c>
      <c r="D193" t="s">
        <v>24</v>
      </c>
      <c r="E193" t="s">
        <v>38</v>
      </c>
      <c r="F193">
        <v>390</v>
      </c>
      <c r="G193">
        <v>19</v>
      </c>
      <c r="H193">
        <v>60</v>
      </c>
      <c r="J193" s="7">
        <v>0.42294000000001802</v>
      </c>
      <c r="K193" t="s">
        <v>799</v>
      </c>
      <c r="L193" s="7">
        <f t="shared" si="2"/>
        <v>5.6489999999999991</v>
      </c>
    </row>
    <row r="194" spans="1:12" x14ac:dyDescent="0.25">
      <c r="A194" s="1">
        <v>192</v>
      </c>
      <c r="B194" t="s">
        <v>13</v>
      </c>
      <c r="C194" t="s">
        <v>18</v>
      </c>
      <c r="D194" t="s">
        <v>24</v>
      </c>
      <c r="E194" t="s">
        <v>64</v>
      </c>
      <c r="F194">
        <v>637.50001397019503</v>
      </c>
      <c r="G194">
        <v>19</v>
      </c>
      <c r="H194">
        <v>60</v>
      </c>
      <c r="J194" s="7">
        <v>0.38007468063898803</v>
      </c>
      <c r="K194" t="s">
        <v>800</v>
      </c>
      <c r="L194" s="7">
        <f t="shared" si="2"/>
        <v>9.0892501941857109</v>
      </c>
    </row>
    <row r="195" spans="1:12" x14ac:dyDescent="0.25">
      <c r="A195" s="1">
        <v>193</v>
      </c>
      <c r="B195" t="s">
        <v>12</v>
      </c>
      <c r="C195" t="s">
        <v>18</v>
      </c>
      <c r="D195" t="s">
        <v>24</v>
      </c>
      <c r="E195" t="s">
        <v>61</v>
      </c>
      <c r="F195">
        <v>570.99998595544002</v>
      </c>
      <c r="G195">
        <v>19</v>
      </c>
      <c r="H195">
        <v>60</v>
      </c>
      <c r="J195" s="7">
        <v>0.61434881438698896</v>
      </c>
      <c r="K195" t="s">
        <v>801</v>
      </c>
      <c r="L195" s="7">
        <f t="shared" ref="L195:L258" si="3">(F195/100*H195/100*2)+(F195/100*G195/100)+(G195/100*H195/100*2)</f>
        <v>8.1648998047806156</v>
      </c>
    </row>
    <row r="196" spans="1:12" x14ac:dyDescent="0.25">
      <c r="A196" s="1">
        <v>194</v>
      </c>
      <c r="B196" t="s">
        <v>12</v>
      </c>
      <c r="C196" t="s">
        <v>18</v>
      </c>
      <c r="D196" t="s">
        <v>24</v>
      </c>
      <c r="E196" t="s">
        <v>75</v>
      </c>
      <c r="F196">
        <v>390</v>
      </c>
      <c r="G196">
        <v>19</v>
      </c>
      <c r="H196">
        <v>60</v>
      </c>
      <c r="J196" s="7">
        <v>0.42294000000000398</v>
      </c>
      <c r="K196" t="s">
        <v>802</v>
      </c>
      <c r="L196" s="7">
        <f t="shared" si="3"/>
        <v>5.6489999999999991</v>
      </c>
    </row>
    <row r="197" spans="1:12" x14ac:dyDescent="0.25">
      <c r="A197" s="1">
        <v>195</v>
      </c>
      <c r="B197" t="s">
        <v>12</v>
      </c>
      <c r="C197" t="s">
        <v>18</v>
      </c>
      <c r="D197" t="s">
        <v>24</v>
      </c>
      <c r="E197" t="s">
        <v>38</v>
      </c>
      <c r="F197">
        <v>390</v>
      </c>
      <c r="G197">
        <v>19</v>
      </c>
      <c r="H197">
        <v>60</v>
      </c>
      <c r="J197" s="7">
        <v>0.42294000000000698</v>
      </c>
      <c r="K197" t="s">
        <v>803</v>
      </c>
      <c r="L197" s="7">
        <f t="shared" si="3"/>
        <v>5.6489999999999991</v>
      </c>
    </row>
    <row r="198" spans="1:12" x14ac:dyDescent="0.25">
      <c r="A198" s="1">
        <v>196</v>
      </c>
      <c r="B198" t="s">
        <v>12</v>
      </c>
      <c r="C198" t="s">
        <v>18</v>
      </c>
      <c r="D198" t="s">
        <v>24</v>
      </c>
      <c r="E198" t="s">
        <v>64</v>
      </c>
      <c r="F198">
        <v>637.50001397019503</v>
      </c>
      <c r="G198">
        <v>19</v>
      </c>
      <c r="H198">
        <v>60</v>
      </c>
      <c r="J198" s="7">
        <v>0.38007468063898803</v>
      </c>
      <c r="K198" t="s">
        <v>804</v>
      </c>
      <c r="L198" s="7">
        <f t="shared" si="3"/>
        <v>9.0892501941857109</v>
      </c>
    </row>
    <row r="199" spans="1:12" x14ac:dyDescent="0.25">
      <c r="A199" s="1">
        <v>197</v>
      </c>
      <c r="B199" t="s">
        <v>10</v>
      </c>
      <c r="C199" t="s">
        <v>18</v>
      </c>
      <c r="D199" t="s">
        <v>24</v>
      </c>
      <c r="E199" t="s">
        <v>45</v>
      </c>
      <c r="F199">
        <v>269.00000000000102</v>
      </c>
      <c r="G199">
        <v>19</v>
      </c>
      <c r="H199">
        <v>60</v>
      </c>
      <c r="J199" s="7">
        <v>0.28500000402213399</v>
      </c>
      <c r="K199" t="s">
        <v>805</v>
      </c>
      <c r="L199" s="7">
        <f t="shared" si="3"/>
        <v>3.9671000000000141</v>
      </c>
    </row>
    <row r="200" spans="1:12" x14ac:dyDescent="0.25">
      <c r="A200" s="1">
        <v>198</v>
      </c>
      <c r="B200" t="s">
        <v>15</v>
      </c>
      <c r="C200" t="s">
        <v>20</v>
      </c>
      <c r="D200" t="s">
        <v>24</v>
      </c>
      <c r="E200" t="s">
        <v>102</v>
      </c>
      <c r="F200">
        <v>352.5</v>
      </c>
      <c r="G200">
        <v>19</v>
      </c>
      <c r="H200">
        <v>60</v>
      </c>
      <c r="J200" s="7">
        <v>0.39102000000000697</v>
      </c>
      <c r="K200" t="s">
        <v>806</v>
      </c>
      <c r="L200" s="7">
        <f t="shared" si="3"/>
        <v>5.1277499999999998</v>
      </c>
    </row>
    <row r="201" spans="1:12" x14ac:dyDescent="0.25">
      <c r="A201" s="1">
        <v>199</v>
      </c>
      <c r="B201" t="s">
        <v>15</v>
      </c>
      <c r="C201" t="s">
        <v>20</v>
      </c>
      <c r="D201" t="s">
        <v>24</v>
      </c>
      <c r="E201" t="s">
        <v>103</v>
      </c>
      <c r="F201">
        <v>737.00999999997998</v>
      </c>
      <c r="G201">
        <v>19</v>
      </c>
      <c r="H201">
        <v>60</v>
      </c>
      <c r="J201" s="7">
        <v>0.81567000000001899</v>
      </c>
      <c r="K201" t="s">
        <v>807</v>
      </c>
      <c r="L201" s="7">
        <f t="shared" si="3"/>
        <v>10.472438999999722</v>
      </c>
    </row>
    <row r="202" spans="1:12" x14ac:dyDescent="0.25">
      <c r="A202" s="1">
        <v>200</v>
      </c>
      <c r="B202" t="s">
        <v>15</v>
      </c>
      <c r="C202" t="s">
        <v>20</v>
      </c>
      <c r="D202" t="s">
        <v>24</v>
      </c>
      <c r="E202" t="s">
        <v>93</v>
      </c>
      <c r="F202">
        <v>236.50730000024001</v>
      </c>
      <c r="G202">
        <v>19</v>
      </c>
      <c r="H202">
        <v>60</v>
      </c>
      <c r="J202" s="7">
        <v>0.26960692200034803</v>
      </c>
      <c r="K202" t="s">
        <v>808</v>
      </c>
      <c r="L202" s="7">
        <f t="shared" si="3"/>
        <v>3.5154514700033368</v>
      </c>
    </row>
    <row r="203" spans="1:12" x14ac:dyDescent="0.25">
      <c r="A203" s="1">
        <v>201</v>
      </c>
      <c r="B203" t="s">
        <v>15</v>
      </c>
      <c r="C203" t="s">
        <v>20</v>
      </c>
      <c r="D203" t="s">
        <v>24</v>
      </c>
      <c r="E203" t="s">
        <v>93</v>
      </c>
      <c r="F203">
        <v>257.01931463883</v>
      </c>
      <c r="G203">
        <v>19</v>
      </c>
      <c r="H203">
        <v>60</v>
      </c>
      <c r="J203" s="7">
        <v>0.25878307800001799</v>
      </c>
      <c r="K203" t="s">
        <v>809</v>
      </c>
      <c r="L203" s="7">
        <f t="shared" si="3"/>
        <v>3.8005684734797369</v>
      </c>
    </row>
    <row r="204" spans="1:12" x14ac:dyDescent="0.25">
      <c r="A204" s="1">
        <v>202</v>
      </c>
      <c r="B204" t="s">
        <v>15</v>
      </c>
      <c r="C204" t="s">
        <v>20</v>
      </c>
      <c r="D204" t="s">
        <v>24</v>
      </c>
      <c r="E204" t="s">
        <v>104</v>
      </c>
      <c r="F204">
        <v>257.00000000002001</v>
      </c>
      <c r="G204">
        <v>19</v>
      </c>
      <c r="H204">
        <v>60</v>
      </c>
      <c r="J204" s="7">
        <v>0.27132000000002598</v>
      </c>
      <c r="K204" t="s">
        <v>810</v>
      </c>
      <c r="L204" s="7">
        <f t="shared" si="3"/>
        <v>3.8003000000002785</v>
      </c>
    </row>
    <row r="205" spans="1:12" x14ac:dyDescent="0.25">
      <c r="A205" s="1">
        <v>203</v>
      </c>
      <c r="B205" t="s">
        <v>15</v>
      </c>
      <c r="C205" t="s">
        <v>20</v>
      </c>
      <c r="D205" t="s">
        <v>24</v>
      </c>
      <c r="E205" t="s">
        <v>105</v>
      </c>
      <c r="F205">
        <v>264.83855583840898</v>
      </c>
      <c r="G205">
        <v>19</v>
      </c>
      <c r="H205">
        <v>60</v>
      </c>
      <c r="J205" s="7">
        <v>0.26956974005610501</v>
      </c>
      <c r="K205" t="s">
        <v>811</v>
      </c>
      <c r="L205" s="7">
        <f t="shared" si="3"/>
        <v>3.9092559261538851</v>
      </c>
    </row>
    <row r="206" spans="1:12" x14ac:dyDescent="0.25">
      <c r="A206" s="1">
        <v>204</v>
      </c>
      <c r="B206" t="s">
        <v>15</v>
      </c>
      <c r="C206" t="s">
        <v>20</v>
      </c>
      <c r="D206" t="s">
        <v>24</v>
      </c>
      <c r="E206" t="s">
        <v>106</v>
      </c>
      <c r="F206">
        <v>467.0027166008</v>
      </c>
      <c r="G206">
        <v>19</v>
      </c>
      <c r="H206">
        <v>60</v>
      </c>
      <c r="J206" s="7">
        <v>0.37184366532330199</v>
      </c>
      <c r="K206" t="s">
        <v>812</v>
      </c>
      <c r="L206" s="7">
        <f t="shared" si="3"/>
        <v>6.7193377607511202</v>
      </c>
    </row>
    <row r="207" spans="1:12" x14ac:dyDescent="0.25">
      <c r="A207" s="1">
        <v>205</v>
      </c>
      <c r="B207" t="s">
        <v>15</v>
      </c>
      <c r="C207" t="s">
        <v>20</v>
      </c>
      <c r="D207" t="s">
        <v>24</v>
      </c>
      <c r="E207" t="s">
        <v>107</v>
      </c>
      <c r="F207">
        <v>467.00271660083001</v>
      </c>
      <c r="G207">
        <v>19</v>
      </c>
      <c r="H207">
        <v>60</v>
      </c>
      <c r="J207" s="7">
        <v>0.51071169692444596</v>
      </c>
      <c r="K207" t="s">
        <v>813</v>
      </c>
      <c r="L207" s="7">
        <f t="shared" si="3"/>
        <v>6.7193377607515368</v>
      </c>
    </row>
    <row r="208" spans="1:12" x14ac:dyDescent="0.25">
      <c r="A208" s="1">
        <v>206</v>
      </c>
      <c r="B208" t="s">
        <v>15</v>
      </c>
      <c r="C208" t="s">
        <v>20</v>
      </c>
      <c r="D208" t="s">
        <v>24</v>
      </c>
      <c r="E208" t="s">
        <v>47</v>
      </c>
      <c r="F208">
        <v>259.00000000002001</v>
      </c>
      <c r="G208">
        <v>19</v>
      </c>
      <c r="H208">
        <v>60</v>
      </c>
      <c r="J208" s="7">
        <v>0.269872200000011</v>
      </c>
      <c r="K208" t="s">
        <v>814</v>
      </c>
      <c r="L208" s="7">
        <f t="shared" si="3"/>
        <v>3.8281000000002781</v>
      </c>
    </row>
    <row r="209" spans="1:12" x14ac:dyDescent="0.25">
      <c r="A209" s="1">
        <v>207</v>
      </c>
      <c r="B209" t="s">
        <v>14</v>
      </c>
      <c r="C209" t="s">
        <v>20</v>
      </c>
      <c r="D209" t="s">
        <v>24</v>
      </c>
      <c r="E209" t="s">
        <v>76</v>
      </c>
      <c r="F209">
        <v>734.5</v>
      </c>
      <c r="G209">
        <v>19</v>
      </c>
      <c r="H209">
        <v>60</v>
      </c>
      <c r="J209" s="7">
        <v>0.81565860000007695</v>
      </c>
      <c r="K209" t="s">
        <v>815</v>
      </c>
      <c r="L209" s="7">
        <f t="shared" si="3"/>
        <v>10.43755</v>
      </c>
    </row>
    <row r="210" spans="1:12" x14ac:dyDescent="0.25">
      <c r="A210" s="1">
        <v>208</v>
      </c>
      <c r="B210" t="s">
        <v>14</v>
      </c>
      <c r="C210" t="s">
        <v>20</v>
      </c>
      <c r="D210" t="s">
        <v>24</v>
      </c>
      <c r="E210" t="s">
        <v>50</v>
      </c>
      <c r="F210">
        <v>268.49208096511597</v>
      </c>
      <c r="G210">
        <v>19</v>
      </c>
      <c r="H210">
        <v>60</v>
      </c>
      <c r="J210" s="7">
        <v>0.26964047522698198</v>
      </c>
      <c r="K210" t="s">
        <v>816</v>
      </c>
      <c r="L210" s="7">
        <f t="shared" si="3"/>
        <v>3.9600399254151122</v>
      </c>
    </row>
    <row r="211" spans="1:12" x14ac:dyDescent="0.25">
      <c r="A211" s="1">
        <v>209</v>
      </c>
      <c r="B211" t="s">
        <v>14</v>
      </c>
      <c r="C211" t="s">
        <v>20</v>
      </c>
      <c r="D211" t="s">
        <v>24</v>
      </c>
      <c r="E211" t="s">
        <v>108</v>
      </c>
      <c r="F211">
        <v>828.50208096511199</v>
      </c>
      <c r="G211">
        <v>19</v>
      </c>
      <c r="H211">
        <v>60</v>
      </c>
      <c r="J211" s="7">
        <v>0.85329237230024302</v>
      </c>
      <c r="K211" t="s">
        <v>817</v>
      </c>
      <c r="L211" s="7">
        <f t="shared" si="3"/>
        <v>11.744178925415058</v>
      </c>
    </row>
    <row r="212" spans="1:12" x14ac:dyDescent="0.25">
      <c r="A212" s="1">
        <v>210</v>
      </c>
      <c r="B212" t="s">
        <v>14</v>
      </c>
      <c r="C212" t="s">
        <v>20</v>
      </c>
      <c r="D212" t="s">
        <v>24</v>
      </c>
      <c r="E212" t="s">
        <v>52</v>
      </c>
      <c r="F212">
        <v>1005.00000000001</v>
      </c>
      <c r="G212">
        <v>19</v>
      </c>
      <c r="H212">
        <v>60</v>
      </c>
      <c r="J212" s="7">
        <v>1.0305600000000199</v>
      </c>
      <c r="K212" t="s">
        <v>818</v>
      </c>
      <c r="L212" s="7">
        <f t="shared" si="3"/>
        <v>14.19750000000014</v>
      </c>
    </row>
    <row r="213" spans="1:12" x14ac:dyDescent="0.25">
      <c r="A213" s="1">
        <v>211</v>
      </c>
      <c r="B213" t="s">
        <v>14</v>
      </c>
      <c r="C213" t="s">
        <v>20</v>
      </c>
      <c r="D213" t="s">
        <v>24</v>
      </c>
      <c r="E213" t="s">
        <v>109</v>
      </c>
      <c r="F213">
        <v>1005</v>
      </c>
      <c r="G213">
        <v>19</v>
      </c>
      <c r="H213">
        <v>60</v>
      </c>
      <c r="J213" s="7">
        <v>1.1240400000000199</v>
      </c>
      <c r="K213" t="s">
        <v>819</v>
      </c>
      <c r="L213" s="7">
        <f t="shared" si="3"/>
        <v>14.1975</v>
      </c>
    </row>
    <row r="214" spans="1:12" x14ac:dyDescent="0.25">
      <c r="A214" s="1">
        <v>212</v>
      </c>
      <c r="B214" t="s">
        <v>14</v>
      </c>
      <c r="C214" t="s">
        <v>20</v>
      </c>
      <c r="D214" t="s">
        <v>24</v>
      </c>
      <c r="E214" t="s">
        <v>82</v>
      </c>
      <c r="F214">
        <v>361.99999999999</v>
      </c>
      <c r="G214">
        <v>19</v>
      </c>
      <c r="H214">
        <v>60</v>
      </c>
      <c r="J214" s="7">
        <v>0.39101999999999698</v>
      </c>
      <c r="K214" t="s">
        <v>820</v>
      </c>
      <c r="L214" s="7">
        <f t="shared" si="3"/>
        <v>5.2597999999998599</v>
      </c>
    </row>
    <row r="215" spans="1:12" x14ac:dyDescent="0.25">
      <c r="A215" s="1">
        <v>213</v>
      </c>
      <c r="B215" t="s">
        <v>14</v>
      </c>
      <c r="C215" t="s">
        <v>20</v>
      </c>
      <c r="D215" t="s">
        <v>24</v>
      </c>
      <c r="E215" t="s">
        <v>51</v>
      </c>
      <c r="F215">
        <v>372.87528188223001</v>
      </c>
      <c r="G215">
        <v>19</v>
      </c>
      <c r="H215">
        <v>60</v>
      </c>
      <c r="J215" s="7">
        <v>0.22857018994205899</v>
      </c>
      <c r="K215" t="s">
        <v>821</v>
      </c>
      <c r="L215" s="7">
        <f t="shared" si="3"/>
        <v>5.4109664181629968</v>
      </c>
    </row>
    <row r="216" spans="1:12" x14ac:dyDescent="0.25">
      <c r="A216" s="1">
        <v>214</v>
      </c>
      <c r="B216" t="s">
        <v>13</v>
      </c>
      <c r="C216" t="s">
        <v>20</v>
      </c>
      <c r="D216" t="s">
        <v>24</v>
      </c>
      <c r="E216" t="s">
        <v>79</v>
      </c>
      <c r="F216">
        <v>268.50000007446999</v>
      </c>
      <c r="G216">
        <v>19</v>
      </c>
      <c r="H216">
        <v>60</v>
      </c>
      <c r="J216" s="7">
        <v>0.26964047522712897</v>
      </c>
      <c r="K216" t="s">
        <v>822</v>
      </c>
      <c r="L216" s="7">
        <f t="shared" si="3"/>
        <v>3.9601500010351329</v>
      </c>
    </row>
    <row r="217" spans="1:12" x14ac:dyDescent="0.25">
      <c r="A217" s="1">
        <v>215</v>
      </c>
      <c r="B217" t="s">
        <v>13</v>
      </c>
      <c r="C217" t="s">
        <v>20</v>
      </c>
      <c r="D217" t="s">
        <v>24</v>
      </c>
      <c r="E217" t="s">
        <v>108</v>
      </c>
      <c r="F217">
        <v>372.87528188223001</v>
      </c>
      <c r="G217">
        <v>19</v>
      </c>
      <c r="H217">
        <v>60</v>
      </c>
      <c r="J217" s="7">
        <v>0.22857000000001501</v>
      </c>
      <c r="K217" t="s">
        <v>823</v>
      </c>
      <c r="L217" s="7">
        <f t="shared" si="3"/>
        <v>5.4109664181629968</v>
      </c>
    </row>
    <row r="218" spans="1:12" x14ac:dyDescent="0.25">
      <c r="A218" s="1">
        <v>216</v>
      </c>
      <c r="B218" t="s">
        <v>13</v>
      </c>
      <c r="C218" t="s">
        <v>20</v>
      </c>
      <c r="D218" t="s">
        <v>24</v>
      </c>
      <c r="E218" t="s">
        <v>80</v>
      </c>
      <c r="F218">
        <v>828.50208096512597</v>
      </c>
      <c r="G218">
        <v>19</v>
      </c>
      <c r="H218">
        <v>60</v>
      </c>
      <c r="J218" s="7">
        <v>0.85329237230024302</v>
      </c>
      <c r="K218" t="s">
        <v>824</v>
      </c>
      <c r="L218" s="7">
        <f t="shared" si="3"/>
        <v>11.74417892541525</v>
      </c>
    </row>
    <row r="219" spans="1:12" x14ac:dyDescent="0.25">
      <c r="A219" s="1">
        <v>217</v>
      </c>
      <c r="B219" t="s">
        <v>13</v>
      </c>
      <c r="C219" t="s">
        <v>20</v>
      </c>
      <c r="D219" t="s">
        <v>24</v>
      </c>
      <c r="E219" t="s">
        <v>110</v>
      </c>
      <c r="F219">
        <v>1005</v>
      </c>
      <c r="G219">
        <v>19</v>
      </c>
      <c r="H219">
        <v>60</v>
      </c>
      <c r="J219" s="7">
        <v>1.0305600000000199</v>
      </c>
      <c r="K219" t="s">
        <v>825</v>
      </c>
      <c r="L219" s="7">
        <f t="shared" si="3"/>
        <v>14.1975</v>
      </c>
    </row>
    <row r="220" spans="1:12" x14ac:dyDescent="0.25">
      <c r="A220" s="1">
        <v>218</v>
      </c>
      <c r="B220" t="s">
        <v>13</v>
      </c>
      <c r="C220" t="s">
        <v>20</v>
      </c>
      <c r="D220" t="s">
        <v>24</v>
      </c>
      <c r="E220" t="s">
        <v>48</v>
      </c>
      <c r="F220">
        <v>1005</v>
      </c>
      <c r="G220">
        <v>19</v>
      </c>
      <c r="H220">
        <v>60</v>
      </c>
      <c r="J220" s="7">
        <v>1.1240400000000199</v>
      </c>
      <c r="K220" t="s">
        <v>826</v>
      </c>
      <c r="L220" s="7">
        <f t="shared" si="3"/>
        <v>14.1975</v>
      </c>
    </row>
    <row r="221" spans="1:12" x14ac:dyDescent="0.25">
      <c r="A221" s="1">
        <v>219</v>
      </c>
      <c r="B221" t="s">
        <v>13</v>
      </c>
      <c r="C221" t="s">
        <v>20</v>
      </c>
      <c r="D221" t="s">
        <v>24</v>
      </c>
      <c r="E221" t="s">
        <v>46</v>
      </c>
      <c r="F221">
        <v>362</v>
      </c>
      <c r="G221">
        <v>19</v>
      </c>
      <c r="H221">
        <v>60</v>
      </c>
      <c r="J221" s="7">
        <v>0.39102000000000697</v>
      </c>
      <c r="K221" t="s">
        <v>827</v>
      </c>
      <c r="L221" s="7">
        <f t="shared" si="3"/>
        <v>5.2598000000000003</v>
      </c>
    </row>
    <row r="222" spans="1:12" x14ac:dyDescent="0.25">
      <c r="A222" s="1">
        <v>220</v>
      </c>
      <c r="B222" t="s">
        <v>12</v>
      </c>
      <c r="C222" t="s">
        <v>20</v>
      </c>
      <c r="D222" t="s">
        <v>24</v>
      </c>
      <c r="E222" t="s">
        <v>79</v>
      </c>
      <c r="F222">
        <v>268.49208096511802</v>
      </c>
      <c r="G222">
        <v>19</v>
      </c>
      <c r="H222">
        <v>60</v>
      </c>
      <c r="J222" s="7">
        <v>0.26964047522698198</v>
      </c>
      <c r="K222" t="s">
        <v>828</v>
      </c>
      <c r="L222" s="7">
        <f t="shared" si="3"/>
        <v>3.9600399254151406</v>
      </c>
    </row>
    <row r="223" spans="1:12" x14ac:dyDescent="0.25">
      <c r="A223" s="1">
        <v>221</v>
      </c>
      <c r="B223" t="s">
        <v>12</v>
      </c>
      <c r="C223" t="s">
        <v>20</v>
      </c>
      <c r="D223" t="s">
        <v>24</v>
      </c>
      <c r="E223" t="s">
        <v>80</v>
      </c>
      <c r="F223">
        <v>828.50208096511506</v>
      </c>
      <c r="G223">
        <v>19</v>
      </c>
      <c r="H223">
        <v>60</v>
      </c>
      <c r="J223" s="7">
        <v>0.85329237230024302</v>
      </c>
      <c r="K223" t="s">
        <v>829</v>
      </c>
      <c r="L223" s="7">
        <f t="shared" si="3"/>
        <v>11.744178925415101</v>
      </c>
    </row>
    <row r="224" spans="1:12" x14ac:dyDescent="0.25">
      <c r="A224" s="1">
        <v>222</v>
      </c>
      <c r="B224" t="s">
        <v>12</v>
      </c>
      <c r="C224" t="s">
        <v>20</v>
      </c>
      <c r="D224" t="s">
        <v>24</v>
      </c>
      <c r="E224" t="s">
        <v>110</v>
      </c>
      <c r="F224">
        <v>1005.00000000001</v>
      </c>
      <c r="G224">
        <v>19</v>
      </c>
      <c r="H224">
        <v>60</v>
      </c>
      <c r="J224" s="7">
        <v>1.0305600000000199</v>
      </c>
      <c r="K224" t="s">
        <v>830</v>
      </c>
      <c r="L224" s="7">
        <f t="shared" si="3"/>
        <v>14.19750000000014</v>
      </c>
    </row>
    <row r="225" spans="1:12" x14ac:dyDescent="0.25">
      <c r="A225" s="1">
        <v>223</v>
      </c>
      <c r="B225" t="s">
        <v>12</v>
      </c>
      <c r="C225" t="s">
        <v>20</v>
      </c>
      <c r="D225" t="s">
        <v>24</v>
      </c>
      <c r="E225" t="s">
        <v>48</v>
      </c>
      <c r="F225">
        <v>1005.00000000001</v>
      </c>
      <c r="G225">
        <v>19</v>
      </c>
      <c r="H225">
        <v>60</v>
      </c>
      <c r="J225" s="7">
        <v>1.1240400000000299</v>
      </c>
      <c r="K225" t="s">
        <v>831</v>
      </c>
      <c r="L225" s="7">
        <f t="shared" si="3"/>
        <v>14.19750000000014</v>
      </c>
    </row>
    <row r="226" spans="1:12" x14ac:dyDescent="0.25">
      <c r="A226" s="1">
        <v>224</v>
      </c>
      <c r="B226" t="s">
        <v>12</v>
      </c>
      <c r="C226" t="s">
        <v>20</v>
      </c>
      <c r="D226" t="s">
        <v>24</v>
      </c>
      <c r="E226" t="s">
        <v>46</v>
      </c>
      <c r="F226">
        <v>361.99999999999</v>
      </c>
      <c r="G226">
        <v>19</v>
      </c>
      <c r="H226">
        <v>60</v>
      </c>
      <c r="J226" s="7">
        <v>0.39101999999999498</v>
      </c>
      <c r="K226" t="s">
        <v>832</v>
      </c>
      <c r="L226" s="7">
        <f t="shared" si="3"/>
        <v>5.2597999999998599</v>
      </c>
    </row>
    <row r="227" spans="1:12" x14ac:dyDescent="0.25">
      <c r="A227" s="1">
        <v>225</v>
      </c>
      <c r="B227" t="s">
        <v>12</v>
      </c>
      <c r="C227" t="s">
        <v>20</v>
      </c>
      <c r="D227" t="s">
        <v>24</v>
      </c>
      <c r="E227" t="s">
        <v>108</v>
      </c>
      <c r="F227">
        <v>372.87528188223001</v>
      </c>
      <c r="G227">
        <v>19</v>
      </c>
      <c r="H227">
        <v>60</v>
      </c>
      <c r="J227" s="7">
        <v>0.22857018994205799</v>
      </c>
      <c r="K227" t="s">
        <v>833</v>
      </c>
      <c r="L227" s="7">
        <f t="shared" si="3"/>
        <v>5.4109664181629968</v>
      </c>
    </row>
    <row r="228" spans="1:12" x14ac:dyDescent="0.25">
      <c r="A228" s="1">
        <v>226</v>
      </c>
      <c r="B228" t="s">
        <v>15</v>
      </c>
      <c r="C228" t="s">
        <v>19</v>
      </c>
      <c r="D228" t="s">
        <v>24</v>
      </c>
      <c r="E228" t="s">
        <v>85</v>
      </c>
      <c r="F228">
        <v>719.50000000000898</v>
      </c>
      <c r="G228">
        <v>19</v>
      </c>
      <c r="H228">
        <v>60</v>
      </c>
      <c r="J228" s="7">
        <v>0.78618865594976906</v>
      </c>
      <c r="K228" t="s">
        <v>834</v>
      </c>
      <c r="L228" s="7">
        <f t="shared" si="3"/>
        <v>10.229050000000123</v>
      </c>
    </row>
    <row r="229" spans="1:12" x14ac:dyDescent="0.25">
      <c r="A229" s="1">
        <v>227</v>
      </c>
      <c r="B229" t="s">
        <v>14</v>
      </c>
      <c r="C229" t="s">
        <v>19</v>
      </c>
      <c r="D229" t="s">
        <v>24</v>
      </c>
      <c r="E229" t="s">
        <v>36</v>
      </c>
      <c r="F229">
        <v>610.99998595543002</v>
      </c>
      <c r="G229">
        <v>19</v>
      </c>
      <c r="H229">
        <v>60</v>
      </c>
      <c r="J229" s="7">
        <v>0.62498747162392299</v>
      </c>
      <c r="K229" t="s">
        <v>835</v>
      </c>
      <c r="L229" s="7">
        <f t="shared" si="3"/>
        <v>8.7208998047804762</v>
      </c>
    </row>
    <row r="230" spans="1:12" x14ac:dyDescent="0.25">
      <c r="A230" s="1">
        <v>228</v>
      </c>
      <c r="B230" t="s">
        <v>12</v>
      </c>
      <c r="C230" t="s">
        <v>19</v>
      </c>
      <c r="D230" t="s">
        <v>24</v>
      </c>
      <c r="E230" t="s">
        <v>111</v>
      </c>
      <c r="F230">
        <v>632.50001397020003</v>
      </c>
      <c r="G230">
        <v>19</v>
      </c>
      <c r="H230">
        <v>60</v>
      </c>
      <c r="J230" s="7">
        <v>0.37667960205120699</v>
      </c>
      <c r="K230" t="s">
        <v>836</v>
      </c>
      <c r="L230" s="7">
        <f t="shared" si="3"/>
        <v>9.0197501941857805</v>
      </c>
    </row>
    <row r="231" spans="1:12" x14ac:dyDescent="0.25">
      <c r="A231" s="1">
        <v>229</v>
      </c>
      <c r="B231" t="s">
        <v>15</v>
      </c>
      <c r="C231" t="s">
        <v>19</v>
      </c>
      <c r="D231" t="s">
        <v>24</v>
      </c>
      <c r="E231" t="s">
        <v>83</v>
      </c>
      <c r="F231">
        <v>1020</v>
      </c>
      <c r="G231">
        <v>19</v>
      </c>
      <c r="H231">
        <v>60</v>
      </c>
      <c r="J231" s="7">
        <v>1.14114000000002</v>
      </c>
      <c r="K231" t="s">
        <v>837</v>
      </c>
      <c r="L231" s="7">
        <f t="shared" si="3"/>
        <v>14.406000000000001</v>
      </c>
    </row>
    <row r="232" spans="1:12" x14ac:dyDescent="0.25">
      <c r="A232" s="1">
        <v>230</v>
      </c>
      <c r="B232" t="s">
        <v>15</v>
      </c>
      <c r="C232" t="s">
        <v>19</v>
      </c>
      <c r="D232" t="s">
        <v>24</v>
      </c>
      <c r="E232" t="s">
        <v>35</v>
      </c>
      <c r="F232">
        <v>719.50000000001205</v>
      </c>
      <c r="G232">
        <v>19</v>
      </c>
      <c r="H232">
        <v>60</v>
      </c>
      <c r="J232" s="7">
        <v>0.786305765549277</v>
      </c>
      <c r="K232" t="s">
        <v>838</v>
      </c>
      <c r="L232" s="7">
        <f t="shared" si="3"/>
        <v>10.229050000000166</v>
      </c>
    </row>
    <row r="233" spans="1:12" x14ac:dyDescent="0.25">
      <c r="A233" s="1">
        <v>231</v>
      </c>
      <c r="B233" t="s">
        <v>14</v>
      </c>
      <c r="C233" t="s">
        <v>19</v>
      </c>
      <c r="D233" t="s">
        <v>24</v>
      </c>
      <c r="E233" t="s">
        <v>112</v>
      </c>
      <c r="F233">
        <v>718.000000000005</v>
      </c>
      <c r="G233">
        <v>19</v>
      </c>
      <c r="H233">
        <v>60</v>
      </c>
      <c r="J233" s="7">
        <v>0.79743000000001896</v>
      </c>
      <c r="K233" t="s">
        <v>839</v>
      </c>
      <c r="L233" s="7">
        <f t="shared" si="3"/>
        <v>10.208200000000069</v>
      </c>
    </row>
    <row r="234" spans="1:12" x14ac:dyDescent="0.25">
      <c r="A234" s="1">
        <v>232</v>
      </c>
      <c r="B234" t="s">
        <v>14</v>
      </c>
      <c r="C234" t="s">
        <v>19</v>
      </c>
      <c r="D234" t="s">
        <v>24</v>
      </c>
      <c r="E234" t="s">
        <v>84</v>
      </c>
      <c r="F234">
        <v>389.99999999999602</v>
      </c>
      <c r="G234">
        <v>19</v>
      </c>
      <c r="H234">
        <v>60</v>
      </c>
      <c r="J234" s="7">
        <v>0.42294000000000098</v>
      </c>
      <c r="K234" t="s">
        <v>840</v>
      </c>
      <c r="L234" s="7">
        <f t="shared" si="3"/>
        <v>5.648999999999945</v>
      </c>
    </row>
    <row r="235" spans="1:12" x14ac:dyDescent="0.25">
      <c r="A235" s="1">
        <v>233</v>
      </c>
      <c r="B235" t="s">
        <v>14</v>
      </c>
      <c r="C235" t="s">
        <v>19</v>
      </c>
      <c r="D235" t="s">
        <v>24</v>
      </c>
      <c r="E235" t="s">
        <v>85</v>
      </c>
      <c r="F235">
        <v>389.99999999999699</v>
      </c>
      <c r="G235">
        <v>19</v>
      </c>
      <c r="H235">
        <v>60</v>
      </c>
      <c r="J235" s="7">
        <v>0.42294000000000398</v>
      </c>
      <c r="K235" t="s">
        <v>841</v>
      </c>
      <c r="L235" s="7">
        <f t="shared" si="3"/>
        <v>5.6489999999999574</v>
      </c>
    </row>
    <row r="236" spans="1:12" x14ac:dyDescent="0.25">
      <c r="A236" s="1">
        <v>234</v>
      </c>
      <c r="B236" t="s">
        <v>13</v>
      </c>
      <c r="C236" t="s">
        <v>19</v>
      </c>
      <c r="D236" t="s">
        <v>24</v>
      </c>
      <c r="E236" t="s">
        <v>112</v>
      </c>
      <c r="F236">
        <v>718.00000000000398</v>
      </c>
      <c r="G236">
        <v>19</v>
      </c>
      <c r="H236">
        <v>60</v>
      </c>
      <c r="J236" s="7">
        <v>0.79743000000001896</v>
      </c>
      <c r="K236" t="s">
        <v>842</v>
      </c>
      <c r="L236" s="7">
        <f t="shared" si="3"/>
        <v>10.208200000000055</v>
      </c>
    </row>
    <row r="237" spans="1:12" x14ac:dyDescent="0.25">
      <c r="A237" s="1">
        <v>235</v>
      </c>
      <c r="B237" t="s">
        <v>13</v>
      </c>
      <c r="C237" t="s">
        <v>19</v>
      </c>
      <c r="D237" t="s">
        <v>24</v>
      </c>
      <c r="E237" t="s">
        <v>84</v>
      </c>
      <c r="F237">
        <v>389.999999999995</v>
      </c>
      <c r="G237">
        <v>19</v>
      </c>
      <c r="H237">
        <v>60</v>
      </c>
      <c r="J237" s="7">
        <v>0.42294000000000098</v>
      </c>
      <c r="K237" t="s">
        <v>843</v>
      </c>
      <c r="L237" s="7">
        <f t="shared" si="3"/>
        <v>5.6489999999999307</v>
      </c>
    </row>
    <row r="238" spans="1:12" x14ac:dyDescent="0.25">
      <c r="A238" s="1">
        <v>236</v>
      </c>
      <c r="B238" t="s">
        <v>13</v>
      </c>
      <c r="C238" t="s">
        <v>19</v>
      </c>
      <c r="D238" t="s">
        <v>24</v>
      </c>
      <c r="E238" t="s">
        <v>85</v>
      </c>
      <c r="F238">
        <v>389.999999999995</v>
      </c>
      <c r="G238">
        <v>19</v>
      </c>
      <c r="H238">
        <v>60</v>
      </c>
      <c r="J238" s="7">
        <v>0.42294000000000098</v>
      </c>
      <c r="K238" t="s">
        <v>844</v>
      </c>
      <c r="L238" s="7">
        <f t="shared" si="3"/>
        <v>5.6489999999999307</v>
      </c>
    </row>
    <row r="239" spans="1:12" x14ac:dyDescent="0.25">
      <c r="A239" s="1">
        <v>237</v>
      </c>
      <c r="B239" t="s">
        <v>13</v>
      </c>
      <c r="C239" t="s">
        <v>19</v>
      </c>
      <c r="D239" t="s">
        <v>24</v>
      </c>
      <c r="E239" t="s">
        <v>36</v>
      </c>
      <c r="F239">
        <v>610.99998595543002</v>
      </c>
      <c r="G239">
        <v>19</v>
      </c>
      <c r="H239">
        <v>60</v>
      </c>
      <c r="J239" s="7">
        <v>0.62498747162392299</v>
      </c>
      <c r="K239" t="s">
        <v>845</v>
      </c>
      <c r="L239" s="7">
        <f t="shared" si="3"/>
        <v>8.7208998047804762</v>
      </c>
    </row>
    <row r="240" spans="1:12" x14ac:dyDescent="0.25">
      <c r="A240" s="1">
        <v>238</v>
      </c>
      <c r="B240" t="s">
        <v>12</v>
      </c>
      <c r="C240" t="s">
        <v>19</v>
      </c>
      <c r="D240" t="s">
        <v>24</v>
      </c>
      <c r="E240" t="s">
        <v>84</v>
      </c>
      <c r="F240">
        <v>389.99999999999602</v>
      </c>
      <c r="G240">
        <v>19</v>
      </c>
      <c r="H240">
        <v>60</v>
      </c>
      <c r="J240" s="7">
        <v>0.42293999999999998</v>
      </c>
      <c r="K240" t="s">
        <v>846</v>
      </c>
      <c r="L240" s="7">
        <f t="shared" si="3"/>
        <v>5.648999999999945</v>
      </c>
    </row>
    <row r="241" spans="1:12" x14ac:dyDescent="0.25">
      <c r="A241" s="1">
        <v>239</v>
      </c>
      <c r="B241" t="s">
        <v>12</v>
      </c>
      <c r="C241" t="s">
        <v>19</v>
      </c>
      <c r="D241" t="s">
        <v>24</v>
      </c>
      <c r="E241" t="s">
        <v>85</v>
      </c>
      <c r="F241">
        <v>389.999999999995</v>
      </c>
      <c r="G241">
        <v>19</v>
      </c>
      <c r="H241">
        <v>60</v>
      </c>
      <c r="J241" s="7">
        <v>0.42294000000000198</v>
      </c>
      <c r="K241" t="s">
        <v>847</v>
      </c>
      <c r="L241" s="7">
        <f t="shared" si="3"/>
        <v>5.6489999999999307</v>
      </c>
    </row>
    <row r="242" spans="1:12" x14ac:dyDescent="0.25">
      <c r="A242" s="1">
        <v>240</v>
      </c>
      <c r="B242" t="s">
        <v>12</v>
      </c>
      <c r="C242" t="s">
        <v>19</v>
      </c>
      <c r="D242" t="s">
        <v>24</v>
      </c>
      <c r="E242" t="s">
        <v>113</v>
      </c>
      <c r="F242">
        <v>610.99998595543002</v>
      </c>
      <c r="G242">
        <v>19</v>
      </c>
      <c r="H242">
        <v>60</v>
      </c>
      <c r="J242" s="7">
        <v>0.62498747162392299</v>
      </c>
      <c r="K242" t="s">
        <v>848</v>
      </c>
      <c r="L242" s="7">
        <f t="shared" si="3"/>
        <v>8.7208998047804762</v>
      </c>
    </row>
    <row r="243" spans="1:12" x14ac:dyDescent="0.25">
      <c r="A243" s="1">
        <v>241</v>
      </c>
      <c r="B243" t="s">
        <v>10</v>
      </c>
      <c r="C243" t="s">
        <v>19</v>
      </c>
      <c r="D243" t="s">
        <v>24</v>
      </c>
      <c r="E243" t="s">
        <v>53</v>
      </c>
      <c r="F243">
        <v>268.99999999999898</v>
      </c>
      <c r="G243">
        <v>19</v>
      </c>
      <c r="H243">
        <v>60</v>
      </c>
      <c r="J243" s="7">
        <v>0.28500000000000197</v>
      </c>
      <c r="K243" t="s">
        <v>849</v>
      </c>
      <c r="L243" s="7">
        <f t="shared" si="3"/>
        <v>3.9670999999999861</v>
      </c>
    </row>
    <row r="244" spans="1:12" x14ac:dyDescent="0.25">
      <c r="A244" s="1">
        <v>242</v>
      </c>
      <c r="B244" t="s">
        <v>10</v>
      </c>
      <c r="C244" t="s">
        <v>19</v>
      </c>
      <c r="D244" t="s">
        <v>24</v>
      </c>
      <c r="E244" t="s">
        <v>111</v>
      </c>
      <c r="F244">
        <v>306.29305352178699</v>
      </c>
      <c r="G244">
        <v>19</v>
      </c>
      <c r="H244">
        <v>60</v>
      </c>
      <c r="J244" s="7">
        <v>0.331789081014844</v>
      </c>
      <c r="K244" t="s">
        <v>850</v>
      </c>
      <c r="L244" s="7">
        <f t="shared" si="3"/>
        <v>4.4854734439528388</v>
      </c>
    </row>
    <row r="245" spans="1:12" x14ac:dyDescent="0.25">
      <c r="A245" s="1">
        <v>243</v>
      </c>
      <c r="B245" t="s">
        <v>10</v>
      </c>
      <c r="C245" t="s">
        <v>19</v>
      </c>
      <c r="D245" t="s">
        <v>24</v>
      </c>
      <c r="E245" t="s">
        <v>83</v>
      </c>
      <c r="F245">
        <v>310.04305352178801</v>
      </c>
      <c r="G245">
        <v>19</v>
      </c>
      <c r="H245">
        <v>60</v>
      </c>
      <c r="J245" s="7">
        <v>0.33178908101484</v>
      </c>
      <c r="K245" t="s">
        <v>851</v>
      </c>
      <c r="L245" s="7">
        <f t="shared" si="3"/>
        <v>4.5375984439528532</v>
      </c>
    </row>
    <row r="246" spans="1:12" x14ac:dyDescent="0.25">
      <c r="A246" s="1">
        <v>244</v>
      </c>
      <c r="B246" t="s">
        <v>13</v>
      </c>
      <c r="C246" t="s">
        <v>21</v>
      </c>
      <c r="D246" t="s">
        <v>24</v>
      </c>
      <c r="E246" t="s">
        <v>114</v>
      </c>
      <c r="F246">
        <v>368.51800895000798</v>
      </c>
      <c r="G246">
        <v>19</v>
      </c>
      <c r="H246">
        <v>60</v>
      </c>
      <c r="J246" s="7">
        <v>0.28058763255074598</v>
      </c>
      <c r="K246" t="s">
        <v>852</v>
      </c>
      <c r="L246" s="7">
        <f t="shared" si="3"/>
        <v>5.3504003244051104</v>
      </c>
    </row>
    <row r="247" spans="1:12" x14ac:dyDescent="0.25">
      <c r="A247" s="1">
        <v>245</v>
      </c>
      <c r="B247" t="s">
        <v>15</v>
      </c>
      <c r="C247" t="s">
        <v>21</v>
      </c>
      <c r="D247" t="s">
        <v>24</v>
      </c>
      <c r="E247" t="s">
        <v>96</v>
      </c>
      <c r="F247">
        <v>916.34092165335301</v>
      </c>
      <c r="G247">
        <v>19</v>
      </c>
      <c r="H247">
        <v>60</v>
      </c>
      <c r="J247" s="7">
        <v>1.0385477921702799</v>
      </c>
      <c r="K247" t="s">
        <v>853</v>
      </c>
      <c r="L247" s="7">
        <f t="shared" si="3"/>
        <v>12.965138810981609</v>
      </c>
    </row>
    <row r="248" spans="1:12" x14ac:dyDescent="0.25">
      <c r="A248" s="1">
        <v>246</v>
      </c>
      <c r="B248" t="s">
        <v>15</v>
      </c>
      <c r="C248" t="s">
        <v>21</v>
      </c>
      <c r="D248" t="s">
        <v>24</v>
      </c>
      <c r="E248" t="s">
        <v>115</v>
      </c>
      <c r="F248">
        <v>443.82393739569801</v>
      </c>
      <c r="G248">
        <v>19</v>
      </c>
      <c r="H248">
        <v>60</v>
      </c>
      <c r="J248" s="7">
        <v>0.46569000000000799</v>
      </c>
      <c r="K248" t="s">
        <v>854</v>
      </c>
      <c r="L248" s="7">
        <f t="shared" si="3"/>
        <v>6.3971527298002027</v>
      </c>
    </row>
    <row r="249" spans="1:12" x14ac:dyDescent="0.25">
      <c r="A249" s="1">
        <v>247</v>
      </c>
      <c r="B249" t="s">
        <v>15</v>
      </c>
      <c r="C249" t="s">
        <v>21</v>
      </c>
      <c r="D249" t="s">
        <v>24</v>
      </c>
      <c r="E249" t="s">
        <v>116</v>
      </c>
      <c r="F249">
        <v>365.00000000001</v>
      </c>
      <c r="G249">
        <v>19</v>
      </c>
      <c r="H249">
        <v>60</v>
      </c>
      <c r="J249" s="7">
        <v>0.394440000000016</v>
      </c>
      <c r="K249" t="s">
        <v>855</v>
      </c>
      <c r="L249" s="7">
        <f t="shared" si="3"/>
        <v>5.3015000000001384</v>
      </c>
    </row>
    <row r="250" spans="1:12" x14ac:dyDescent="0.25">
      <c r="A250" s="1">
        <v>248</v>
      </c>
      <c r="B250" t="s">
        <v>14</v>
      </c>
      <c r="C250" t="s">
        <v>21</v>
      </c>
      <c r="D250" t="s">
        <v>24</v>
      </c>
      <c r="E250" t="s">
        <v>114</v>
      </c>
      <c r="F250">
        <v>368.518008950009</v>
      </c>
      <c r="G250">
        <v>19</v>
      </c>
      <c r="H250">
        <v>60</v>
      </c>
      <c r="J250" s="7">
        <v>0.28392064916906101</v>
      </c>
      <c r="K250" t="s">
        <v>856</v>
      </c>
      <c r="L250" s="7">
        <f t="shared" si="3"/>
        <v>5.3504003244051237</v>
      </c>
    </row>
    <row r="251" spans="1:12" x14ac:dyDescent="0.25">
      <c r="A251" s="1">
        <v>249</v>
      </c>
      <c r="B251" t="s">
        <v>14</v>
      </c>
      <c r="C251" t="s">
        <v>21</v>
      </c>
      <c r="D251" t="s">
        <v>24</v>
      </c>
      <c r="E251" t="s">
        <v>117</v>
      </c>
      <c r="F251">
        <v>365.00000000001</v>
      </c>
      <c r="G251">
        <v>19</v>
      </c>
      <c r="H251">
        <v>60</v>
      </c>
      <c r="J251" s="7">
        <v>0.394440000000018</v>
      </c>
      <c r="K251" t="s">
        <v>857</v>
      </c>
      <c r="L251" s="7">
        <f t="shared" si="3"/>
        <v>5.3015000000001384</v>
      </c>
    </row>
    <row r="252" spans="1:12" x14ac:dyDescent="0.25">
      <c r="A252" s="1">
        <v>250</v>
      </c>
      <c r="B252" t="s">
        <v>13</v>
      </c>
      <c r="C252" t="s">
        <v>21</v>
      </c>
      <c r="D252" t="s">
        <v>24</v>
      </c>
      <c r="E252" t="s">
        <v>117</v>
      </c>
      <c r="F252">
        <v>365.00000000001</v>
      </c>
      <c r="G252">
        <v>19</v>
      </c>
      <c r="H252">
        <v>60</v>
      </c>
      <c r="J252" s="7">
        <v>0.394440000000019</v>
      </c>
      <c r="K252" t="s">
        <v>858</v>
      </c>
      <c r="L252" s="7">
        <f t="shared" si="3"/>
        <v>5.3015000000001384</v>
      </c>
    </row>
    <row r="253" spans="1:12" x14ac:dyDescent="0.25">
      <c r="A253" s="1">
        <v>251</v>
      </c>
      <c r="B253" t="s">
        <v>12</v>
      </c>
      <c r="C253" t="s">
        <v>21</v>
      </c>
      <c r="D253" t="s">
        <v>24</v>
      </c>
      <c r="E253" t="s">
        <v>117</v>
      </c>
      <c r="F253">
        <v>365.00000000001</v>
      </c>
      <c r="G253">
        <v>19</v>
      </c>
      <c r="H253">
        <v>60</v>
      </c>
      <c r="J253" s="7">
        <v>0.394440000000017</v>
      </c>
      <c r="K253" t="s">
        <v>859</v>
      </c>
      <c r="L253" s="7">
        <f t="shared" si="3"/>
        <v>5.3015000000001384</v>
      </c>
    </row>
    <row r="254" spans="1:12" x14ac:dyDescent="0.25">
      <c r="A254" s="1">
        <v>252</v>
      </c>
      <c r="B254" t="s">
        <v>12</v>
      </c>
      <c r="C254" t="s">
        <v>21</v>
      </c>
      <c r="D254" t="s">
        <v>24</v>
      </c>
      <c r="E254" t="s">
        <v>114</v>
      </c>
      <c r="F254">
        <v>368.518008950009</v>
      </c>
      <c r="G254">
        <v>19</v>
      </c>
      <c r="H254">
        <v>60</v>
      </c>
      <c r="J254" s="7">
        <v>0.28392064916906101</v>
      </c>
      <c r="K254" t="s">
        <v>860</v>
      </c>
      <c r="L254" s="7">
        <f t="shared" si="3"/>
        <v>5.3504003244051237</v>
      </c>
    </row>
    <row r="255" spans="1:12" x14ac:dyDescent="0.25">
      <c r="A255" s="1">
        <v>253</v>
      </c>
      <c r="B255" t="s">
        <v>16</v>
      </c>
      <c r="C255" t="s">
        <v>22</v>
      </c>
      <c r="D255" t="s">
        <v>24</v>
      </c>
      <c r="E255" t="s">
        <v>118</v>
      </c>
      <c r="F255">
        <v>399.99999999998801</v>
      </c>
      <c r="G255">
        <v>19</v>
      </c>
      <c r="H255">
        <v>60</v>
      </c>
      <c r="J255" s="7">
        <v>0.45599999999998703</v>
      </c>
      <c r="K255" t="s">
        <v>861</v>
      </c>
      <c r="L255" s="7">
        <f t="shared" si="3"/>
        <v>5.7879999999998333</v>
      </c>
    </row>
    <row r="256" spans="1:12" x14ac:dyDescent="0.25">
      <c r="A256" s="1">
        <v>254</v>
      </c>
      <c r="B256" t="s">
        <v>15</v>
      </c>
      <c r="C256" t="s">
        <v>22</v>
      </c>
      <c r="D256" t="s">
        <v>24</v>
      </c>
      <c r="E256" t="s">
        <v>119</v>
      </c>
      <c r="F256">
        <v>764.10000000003004</v>
      </c>
      <c r="G256">
        <v>19</v>
      </c>
      <c r="H256">
        <v>60</v>
      </c>
      <c r="J256" s="7">
        <v>0.80085000000010498</v>
      </c>
      <c r="K256" t="s">
        <v>862</v>
      </c>
      <c r="L256" s="7">
        <f t="shared" si="3"/>
        <v>10.848990000000418</v>
      </c>
    </row>
    <row r="257" spans="1:12" x14ac:dyDescent="0.25">
      <c r="A257" s="1">
        <v>255</v>
      </c>
      <c r="B257" t="s">
        <v>15</v>
      </c>
      <c r="C257" t="s">
        <v>22</v>
      </c>
      <c r="D257" t="s">
        <v>24</v>
      </c>
      <c r="E257" t="s">
        <v>120</v>
      </c>
      <c r="F257">
        <v>764.04584155782004</v>
      </c>
      <c r="G257">
        <v>19</v>
      </c>
      <c r="H257">
        <v>60</v>
      </c>
      <c r="J257" s="7">
        <v>0.77975999999993495</v>
      </c>
      <c r="K257" t="s">
        <v>863</v>
      </c>
      <c r="L257" s="7">
        <f t="shared" si="3"/>
        <v>10.848237197653699</v>
      </c>
    </row>
    <row r="258" spans="1:12" x14ac:dyDescent="0.25">
      <c r="A258" s="1">
        <v>256</v>
      </c>
      <c r="B258" t="s">
        <v>15</v>
      </c>
      <c r="C258" t="s">
        <v>22</v>
      </c>
      <c r="D258" t="s">
        <v>24</v>
      </c>
      <c r="E258" t="s">
        <v>121</v>
      </c>
      <c r="F258">
        <v>295.00000000000102</v>
      </c>
      <c r="G258">
        <v>19</v>
      </c>
      <c r="H258">
        <v>60</v>
      </c>
      <c r="J258" s="7">
        <v>0.29127000000000097</v>
      </c>
      <c r="K258" t="s">
        <v>864</v>
      </c>
      <c r="L258" s="7">
        <f t="shared" si="3"/>
        <v>4.3285000000000142</v>
      </c>
    </row>
    <row r="259" spans="1:12" x14ac:dyDescent="0.25">
      <c r="A259" s="1">
        <v>257</v>
      </c>
      <c r="B259" t="s">
        <v>15</v>
      </c>
      <c r="C259" t="s">
        <v>22</v>
      </c>
      <c r="D259" t="s">
        <v>24</v>
      </c>
      <c r="E259" t="s">
        <v>122</v>
      </c>
      <c r="F259">
        <v>298.997283399151</v>
      </c>
      <c r="G259">
        <v>19</v>
      </c>
      <c r="H259">
        <v>60</v>
      </c>
      <c r="J259" s="7">
        <v>0.319196903075043</v>
      </c>
      <c r="K259" t="s">
        <v>865</v>
      </c>
      <c r="L259" s="7">
        <f t="shared" ref="L259:L322" si="4">(F259/100*H259/100*2)+(F259/100*G259/100)+(G259/100*H259/100*2)</f>
        <v>4.3840622392481983</v>
      </c>
    </row>
    <row r="260" spans="1:12" x14ac:dyDescent="0.25">
      <c r="A260" s="1">
        <v>258</v>
      </c>
      <c r="B260" t="s">
        <v>15</v>
      </c>
      <c r="C260" t="s">
        <v>22</v>
      </c>
      <c r="D260" t="s">
        <v>24</v>
      </c>
      <c r="E260" t="s">
        <v>122</v>
      </c>
      <c r="F260">
        <v>419.00271660085002</v>
      </c>
      <c r="G260">
        <v>19</v>
      </c>
      <c r="H260">
        <v>60</v>
      </c>
      <c r="J260" s="7">
        <v>0.45599999999998703</v>
      </c>
      <c r="K260" t="s">
        <v>866</v>
      </c>
      <c r="L260" s="7">
        <f t="shared" si="4"/>
        <v>6.0521377607518154</v>
      </c>
    </row>
    <row r="261" spans="1:12" x14ac:dyDescent="0.25">
      <c r="A261" s="1">
        <v>259</v>
      </c>
      <c r="B261" t="s">
        <v>15</v>
      </c>
      <c r="C261" t="s">
        <v>22</v>
      </c>
      <c r="D261" t="s">
        <v>24</v>
      </c>
      <c r="E261" t="s">
        <v>123</v>
      </c>
      <c r="F261">
        <v>568.95415844236004</v>
      </c>
      <c r="G261">
        <v>19</v>
      </c>
      <c r="H261">
        <v>60</v>
      </c>
      <c r="J261" s="7">
        <v>0.60186774062381099</v>
      </c>
      <c r="K261" t="s">
        <v>867</v>
      </c>
      <c r="L261" s="7">
        <f t="shared" si="4"/>
        <v>8.1364628023488059</v>
      </c>
    </row>
    <row r="262" spans="1:12" x14ac:dyDescent="0.25">
      <c r="A262" s="1">
        <v>260</v>
      </c>
      <c r="B262" t="s">
        <v>15</v>
      </c>
      <c r="C262" t="s">
        <v>22</v>
      </c>
      <c r="D262" t="s">
        <v>24</v>
      </c>
      <c r="E262" t="s">
        <v>124</v>
      </c>
      <c r="F262">
        <v>607.40000000023997</v>
      </c>
      <c r="G262">
        <v>19</v>
      </c>
      <c r="H262">
        <v>60</v>
      </c>
      <c r="J262" s="7">
        <v>0.67143155000036403</v>
      </c>
      <c r="K262" t="s">
        <v>868</v>
      </c>
      <c r="L262" s="7">
        <f t="shared" si="4"/>
        <v>8.6708600000033353</v>
      </c>
    </row>
    <row r="263" spans="1:12" x14ac:dyDescent="0.25">
      <c r="A263" s="1">
        <v>261</v>
      </c>
      <c r="B263" t="s">
        <v>15</v>
      </c>
      <c r="C263" t="s">
        <v>22</v>
      </c>
      <c r="D263" t="s">
        <v>24</v>
      </c>
      <c r="E263" t="s">
        <v>125</v>
      </c>
      <c r="F263">
        <v>498.99999999994998</v>
      </c>
      <c r="G263">
        <v>19</v>
      </c>
      <c r="H263">
        <v>60</v>
      </c>
      <c r="J263" s="7">
        <v>0.52439999999994402</v>
      </c>
      <c r="K263" t="s">
        <v>869</v>
      </c>
      <c r="L263" s="7">
        <f t="shared" si="4"/>
        <v>7.1640999999993049</v>
      </c>
    </row>
    <row r="264" spans="1:12" x14ac:dyDescent="0.25">
      <c r="A264" s="1">
        <v>262</v>
      </c>
      <c r="B264" t="s">
        <v>15</v>
      </c>
      <c r="C264" t="s">
        <v>23</v>
      </c>
      <c r="D264" t="s">
        <v>24</v>
      </c>
      <c r="E264" t="s">
        <v>126</v>
      </c>
      <c r="F264">
        <v>608.00000000036096</v>
      </c>
      <c r="G264">
        <v>19</v>
      </c>
      <c r="H264">
        <v>60</v>
      </c>
      <c r="J264" s="7">
        <v>0.67146000000036499</v>
      </c>
      <c r="K264" t="s">
        <v>870</v>
      </c>
      <c r="L264" s="7">
        <f t="shared" si="4"/>
        <v>8.679200000005018</v>
      </c>
    </row>
    <row r="265" spans="1:12" x14ac:dyDescent="0.25">
      <c r="A265" s="1">
        <v>263</v>
      </c>
      <c r="B265" t="s">
        <v>15</v>
      </c>
      <c r="C265" t="s">
        <v>23</v>
      </c>
      <c r="D265" t="s">
        <v>24</v>
      </c>
      <c r="E265" t="s">
        <v>127</v>
      </c>
      <c r="F265">
        <v>588.00000000016996</v>
      </c>
      <c r="G265">
        <v>19</v>
      </c>
      <c r="H265">
        <v>60</v>
      </c>
      <c r="J265" s="7">
        <v>0.60192000000025303</v>
      </c>
      <c r="K265" t="s">
        <v>871</v>
      </c>
      <c r="L265" s="7">
        <f t="shared" si="4"/>
        <v>8.4012000000023637</v>
      </c>
    </row>
    <row r="266" spans="1:12" x14ac:dyDescent="0.25">
      <c r="A266" s="1">
        <v>264</v>
      </c>
      <c r="B266" t="s">
        <v>15</v>
      </c>
      <c r="C266" t="s">
        <v>20</v>
      </c>
      <c r="D266" t="s">
        <v>24</v>
      </c>
      <c r="E266" t="s">
        <v>128</v>
      </c>
      <c r="F266">
        <v>470</v>
      </c>
      <c r="G266">
        <v>19</v>
      </c>
      <c r="H266">
        <v>60</v>
      </c>
      <c r="J266" s="7">
        <v>0.52382999999997504</v>
      </c>
      <c r="K266" t="s">
        <v>872</v>
      </c>
      <c r="L266" s="7">
        <f t="shared" si="4"/>
        <v>6.7609999999999992</v>
      </c>
    </row>
    <row r="267" spans="1:12" x14ac:dyDescent="0.25">
      <c r="A267" s="1">
        <v>265</v>
      </c>
      <c r="B267" t="s">
        <v>17</v>
      </c>
      <c r="C267" t="s">
        <v>20</v>
      </c>
      <c r="D267" t="s">
        <v>24</v>
      </c>
      <c r="E267" t="s">
        <v>31</v>
      </c>
      <c r="F267">
        <v>1040.9972833991501</v>
      </c>
      <c r="G267">
        <v>14</v>
      </c>
      <c r="H267">
        <v>210</v>
      </c>
      <c r="J267" s="7">
        <v>2.94881201319353</v>
      </c>
      <c r="K267" t="s">
        <v>873</v>
      </c>
      <c r="L267" s="7">
        <f t="shared" si="4"/>
        <v>45.767282099523115</v>
      </c>
    </row>
    <row r="268" spans="1:12" x14ac:dyDescent="0.25">
      <c r="A268" s="1">
        <v>266</v>
      </c>
      <c r="B268" t="s">
        <v>17</v>
      </c>
      <c r="C268" t="s">
        <v>18</v>
      </c>
      <c r="D268" t="s">
        <v>24</v>
      </c>
      <c r="E268" t="s">
        <v>29</v>
      </c>
      <c r="F268">
        <v>1040.9972833991501</v>
      </c>
      <c r="G268">
        <v>14</v>
      </c>
      <c r="H268">
        <v>210</v>
      </c>
      <c r="J268" s="7">
        <v>2.94881201319353</v>
      </c>
      <c r="K268" t="s">
        <v>874</v>
      </c>
      <c r="L268" s="7">
        <f t="shared" si="4"/>
        <v>45.767282099523115</v>
      </c>
    </row>
    <row r="269" spans="1:12" x14ac:dyDescent="0.25">
      <c r="A269" s="1">
        <v>267</v>
      </c>
      <c r="B269" t="s">
        <v>17</v>
      </c>
      <c r="C269" t="s">
        <v>18</v>
      </c>
      <c r="D269" t="s">
        <v>24</v>
      </c>
      <c r="E269" t="s">
        <v>45</v>
      </c>
      <c r="F269">
        <v>274.00000352818699</v>
      </c>
      <c r="G269">
        <v>14</v>
      </c>
      <c r="H269">
        <v>210</v>
      </c>
      <c r="J269" s="7">
        <v>0.76440001037288596</v>
      </c>
      <c r="K269" t="s">
        <v>875</v>
      </c>
      <c r="L269" s="7">
        <f t="shared" si="4"/>
        <v>12.479600153123318</v>
      </c>
    </row>
    <row r="270" spans="1:12" x14ac:dyDescent="0.25">
      <c r="A270" s="1">
        <v>268</v>
      </c>
      <c r="B270" t="s">
        <v>17</v>
      </c>
      <c r="C270" t="s">
        <v>18</v>
      </c>
      <c r="D270" t="s">
        <v>24</v>
      </c>
      <c r="E270" t="s">
        <v>37</v>
      </c>
      <c r="F270">
        <v>274.00000352818398</v>
      </c>
      <c r="G270">
        <v>14</v>
      </c>
      <c r="H270">
        <v>210</v>
      </c>
      <c r="J270" s="7">
        <v>0.76440001037287997</v>
      </c>
      <c r="K270" t="s">
        <v>876</v>
      </c>
      <c r="L270" s="7">
        <f t="shared" si="4"/>
        <v>12.479600153123187</v>
      </c>
    </row>
    <row r="271" spans="1:12" x14ac:dyDescent="0.25">
      <c r="A271" s="1">
        <v>269</v>
      </c>
      <c r="B271" t="s">
        <v>15</v>
      </c>
      <c r="C271" t="s">
        <v>18</v>
      </c>
      <c r="D271" t="s">
        <v>24</v>
      </c>
      <c r="E271" t="s">
        <v>62</v>
      </c>
      <c r="F271">
        <v>924.94545052753995</v>
      </c>
      <c r="G271">
        <v>19</v>
      </c>
      <c r="H271">
        <v>60</v>
      </c>
      <c r="J271" s="7">
        <v>0.66089141320224498</v>
      </c>
      <c r="K271" t="s">
        <v>877</v>
      </c>
      <c r="L271" s="7">
        <f t="shared" si="4"/>
        <v>13.084741762332806</v>
      </c>
    </row>
    <row r="272" spans="1:12" x14ac:dyDescent="0.25">
      <c r="A272" s="1">
        <v>270</v>
      </c>
      <c r="B272" t="s">
        <v>15</v>
      </c>
      <c r="C272" t="s">
        <v>18</v>
      </c>
      <c r="D272" t="s">
        <v>24</v>
      </c>
      <c r="E272" t="s">
        <v>43</v>
      </c>
      <c r="F272">
        <v>1962.99999999999</v>
      </c>
      <c r="G272">
        <v>19</v>
      </c>
      <c r="H272">
        <v>100</v>
      </c>
      <c r="J272" s="7">
        <v>3.4675000000000402</v>
      </c>
      <c r="K272" t="s">
        <v>878</v>
      </c>
      <c r="L272" s="7">
        <f t="shared" si="4"/>
        <v>43.369699999999781</v>
      </c>
    </row>
    <row r="273" spans="1:12" x14ac:dyDescent="0.25">
      <c r="A273" s="1">
        <v>271</v>
      </c>
      <c r="B273" t="s">
        <v>15</v>
      </c>
      <c r="C273" t="s">
        <v>18</v>
      </c>
      <c r="D273" t="s">
        <v>24</v>
      </c>
      <c r="E273" t="s">
        <v>63</v>
      </c>
      <c r="F273">
        <v>2506.1249859552199</v>
      </c>
      <c r="G273">
        <v>19</v>
      </c>
      <c r="H273">
        <v>100</v>
      </c>
      <c r="J273" s="7">
        <v>4.3709499733149704</v>
      </c>
      <c r="K273" t="s">
        <v>879</v>
      </c>
      <c r="L273" s="7">
        <f t="shared" si="4"/>
        <v>55.264137192419319</v>
      </c>
    </row>
    <row r="274" spans="1:12" x14ac:dyDescent="0.25">
      <c r="A274" s="1">
        <v>272</v>
      </c>
      <c r="B274" t="s">
        <v>15</v>
      </c>
      <c r="C274" t="s">
        <v>18</v>
      </c>
      <c r="D274" t="s">
        <v>24</v>
      </c>
      <c r="E274" t="s">
        <v>39</v>
      </c>
      <c r="F274">
        <v>2550.49999999998</v>
      </c>
      <c r="G274">
        <v>19</v>
      </c>
      <c r="H274">
        <v>100</v>
      </c>
      <c r="J274" s="7">
        <v>4.4117999999999702</v>
      </c>
      <c r="K274" t="s">
        <v>880</v>
      </c>
      <c r="L274" s="7">
        <f t="shared" si="4"/>
        <v>56.235949999999562</v>
      </c>
    </row>
    <row r="275" spans="1:12" x14ac:dyDescent="0.25">
      <c r="A275" s="1">
        <v>273</v>
      </c>
      <c r="B275" t="s">
        <v>15</v>
      </c>
      <c r="C275" t="s">
        <v>18</v>
      </c>
      <c r="D275" t="s">
        <v>24</v>
      </c>
      <c r="E275" t="s">
        <v>37</v>
      </c>
      <c r="F275">
        <v>4499.0000000001</v>
      </c>
      <c r="G275">
        <v>30</v>
      </c>
      <c r="H275">
        <v>120</v>
      </c>
      <c r="J275" s="7">
        <v>15.492450000001</v>
      </c>
      <c r="K275" t="s">
        <v>881</v>
      </c>
      <c r="L275" s="7">
        <f t="shared" si="4"/>
        <v>122.1930000000027</v>
      </c>
    </row>
    <row r="276" spans="1:12" x14ac:dyDescent="0.25">
      <c r="A276" s="1">
        <v>274</v>
      </c>
      <c r="B276" t="s">
        <v>14</v>
      </c>
      <c r="C276" t="s">
        <v>18</v>
      </c>
      <c r="D276" t="s">
        <v>24</v>
      </c>
      <c r="E276" t="s">
        <v>40</v>
      </c>
      <c r="F276">
        <v>899.492094935316</v>
      </c>
      <c r="G276">
        <v>19</v>
      </c>
      <c r="H276">
        <v>60</v>
      </c>
      <c r="J276" s="7">
        <v>0.65347584504814404</v>
      </c>
      <c r="K276" t="s">
        <v>882</v>
      </c>
      <c r="L276" s="7">
        <f t="shared" si="4"/>
        <v>12.730940119600891</v>
      </c>
    </row>
    <row r="277" spans="1:12" x14ac:dyDescent="0.25">
      <c r="A277" s="1">
        <v>275</v>
      </c>
      <c r="B277" t="s">
        <v>14</v>
      </c>
      <c r="C277" t="s">
        <v>18</v>
      </c>
      <c r="D277" t="s">
        <v>24</v>
      </c>
      <c r="E277" t="s">
        <v>32</v>
      </c>
      <c r="F277">
        <v>706.00000000001</v>
      </c>
      <c r="G277">
        <v>25</v>
      </c>
      <c r="H277">
        <v>60</v>
      </c>
      <c r="J277" s="7">
        <v>1.0590000000000299</v>
      </c>
      <c r="K277" t="s">
        <v>883</v>
      </c>
      <c r="L277" s="7">
        <f t="shared" si="4"/>
        <v>10.537000000000146</v>
      </c>
    </row>
    <row r="278" spans="1:12" x14ac:dyDescent="0.25">
      <c r="A278" s="1">
        <v>276</v>
      </c>
      <c r="B278" t="s">
        <v>13</v>
      </c>
      <c r="C278" t="s">
        <v>18</v>
      </c>
      <c r="D278" t="s">
        <v>24</v>
      </c>
      <c r="E278" t="s">
        <v>32</v>
      </c>
      <c r="F278">
        <v>706.00000000001</v>
      </c>
      <c r="G278">
        <v>25</v>
      </c>
      <c r="H278">
        <v>60</v>
      </c>
      <c r="J278" s="7">
        <v>1.0590000000000299</v>
      </c>
      <c r="K278" t="s">
        <v>884</v>
      </c>
      <c r="L278" s="7">
        <f t="shared" si="4"/>
        <v>10.537000000000146</v>
      </c>
    </row>
    <row r="279" spans="1:12" x14ac:dyDescent="0.25">
      <c r="A279" s="1">
        <v>277</v>
      </c>
      <c r="B279" t="s">
        <v>12</v>
      </c>
      <c r="C279" t="s">
        <v>18</v>
      </c>
      <c r="D279" t="s">
        <v>24</v>
      </c>
      <c r="E279" t="s">
        <v>40</v>
      </c>
      <c r="F279">
        <v>899.49209493531396</v>
      </c>
      <c r="G279">
        <v>19</v>
      </c>
      <c r="H279">
        <v>60</v>
      </c>
      <c r="J279" s="7">
        <v>0.65347584504813805</v>
      </c>
      <c r="K279" t="s">
        <v>885</v>
      </c>
      <c r="L279" s="7">
        <f t="shared" si="4"/>
        <v>12.730940119600861</v>
      </c>
    </row>
    <row r="280" spans="1:12" x14ac:dyDescent="0.25">
      <c r="A280" s="1">
        <v>278</v>
      </c>
      <c r="B280" t="s">
        <v>12</v>
      </c>
      <c r="C280" t="s">
        <v>18</v>
      </c>
      <c r="D280" t="s">
        <v>24</v>
      </c>
      <c r="E280" t="s">
        <v>75</v>
      </c>
      <c r="F280">
        <v>1339.5140720675399</v>
      </c>
      <c r="G280">
        <v>19</v>
      </c>
      <c r="H280">
        <v>75</v>
      </c>
      <c r="J280" s="7">
        <v>1.84564535890377</v>
      </c>
      <c r="K280" t="s">
        <v>886</v>
      </c>
      <c r="L280" s="7">
        <f t="shared" si="4"/>
        <v>22.922787817941426</v>
      </c>
    </row>
    <row r="281" spans="1:12" x14ac:dyDescent="0.25">
      <c r="A281" s="1">
        <v>279</v>
      </c>
      <c r="B281" t="s">
        <v>12</v>
      </c>
      <c r="C281" t="s">
        <v>18</v>
      </c>
      <c r="D281" t="s">
        <v>24</v>
      </c>
      <c r="E281" t="s">
        <v>29</v>
      </c>
      <c r="F281">
        <v>1020</v>
      </c>
      <c r="G281">
        <v>19</v>
      </c>
      <c r="H281">
        <v>75</v>
      </c>
      <c r="J281" s="7">
        <v>1.42642500000002</v>
      </c>
      <c r="K281" t="s">
        <v>887</v>
      </c>
      <c r="L281" s="7">
        <f t="shared" si="4"/>
        <v>17.523</v>
      </c>
    </row>
    <row r="282" spans="1:12" x14ac:dyDescent="0.25">
      <c r="A282" s="1">
        <v>280</v>
      </c>
      <c r="B282" t="s">
        <v>12</v>
      </c>
      <c r="C282" t="s">
        <v>18</v>
      </c>
      <c r="D282" t="s">
        <v>24</v>
      </c>
      <c r="E282" t="s">
        <v>30</v>
      </c>
      <c r="F282">
        <v>405.02041452415</v>
      </c>
      <c r="G282">
        <v>19</v>
      </c>
      <c r="H282">
        <v>75</v>
      </c>
      <c r="J282" s="7">
        <v>0.55862909069692102</v>
      </c>
      <c r="K282" t="s">
        <v>888</v>
      </c>
      <c r="L282" s="7">
        <f t="shared" si="4"/>
        <v>7.1298450054581348</v>
      </c>
    </row>
    <row r="283" spans="1:12" x14ac:dyDescent="0.25">
      <c r="A283" s="1">
        <v>281</v>
      </c>
      <c r="B283" t="s">
        <v>12</v>
      </c>
      <c r="C283" t="s">
        <v>18</v>
      </c>
      <c r="D283" t="s">
        <v>24</v>
      </c>
      <c r="E283" t="s">
        <v>30</v>
      </c>
      <c r="F283">
        <v>115.001734622131</v>
      </c>
      <c r="G283">
        <v>19</v>
      </c>
      <c r="H283">
        <v>75</v>
      </c>
      <c r="J283" s="7">
        <v>0.17171249989402301</v>
      </c>
      <c r="K283" t="s">
        <v>889</v>
      </c>
      <c r="L283" s="7">
        <f t="shared" si="4"/>
        <v>2.2285293151140135</v>
      </c>
    </row>
    <row r="284" spans="1:12" x14ac:dyDescent="0.25">
      <c r="A284" s="1">
        <v>282</v>
      </c>
      <c r="B284" t="s">
        <v>12</v>
      </c>
      <c r="C284" t="s">
        <v>18</v>
      </c>
      <c r="D284" t="s">
        <v>24</v>
      </c>
      <c r="E284" t="s">
        <v>30</v>
      </c>
      <c r="F284">
        <v>267.49208096512001</v>
      </c>
      <c r="G284">
        <v>19</v>
      </c>
      <c r="H284">
        <v>75</v>
      </c>
      <c r="J284" s="7">
        <v>0.37761371537530197</v>
      </c>
      <c r="K284" t="s">
        <v>890</v>
      </c>
      <c r="L284" s="7">
        <f t="shared" si="4"/>
        <v>4.8056161683105287</v>
      </c>
    </row>
    <row r="285" spans="1:12" x14ac:dyDescent="0.25">
      <c r="A285" s="1">
        <v>283</v>
      </c>
      <c r="B285" t="s">
        <v>12</v>
      </c>
      <c r="C285" t="s">
        <v>18</v>
      </c>
      <c r="D285" t="s">
        <v>24</v>
      </c>
      <c r="E285" t="s">
        <v>65</v>
      </c>
      <c r="F285">
        <v>1018.57172864648</v>
      </c>
      <c r="G285">
        <v>19</v>
      </c>
      <c r="H285">
        <v>75</v>
      </c>
      <c r="J285" s="7">
        <v>1.34385716062503</v>
      </c>
      <c r="K285" t="s">
        <v>891</v>
      </c>
      <c r="L285" s="7">
        <f t="shared" si="4"/>
        <v>17.498862214125513</v>
      </c>
    </row>
    <row r="286" spans="1:12" x14ac:dyDescent="0.25">
      <c r="A286" s="1">
        <v>284</v>
      </c>
      <c r="B286" t="s">
        <v>12</v>
      </c>
      <c r="C286" t="s">
        <v>18</v>
      </c>
      <c r="D286" t="s">
        <v>24</v>
      </c>
      <c r="E286" t="s">
        <v>42</v>
      </c>
      <c r="F286">
        <v>388.50000000001</v>
      </c>
      <c r="G286">
        <v>19</v>
      </c>
      <c r="H286">
        <v>75</v>
      </c>
      <c r="J286" s="7">
        <v>0.55361250000002304</v>
      </c>
      <c r="K286" t="s">
        <v>892</v>
      </c>
      <c r="L286" s="7">
        <f t="shared" si="4"/>
        <v>6.8506500000001687</v>
      </c>
    </row>
    <row r="287" spans="1:12" x14ac:dyDescent="0.25">
      <c r="A287" s="1">
        <v>285</v>
      </c>
      <c r="B287" t="s">
        <v>12</v>
      </c>
      <c r="C287" t="s">
        <v>18</v>
      </c>
      <c r="D287" t="s">
        <v>24</v>
      </c>
      <c r="E287" t="s">
        <v>41</v>
      </c>
      <c r="F287">
        <v>388.50000000001</v>
      </c>
      <c r="G287">
        <v>19</v>
      </c>
      <c r="H287">
        <v>75</v>
      </c>
      <c r="J287" s="7">
        <v>0.526537499999995</v>
      </c>
      <c r="K287" t="s">
        <v>893</v>
      </c>
      <c r="L287" s="7">
        <f t="shared" si="4"/>
        <v>6.8506500000001687</v>
      </c>
    </row>
    <row r="288" spans="1:12" x14ac:dyDescent="0.25">
      <c r="A288" s="1">
        <v>286</v>
      </c>
      <c r="B288" t="s">
        <v>12</v>
      </c>
      <c r="C288" t="s">
        <v>18</v>
      </c>
      <c r="D288" t="s">
        <v>24</v>
      </c>
      <c r="E288" t="s">
        <v>74</v>
      </c>
      <c r="F288">
        <v>706.00000000001</v>
      </c>
      <c r="G288">
        <v>25</v>
      </c>
      <c r="H288">
        <v>60</v>
      </c>
      <c r="J288" s="7">
        <v>1.0590000000000299</v>
      </c>
      <c r="K288" t="s">
        <v>894</v>
      </c>
      <c r="L288" s="7">
        <f t="shared" si="4"/>
        <v>10.537000000000146</v>
      </c>
    </row>
    <row r="289" spans="1:12" x14ac:dyDescent="0.25">
      <c r="A289" s="1">
        <v>287</v>
      </c>
      <c r="B289" t="s">
        <v>16</v>
      </c>
      <c r="C289" t="s">
        <v>20</v>
      </c>
      <c r="D289" t="s">
        <v>24</v>
      </c>
      <c r="E289" t="s">
        <v>129</v>
      </c>
      <c r="F289">
        <v>2447.9266174622699</v>
      </c>
      <c r="G289">
        <v>19</v>
      </c>
      <c r="H289">
        <v>60</v>
      </c>
      <c r="J289" s="7">
        <v>2.6191970715285602</v>
      </c>
      <c r="K289" t="s">
        <v>895</v>
      </c>
      <c r="L289" s="7">
        <f t="shared" si="4"/>
        <v>34.254179982725553</v>
      </c>
    </row>
    <row r="290" spans="1:12" x14ac:dyDescent="0.25">
      <c r="A290" s="1">
        <v>288</v>
      </c>
      <c r="B290" t="s">
        <v>16</v>
      </c>
      <c r="C290" t="s">
        <v>20</v>
      </c>
      <c r="D290" t="s">
        <v>24</v>
      </c>
      <c r="E290" t="s">
        <v>46</v>
      </c>
      <c r="F290">
        <v>243.45894145912001</v>
      </c>
      <c r="G290">
        <v>19</v>
      </c>
      <c r="H290">
        <v>210</v>
      </c>
      <c r="J290" s="7">
        <v>0.86185077300002</v>
      </c>
      <c r="K290" t="s">
        <v>896</v>
      </c>
      <c r="L290" s="7">
        <f t="shared" si="4"/>
        <v>11.485847530055368</v>
      </c>
    </row>
    <row r="291" spans="1:12" x14ac:dyDescent="0.25">
      <c r="A291" s="1">
        <v>289</v>
      </c>
      <c r="B291" t="s">
        <v>16</v>
      </c>
      <c r="C291" t="s">
        <v>20</v>
      </c>
      <c r="D291" t="s">
        <v>24</v>
      </c>
      <c r="E291" t="s">
        <v>81</v>
      </c>
      <c r="F291">
        <v>258.99999999990001</v>
      </c>
      <c r="G291">
        <v>19</v>
      </c>
      <c r="H291">
        <v>210</v>
      </c>
      <c r="J291" s="7">
        <v>0.94962000000001201</v>
      </c>
      <c r="K291" t="s">
        <v>897</v>
      </c>
      <c r="L291" s="7">
        <f t="shared" si="4"/>
        <v>12.168099999995611</v>
      </c>
    </row>
    <row r="292" spans="1:12" x14ac:dyDescent="0.25">
      <c r="A292" s="1">
        <v>290</v>
      </c>
      <c r="B292" t="s">
        <v>16</v>
      </c>
      <c r="C292" t="s">
        <v>20</v>
      </c>
      <c r="D292" t="s">
        <v>24</v>
      </c>
      <c r="E292" t="s">
        <v>50</v>
      </c>
      <c r="F292">
        <v>257.00000000004002</v>
      </c>
      <c r="G292">
        <v>19</v>
      </c>
      <c r="H292">
        <v>210</v>
      </c>
      <c r="J292" s="7">
        <v>1.0254299999996499</v>
      </c>
      <c r="K292" t="s">
        <v>898</v>
      </c>
      <c r="L292" s="7">
        <f t="shared" si="4"/>
        <v>12.080300000001754</v>
      </c>
    </row>
    <row r="293" spans="1:12" x14ac:dyDescent="0.25">
      <c r="A293" s="1">
        <v>291</v>
      </c>
      <c r="B293" t="s">
        <v>16</v>
      </c>
      <c r="C293" t="s">
        <v>20</v>
      </c>
      <c r="D293" t="s">
        <v>24</v>
      </c>
      <c r="E293" t="s">
        <v>52</v>
      </c>
      <c r="F293">
        <v>236.49730000021</v>
      </c>
      <c r="G293">
        <v>19</v>
      </c>
      <c r="H293">
        <v>90</v>
      </c>
      <c r="J293" s="7">
        <v>0.371920383000368</v>
      </c>
      <c r="K293" t="s">
        <v>899</v>
      </c>
      <c r="L293" s="7">
        <f t="shared" si="4"/>
        <v>5.0482962700041787</v>
      </c>
    </row>
    <row r="294" spans="1:12" x14ac:dyDescent="0.25">
      <c r="A294" s="1">
        <v>292</v>
      </c>
      <c r="B294" t="s">
        <v>16</v>
      </c>
      <c r="C294" t="s">
        <v>20</v>
      </c>
      <c r="D294" t="s">
        <v>24</v>
      </c>
      <c r="E294" t="s">
        <v>52</v>
      </c>
      <c r="F294">
        <v>257.00270000013001</v>
      </c>
      <c r="G294">
        <v>19</v>
      </c>
      <c r="H294">
        <v>210</v>
      </c>
      <c r="J294" s="7">
        <v>0.90574077300042</v>
      </c>
      <c r="K294" t="s">
        <v>900</v>
      </c>
      <c r="L294" s="7">
        <f t="shared" si="4"/>
        <v>12.080418530005709</v>
      </c>
    </row>
    <row r="295" spans="1:12" x14ac:dyDescent="0.25">
      <c r="A295" s="1">
        <v>293</v>
      </c>
      <c r="B295" t="s">
        <v>16</v>
      </c>
      <c r="C295" t="s">
        <v>20</v>
      </c>
      <c r="D295" t="s">
        <v>24</v>
      </c>
      <c r="E295" t="s">
        <v>110</v>
      </c>
      <c r="F295">
        <v>268.49999999991002</v>
      </c>
      <c r="G295">
        <v>19</v>
      </c>
      <c r="H295">
        <v>90</v>
      </c>
      <c r="J295" s="7">
        <v>0.381330000000005</v>
      </c>
      <c r="K295" t="s">
        <v>901</v>
      </c>
      <c r="L295" s="7">
        <f t="shared" si="4"/>
        <v>5.6851499999982096</v>
      </c>
    </row>
    <row r="296" spans="1:12" x14ac:dyDescent="0.25">
      <c r="A296" s="1">
        <v>294</v>
      </c>
      <c r="B296" t="s">
        <v>16</v>
      </c>
      <c r="C296" t="s">
        <v>20</v>
      </c>
      <c r="D296" t="s">
        <v>24</v>
      </c>
      <c r="E296" t="s">
        <v>110</v>
      </c>
      <c r="F296">
        <v>225.49999999822001</v>
      </c>
      <c r="G296">
        <v>19</v>
      </c>
      <c r="H296">
        <v>221</v>
      </c>
      <c r="J296" s="7">
        <v>0.73482499999253303</v>
      </c>
      <c r="K296" t="s">
        <v>902</v>
      </c>
      <c r="L296" s="7">
        <f t="shared" si="4"/>
        <v>11.235349999917942</v>
      </c>
    </row>
    <row r="297" spans="1:12" x14ac:dyDescent="0.25">
      <c r="A297" s="1">
        <v>295</v>
      </c>
      <c r="B297" t="s">
        <v>16</v>
      </c>
      <c r="C297" t="s">
        <v>20</v>
      </c>
      <c r="D297" t="s">
        <v>24</v>
      </c>
      <c r="E297" t="s">
        <v>79</v>
      </c>
      <c r="F297">
        <v>673.07104254124704</v>
      </c>
      <c r="G297">
        <v>19</v>
      </c>
      <c r="H297">
        <v>50</v>
      </c>
      <c r="J297" s="7">
        <v>0.563359500000014</v>
      </c>
      <c r="K297" t="s">
        <v>903</v>
      </c>
      <c r="L297" s="7">
        <f t="shared" si="4"/>
        <v>8.1995454062408388</v>
      </c>
    </row>
    <row r="298" spans="1:12" x14ac:dyDescent="0.25">
      <c r="A298" s="1">
        <v>296</v>
      </c>
      <c r="B298" t="s">
        <v>16</v>
      </c>
      <c r="C298" t="s">
        <v>20</v>
      </c>
      <c r="D298" t="s">
        <v>24</v>
      </c>
      <c r="E298" t="s">
        <v>80</v>
      </c>
      <c r="F298">
        <v>602.50999999998896</v>
      </c>
      <c r="G298">
        <v>19</v>
      </c>
      <c r="H298">
        <v>50</v>
      </c>
      <c r="J298" s="7">
        <v>0.47262697684599198</v>
      </c>
      <c r="K298" t="s">
        <v>904</v>
      </c>
      <c r="L298" s="7">
        <f t="shared" si="4"/>
        <v>7.3598689999998692</v>
      </c>
    </row>
    <row r="299" spans="1:12" x14ac:dyDescent="0.25">
      <c r="A299" s="1">
        <v>297</v>
      </c>
      <c r="B299" t="s">
        <v>16</v>
      </c>
      <c r="C299" t="s">
        <v>20</v>
      </c>
      <c r="D299" t="s">
        <v>24</v>
      </c>
      <c r="E299" t="s">
        <v>108</v>
      </c>
      <c r="F299">
        <v>362</v>
      </c>
      <c r="G299">
        <v>19</v>
      </c>
      <c r="H299">
        <v>50</v>
      </c>
      <c r="J299" s="7">
        <v>0.32585000000000702</v>
      </c>
      <c r="K299" t="s">
        <v>905</v>
      </c>
      <c r="L299" s="7">
        <f t="shared" si="4"/>
        <v>4.4978000000000007</v>
      </c>
    </row>
    <row r="300" spans="1:12" x14ac:dyDescent="0.25">
      <c r="A300" s="1">
        <v>298</v>
      </c>
      <c r="B300" t="s">
        <v>15</v>
      </c>
      <c r="C300" t="s">
        <v>20</v>
      </c>
      <c r="D300" t="s">
        <v>24</v>
      </c>
      <c r="E300" t="s">
        <v>67</v>
      </c>
      <c r="F300">
        <v>1139.49791910926</v>
      </c>
      <c r="G300">
        <v>19</v>
      </c>
      <c r="H300">
        <v>120</v>
      </c>
      <c r="J300" s="7">
        <v>2.3244552555691498</v>
      </c>
      <c r="K300" t="s">
        <v>906</v>
      </c>
      <c r="L300" s="7">
        <f t="shared" si="4"/>
        <v>29.968996104929836</v>
      </c>
    </row>
    <row r="301" spans="1:12" x14ac:dyDescent="0.25">
      <c r="A301" s="1">
        <v>299</v>
      </c>
      <c r="B301" t="s">
        <v>15</v>
      </c>
      <c r="C301" t="s">
        <v>20</v>
      </c>
      <c r="D301" t="s">
        <v>24</v>
      </c>
      <c r="E301" t="s">
        <v>130</v>
      </c>
      <c r="F301">
        <v>1266.9921091046799</v>
      </c>
      <c r="G301">
        <v>19</v>
      </c>
      <c r="H301">
        <v>120</v>
      </c>
      <c r="J301" s="7">
        <v>2.50572474460049</v>
      </c>
      <c r="K301" t="s">
        <v>907</v>
      </c>
      <c r="L301" s="7">
        <f t="shared" si="4"/>
        <v>33.271095625811213</v>
      </c>
    </row>
    <row r="302" spans="1:12" x14ac:dyDescent="0.25">
      <c r="A302" s="1">
        <v>300</v>
      </c>
      <c r="B302" t="s">
        <v>15</v>
      </c>
      <c r="C302" t="s">
        <v>20</v>
      </c>
      <c r="D302" t="s">
        <v>24</v>
      </c>
      <c r="E302" t="s">
        <v>131</v>
      </c>
      <c r="F302">
        <v>984.50000000000398</v>
      </c>
      <c r="G302">
        <v>19</v>
      </c>
      <c r="H302">
        <v>200</v>
      </c>
      <c r="J302" s="7">
        <v>3.43520000000006</v>
      </c>
      <c r="K302" t="s">
        <v>908</v>
      </c>
      <c r="L302" s="7">
        <f t="shared" si="4"/>
        <v>42.010550000000165</v>
      </c>
    </row>
    <row r="303" spans="1:12" x14ac:dyDescent="0.25">
      <c r="A303" s="1">
        <v>301</v>
      </c>
      <c r="B303" t="s">
        <v>15</v>
      </c>
      <c r="C303" t="s">
        <v>20</v>
      </c>
      <c r="D303" t="s">
        <v>24</v>
      </c>
      <c r="E303" t="s">
        <v>132</v>
      </c>
      <c r="F303">
        <v>358.5</v>
      </c>
      <c r="G303">
        <v>19</v>
      </c>
      <c r="H303">
        <v>75</v>
      </c>
      <c r="J303" s="7">
        <v>0.48696524999999902</v>
      </c>
      <c r="K303" t="s">
        <v>909</v>
      </c>
      <c r="L303" s="7">
        <f t="shared" si="4"/>
        <v>6.3436500000000002</v>
      </c>
    </row>
    <row r="304" spans="1:12" x14ac:dyDescent="0.25">
      <c r="A304" s="1">
        <v>302</v>
      </c>
      <c r="B304" t="s">
        <v>15</v>
      </c>
      <c r="C304" t="s">
        <v>20</v>
      </c>
      <c r="D304" t="s">
        <v>24</v>
      </c>
      <c r="E304" t="s">
        <v>133</v>
      </c>
      <c r="F304">
        <v>1281.99791910916</v>
      </c>
      <c r="G304">
        <v>25</v>
      </c>
      <c r="H304">
        <v>120</v>
      </c>
      <c r="J304" s="7">
        <v>3.3666034610834799</v>
      </c>
      <c r="K304" t="s">
        <v>910</v>
      </c>
      <c r="L304" s="7">
        <f t="shared" si="4"/>
        <v>34.572944856392738</v>
      </c>
    </row>
    <row r="305" spans="1:12" x14ac:dyDescent="0.25">
      <c r="A305" s="1">
        <v>303</v>
      </c>
      <c r="B305" t="s">
        <v>15</v>
      </c>
      <c r="C305" t="s">
        <v>20</v>
      </c>
      <c r="D305" t="s">
        <v>24</v>
      </c>
      <c r="E305" t="s">
        <v>134</v>
      </c>
      <c r="F305">
        <v>243.45894145903</v>
      </c>
      <c r="G305">
        <v>19</v>
      </c>
      <c r="H305">
        <v>60</v>
      </c>
      <c r="J305" s="7">
        <v>0.24626201868824901</v>
      </c>
      <c r="K305" t="s">
        <v>911</v>
      </c>
      <c r="L305" s="7">
        <f t="shared" si="4"/>
        <v>3.6120792862805176</v>
      </c>
    </row>
    <row r="306" spans="1:12" x14ac:dyDescent="0.25">
      <c r="A306" s="1">
        <v>304</v>
      </c>
      <c r="B306" t="s">
        <v>15</v>
      </c>
      <c r="C306" t="s">
        <v>20</v>
      </c>
      <c r="D306" t="s">
        <v>24</v>
      </c>
      <c r="E306" t="s">
        <v>68</v>
      </c>
      <c r="F306">
        <v>1219.0003183654301</v>
      </c>
      <c r="G306">
        <v>19</v>
      </c>
      <c r="H306">
        <v>120</v>
      </c>
      <c r="J306" s="7">
        <v>2.5171207258731498</v>
      </c>
      <c r="K306" t="s">
        <v>912</v>
      </c>
      <c r="L306" s="7">
        <f t="shared" si="4"/>
        <v>32.02810824566464</v>
      </c>
    </row>
    <row r="307" spans="1:12" x14ac:dyDescent="0.25">
      <c r="A307" s="1">
        <v>305</v>
      </c>
      <c r="B307" t="s">
        <v>15</v>
      </c>
      <c r="C307" t="s">
        <v>20</v>
      </c>
      <c r="D307" t="s">
        <v>24</v>
      </c>
      <c r="E307" t="s">
        <v>135</v>
      </c>
      <c r="F307">
        <v>2570.50000000002</v>
      </c>
      <c r="G307">
        <v>19</v>
      </c>
      <c r="H307">
        <v>120</v>
      </c>
      <c r="J307" s="7">
        <v>4.98176151371635</v>
      </c>
      <c r="K307" t="s">
        <v>913</v>
      </c>
      <c r="L307" s="7">
        <f t="shared" si="4"/>
        <v>67.031950000000521</v>
      </c>
    </row>
    <row r="308" spans="1:12" x14ac:dyDescent="0.25">
      <c r="A308" s="1">
        <v>306</v>
      </c>
      <c r="B308" t="s">
        <v>15</v>
      </c>
      <c r="C308" t="s">
        <v>20</v>
      </c>
      <c r="D308" t="s">
        <v>24</v>
      </c>
      <c r="E308" t="s">
        <v>136</v>
      </c>
      <c r="F308">
        <v>181.00207889075401</v>
      </c>
      <c r="G308">
        <v>19</v>
      </c>
      <c r="H308">
        <v>115</v>
      </c>
      <c r="J308" s="7">
        <v>0.22040454237579801</v>
      </c>
      <c r="K308" t="s">
        <v>914</v>
      </c>
      <c r="L308" s="7">
        <f t="shared" si="4"/>
        <v>4.9439517643797748</v>
      </c>
    </row>
    <row r="309" spans="1:12" x14ac:dyDescent="0.25">
      <c r="A309" s="1">
        <v>307</v>
      </c>
      <c r="B309" t="s">
        <v>15</v>
      </c>
      <c r="C309" t="s">
        <v>20</v>
      </c>
      <c r="D309" t="s">
        <v>24</v>
      </c>
      <c r="E309" t="s">
        <v>136</v>
      </c>
      <c r="F309">
        <v>258.299997343386</v>
      </c>
      <c r="G309">
        <v>19</v>
      </c>
      <c r="H309">
        <v>115</v>
      </c>
      <c r="J309" s="7">
        <v>0.436995457624207</v>
      </c>
      <c r="K309" t="s">
        <v>915</v>
      </c>
      <c r="L309" s="7">
        <f t="shared" si="4"/>
        <v>6.8686699338503105</v>
      </c>
    </row>
    <row r="310" spans="1:12" x14ac:dyDescent="0.25">
      <c r="A310" s="1">
        <v>308</v>
      </c>
      <c r="B310" t="s">
        <v>15</v>
      </c>
      <c r="C310" t="s">
        <v>20</v>
      </c>
      <c r="D310" t="s">
        <v>24</v>
      </c>
      <c r="E310" t="s">
        <v>136</v>
      </c>
      <c r="F310">
        <v>310.00208089052802</v>
      </c>
      <c r="G310">
        <v>19</v>
      </c>
      <c r="H310">
        <v>115</v>
      </c>
      <c r="J310" s="7">
        <v>0.61180454674581697</v>
      </c>
      <c r="K310" t="s">
        <v>916</v>
      </c>
      <c r="L310" s="7">
        <f t="shared" si="4"/>
        <v>8.1560518141741483</v>
      </c>
    </row>
    <row r="311" spans="1:12" x14ac:dyDescent="0.25">
      <c r="A311" s="1">
        <v>309</v>
      </c>
      <c r="B311" t="s">
        <v>15</v>
      </c>
      <c r="C311" t="s">
        <v>20</v>
      </c>
      <c r="D311" t="s">
        <v>24</v>
      </c>
      <c r="E311" t="s">
        <v>78</v>
      </c>
      <c r="F311">
        <v>924.99968163277003</v>
      </c>
      <c r="G311">
        <v>30</v>
      </c>
      <c r="H311">
        <v>120</v>
      </c>
      <c r="J311" s="7">
        <v>3.2615988538780298</v>
      </c>
      <c r="K311" t="s">
        <v>917</v>
      </c>
      <c r="L311" s="7">
        <f t="shared" si="4"/>
        <v>25.694991404084789</v>
      </c>
    </row>
    <row r="312" spans="1:12" x14ac:dyDescent="0.25">
      <c r="A312" s="1">
        <v>310</v>
      </c>
      <c r="B312" t="s">
        <v>15</v>
      </c>
      <c r="C312" t="s">
        <v>20</v>
      </c>
      <c r="D312" t="s">
        <v>24</v>
      </c>
      <c r="E312" t="s">
        <v>137</v>
      </c>
      <c r="F312">
        <v>924.99968163277003</v>
      </c>
      <c r="G312">
        <v>30</v>
      </c>
      <c r="H312">
        <v>120</v>
      </c>
      <c r="J312" s="7">
        <v>3.1806595797552601</v>
      </c>
      <c r="K312" t="s">
        <v>918</v>
      </c>
      <c r="L312" s="7">
        <f t="shared" si="4"/>
        <v>25.694991404084789</v>
      </c>
    </row>
    <row r="313" spans="1:12" x14ac:dyDescent="0.25">
      <c r="A313" s="1">
        <v>311</v>
      </c>
      <c r="B313" t="s">
        <v>15</v>
      </c>
      <c r="C313" t="s">
        <v>20</v>
      </c>
      <c r="D313" t="s">
        <v>24</v>
      </c>
      <c r="E313" t="s">
        <v>138</v>
      </c>
      <c r="F313">
        <v>2276.9945667983002</v>
      </c>
      <c r="G313">
        <v>19</v>
      </c>
      <c r="H313">
        <v>120</v>
      </c>
      <c r="J313" s="7">
        <v>4.7697704123001303</v>
      </c>
      <c r="K313" t="s">
        <v>919</v>
      </c>
      <c r="L313" s="7">
        <f t="shared" si="4"/>
        <v>59.430159280075983</v>
      </c>
    </row>
    <row r="314" spans="1:12" x14ac:dyDescent="0.25">
      <c r="A314" s="1">
        <v>312</v>
      </c>
      <c r="B314" t="s">
        <v>15</v>
      </c>
      <c r="C314" t="s">
        <v>20</v>
      </c>
      <c r="D314" t="s">
        <v>24</v>
      </c>
      <c r="E314" t="s">
        <v>139</v>
      </c>
      <c r="F314">
        <v>2708.4945667983302</v>
      </c>
      <c r="G314">
        <v>19</v>
      </c>
      <c r="H314">
        <v>120</v>
      </c>
      <c r="J314" s="7">
        <v>5.7820676123003301</v>
      </c>
      <c r="K314" t="s">
        <v>920</v>
      </c>
      <c r="L314" s="7">
        <f t="shared" si="4"/>
        <v>70.606009280076762</v>
      </c>
    </row>
    <row r="315" spans="1:12" x14ac:dyDescent="0.25">
      <c r="A315" s="1">
        <v>313</v>
      </c>
      <c r="B315" t="s">
        <v>15</v>
      </c>
      <c r="C315" t="s">
        <v>20</v>
      </c>
      <c r="D315" t="s">
        <v>24</v>
      </c>
      <c r="E315" t="s">
        <v>140</v>
      </c>
      <c r="F315">
        <v>924.99968163277003</v>
      </c>
      <c r="G315">
        <v>30</v>
      </c>
      <c r="H315">
        <v>120</v>
      </c>
      <c r="J315" s="7">
        <v>3.1681195797553299</v>
      </c>
      <c r="K315" t="s">
        <v>921</v>
      </c>
      <c r="L315" s="7">
        <f t="shared" si="4"/>
        <v>25.694991404084789</v>
      </c>
    </row>
    <row r="316" spans="1:12" x14ac:dyDescent="0.25">
      <c r="A316" s="1">
        <v>314</v>
      </c>
      <c r="B316" t="s">
        <v>15</v>
      </c>
      <c r="C316" t="s">
        <v>20</v>
      </c>
      <c r="D316" t="s">
        <v>24</v>
      </c>
      <c r="E316" t="s">
        <v>81</v>
      </c>
      <c r="F316">
        <v>4638.4999999998599</v>
      </c>
      <c r="G316">
        <v>19</v>
      </c>
      <c r="H316">
        <v>120</v>
      </c>
      <c r="J316" s="7">
        <v>9.28532010603716</v>
      </c>
      <c r="K316" t="s">
        <v>922</v>
      </c>
      <c r="L316" s="7">
        <f t="shared" si="4"/>
        <v>120.59314999999637</v>
      </c>
    </row>
    <row r="317" spans="1:12" x14ac:dyDescent="0.25">
      <c r="A317" s="1">
        <v>315</v>
      </c>
      <c r="B317" t="s">
        <v>15</v>
      </c>
      <c r="C317" t="s">
        <v>20</v>
      </c>
      <c r="D317" t="s">
        <v>24</v>
      </c>
      <c r="E317" t="s">
        <v>141</v>
      </c>
      <c r="F317">
        <v>2518.5</v>
      </c>
      <c r="G317">
        <v>19</v>
      </c>
      <c r="H317">
        <v>60</v>
      </c>
      <c r="J317" s="7">
        <v>2.7537994440861802</v>
      </c>
      <c r="K317" t="s">
        <v>923</v>
      </c>
      <c r="L317" s="7">
        <f t="shared" si="4"/>
        <v>35.235149999999997</v>
      </c>
    </row>
    <row r="318" spans="1:12" x14ac:dyDescent="0.25">
      <c r="A318" s="1">
        <v>316</v>
      </c>
      <c r="B318" t="s">
        <v>15</v>
      </c>
      <c r="C318" t="s">
        <v>20</v>
      </c>
      <c r="D318" t="s">
        <v>24</v>
      </c>
      <c r="E318" t="s">
        <v>50</v>
      </c>
      <c r="F318">
        <v>2041.00000000002</v>
      </c>
      <c r="G318">
        <v>25</v>
      </c>
      <c r="H318">
        <v>120</v>
      </c>
      <c r="J318" s="7">
        <v>5.6167794788835304</v>
      </c>
      <c r="K318" t="s">
        <v>924</v>
      </c>
      <c r="L318" s="7">
        <f t="shared" si="4"/>
        <v>54.686500000000528</v>
      </c>
    </row>
    <row r="319" spans="1:12" x14ac:dyDescent="0.25">
      <c r="A319" s="1">
        <v>317</v>
      </c>
      <c r="B319" t="s">
        <v>15</v>
      </c>
      <c r="C319" t="s">
        <v>20</v>
      </c>
      <c r="D319" t="s">
        <v>24</v>
      </c>
      <c r="E319" t="s">
        <v>46</v>
      </c>
      <c r="F319">
        <v>1453.99999999997</v>
      </c>
      <c r="G319">
        <v>30</v>
      </c>
      <c r="H319">
        <v>120</v>
      </c>
      <c r="J319" s="7">
        <v>4.9863374480061102</v>
      </c>
      <c r="K319" t="s">
        <v>925</v>
      </c>
      <c r="L319" s="7">
        <f t="shared" si="4"/>
        <v>39.977999999999192</v>
      </c>
    </row>
    <row r="320" spans="1:12" x14ac:dyDescent="0.25">
      <c r="A320" s="1">
        <v>318</v>
      </c>
      <c r="B320" t="s">
        <v>15</v>
      </c>
      <c r="C320" t="s">
        <v>20</v>
      </c>
      <c r="D320" t="s">
        <v>24</v>
      </c>
      <c r="E320" t="s">
        <v>82</v>
      </c>
      <c r="F320">
        <v>516.00000000177999</v>
      </c>
      <c r="G320">
        <v>24</v>
      </c>
      <c r="H320">
        <v>74</v>
      </c>
      <c r="J320" s="7">
        <v>0.89954400000322798</v>
      </c>
      <c r="K320" t="s">
        <v>926</v>
      </c>
      <c r="L320" s="7">
        <f t="shared" si="4"/>
        <v>9.2304000000306168</v>
      </c>
    </row>
    <row r="321" spans="1:12" x14ac:dyDescent="0.25">
      <c r="A321" s="1">
        <v>319</v>
      </c>
      <c r="B321" t="s">
        <v>15</v>
      </c>
      <c r="C321" t="s">
        <v>20</v>
      </c>
      <c r="D321" t="s">
        <v>24</v>
      </c>
      <c r="E321" t="s">
        <v>82</v>
      </c>
      <c r="F321">
        <v>160.49999999824001</v>
      </c>
      <c r="G321">
        <v>24</v>
      </c>
      <c r="H321">
        <v>84</v>
      </c>
      <c r="J321" s="7">
        <v>0.28373999999694</v>
      </c>
      <c r="K321" t="s">
        <v>927</v>
      </c>
      <c r="L321" s="7">
        <f t="shared" si="4"/>
        <v>3.4847999999662083</v>
      </c>
    </row>
    <row r="322" spans="1:12" x14ac:dyDescent="0.25">
      <c r="A322" s="1">
        <v>320</v>
      </c>
      <c r="B322" t="s">
        <v>15</v>
      </c>
      <c r="C322" t="s">
        <v>20</v>
      </c>
      <c r="D322" t="s">
        <v>24</v>
      </c>
      <c r="E322" t="s">
        <v>80</v>
      </c>
      <c r="F322">
        <v>2660</v>
      </c>
      <c r="G322">
        <v>180</v>
      </c>
      <c r="H322">
        <v>120</v>
      </c>
      <c r="J322" s="7">
        <v>56.457600000000298</v>
      </c>
      <c r="K322" t="s">
        <v>928</v>
      </c>
      <c r="L322" s="7">
        <f t="shared" si="4"/>
        <v>116.03999999999999</v>
      </c>
    </row>
    <row r="323" spans="1:12" x14ac:dyDescent="0.25">
      <c r="A323" s="1">
        <v>321</v>
      </c>
      <c r="B323" t="s">
        <v>15</v>
      </c>
      <c r="C323" t="s">
        <v>20</v>
      </c>
      <c r="D323" t="s">
        <v>24</v>
      </c>
      <c r="E323" t="s">
        <v>108</v>
      </c>
      <c r="F323">
        <v>1215.50000000002</v>
      </c>
      <c r="G323">
        <v>140</v>
      </c>
      <c r="H323">
        <v>120</v>
      </c>
      <c r="J323" s="7">
        <v>20.420400000000399</v>
      </c>
      <c r="K323" t="s">
        <v>929</v>
      </c>
      <c r="L323" s="7">
        <f t="shared" ref="L323:L386" si="5">(F323/100*H323/100*2)+(F323/100*G323/100)+(G323/100*H323/100*2)</f>
        <v>49.54900000000076</v>
      </c>
    </row>
    <row r="324" spans="1:12" x14ac:dyDescent="0.25">
      <c r="A324" s="1">
        <v>322</v>
      </c>
      <c r="B324" t="s">
        <v>15</v>
      </c>
      <c r="C324" t="s">
        <v>20</v>
      </c>
      <c r="D324" t="s">
        <v>24</v>
      </c>
      <c r="E324" t="s">
        <v>108</v>
      </c>
      <c r="F324">
        <v>710.50032177542005</v>
      </c>
      <c r="G324">
        <v>140</v>
      </c>
      <c r="H324">
        <v>120</v>
      </c>
      <c r="J324" s="7">
        <v>11.7408023167827</v>
      </c>
      <c r="K324" t="s">
        <v>930</v>
      </c>
      <c r="L324" s="7">
        <f t="shared" si="5"/>
        <v>30.359012227465961</v>
      </c>
    </row>
    <row r="325" spans="1:12" x14ac:dyDescent="0.25">
      <c r="A325" s="1">
        <v>323</v>
      </c>
      <c r="B325" t="s">
        <v>15</v>
      </c>
      <c r="C325" t="s">
        <v>20</v>
      </c>
      <c r="D325" t="s">
        <v>24</v>
      </c>
      <c r="E325" t="s">
        <v>108</v>
      </c>
      <c r="F325">
        <v>733.99967822455301</v>
      </c>
      <c r="G325">
        <v>140</v>
      </c>
      <c r="H325">
        <v>120</v>
      </c>
      <c r="J325" s="7">
        <v>12.031196396115099</v>
      </c>
      <c r="K325" t="s">
        <v>931</v>
      </c>
      <c r="L325" s="7">
        <f t="shared" si="5"/>
        <v>31.251987772533013</v>
      </c>
    </row>
    <row r="326" spans="1:12" x14ac:dyDescent="0.25">
      <c r="A326" s="1">
        <v>324</v>
      </c>
      <c r="B326" t="s">
        <v>15</v>
      </c>
      <c r="C326" t="s">
        <v>20</v>
      </c>
      <c r="D326" t="s">
        <v>24</v>
      </c>
      <c r="E326" t="s">
        <v>142</v>
      </c>
      <c r="F326">
        <v>1788.9999999997799</v>
      </c>
      <c r="G326">
        <v>30</v>
      </c>
      <c r="H326">
        <v>120</v>
      </c>
      <c r="J326" s="7">
        <v>5.2326360000020502</v>
      </c>
      <c r="K326" t="s">
        <v>932</v>
      </c>
      <c r="L326" s="7">
        <f t="shared" si="5"/>
        <v>49.022999999994049</v>
      </c>
    </row>
    <row r="327" spans="1:12" x14ac:dyDescent="0.25">
      <c r="A327" s="1">
        <v>325</v>
      </c>
      <c r="B327" t="s">
        <v>15</v>
      </c>
      <c r="C327" t="s">
        <v>20</v>
      </c>
      <c r="D327" t="s">
        <v>24</v>
      </c>
      <c r="E327" t="s">
        <v>79</v>
      </c>
      <c r="F327">
        <v>2051.0000000034302</v>
      </c>
      <c r="G327">
        <v>25</v>
      </c>
      <c r="H327">
        <v>120</v>
      </c>
      <c r="J327" s="7">
        <v>5.2395932700073402</v>
      </c>
      <c r="K327" t="s">
        <v>933</v>
      </c>
      <c r="L327" s="7">
        <f t="shared" si="5"/>
        <v>54.951500000090903</v>
      </c>
    </row>
    <row r="328" spans="1:12" x14ac:dyDescent="0.25">
      <c r="A328" s="1">
        <v>326</v>
      </c>
      <c r="B328" t="s">
        <v>15</v>
      </c>
      <c r="C328" t="s">
        <v>20</v>
      </c>
      <c r="D328" t="s">
        <v>24</v>
      </c>
      <c r="E328" t="s">
        <v>52</v>
      </c>
      <c r="F328">
        <v>1215.50000000002</v>
      </c>
      <c r="G328">
        <v>30</v>
      </c>
      <c r="H328">
        <v>70</v>
      </c>
      <c r="J328" s="7">
        <v>2.2757700000001302</v>
      </c>
      <c r="K328" t="s">
        <v>934</v>
      </c>
      <c r="L328" s="7">
        <f t="shared" si="5"/>
        <v>21.083500000000342</v>
      </c>
    </row>
    <row r="329" spans="1:12" x14ac:dyDescent="0.25">
      <c r="A329" s="1">
        <v>327</v>
      </c>
      <c r="B329" t="s">
        <v>15</v>
      </c>
      <c r="C329" t="s">
        <v>20</v>
      </c>
      <c r="D329" t="s">
        <v>24</v>
      </c>
      <c r="E329" t="s">
        <v>49</v>
      </c>
      <c r="F329">
        <v>924.99968163277902</v>
      </c>
      <c r="G329">
        <v>30</v>
      </c>
      <c r="H329">
        <v>120</v>
      </c>
      <c r="J329" s="7">
        <v>3.2616000000000001</v>
      </c>
      <c r="K329" t="s">
        <v>935</v>
      </c>
      <c r="L329" s="7">
        <f t="shared" si="5"/>
        <v>25.694991404085034</v>
      </c>
    </row>
    <row r="330" spans="1:12" x14ac:dyDescent="0.25">
      <c r="A330" s="1">
        <v>328</v>
      </c>
      <c r="B330" t="s">
        <v>15</v>
      </c>
      <c r="C330" t="s">
        <v>20</v>
      </c>
      <c r="D330" t="s">
        <v>24</v>
      </c>
      <c r="E330" t="s">
        <v>110</v>
      </c>
      <c r="F330">
        <v>2007.34997647974</v>
      </c>
      <c r="G330">
        <v>25</v>
      </c>
      <c r="H330">
        <v>100</v>
      </c>
      <c r="J330" s="7">
        <v>4.7875000000000698</v>
      </c>
      <c r="K330" t="s">
        <v>936</v>
      </c>
      <c r="L330" s="7">
        <f t="shared" si="5"/>
        <v>45.665374470794148</v>
      </c>
    </row>
    <row r="331" spans="1:12" x14ac:dyDescent="0.25">
      <c r="A331" s="1">
        <v>329</v>
      </c>
      <c r="B331" t="s">
        <v>15</v>
      </c>
      <c r="C331" t="s">
        <v>20</v>
      </c>
      <c r="D331" t="s">
        <v>24</v>
      </c>
      <c r="E331" t="s">
        <v>48</v>
      </c>
      <c r="F331">
        <v>2007.34997647974</v>
      </c>
      <c r="G331">
        <v>25</v>
      </c>
      <c r="H331">
        <v>100</v>
      </c>
      <c r="J331" s="7">
        <v>4.8125000000000799</v>
      </c>
      <c r="K331" t="s">
        <v>937</v>
      </c>
      <c r="L331" s="7">
        <f t="shared" si="5"/>
        <v>45.665374470794148</v>
      </c>
    </row>
    <row r="332" spans="1:12" x14ac:dyDescent="0.25">
      <c r="A332" s="1">
        <v>330</v>
      </c>
      <c r="B332" t="s">
        <v>15</v>
      </c>
      <c r="C332" t="s">
        <v>20</v>
      </c>
      <c r="D332" t="s">
        <v>24</v>
      </c>
      <c r="E332" t="s">
        <v>143</v>
      </c>
      <c r="F332">
        <v>2094.5003776206399</v>
      </c>
      <c r="G332">
        <v>19</v>
      </c>
      <c r="H332">
        <v>100</v>
      </c>
      <c r="J332" s="7">
        <v>3.51310035873971</v>
      </c>
      <c r="K332" t="s">
        <v>938</v>
      </c>
      <c r="L332" s="7">
        <f t="shared" si="5"/>
        <v>46.249558269892013</v>
      </c>
    </row>
    <row r="333" spans="1:12" x14ac:dyDescent="0.25">
      <c r="A333" s="1">
        <v>331</v>
      </c>
      <c r="B333" t="s">
        <v>15</v>
      </c>
      <c r="C333" t="s">
        <v>20</v>
      </c>
      <c r="D333" t="s">
        <v>24</v>
      </c>
      <c r="E333" t="s">
        <v>109</v>
      </c>
      <c r="F333">
        <v>107.9795854783</v>
      </c>
      <c r="G333">
        <v>24</v>
      </c>
      <c r="H333">
        <v>162</v>
      </c>
      <c r="J333" s="7">
        <v>0.304684628340054</v>
      </c>
      <c r="K333" t="s">
        <v>939</v>
      </c>
      <c r="L333" s="7">
        <f t="shared" si="5"/>
        <v>4.5352895746448398</v>
      </c>
    </row>
    <row r="334" spans="1:12" x14ac:dyDescent="0.25">
      <c r="A334" s="1">
        <v>332</v>
      </c>
      <c r="B334" t="s">
        <v>15</v>
      </c>
      <c r="C334" t="s">
        <v>20</v>
      </c>
      <c r="D334" t="s">
        <v>24</v>
      </c>
      <c r="E334" t="s">
        <v>109</v>
      </c>
      <c r="F334">
        <v>175.02041452169999</v>
      </c>
      <c r="G334">
        <v>24</v>
      </c>
      <c r="H334">
        <v>162</v>
      </c>
      <c r="J334" s="7">
        <v>0.68047937166038097</v>
      </c>
      <c r="K334" t="s">
        <v>940</v>
      </c>
      <c r="L334" s="7">
        <f t="shared" si="5"/>
        <v>6.8683104253551592</v>
      </c>
    </row>
    <row r="335" spans="1:12" x14ac:dyDescent="0.25">
      <c r="A335" s="1">
        <v>333</v>
      </c>
      <c r="B335" t="s">
        <v>15</v>
      </c>
      <c r="C335" t="s">
        <v>20</v>
      </c>
      <c r="D335" t="s">
        <v>24</v>
      </c>
      <c r="E335" t="s">
        <v>109</v>
      </c>
      <c r="F335">
        <v>195.99999999999</v>
      </c>
      <c r="G335">
        <v>24</v>
      </c>
      <c r="H335">
        <v>74</v>
      </c>
      <c r="J335" s="7">
        <v>0.314351999999952</v>
      </c>
      <c r="K335" t="s">
        <v>941</v>
      </c>
      <c r="L335" s="7">
        <f t="shared" si="5"/>
        <v>3.7263999999998281</v>
      </c>
    </row>
    <row r="336" spans="1:12" x14ac:dyDescent="0.25">
      <c r="A336" s="1">
        <v>334</v>
      </c>
      <c r="B336" t="s">
        <v>14</v>
      </c>
      <c r="C336" t="s">
        <v>20</v>
      </c>
      <c r="D336" t="s">
        <v>24</v>
      </c>
      <c r="E336" t="s">
        <v>81</v>
      </c>
      <c r="F336">
        <v>997.52041452415995</v>
      </c>
      <c r="G336">
        <v>19</v>
      </c>
      <c r="H336">
        <v>100</v>
      </c>
      <c r="J336" s="7">
        <v>1.70971529446561</v>
      </c>
      <c r="K336" t="s">
        <v>942</v>
      </c>
      <c r="L336" s="7">
        <f t="shared" si="5"/>
        <v>22.225697078079104</v>
      </c>
    </row>
    <row r="337" spans="1:12" x14ac:dyDescent="0.25">
      <c r="A337" s="1">
        <v>335</v>
      </c>
      <c r="B337" t="s">
        <v>14</v>
      </c>
      <c r="C337" t="s">
        <v>20</v>
      </c>
      <c r="D337" t="s">
        <v>24</v>
      </c>
      <c r="E337" t="s">
        <v>110</v>
      </c>
      <c r="F337">
        <v>1019.50000000004</v>
      </c>
      <c r="G337">
        <v>19</v>
      </c>
      <c r="H337">
        <v>100</v>
      </c>
      <c r="J337" s="7">
        <v>1.7271000000001</v>
      </c>
      <c r="K337" t="s">
        <v>943</v>
      </c>
      <c r="L337" s="7">
        <f t="shared" si="5"/>
        <v>22.707050000000876</v>
      </c>
    </row>
    <row r="338" spans="1:12" x14ac:dyDescent="0.25">
      <c r="A338" s="1">
        <v>336</v>
      </c>
      <c r="B338" t="s">
        <v>14</v>
      </c>
      <c r="C338" t="s">
        <v>20</v>
      </c>
      <c r="D338" t="s">
        <v>24</v>
      </c>
      <c r="E338" t="s">
        <v>50</v>
      </c>
      <c r="F338">
        <v>235.69750724193599</v>
      </c>
      <c r="G338">
        <v>19</v>
      </c>
      <c r="H338">
        <v>75</v>
      </c>
      <c r="J338" s="7">
        <v>0.26389516308875999</v>
      </c>
      <c r="K338" t="s">
        <v>944</v>
      </c>
      <c r="L338" s="7">
        <f t="shared" si="5"/>
        <v>4.2682878723887185</v>
      </c>
    </row>
    <row r="339" spans="1:12" x14ac:dyDescent="0.25">
      <c r="A339" s="1">
        <v>337</v>
      </c>
      <c r="B339" t="s">
        <v>14</v>
      </c>
      <c r="C339" t="s">
        <v>20</v>
      </c>
      <c r="D339" t="s">
        <v>24</v>
      </c>
      <c r="E339" t="s">
        <v>50</v>
      </c>
      <c r="F339">
        <v>324.31249275806101</v>
      </c>
      <c r="G339">
        <v>19</v>
      </c>
      <c r="H339">
        <v>75</v>
      </c>
      <c r="J339" s="7">
        <v>0.46214530218024202</v>
      </c>
      <c r="K339" t="s">
        <v>945</v>
      </c>
      <c r="L339" s="7">
        <f t="shared" si="5"/>
        <v>5.7658811276112312</v>
      </c>
    </row>
    <row r="340" spans="1:12" x14ac:dyDescent="0.25">
      <c r="A340" s="1">
        <v>338</v>
      </c>
      <c r="B340" t="s">
        <v>14</v>
      </c>
      <c r="C340" t="s">
        <v>20</v>
      </c>
      <c r="D340" t="s">
        <v>24</v>
      </c>
      <c r="E340" t="s">
        <v>50</v>
      </c>
      <c r="F340">
        <v>92.999999999948002</v>
      </c>
      <c r="G340">
        <v>19</v>
      </c>
      <c r="H340">
        <v>75</v>
      </c>
      <c r="J340" s="7">
        <v>0.13252499999992801</v>
      </c>
      <c r="K340" t="s">
        <v>946</v>
      </c>
      <c r="L340" s="7">
        <f t="shared" si="5"/>
        <v>1.8566999999991214</v>
      </c>
    </row>
    <row r="341" spans="1:12" x14ac:dyDescent="0.25">
      <c r="A341" s="1">
        <v>339</v>
      </c>
      <c r="B341" t="s">
        <v>14</v>
      </c>
      <c r="C341" t="s">
        <v>20</v>
      </c>
      <c r="D341" t="s">
        <v>24</v>
      </c>
      <c r="E341" t="s">
        <v>50</v>
      </c>
      <c r="F341">
        <v>105.99000000015999</v>
      </c>
      <c r="G341">
        <v>19</v>
      </c>
      <c r="H341">
        <v>75</v>
      </c>
      <c r="J341" s="7">
        <v>0.11043750000008699</v>
      </c>
      <c r="K341" t="s">
        <v>947</v>
      </c>
      <c r="L341" s="7">
        <f t="shared" si="5"/>
        <v>2.076231000002704</v>
      </c>
    </row>
    <row r="342" spans="1:12" x14ac:dyDescent="0.25">
      <c r="A342" s="1">
        <v>340</v>
      </c>
      <c r="B342" t="s">
        <v>14</v>
      </c>
      <c r="C342" t="s">
        <v>20</v>
      </c>
      <c r="D342" t="s">
        <v>24</v>
      </c>
      <c r="E342" t="s">
        <v>51</v>
      </c>
      <c r="F342">
        <v>361.99999999999</v>
      </c>
      <c r="G342">
        <v>19</v>
      </c>
      <c r="H342">
        <v>75</v>
      </c>
      <c r="J342" s="7">
        <v>0.48696525000000801</v>
      </c>
      <c r="K342" t="s">
        <v>948</v>
      </c>
      <c r="L342" s="7">
        <f t="shared" si="5"/>
        <v>6.4027999999998304</v>
      </c>
    </row>
    <row r="343" spans="1:12" x14ac:dyDescent="0.25">
      <c r="A343" s="1">
        <v>341</v>
      </c>
      <c r="B343" t="s">
        <v>13</v>
      </c>
      <c r="C343" t="s">
        <v>20</v>
      </c>
      <c r="D343" t="s">
        <v>24</v>
      </c>
      <c r="E343" t="s">
        <v>79</v>
      </c>
      <c r="F343">
        <v>236.73498777960199</v>
      </c>
      <c r="G343">
        <v>19</v>
      </c>
      <c r="H343">
        <v>75</v>
      </c>
      <c r="J343" s="7">
        <v>0.26538485758576402</v>
      </c>
      <c r="K343" t="s">
        <v>949</v>
      </c>
      <c r="L343" s="7">
        <f t="shared" si="5"/>
        <v>4.2858212934752737</v>
      </c>
    </row>
    <row r="344" spans="1:12" x14ac:dyDescent="0.25">
      <c r="A344" s="1">
        <v>342</v>
      </c>
      <c r="B344" t="s">
        <v>13</v>
      </c>
      <c r="C344" t="s">
        <v>20</v>
      </c>
      <c r="D344" t="s">
        <v>24</v>
      </c>
      <c r="E344" t="s">
        <v>79</v>
      </c>
      <c r="F344">
        <v>323.267093111051</v>
      </c>
      <c r="G344">
        <v>19</v>
      </c>
      <c r="H344">
        <v>75</v>
      </c>
      <c r="J344" s="7">
        <v>0.46065560768325398</v>
      </c>
      <c r="K344" t="s">
        <v>950</v>
      </c>
      <c r="L344" s="7">
        <f t="shared" si="5"/>
        <v>5.7482138735767627</v>
      </c>
    </row>
    <row r="345" spans="1:12" x14ac:dyDescent="0.25">
      <c r="A345" s="1">
        <v>343</v>
      </c>
      <c r="B345" t="s">
        <v>13</v>
      </c>
      <c r="C345" t="s">
        <v>20</v>
      </c>
      <c r="D345" t="s">
        <v>24</v>
      </c>
      <c r="E345" t="s">
        <v>79</v>
      </c>
      <c r="F345">
        <v>92.999999999962</v>
      </c>
      <c r="G345">
        <v>19</v>
      </c>
      <c r="H345">
        <v>75</v>
      </c>
      <c r="J345" s="7">
        <v>0.13252499999994799</v>
      </c>
      <c r="K345" t="s">
        <v>951</v>
      </c>
      <c r="L345" s="7">
        <f t="shared" si="5"/>
        <v>1.8566999999993581</v>
      </c>
    </row>
    <row r="346" spans="1:12" x14ac:dyDescent="0.25">
      <c r="A346" s="1">
        <v>344</v>
      </c>
      <c r="B346" t="s">
        <v>13</v>
      </c>
      <c r="C346" t="s">
        <v>20</v>
      </c>
      <c r="D346" t="s">
        <v>24</v>
      </c>
      <c r="E346" t="s">
        <v>79</v>
      </c>
      <c r="F346">
        <v>105.990000000126</v>
      </c>
      <c r="G346">
        <v>19</v>
      </c>
      <c r="H346">
        <v>75</v>
      </c>
      <c r="J346" s="7">
        <v>0.11043750000005299</v>
      </c>
      <c r="K346" t="s">
        <v>952</v>
      </c>
      <c r="L346" s="7">
        <f t="shared" si="5"/>
        <v>2.0762310000021293</v>
      </c>
    </row>
    <row r="347" spans="1:12" x14ac:dyDescent="0.25">
      <c r="A347" s="1">
        <v>345</v>
      </c>
      <c r="B347" t="s">
        <v>13</v>
      </c>
      <c r="C347" t="s">
        <v>20</v>
      </c>
      <c r="D347" t="s">
        <v>24</v>
      </c>
      <c r="E347" t="s">
        <v>108</v>
      </c>
      <c r="F347">
        <v>362</v>
      </c>
      <c r="G347">
        <v>19</v>
      </c>
      <c r="H347">
        <v>75</v>
      </c>
      <c r="J347" s="7">
        <v>0.48696525000000102</v>
      </c>
      <c r="K347" t="s">
        <v>953</v>
      </c>
      <c r="L347" s="7">
        <f t="shared" si="5"/>
        <v>6.4028</v>
      </c>
    </row>
    <row r="348" spans="1:12" x14ac:dyDescent="0.25">
      <c r="A348" s="1">
        <v>346</v>
      </c>
      <c r="B348" t="s">
        <v>12</v>
      </c>
      <c r="C348" t="s">
        <v>20</v>
      </c>
      <c r="D348" t="s">
        <v>24</v>
      </c>
      <c r="E348" t="s">
        <v>79</v>
      </c>
      <c r="F348">
        <v>236.68750724197801</v>
      </c>
      <c r="G348">
        <v>19</v>
      </c>
      <c r="H348">
        <v>75</v>
      </c>
      <c r="J348" s="7">
        <v>0.26530591308882201</v>
      </c>
      <c r="K348" t="s">
        <v>954</v>
      </c>
      <c r="L348" s="7">
        <f t="shared" si="5"/>
        <v>4.2850188723894282</v>
      </c>
    </row>
    <row r="349" spans="1:12" x14ac:dyDescent="0.25">
      <c r="A349" s="1">
        <v>347</v>
      </c>
      <c r="B349" t="s">
        <v>12</v>
      </c>
      <c r="C349" t="s">
        <v>20</v>
      </c>
      <c r="D349" t="s">
        <v>24</v>
      </c>
      <c r="E349" t="s">
        <v>79</v>
      </c>
      <c r="F349">
        <v>323.32249275801797</v>
      </c>
      <c r="G349">
        <v>19</v>
      </c>
      <c r="H349">
        <v>75</v>
      </c>
      <c r="J349" s="7">
        <v>0.460734552180182</v>
      </c>
      <c r="K349" t="s">
        <v>955</v>
      </c>
      <c r="L349" s="7">
        <f t="shared" si="5"/>
        <v>5.7491501276105037</v>
      </c>
    </row>
    <row r="350" spans="1:12" x14ac:dyDescent="0.25">
      <c r="A350" s="1">
        <v>348</v>
      </c>
      <c r="B350" t="s">
        <v>12</v>
      </c>
      <c r="C350" t="s">
        <v>20</v>
      </c>
      <c r="D350" t="s">
        <v>24</v>
      </c>
      <c r="E350" t="s">
        <v>79</v>
      </c>
      <c r="F350">
        <v>92.999999999970996</v>
      </c>
      <c r="G350">
        <v>19</v>
      </c>
      <c r="H350">
        <v>75</v>
      </c>
      <c r="J350" s="7">
        <v>0.13252499999996101</v>
      </c>
      <c r="K350" t="s">
        <v>956</v>
      </c>
      <c r="L350" s="7">
        <f t="shared" si="5"/>
        <v>1.8566999999995095</v>
      </c>
    </row>
    <row r="351" spans="1:12" x14ac:dyDescent="0.25">
      <c r="A351" s="1">
        <v>349</v>
      </c>
      <c r="B351" t="s">
        <v>12</v>
      </c>
      <c r="C351" t="s">
        <v>20</v>
      </c>
      <c r="D351" t="s">
        <v>24</v>
      </c>
      <c r="E351" t="s">
        <v>79</v>
      </c>
      <c r="F351">
        <v>105.990000000137</v>
      </c>
      <c r="G351">
        <v>19</v>
      </c>
      <c r="H351">
        <v>75</v>
      </c>
      <c r="J351" s="7">
        <v>0.11043750000005199</v>
      </c>
      <c r="K351" t="s">
        <v>957</v>
      </c>
      <c r="L351" s="7">
        <f t="shared" si="5"/>
        <v>2.0762310000023154</v>
      </c>
    </row>
    <row r="352" spans="1:12" x14ac:dyDescent="0.25">
      <c r="A352" s="1">
        <v>350</v>
      </c>
      <c r="B352" t="s">
        <v>12</v>
      </c>
      <c r="C352" t="s">
        <v>20</v>
      </c>
      <c r="D352" t="s">
        <v>24</v>
      </c>
      <c r="E352" t="s">
        <v>108</v>
      </c>
      <c r="F352">
        <v>361.99999999999</v>
      </c>
      <c r="G352">
        <v>19</v>
      </c>
      <c r="H352">
        <v>75</v>
      </c>
      <c r="J352" s="7">
        <v>0.48696525000000901</v>
      </c>
      <c r="K352" t="s">
        <v>958</v>
      </c>
      <c r="L352" s="7">
        <f t="shared" si="5"/>
        <v>6.4027999999998304</v>
      </c>
    </row>
    <row r="353" spans="1:12" x14ac:dyDescent="0.25">
      <c r="A353" s="1">
        <v>351</v>
      </c>
      <c r="B353" t="s">
        <v>10</v>
      </c>
      <c r="C353" t="s">
        <v>20</v>
      </c>
      <c r="D353" t="s">
        <v>24</v>
      </c>
      <c r="E353" t="s">
        <v>81</v>
      </c>
      <c r="F353">
        <v>361.99999999999</v>
      </c>
      <c r="G353">
        <v>14</v>
      </c>
      <c r="H353">
        <v>80</v>
      </c>
      <c r="J353" s="7">
        <v>0.38415999999999501</v>
      </c>
      <c r="K353" t="s">
        <v>959</v>
      </c>
      <c r="L353" s="7">
        <f t="shared" si="5"/>
        <v>6.5227999999998252</v>
      </c>
    </row>
    <row r="354" spans="1:12" x14ac:dyDescent="0.25">
      <c r="A354" s="1">
        <v>352</v>
      </c>
      <c r="B354" t="s">
        <v>10</v>
      </c>
      <c r="C354" t="s">
        <v>20</v>
      </c>
      <c r="D354" t="s">
        <v>24</v>
      </c>
      <c r="E354" t="s">
        <v>144</v>
      </c>
      <c r="F354">
        <v>1005.00000000001</v>
      </c>
      <c r="G354">
        <v>19</v>
      </c>
      <c r="H354">
        <v>265</v>
      </c>
      <c r="J354" s="7">
        <v>5.0601750000001502</v>
      </c>
      <c r="K354" t="s">
        <v>960</v>
      </c>
      <c r="L354" s="7">
        <f t="shared" si="5"/>
        <v>56.18150000000054</v>
      </c>
    </row>
    <row r="355" spans="1:12" x14ac:dyDescent="0.25">
      <c r="A355" s="1">
        <v>353</v>
      </c>
      <c r="B355" t="s">
        <v>10</v>
      </c>
      <c r="C355" t="s">
        <v>20</v>
      </c>
      <c r="D355" t="s">
        <v>24</v>
      </c>
      <c r="E355" t="s">
        <v>51</v>
      </c>
      <c r="F355">
        <v>1012.31249275812</v>
      </c>
      <c r="G355">
        <v>19</v>
      </c>
      <c r="H355">
        <v>80</v>
      </c>
      <c r="J355" s="7">
        <v>1.28259498899236</v>
      </c>
      <c r="K355" t="s">
        <v>961</v>
      </c>
      <c r="L355" s="7">
        <f t="shared" si="5"/>
        <v>18.424393620370346</v>
      </c>
    </row>
    <row r="356" spans="1:12" x14ac:dyDescent="0.25">
      <c r="A356" s="1">
        <v>354</v>
      </c>
      <c r="B356" t="s">
        <v>10</v>
      </c>
      <c r="C356" t="s">
        <v>20</v>
      </c>
      <c r="D356" t="s">
        <v>24</v>
      </c>
      <c r="E356" t="s">
        <v>145</v>
      </c>
      <c r="F356">
        <v>249.17958820710101</v>
      </c>
      <c r="G356">
        <v>19</v>
      </c>
      <c r="H356">
        <v>265</v>
      </c>
      <c r="J356" s="7">
        <v>1.25461922662277</v>
      </c>
      <c r="K356" t="s">
        <v>962</v>
      </c>
      <c r="L356" s="7">
        <f t="shared" si="5"/>
        <v>14.686959392569847</v>
      </c>
    </row>
    <row r="357" spans="1:12" x14ac:dyDescent="0.25">
      <c r="A357" s="1">
        <v>355</v>
      </c>
      <c r="B357" t="s">
        <v>10</v>
      </c>
      <c r="C357" t="s">
        <v>20</v>
      </c>
      <c r="D357" t="s">
        <v>24</v>
      </c>
      <c r="E357" t="s">
        <v>145</v>
      </c>
      <c r="F357">
        <v>39.820411867494997</v>
      </c>
      <c r="G357">
        <v>19</v>
      </c>
      <c r="H357">
        <v>265</v>
      </c>
      <c r="J357" s="7">
        <v>1.6132737528201E-3</v>
      </c>
      <c r="K357" t="s">
        <v>963</v>
      </c>
      <c r="L357" s="7">
        <f t="shared" si="5"/>
        <v>3.1931406115254757</v>
      </c>
    </row>
    <row r="358" spans="1:12" x14ac:dyDescent="0.25">
      <c r="A358" s="1">
        <v>356</v>
      </c>
      <c r="B358" t="s">
        <v>10</v>
      </c>
      <c r="C358" t="s">
        <v>20</v>
      </c>
      <c r="D358" t="s">
        <v>24</v>
      </c>
      <c r="E358" t="s">
        <v>145</v>
      </c>
      <c r="F358">
        <v>539.49208089051797</v>
      </c>
      <c r="G358">
        <v>19</v>
      </c>
      <c r="H358">
        <v>265</v>
      </c>
      <c r="J358" s="7">
        <v>2.5174601272838002</v>
      </c>
      <c r="K358" t="s">
        <v>964</v>
      </c>
      <c r="L358" s="7">
        <f t="shared" si="5"/>
        <v>30.625115240889439</v>
      </c>
    </row>
    <row r="359" spans="1:12" x14ac:dyDescent="0.25">
      <c r="A359" s="1">
        <v>357</v>
      </c>
      <c r="B359" t="s">
        <v>10</v>
      </c>
      <c r="C359" t="s">
        <v>20</v>
      </c>
      <c r="D359" t="s">
        <v>24</v>
      </c>
      <c r="E359" t="s">
        <v>145</v>
      </c>
      <c r="F359">
        <v>189.509999999999</v>
      </c>
      <c r="G359">
        <v>19</v>
      </c>
      <c r="H359">
        <v>265</v>
      </c>
      <c r="J359" s="7">
        <v>0.81068535000000697</v>
      </c>
      <c r="K359" t="s">
        <v>965</v>
      </c>
      <c r="L359" s="7">
        <f t="shared" si="5"/>
        <v>11.411098999999943</v>
      </c>
    </row>
    <row r="360" spans="1:12" x14ac:dyDescent="0.25">
      <c r="A360" s="1">
        <v>358</v>
      </c>
      <c r="B360" t="s">
        <v>10</v>
      </c>
      <c r="C360" t="s">
        <v>20</v>
      </c>
      <c r="D360" t="s">
        <v>24</v>
      </c>
      <c r="E360" t="s">
        <v>145</v>
      </c>
      <c r="F360">
        <v>243.49000000011</v>
      </c>
      <c r="G360">
        <v>19</v>
      </c>
      <c r="H360">
        <v>80</v>
      </c>
      <c r="J360" s="7">
        <v>0.35186480000017101</v>
      </c>
      <c r="K360" t="s">
        <v>966</v>
      </c>
      <c r="L360" s="7">
        <f t="shared" si="5"/>
        <v>4.6624710000019691</v>
      </c>
    </row>
    <row r="361" spans="1:12" x14ac:dyDescent="0.25">
      <c r="A361" s="1">
        <v>359</v>
      </c>
      <c r="B361" t="s">
        <v>10</v>
      </c>
      <c r="C361" t="s">
        <v>20</v>
      </c>
      <c r="D361" t="s">
        <v>24</v>
      </c>
      <c r="E361" t="s">
        <v>146</v>
      </c>
      <c r="F361">
        <v>1005.00000000001</v>
      </c>
      <c r="G361">
        <v>19</v>
      </c>
      <c r="H361">
        <v>265</v>
      </c>
      <c r="J361" s="7">
        <v>4.5516400000000798</v>
      </c>
      <c r="K361" t="s">
        <v>967</v>
      </c>
      <c r="L361" s="7">
        <f t="shared" si="5"/>
        <v>56.18150000000054</v>
      </c>
    </row>
    <row r="362" spans="1:12" x14ac:dyDescent="0.25">
      <c r="A362" s="1">
        <v>360</v>
      </c>
      <c r="B362" t="s">
        <v>10</v>
      </c>
      <c r="C362" t="s">
        <v>20</v>
      </c>
      <c r="D362" t="s">
        <v>24</v>
      </c>
      <c r="E362" t="s">
        <v>147</v>
      </c>
      <c r="F362">
        <v>828.49208096511302</v>
      </c>
      <c r="G362">
        <v>19</v>
      </c>
      <c r="H362">
        <v>265</v>
      </c>
      <c r="J362" s="7">
        <v>3.7687079776594099</v>
      </c>
      <c r="K362" t="s">
        <v>968</v>
      </c>
      <c r="L362" s="7">
        <f t="shared" si="5"/>
        <v>46.491215244984701</v>
      </c>
    </row>
    <row r="363" spans="1:12" x14ac:dyDescent="0.25">
      <c r="A363" s="1">
        <v>361</v>
      </c>
      <c r="B363" t="s">
        <v>10</v>
      </c>
      <c r="C363" t="s">
        <v>20</v>
      </c>
      <c r="D363" t="s">
        <v>24</v>
      </c>
      <c r="E363" t="s">
        <v>148</v>
      </c>
      <c r="F363">
        <v>828.49208096511302</v>
      </c>
      <c r="G363">
        <v>19</v>
      </c>
      <c r="H363">
        <v>265</v>
      </c>
      <c r="J363" s="7">
        <v>4.0757926276594203</v>
      </c>
      <c r="K363" t="s">
        <v>969</v>
      </c>
      <c r="L363" s="7">
        <f t="shared" si="5"/>
        <v>46.491215244984701</v>
      </c>
    </row>
    <row r="364" spans="1:12" x14ac:dyDescent="0.25">
      <c r="A364" s="1">
        <v>362</v>
      </c>
      <c r="B364" t="s">
        <v>10</v>
      </c>
      <c r="C364" t="s">
        <v>20</v>
      </c>
      <c r="D364" t="s">
        <v>24</v>
      </c>
      <c r="E364" t="s">
        <v>79</v>
      </c>
      <c r="F364">
        <v>361.99999999999</v>
      </c>
      <c r="G364">
        <v>19</v>
      </c>
      <c r="H364">
        <v>80</v>
      </c>
      <c r="J364" s="7">
        <v>0.52135999999999205</v>
      </c>
      <c r="K364" t="s">
        <v>970</v>
      </c>
      <c r="L364" s="7">
        <f t="shared" si="5"/>
        <v>6.78379999999982</v>
      </c>
    </row>
    <row r="365" spans="1:12" x14ac:dyDescent="0.25">
      <c r="A365" s="1">
        <v>363</v>
      </c>
      <c r="B365" t="s">
        <v>14</v>
      </c>
      <c r="C365" t="s">
        <v>19</v>
      </c>
      <c r="D365" t="s">
        <v>24</v>
      </c>
      <c r="E365" t="s">
        <v>111</v>
      </c>
      <c r="F365">
        <v>257.99208096512899</v>
      </c>
      <c r="G365">
        <v>37</v>
      </c>
      <c r="H365">
        <v>60</v>
      </c>
      <c r="J365" s="7">
        <v>0.59383241974259304</v>
      </c>
      <c r="K365" t="s">
        <v>971</v>
      </c>
      <c r="L365" s="7">
        <f t="shared" si="5"/>
        <v>4.4944756711525251</v>
      </c>
    </row>
    <row r="366" spans="1:12" x14ac:dyDescent="0.25">
      <c r="A366" s="1">
        <v>364</v>
      </c>
      <c r="B366" t="s">
        <v>12</v>
      </c>
      <c r="C366" t="s">
        <v>19</v>
      </c>
      <c r="D366" t="s">
        <v>24</v>
      </c>
      <c r="E366" t="s">
        <v>111</v>
      </c>
      <c r="F366">
        <v>255</v>
      </c>
      <c r="G366">
        <v>37</v>
      </c>
      <c r="H366">
        <v>60</v>
      </c>
      <c r="J366" s="7">
        <v>0.59385000000000598</v>
      </c>
      <c r="K366" t="s">
        <v>972</v>
      </c>
      <c r="L366" s="7">
        <f t="shared" si="5"/>
        <v>4.4474999999999998</v>
      </c>
    </row>
    <row r="367" spans="1:12" x14ac:dyDescent="0.25">
      <c r="A367" s="1">
        <v>365</v>
      </c>
      <c r="B367" t="s">
        <v>15</v>
      </c>
      <c r="C367" t="s">
        <v>19</v>
      </c>
      <c r="D367" t="s">
        <v>24</v>
      </c>
      <c r="E367" t="s">
        <v>112</v>
      </c>
      <c r="F367">
        <v>1015.49271660062</v>
      </c>
      <c r="G367">
        <v>19</v>
      </c>
      <c r="H367">
        <v>70</v>
      </c>
      <c r="J367" s="7">
        <v>1.2455353130784901</v>
      </c>
      <c r="K367" t="s">
        <v>973</v>
      </c>
      <c r="L367" s="7">
        <f t="shared" si="5"/>
        <v>16.41233419394986</v>
      </c>
    </row>
    <row r="368" spans="1:12" x14ac:dyDescent="0.25">
      <c r="A368" s="1">
        <v>366</v>
      </c>
      <c r="B368" t="s">
        <v>15</v>
      </c>
      <c r="C368" t="s">
        <v>19</v>
      </c>
      <c r="D368" t="s">
        <v>24</v>
      </c>
      <c r="E368" t="s">
        <v>71</v>
      </c>
      <c r="F368">
        <v>4438.49999999996</v>
      </c>
      <c r="G368">
        <v>25</v>
      </c>
      <c r="H368">
        <v>100</v>
      </c>
      <c r="J368" s="7">
        <v>10.422499999999999</v>
      </c>
      <c r="K368" t="s">
        <v>974</v>
      </c>
      <c r="L368" s="7">
        <f t="shared" si="5"/>
        <v>100.3662499999991</v>
      </c>
    </row>
    <row r="369" spans="1:12" x14ac:dyDescent="0.25">
      <c r="A369" s="1">
        <v>367</v>
      </c>
      <c r="B369" t="s">
        <v>15</v>
      </c>
      <c r="C369" t="s">
        <v>19</v>
      </c>
      <c r="D369" t="s">
        <v>24</v>
      </c>
      <c r="E369" t="s">
        <v>111</v>
      </c>
      <c r="F369">
        <v>645.500013970184</v>
      </c>
      <c r="G369">
        <v>19</v>
      </c>
      <c r="H369">
        <v>60</v>
      </c>
      <c r="J369" s="7">
        <v>0.38238447985844698</v>
      </c>
      <c r="K369" t="s">
        <v>975</v>
      </c>
      <c r="L369" s="7">
        <f t="shared" si="5"/>
        <v>9.2004501941855583</v>
      </c>
    </row>
    <row r="370" spans="1:12" x14ac:dyDescent="0.25">
      <c r="A370" s="1">
        <v>368</v>
      </c>
      <c r="B370" t="s">
        <v>15</v>
      </c>
      <c r="C370" t="s">
        <v>19</v>
      </c>
      <c r="D370" t="s">
        <v>24</v>
      </c>
      <c r="E370" t="s">
        <v>111</v>
      </c>
      <c r="F370">
        <v>257.50000007433499</v>
      </c>
      <c r="G370">
        <v>37</v>
      </c>
      <c r="H370">
        <v>60</v>
      </c>
      <c r="J370" s="7">
        <v>0.59274000016503003</v>
      </c>
      <c r="K370" t="s">
        <v>976</v>
      </c>
      <c r="L370" s="7">
        <f t="shared" si="5"/>
        <v>4.4867500011670591</v>
      </c>
    </row>
    <row r="371" spans="1:12" x14ac:dyDescent="0.25">
      <c r="A371" s="1">
        <v>369</v>
      </c>
      <c r="B371" t="s">
        <v>15</v>
      </c>
      <c r="C371" t="s">
        <v>19</v>
      </c>
      <c r="D371" t="s">
        <v>24</v>
      </c>
      <c r="E371" t="s">
        <v>53</v>
      </c>
      <c r="F371">
        <v>2531.12498595544</v>
      </c>
      <c r="G371">
        <v>19</v>
      </c>
      <c r="H371">
        <v>60</v>
      </c>
      <c r="J371" s="7">
        <v>2.6256849221154899</v>
      </c>
      <c r="K371" t="s">
        <v>977</v>
      </c>
      <c r="L371" s="7">
        <f t="shared" si="5"/>
        <v>35.410637304780622</v>
      </c>
    </row>
    <row r="372" spans="1:12" x14ac:dyDescent="0.25">
      <c r="A372" s="1">
        <v>370</v>
      </c>
      <c r="B372" t="s">
        <v>15</v>
      </c>
      <c r="C372" t="s">
        <v>19</v>
      </c>
      <c r="D372" t="s">
        <v>24</v>
      </c>
      <c r="E372" t="s">
        <v>56</v>
      </c>
      <c r="F372">
        <v>4488.49999999993</v>
      </c>
      <c r="G372">
        <v>25</v>
      </c>
      <c r="H372">
        <v>100</v>
      </c>
      <c r="J372" s="7">
        <v>10.4601382773649</v>
      </c>
      <c r="K372" t="s">
        <v>978</v>
      </c>
      <c r="L372" s="7">
        <f t="shared" si="5"/>
        <v>101.49124999999843</v>
      </c>
    </row>
    <row r="373" spans="1:12" x14ac:dyDescent="0.25">
      <c r="A373" s="1">
        <v>371</v>
      </c>
      <c r="B373" t="s">
        <v>15</v>
      </c>
      <c r="C373" t="s">
        <v>19</v>
      </c>
      <c r="D373" t="s">
        <v>24</v>
      </c>
      <c r="E373" t="s">
        <v>54</v>
      </c>
      <c r="F373">
        <v>4509.2363963404196</v>
      </c>
      <c r="G373">
        <v>60</v>
      </c>
      <c r="H373">
        <v>70</v>
      </c>
      <c r="J373" s="7">
        <v>18.420092864629801</v>
      </c>
      <c r="K373" t="s">
        <v>979</v>
      </c>
      <c r="L373" s="7">
        <f t="shared" si="5"/>
        <v>91.024727926808396</v>
      </c>
    </row>
    <row r="374" spans="1:12" x14ac:dyDescent="0.25">
      <c r="A374" s="1">
        <v>372</v>
      </c>
      <c r="B374" t="s">
        <v>15</v>
      </c>
      <c r="C374" t="s">
        <v>19</v>
      </c>
      <c r="D374" t="s">
        <v>24</v>
      </c>
      <c r="E374" t="s">
        <v>84</v>
      </c>
      <c r="F374">
        <v>2548.4999999997499</v>
      </c>
      <c r="G374">
        <v>19</v>
      </c>
      <c r="H374">
        <v>100</v>
      </c>
      <c r="J374" s="7">
        <v>4.4117943919042899</v>
      </c>
      <c r="K374" t="s">
        <v>980</v>
      </c>
      <c r="L374" s="7">
        <f t="shared" si="5"/>
        <v>56.19214999999452</v>
      </c>
    </row>
    <row r="375" spans="1:12" x14ac:dyDescent="0.25">
      <c r="A375" s="1">
        <v>373</v>
      </c>
      <c r="B375" t="s">
        <v>15</v>
      </c>
      <c r="C375" t="s">
        <v>19</v>
      </c>
      <c r="D375" t="s">
        <v>24</v>
      </c>
      <c r="E375" t="s">
        <v>36</v>
      </c>
      <c r="F375">
        <v>2452.9999999997399</v>
      </c>
      <c r="G375">
        <v>19</v>
      </c>
      <c r="H375">
        <v>60</v>
      </c>
      <c r="J375" s="7">
        <v>2.5125600000000499</v>
      </c>
      <c r="K375" t="s">
        <v>981</v>
      </c>
      <c r="L375" s="7">
        <f t="shared" si="5"/>
        <v>34.32469999999639</v>
      </c>
    </row>
    <row r="376" spans="1:12" x14ac:dyDescent="0.25">
      <c r="A376" s="1">
        <v>374</v>
      </c>
      <c r="B376" t="s">
        <v>15</v>
      </c>
      <c r="C376" t="s">
        <v>19</v>
      </c>
      <c r="D376" t="s">
        <v>24</v>
      </c>
      <c r="E376" t="s">
        <v>149</v>
      </c>
      <c r="F376">
        <v>4438.49999999996</v>
      </c>
      <c r="G376">
        <v>30</v>
      </c>
      <c r="H376">
        <v>100</v>
      </c>
      <c r="J376" s="7">
        <v>12.7341878509911</v>
      </c>
      <c r="K376" t="s">
        <v>982</v>
      </c>
      <c r="L376" s="7">
        <f t="shared" si="5"/>
        <v>102.68549999999908</v>
      </c>
    </row>
    <row r="377" spans="1:12" x14ac:dyDescent="0.25">
      <c r="A377" s="1">
        <v>375</v>
      </c>
      <c r="B377" t="s">
        <v>15</v>
      </c>
      <c r="C377" t="s">
        <v>19</v>
      </c>
      <c r="D377" t="s">
        <v>24</v>
      </c>
      <c r="E377" t="s">
        <v>55</v>
      </c>
      <c r="F377">
        <v>4508.5204145243197</v>
      </c>
      <c r="G377">
        <v>19</v>
      </c>
      <c r="H377">
        <v>80</v>
      </c>
      <c r="J377" s="7">
        <v>6.30755603007721</v>
      </c>
      <c r="K377" t="s">
        <v>983</v>
      </c>
      <c r="L377" s="7">
        <f t="shared" si="5"/>
        <v>81.00651541998532</v>
      </c>
    </row>
    <row r="378" spans="1:12" x14ac:dyDescent="0.25">
      <c r="A378" s="1">
        <v>376</v>
      </c>
      <c r="B378" t="s">
        <v>14</v>
      </c>
      <c r="C378" t="s">
        <v>19</v>
      </c>
      <c r="D378" t="s">
        <v>24</v>
      </c>
      <c r="E378" t="s">
        <v>71</v>
      </c>
      <c r="F378">
        <v>1644.9982653034899</v>
      </c>
      <c r="G378">
        <v>19</v>
      </c>
      <c r="H378">
        <v>60</v>
      </c>
      <c r="J378" s="7">
        <v>1.6740900000000201</v>
      </c>
      <c r="K378" t="s">
        <v>984</v>
      </c>
      <c r="L378" s="7">
        <f t="shared" si="5"/>
        <v>23.093475887718508</v>
      </c>
    </row>
    <row r="379" spans="1:12" x14ac:dyDescent="0.25">
      <c r="A379" s="1">
        <v>377</v>
      </c>
      <c r="B379" t="s">
        <v>14</v>
      </c>
      <c r="C379" t="s">
        <v>19</v>
      </c>
      <c r="D379" t="s">
        <v>24</v>
      </c>
      <c r="E379" t="s">
        <v>149</v>
      </c>
      <c r="F379">
        <v>1644.9982653034999</v>
      </c>
      <c r="G379">
        <v>19</v>
      </c>
      <c r="H379">
        <v>100</v>
      </c>
      <c r="J379" s="7">
        <v>2.8196000000000399</v>
      </c>
      <c r="K379" t="s">
        <v>985</v>
      </c>
      <c r="L379" s="7">
        <f t="shared" si="5"/>
        <v>36.405462010146657</v>
      </c>
    </row>
    <row r="380" spans="1:12" x14ac:dyDescent="0.25">
      <c r="A380" s="1">
        <v>378</v>
      </c>
      <c r="B380" t="s">
        <v>14</v>
      </c>
      <c r="C380" t="s">
        <v>19</v>
      </c>
      <c r="D380" t="s">
        <v>24</v>
      </c>
      <c r="E380" t="s">
        <v>111</v>
      </c>
      <c r="F380">
        <v>646.000013970184</v>
      </c>
      <c r="G380">
        <v>19</v>
      </c>
      <c r="H380">
        <v>60</v>
      </c>
      <c r="J380" s="7">
        <v>0.38238447985844698</v>
      </c>
      <c r="K380" t="s">
        <v>986</v>
      </c>
      <c r="L380" s="7">
        <f t="shared" si="5"/>
        <v>9.2074001941855581</v>
      </c>
    </row>
    <row r="381" spans="1:12" x14ac:dyDescent="0.25">
      <c r="A381" s="1">
        <v>379</v>
      </c>
      <c r="B381" t="s">
        <v>13</v>
      </c>
      <c r="C381" t="s">
        <v>19</v>
      </c>
      <c r="D381" t="s">
        <v>24</v>
      </c>
      <c r="E381" t="s">
        <v>111</v>
      </c>
      <c r="F381">
        <v>646.000013970184</v>
      </c>
      <c r="G381">
        <v>19</v>
      </c>
      <c r="H381">
        <v>60</v>
      </c>
      <c r="J381" s="7">
        <v>0.38238447985844698</v>
      </c>
      <c r="K381" t="s">
        <v>987</v>
      </c>
      <c r="L381" s="7">
        <f t="shared" si="5"/>
        <v>9.2074001941855581</v>
      </c>
    </row>
    <row r="382" spans="1:12" x14ac:dyDescent="0.25">
      <c r="A382" s="1">
        <v>380</v>
      </c>
      <c r="B382" t="s">
        <v>13</v>
      </c>
      <c r="C382" t="s">
        <v>19</v>
      </c>
      <c r="D382" t="s">
        <v>24</v>
      </c>
      <c r="E382" t="s">
        <v>111</v>
      </c>
      <c r="F382">
        <v>257.99208096512899</v>
      </c>
      <c r="G382">
        <v>37</v>
      </c>
      <c r="H382">
        <v>60</v>
      </c>
      <c r="J382" s="7">
        <v>0.59383241974259204</v>
      </c>
      <c r="K382" t="s">
        <v>988</v>
      </c>
      <c r="L382" s="7">
        <f t="shared" si="5"/>
        <v>4.4944756711525251</v>
      </c>
    </row>
    <row r="383" spans="1:12" x14ac:dyDescent="0.25">
      <c r="A383" s="1">
        <v>381</v>
      </c>
      <c r="B383" t="s">
        <v>13</v>
      </c>
      <c r="C383" t="s">
        <v>19</v>
      </c>
      <c r="D383" t="s">
        <v>24</v>
      </c>
      <c r="E383" t="s">
        <v>71</v>
      </c>
      <c r="F383">
        <v>1644.9982653034999</v>
      </c>
      <c r="G383">
        <v>19</v>
      </c>
      <c r="H383">
        <v>60</v>
      </c>
      <c r="J383" s="7">
        <v>1.67409000000004</v>
      </c>
      <c r="K383" t="s">
        <v>989</v>
      </c>
      <c r="L383" s="7">
        <f t="shared" si="5"/>
        <v>23.093475887718654</v>
      </c>
    </row>
    <row r="384" spans="1:12" x14ac:dyDescent="0.25">
      <c r="A384" s="1">
        <v>382</v>
      </c>
      <c r="B384" t="s">
        <v>13</v>
      </c>
      <c r="C384" t="s">
        <v>19</v>
      </c>
      <c r="D384" t="s">
        <v>24</v>
      </c>
      <c r="E384" t="s">
        <v>149</v>
      </c>
      <c r="F384">
        <v>1644.9982653034899</v>
      </c>
      <c r="G384">
        <v>19</v>
      </c>
      <c r="H384">
        <v>100</v>
      </c>
      <c r="J384" s="7">
        <v>2.8196000000000301</v>
      </c>
      <c r="K384" t="s">
        <v>990</v>
      </c>
      <c r="L384" s="7">
        <f t="shared" si="5"/>
        <v>36.405462010146429</v>
      </c>
    </row>
    <row r="385" spans="1:12" x14ac:dyDescent="0.25">
      <c r="A385" s="1">
        <v>383</v>
      </c>
      <c r="B385" t="s">
        <v>12</v>
      </c>
      <c r="C385" t="s">
        <v>19</v>
      </c>
      <c r="D385" t="s">
        <v>24</v>
      </c>
      <c r="E385" t="s">
        <v>150</v>
      </c>
      <c r="F385">
        <v>718.00000000000205</v>
      </c>
      <c r="G385">
        <v>25</v>
      </c>
      <c r="H385">
        <v>60</v>
      </c>
      <c r="J385" s="7">
        <v>1.0350000000000199</v>
      </c>
      <c r="K385" t="s">
        <v>991</v>
      </c>
      <c r="L385" s="7">
        <f t="shared" si="5"/>
        <v>10.71100000000003</v>
      </c>
    </row>
    <row r="386" spans="1:12" x14ac:dyDescent="0.25">
      <c r="A386" s="1">
        <v>384</v>
      </c>
      <c r="B386" t="s">
        <v>12</v>
      </c>
      <c r="C386" t="s">
        <v>19</v>
      </c>
      <c r="D386" t="s">
        <v>24</v>
      </c>
      <c r="E386" t="s">
        <v>86</v>
      </c>
      <c r="F386">
        <v>388.5</v>
      </c>
      <c r="G386">
        <v>19</v>
      </c>
      <c r="H386">
        <v>75</v>
      </c>
      <c r="J386" s="7">
        <v>0.58068750000000902</v>
      </c>
      <c r="K386" t="s">
        <v>992</v>
      </c>
      <c r="L386" s="7">
        <f t="shared" si="5"/>
        <v>6.8506499999999999</v>
      </c>
    </row>
    <row r="387" spans="1:12" x14ac:dyDescent="0.25">
      <c r="A387" s="1">
        <v>385</v>
      </c>
      <c r="B387" t="s">
        <v>12</v>
      </c>
      <c r="C387" t="s">
        <v>19</v>
      </c>
      <c r="D387" t="s">
        <v>24</v>
      </c>
      <c r="E387" t="s">
        <v>149</v>
      </c>
      <c r="F387">
        <v>1644.9982653034899</v>
      </c>
      <c r="G387">
        <v>19</v>
      </c>
      <c r="H387">
        <v>75</v>
      </c>
      <c r="J387" s="7">
        <v>2.08762500000002</v>
      </c>
      <c r="K387" t="s">
        <v>993</v>
      </c>
      <c r="L387" s="7">
        <f t="shared" ref="L387:L450" si="6">(F387/100*H387/100*2)+(F387/100*G387/100)+(G387/100*H387/100*2)</f>
        <v>28.08547068362898</v>
      </c>
    </row>
    <row r="388" spans="1:12" x14ac:dyDescent="0.25">
      <c r="A388" s="1">
        <v>386</v>
      </c>
      <c r="B388" t="s">
        <v>12</v>
      </c>
      <c r="C388" t="s">
        <v>19</v>
      </c>
      <c r="D388" t="s">
        <v>24</v>
      </c>
      <c r="E388" t="s">
        <v>112</v>
      </c>
      <c r="F388">
        <v>388.5</v>
      </c>
      <c r="G388">
        <v>19</v>
      </c>
      <c r="H388">
        <v>75</v>
      </c>
      <c r="J388" s="7">
        <v>0.52653750000000699</v>
      </c>
      <c r="K388" t="s">
        <v>994</v>
      </c>
      <c r="L388" s="7">
        <f t="shared" si="6"/>
        <v>6.8506499999999999</v>
      </c>
    </row>
    <row r="389" spans="1:12" x14ac:dyDescent="0.25">
      <c r="A389" s="1">
        <v>387</v>
      </c>
      <c r="B389" t="s">
        <v>12</v>
      </c>
      <c r="C389" t="s">
        <v>19</v>
      </c>
      <c r="D389" t="s">
        <v>24</v>
      </c>
      <c r="E389" t="s">
        <v>71</v>
      </c>
      <c r="F389">
        <v>407</v>
      </c>
      <c r="G389">
        <v>19</v>
      </c>
      <c r="H389">
        <v>75</v>
      </c>
      <c r="J389" s="7">
        <v>0.53437500000000904</v>
      </c>
      <c r="K389" t="s">
        <v>995</v>
      </c>
      <c r="L389" s="7">
        <f t="shared" si="6"/>
        <v>7.1633000000000004</v>
      </c>
    </row>
    <row r="390" spans="1:12" x14ac:dyDescent="0.25">
      <c r="A390" s="1">
        <v>388</v>
      </c>
      <c r="B390" t="s">
        <v>12</v>
      </c>
      <c r="C390" t="s">
        <v>19</v>
      </c>
      <c r="D390" t="s">
        <v>24</v>
      </c>
      <c r="E390" t="s">
        <v>71</v>
      </c>
      <c r="F390">
        <v>1644.9982653034899</v>
      </c>
      <c r="G390">
        <v>19</v>
      </c>
      <c r="H390">
        <v>60</v>
      </c>
      <c r="J390" s="7">
        <v>1.6740900000000201</v>
      </c>
      <c r="K390" t="s">
        <v>996</v>
      </c>
      <c r="L390" s="7">
        <f t="shared" si="6"/>
        <v>23.093475887718508</v>
      </c>
    </row>
    <row r="391" spans="1:12" x14ac:dyDescent="0.25">
      <c r="A391" s="1">
        <v>389</v>
      </c>
      <c r="B391" t="s">
        <v>12</v>
      </c>
      <c r="C391" t="s">
        <v>19</v>
      </c>
      <c r="D391" t="s">
        <v>24</v>
      </c>
      <c r="E391" t="s">
        <v>71</v>
      </c>
      <c r="F391">
        <v>115.001734622133</v>
      </c>
      <c r="G391">
        <v>19</v>
      </c>
      <c r="H391">
        <v>75</v>
      </c>
      <c r="J391" s="7">
        <v>0.16672499989402401</v>
      </c>
      <c r="K391" t="s">
        <v>997</v>
      </c>
      <c r="L391" s="7">
        <f t="shared" si="6"/>
        <v>2.2285293151140477</v>
      </c>
    </row>
    <row r="392" spans="1:12" x14ac:dyDescent="0.25">
      <c r="A392" s="1">
        <v>390</v>
      </c>
      <c r="B392" t="s">
        <v>12</v>
      </c>
      <c r="C392" t="s">
        <v>19</v>
      </c>
      <c r="D392" t="s">
        <v>24</v>
      </c>
      <c r="E392" t="s">
        <v>71</v>
      </c>
      <c r="F392">
        <v>268.49208096511501</v>
      </c>
      <c r="G392">
        <v>19</v>
      </c>
      <c r="H392">
        <v>75</v>
      </c>
      <c r="J392" s="7">
        <v>0.37903871537529599</v>
      </c>
      <c r="K392" t="s">
        <v>998</v>
      </c>
      <c r="L392" s="7">
        <f t="shared" si="6"/>
        <v>4.8225161683104441</v>
      </c>
    </row>
    <row r="393" spans="1:12" x14ac:dyDescent="0.25">
      <c r="A393" s="1">
        <v>391</v>
      </c>
      <c r="B393" t="s">
        <v>12</v>
      </c>
      <c r="C393" t="s">
        <v>19</v>
      </c>
      <c r="D393" t="s">
        <v>24</v>
      </c>
      <c r="E393" t="s">
        <v>84</v>
      </c>
      <c r="F393">
        <v>318.99999999999397</v>
      </c>
      <c r="G393">
        <v>19</v>
      </c>
      <c r="H393">
        <v>75</v>
      </c>
      <c r="J393" s="7">
        <v>0.44332545970049098</v>
      </c>
      <c r="K393" t="s">
        <v>999</v>
      </c>
      <c r="L393" s="7">
        <f t="shared" si="6"/>
        <v>5.6760999999998969</v>
      </c>
    </row>
    <row r="394" spans="1:12" x14ac:dyDescent="0.25">
      <c r="A394" s="1">
        <v>392</v>
      </c>
      <c r="B394" t="s">
        <v>12</v>
      </c>
      <c r="C394" t="s">
        <v>19</v>
      </c>
      <c r="D394" t="s">
        <v>24</v>
      </c>
      <c r="E394" t="s">
        <v>83</v>
      </c>
      <c r="F394">
        <v>1019</v>
      </c>
      <c r="G394">
        <v>19</v>
      </c>
      <c r="H394">
        <v>75</v>
      </c>
      <c r="J394" s="7">
        <v>1.45207500000002</v>
      </c>
      <c r="K394" t="s">
        <v>1000</v>
      </c>
      <c r="L394" s="7">
        <f t="shared" si="6"/>
        <v>17.5061</v>
      </c>
    </row>
    <row r="395" spans="1:12" x14ac:dyDescent="0.25">
      <c r="A395" s="1">
        <v>393</v>
      </c>
      <c r="B395" t="s">
        <v>12</v>
      </c>
      <c r="C395" t="s">
        <v>19</v>
      </c>
      <c r="D395" t="s">
        <v>24</v>
      </c>
      <c r="E395" t="s">
        <v>85</v>
      </c>
      <c r="F395">
        <v>319.00000000000398</v>
      </c>
      <c r="G395">
        <v>19</v>
      </c>
      <c r="H395">
        <v>75</v>
      </c>
      <c r="J395" s="7">
        <v>0.41636745640307699</v>
      </c>
      <c r="K395" t="s">
        <v>1001</v>
      </c>
      <c r="L395" s="7">
        <f t="shared" si="6"/>
        <v>5.6761000000000674</v>
      </c>
    </row>
    <row r="396" spans="1:12" x14ac:dyDescent="0.25">
      <c r="A396" s="1">
        <v>394</v>
      </c>
      <c r="B396" t="s">
        <v>15</v>
      </c>
      <c r="C396" t="s">
        <v>21</v>
      </c>
      <c r="D396" t="s">
        <v>24</v>
      </c>
      <c r="E396" t="s">
        <v>151</v>
      </c>
      <c r="F396">
        <v>1653.42903296959</v>
      </c>
      <c r="G396">
        <v>19</v>
      </c>
      <c r="H396">
        <v>100</v>
      </c>
      <c r="J396" s="7">
        <v>2.97635000000004</v>
      </c>
      <c r="K396" t="s">
        <v>1002</v>
      </c>
      <c r="L396" s="7">
        <f t="shared" si="6"/>
        <v>36.590095822034023</v>
      </c>
    </row>
    <row r="397" spans="1:12" x14ac:dyDescent="0.25">
      <c r="A397" s="1">
        <v>395</v>
      </c>
      <c r="B397" t="s">
        <v>15</v>
      </c>
      <c r="C397" t="s">
        <v>21</v>
      </c>
      <c r="D397" t="s">
        <v>24</v>
      </c>
      <c r="E397" t="s">
        <v>152</v>
      </c>
      <c r="F397">
        <v>528.99999999938905</v>
      </c>
      <c r="G397">
        <v>19</v>
      </c>
      <c r="H397">
        <v>50</v>
      </c>
      <c r="J397" s="7">
        <v>0.49352499999939298</v>
      </c>
      <c r="K397" t="s">
        <v>1003</v>
      </c>
      <c r="L397" s="7">
        <f t="shared" si="6"/>
        <v>6.4850999999927295</v>
      </c>
    </row>
    <row r="398" spans="1:12" x14ac:dyDescent="0.25">
      <c r="A398" s="1">
        <v>396</v>
      </c>
      <c r="B398" t="s">
        <v>13</v>
      </c>
      <c r="C398" t="s">
        <v>21</v>
      </c>
      <c r="D398" t="s">
        <v>24</v>
      </c>
      <c r="E398" t="s">
        <v>114</v>
      </c>
      <c r="F398">
        <v>365.00000000001103</v>
      </c>
      <c r="G398">
        <v>19</v>
      </c>
      <c r="H398">
        <v>75</v>
      </c>
      <c r="J398" s="7">
        <v>0.49124025000001098</v>
      </c>
      <c r="K398" t="s">
        <v>1004</v>
      </c>
      <c r="L398" s="7">
        <f t="shared" si="6"/>
        <v>6.4535000000001865</v>
      </c>
    </row>
    <row r="399" spans="1:12" x14ac:dyDescent="0.25">
      <c r="A399" s="1">
        <v>397</v>
      </c>
      <c r="B399" t="s">
        <v>16</v>
      </c>
      <c r="C399" t="s">
        <v>21</v>
      </c>
      <c r="D399" t="s">
        <v>24</v>
      </c>
      <c r="E399" t="s">
        <v>89</v>
      </c>
      <c r="F399">
        <v>365.00000000001</v>
      </c>
      <c r="G399">
        <v>19</v>
      </c>
      <c r="H399">
        <v>50</v>
      </c>
      <c r="J399" s="7">
        <v>0.32870000000001498</v>
      </c>
      <c r="K399" t="s">
        <v>1005</v>
      </c>
      <c r="L399" s="7">
        <f t="shared" si="6"/>
        <v>4.5335000000001191</v>
      </c>
    </row>
    <row r="400" spans="1:12" x14ac:dyDescent="0.25">
      <c r="A400" s="1">
        <v>398</v>
      </c>
      <c r="B400" t="s">
        <v>16</v>
      </c>
      <c r="C400" t="s">
        <v>21</v>
      </c>
      <c r="D400" t="s">
        <v>24</v>
      </c>
      <c r="E400" t="s">
        <v>60</v>
      </c>
      <c r="F400">
        <v>759.49208089090405</v>
      </c>
      <c r="G400">
        <v>19</v>
      </c>
      <c r="H400">
        <v>50</v>
      </c>
      <c r="J400" s="7">
        <v>0.56382500000022395</v>
      </c>
      <c r="K400" t="s">
        <v>1006</v>
      </c>
      <c r="L400" s="7">
        <f t="shared" si="6"/>
        <v>9.2279557626017574</v>
      </c>
    </row>
    <row r="401" spans="1:12" x14ac:dyDescent="0.25">
      <c r="A401" s="1">
        <v>399</v>
      </c>
      <c r="B401" t="s">
        <v>16</v>
      </c>
      <c r="C401" t="s">
        <v>21</v>
      </c>
      <c r="D401" t="s">
        <v>24</v>
      </c>
      <c r="E401" t="s">
        <v>87</v>
      </c>
      <c r="F401">
        <v>718.86185426693805</v>
      </c>
      <c r="G401">
        <v>19</v>
      </c>
      <c r="H401">
        <v>50</v>
      </c>
      <c r="J401" s="7">
        <v>0.64647500000001301</v>
      </c>
      <c r="K401" t="s">
        <v>1007</v>
      </c>
      <c r="L401" s="7">
        <f t="shared" si="6"/>
        <v>8.7444560657765624</v>
      </c>
    </row>
    <row r="402" spans="1:12" x14ac:dyDescent="0.25">
      <c r="A402" s="1">
        <v>400</v>
      </c>
      <c r="B402" t="s">
        <v>15</v>
      </c>
      <c r="C402" t="s">
        <v>21</v>
      </c>
      <c r="D402" t="s">
        <v>24</v>
      </c>
      <c r="E402" t="s">
        <v>60</v>
      </c>
      <c r="F402">
        <v>1251.50791910916</v>
      </c>
      <c r="G402">
        <v>19</v>
      </c>
      <c r="H402">
        <v>100</v>
      </c>
      <c r="J402" s="7">
        <v>2.1318000000006299</v>
      </c>
      <c r="K402" t="s">
        <v>1008</v>
      </c>
      <c r="L402" s="7">
        <f t="shared" si="6"/>
        <v>27.7880234284906</v>
      </c>
    </row>
    <row r="403" spans="1:12" x14ac:dyDescent="0.25">
      <c r="A403" s="1">
        <v>401</v>
      </c>
      <c r="B403" t="s">
        <v>15</v>
      </c>
      <c r="C403" t="s">
        <v>21</v>
      </c>
      <c r="D403" t="s">
        <v>24</v>
      </c>
      <c r="E403" t="s">
        <v>153</v>
      </c>
      <c r="F403">
        <v>3910.50000000006</v>
      </c>
      <c r="G403">
        <v>19</v>
      </c>
      <c r="H403">
        <v>120</v>
      </c>
      <c r="J403" s="7">
        <v>8.2536000000003096</v>
      </c>
      <c r="K403" t="s">
        <v>1009</v>
      </c>
      <c r="L403" s="7">
        <f t="shared" si="6"/>
        <v>101.73795000000156</v>
      </c>
    </row>
    <row r="404" spans="1:12" x14ac:dyDescent="0.25">
      <c r="A404" s="1">
        <v>402</v>
      </c>
      <c r="B404" t="s">
        <v>15</v>
      </c>
      <c r="C404" t="s">
        <v>21</v>
      </c>
      <c r="D404" t="s">
        <v>24</v>
      </c>
      <c r="E404" t="s">
        <v>154</v>
      </c>
      <c r="F404">
        <v>925.00031472894</v>
      </c>
      <c r="G404">
        <v>30</v>
      </c>
      <c r="H404">
        <v>120</v>
      </c>
      <c r="J404" s="7">
        <v>3.1806600000002101</v>
      </c>
      <c r="K404" t="s">
        <v>1010</v>
      </c>
      <c r="L404" s="7">
        <f t="shared" si="6"/>
        <v>25.695008497681382</v>
      </c>
    </row>
    <row r="405" spans="1:12" x14ac:dyDescent="0.25">
      <c r="A405" s="1">
        <v>403</v>
      </c>
      <c r="B405" t="s">
        <v>15</v>
      </c>
      <c r="C405" t="s">
        <v>21</v>
      </c>
      <c r="D405" t="s">
        <v>24</v>
      </c>
      <c r="E405" t="s">
        <v>155</v>
      </c>
      <c r="F405">
        <v>1028.00543320169</v>
      </c>
      <c r="G405">
        <v>19</v>
      </c>
      <c r="H405">
        <v>70</v>
      </c>
      <c r="J405" s="7">
        <v>1.24954080106502</v>
      </c>
      <c r="K405" t="s">
        <v>1011</v>
      </c>
      <c r="L405" s="7">
        <f t="shared" si="6"/>
        <v>16.611286387906873</v>
      </c>
    </row>
    <row r="406" spans="1:12" x14ac:dyDescent="0.25">
      <c r="A406" s="1">
        <v>404</v>
      </c>
      <c r="B406" t="s">
        <v>15</v>
      </c>
      <c r="C406" t="s">
        <v>21</v>
      </c>
      <c r="D406" t="s">
        <v>24</v>
      </c>
      <c r="E406" t="s">
        <v>117</v>
      </c>
      <c r="F406">
        <v>925.00031472892999</v>
      </c>
      <c r="G406">
        <v>30</v>
      </c>
      <c r="H406">
        <v>120</v>
      </c>
      <c r="J406" s="7">
        <v>3.1806611524149999</v>
      </c>
      <c r="K406" t="s">
        <v>1012</v>
      </c>
      <c r="L406" s="7">
        <f t="shared" si="6"/>
        <v>25.695008497681108</v>
      </c>
    </row>
    <row r="407" spans="1:12" x14ac:dyDescent="0.25">
      <c r="A407" s="1">
        <v>405</v>
      </c>
      <c r="B407" t="s">
        <v>15</v>
      </c>
      <c r="C407" t="s">
        <v>21</v>
      </c>
      <c r="D407" t="s">
        <v>24</v>
      </c>
      <c r="E407" t="s">
        <v>156</v>
      </c>
      <c r="F407">
        <v>3469.00473932362</v>
      </c>
      <c r="G407">
        <v>19</v>
      </c>
      <c r="H407">
        <v>120</v>
      </c>
      <c r="J407" s="7">
        <v>7.2809058056579499</v>
      </c>
      <c r="K407" t="s">
        <v>1013</v>
      </c>
      <c r="L407" s="7">
        <f t="shared" si="6"/>
        <v>90.303222748481758</v>
      </c>
    </row>
    <row r="408" spans="1:12" x14ac:dyDescent="0.25">
      <c r="A408" s="1">
        <v>406</v>
      </c>
      <c r="B408" t="s">
        <v>15</v>
      </c>
      <c r="C408" t="s">
        <v>21</v>
      </c>
      <c r="D408" t="s">
        <v>24</v>
      </c>
      <c r="E408" t="s">
        <v>157</v>
      </c>
      <c r="F408">
        <v>3361.0043617029601</v>
      </c>
      <c r="G408">
        <v>19</v>
      </c>
      <c r="H408">
        <v>120</v>
      </c>
      <c r="J408" s="7">
        <v>7.3780899446827899</v>
      </c>
      <c r="K408" t="s">
        <v>1014</v>
      </c>
      <c r="L408" s="7">
        <f t="shared" si="6"/>
        <v>87.506012968106674</v>
      </c>
    </row>
    <row r="409" spans="1:12" x14ac:dyDescent="0.25">
      <c r="A409" s="1">
        <v>407</v>
      </c>
      <c r="B409" t="s">
        <v>15</v>
      </c>
      <c r="C409" t="s">
        <v>21</v>
      </c>
      <c r="D409" t="s">
        <v>24</v>
      </c>
      <c r="E409" t="s">
        <v>158</v>
      </c>
      <c r="F409">
        <v>2441.07604450607</v>
      </c>
      <c r="G409">
        <v>19</v>
      </c>
      <c r="H409">
        <v>100</v>
      </c>
      <c r="J409" s="7">
        <v>4.4118000000000999</v>
      </c>
      <c r="K409" t="s">
        <v>1015</v>
      </c>
      <c r="L409" s="7">
        <f t="shared" si="6"/>
        <v>53.839565374682934</v>
      </c>
    </row>
    <row r="410" spans="1:12" x14ac:dyDescent="0.25">
      <c r="A410" s="1">
        <v>408</v>
      </c>
      <c r="B410" t="s">
        <v>15</v>
      </c>
      <c r="C410" t="s">
        <v>21</v>
      </c>
      <c r="D410" t="s">
        <v>24</v>
      </c>
      <c r="E410" t="s">
        <v>159</v>
      </c>
      <c r="F410">
        <v>2463.0003776194299</v>
      </c>
      <c r="G410">
        <v>50</v>
      </c>
      <c r="H410">
        <v>70</v>
      </c>
      <c r="J410" s="7">
        <v>8.3128513216723192</v>
      </c>
      <c r="K410" t="s">
        <v>1016</v>
      </c>
      <c r="L410" s="7">
        <f t="shared" si="6"/>
        <v>47.497007174769173</v>
      </c>
    </row>
    <row r="411" spans="1:12" x14ac:dyDescent="0.25">
      <c r="A411" s="1">
        <v>409</v>
      </c>
      <c r="B411" t="s">
        <v>15</v>
      </c>
      <c r="C411" t="s">
        <v>21</v>
      </c>
      <c r="D411" t="s">
        <v>24</v>
      </c>
      <c r="E411" t="s">
        <v>59</v>
      </c>
      <c r="F411">
        <v>925.00031472894102</v>
      </c>
      <c r="G411">
        <v>30</v>
      </c>
      <c r="H411">
        <v>120</v>
      </c>
      <c r="J411" s="7">
        <v>3.1681211524149901</v>
      </c>
      <c r="K411" t="s">
        <v>1017</v>
      </c>
      <c r="L411" s="7">
        <f t="shared" si="6"/>
        <v>25.695008497681403</v>
      </c>
    </row>
    <row r="412" spans="1:12" x14ac:dyDescent="0.25">
      <c r="A412" s="1">
        <v>410</v>
      </c>
      <c r="B412" t="s">
        <v>15</v>
      </c>
      <c r="C412" t="s">
        <v>21</v>
      </c>
      <c r="D412" t="s">
        <v>24</v>
      </c>
      <c r="E412" t="s">
        <v>160</v>
      </c>
      <c r="F412">
        <v>925.00031472892999</v>
      </c>
      <c r="G412">
        <v>30</v>
      </c>
      <c r="H412">
        <v>120</v>
      </c>
      <c r="J412" s="7">
        <v>3.1681211524151398</v>
      </c>
      <c r="K412" t="s">
        <v>1018</v>
      </c>
      <c r="L412" s="7">
        <f t="shared" si="6"/>
        <v>25.695008497681108</v>
      </c>
    </row>
    <row r="413" spans="1:12" x14ac:dyDescent="0.25">
      <c r="A413" s="1">
        <v>411</v>
      </c>
      <c r="B413" t="s">
        <v>15</v>
      </c>
      <c r="C413" t="s">
        <v>21</v>
      </c>
      <c r="D413" t="s">
        <v>24</v>
      </c>
      <c r="E413" t="s">
        <v>161</v>
      </c>
      <c r="F413">
        <v>1209.1600135111901</v>
      </c>
      <c r="G413">
        <v>40</v>
      </c>
      <c r="H413">
        <v>70</v>
      </c>
      <c r="J413" s="7">
        <v>3.12626999999677</v>
      </c>
      <c r="K413" t="s">
        <v>1019</v>
      </c>
      <c r="L413" s="7">
        <f t="shared" si="6"/>
        <v>22.32488024320142</v>
      </c>
    </row>
    <row r="414" spans="1:12" x14ac:dyDescent="0.25">
      <c r="A414" s="1">
        <v>412</v>
      </c>
      <c r="B414" t="s">
        <v>15</v>
      </c>
      <c r="C414" t="s">
        <v>21</v>
      </c>
      <c r="D414" t="s">
        <v>24</v>
      </c>
      <c r="E414" t="s">
        <v>162</v>
      </c>
      <c r="F414">
        <v>925.00031472894</v>
      </c>
      <c r="G414">
        <v>30</v>
      </c>
      <c r="H414">
        <v>120</v>
      </c>
      <c r="J414" s="7">
        <v>3.1681211524150301</v>
      </c>
      <c r="K414" t="s">
        <v>1020</v>
      </c>
      <c r="L414" s="7">
        <f t="shared" si="6"/>
        <v>25.695008497681382</v>
      </c>
    </row>
    <row r="415" spans="1:12" x14ac:dyDescent="0.25">
      <c r="A415" s="1">
        <v>413</v>
      </c>
      <c r="B415" t="s">
        <v>15</v>
      </c>
      <c r="C415" t="s">
        <v>21</v>
      </c>
      <c r="D415" t="s">
        <v>24</v>
      </c>
      <c r="E415" t="s">
        <v>89</v>
      </c>
      <c r="F415">
        <v>1216.0000000003099</v>
      </c>
      <c r="G415">
        <v>19</v>
      </c>
      <c r="H415">
        <v>70</v>
      </c>
      <c r="J415" s="7">
        <v>1.4570150000000801</v>
      </c>
      <c r="K415" t="s">
        <v>1021</v>
      </c>
      <c r="L415" s="7">
        <f t="shared" si="6"/>
        <v>19.600400000004925</v>
      </c>
    </row>
    <row r="416" spans="1:12" x14ac:dyDescent="0.25">
      <c r="A416" s="1">
        <v>414</v>
      </c>
      <c r="B416" t="s">
        <v>15</v>
      </c>
      <c r="C416" t="s">
        <v>21</v>
      </c>
      <c r="D416" t="s">
        <v>24</v>
      </c>
      <c r="E416" t="s">
        <v>115</v>
      </c>
      <c r="F416">
        <v>365.00000000001</v>
      </c>
      <c r="G416">
        <v>19</v>
      </c>
      <c r="H416">
        <v>75</v>
      </c>
      <c r="J416" s="7">
        <v>0.49124025000000898</v>
      </c>
      <c r="K416" t="s">
        <v>1022</v>
      </c>
      <c r="L416" s="7">
        <f t="shared" si="6"/>
        <v>6.4535000000001688</v>
      </c>
    </row>
    <row r="417" spans="1:12" x14ac:dyDescent="0.25">
      <c r="A417" s="1">
        <v>415</v>
      </c>
      <c r="B417" t="s">
        <v>15</v>
      </c>
      <c r="C417" t="s">
        <v>21</v>
      </c>
      <c r="D417" t="s">
        <v>24</v>
      </c>
      <c r="E417" t="s">
        <v>141</v>
      </c>
      <c r="F417">
        <v>466.99999999999</v>
      </c>
      <c r="G417">
        <v>24</v>
      </c>
      <c r="H417">
        <v>60</v>
      </c>
      <c r="J417" s="7">
        <v>0.45302083885911598</v>
      </c>
      <c r="K417" t="s">
        <v>1023</v>
      </c>
      <c r="L417" s="7">
        <f t="shared" si="6"/>
        <v>7.0127999999998556</v>
      </c>
    </row>
    <row r="418" spans="1:12" x14ac:dyDescent="0.25">
      <c r="A418" s="1">
        <v>416</v>
      </c>
      <c r="B418" t="s">
        <v>15</v>
      </c>
      <c r="C418" t="s">
        <v>21</v>
      </c>
      <c r="D418" t="s">
        <v>24</v>
      </c>
      <c r="E418" t="s">
        <v>129</v>
      </c>
      <c r="F418">
        <v>467</v>
      </c>
      <c r="G418">
        <v>24</v>
      </c>
      <c r="H418">
        <v>60</v>
      </c>
      <c r="J418" s="7">
        <v>0.453020906082515</v>
      </c>
      <c r="K418" t="s">
        <v>1024</v>
      </c>
      <c r="L418" s="7">
        <f t="shared" si="6"/>
        <v>7.0128000000000004</v>
      </c>
    </row>
    <row r="419" spans="1:12" x14ac:dyDescent="0.25">
      <c r="A419" s="1">
        <v>417</v>
      </c>
      <c r="B419" t="s">
        <v>15</v>
      </c>
      <c r="C419" t="s">
        <v>21</v>
      </c>
      <c r="D419" t="s">
        <v>24</v>
      </c>
      <c r="E419" t="s">
        <v>106</v>
      </c>
      <c r="F419">
        <v>467.00000000000102</v>
      </c>
      <c r="G419">
        <v>24</v>
      </c>
      <c r="H419">
        <v>60</v>
      </c>
      <c r="J419" s="7">
        <v>0.45286773259971502</v>
      </c>
      <c r="K419" t="s">
        <v>1025</v>
      </c>
      <c r="L419" s="7">
        <f t="shared" si="6"/>
        <v>7.0128000000000155</v>
      </c>
    </row>
    <row r="420" spans="1:12" x14ac:dyDescent="0.25">
      <c r="A420" s="1">
        <v>418</v>
      </c>
      <c r="B420" t="s">
        <v>15</v>
      </c>
      <c r="C420" t="s">
        <v>21</v>
      </c>
      <c r="D420" t="s">
        <v>24</v>
      </c>
      <c r="E420" t="s">
        <v>90</v>
      </c>
      <c r="F420">
        <v>2019.50135762222</v>
      </c>
      <c r="G420">
        <v>25</v>
      </c>
      <c r="H420">
        <v>100</v>
      </c>
      <c r="J420" s="7">
        <v>4.8262500000001696</v>
      </c>
      <c r="K420" t="s">
        <v>1026</v>
      </c>
      <c r="L420" s="7">
        <f t="shared" si="6"/>
        <v>45.938780546499949</v>
      </c>
    </row>
    <row r="421" spans="1:12" x14ac:dyDescent="0.25">
      <c r="A421" s="1">
        <v>419</v>
      </c>
      <c r="B421" t="s">
        <v>15</v>
      </c>
      <c r="C421" t="s">
        <v>21</v>
      </c>
      <c r="D421" t="s">
        <v>24</v>
      </c>
      <c r="E421" t="s">
        <v>114</v>
      </c>
      <c r="F421">
        <v>2019.50135762222</v>
      </c>
      <c r="G421">
        <v>25</v>
      </c>
      <c r="H421">
        <v>100</v>
      </c>
      <c r="J421" s="7">
        <v>4.82625000000015</v>
      </c>
      <c r="K421" t="s">
        <v>1027</v>
      </c>
      <c r="L421" s="7">
        <f t="shared" si="6"/>
        <v>45.938780546499949</v>
      </c>
    </row>
    <row r="422" spans="1:12" x14ac:dyDescent="0.25">
      <c r="A422" s="1">
        <v>420</v>
      </c>
      <c r="B422" t="s">
        <v>15</v>
      </c>
      <c r="C422" t="s">
        <v>21</v>
      </c>
      <c r="D422" t="s">
        <v>24</v>
      </c>
      <c r="E422" t="s">
        <v>163</v>
      </c>
      <c r="F422">
        <v>3257.0000000006698</v>
      </c>
      <c r="G422">
        <v>80</v>
      </c>
      <c r="H422">
        <v>70</v>
      </c>
      <c r="J422" s="7">
        <v>17.8934000000067</v>
      </c>
      <c r="K422" t="s">
        <v>1028</v>
      </c>
      <c r="L422" s="7">
        <f t="shared" si="6"/>
        <v>72.774000000014752</v>
      </c>
    </row>
    <row r="423" spans="1:12" x14ac:dyDescent="0.25">
      <c r="A423" s="1">
        <v>421</v>
      </c>
      <c r="B423" t="s">
        <v>15</v>
      </c>
      <c r="C423" t="s">
        <v>21</v>
      </c>
      <c r="D423" t="s">
        <v>24</v>
      </c>
      <c r="E423" t="s">
        <v>164</v>
      </c>
      <c r="F423">
        <v>528.99999999939996</v>
      </c>
      <c r="G423">
        <v>19</v>
      </c>
      <c r="H423">
        <v>50</v>
      </c>
      <c r="J423" s="7">
        <v>0.484499999999429</v>
      </c>
      <c r="K423" t="s">
        <v>1029</v>
      </c>
      <c r="L423" s="7">
        <f t="shared" si="6"/>
        <v>6.48509999999286</v>
      </c>
    </row>
    <row r="424" spans="1:12" x14ac:dyDescent="0.25">
      <c r="A424" s="1">
        <v>422</v>
      </c>
      <c r="B424" t="s">
        <v>15</v>
      </c>
      <c r="C424" t="s">
        <v>21</v>
      </c>
      <c r="D424" t="s">
        <v>24</v>
      </c>
      <c r="E424" t="s">
        <v>165</v>
      </c>
      <c r="F424">
        <v>528.99999999939996</v>
      </c>
      <c r="G424">
        <v>19</v>
      </c>
      <c r="H424">
        <v>50</v>
      </c>
      <c r="J424" s="7">
        <v>0.48450000000002802</v>
      </c>
      <c r="K424" t="s">
        <v>1030</v>
      </c>
      <c r="L424" s="7">
        <f t="shared" si="6"/>
        <v>6.48509999999286</v>
      </c>
    </row>
    <row r="425" spans="1:12" x14ac:dyDescent="0.25">
      <c r="A425" s="1">
        <v>423</v>
      </c>
      <c r="B425" t="s">
        <v>15</v>
      </c>
      <c r="C425" t="s">
        <v>21</v>
      </c>
      <c r="D425" t="s">
        <v>24</v>
      </c>
      <c r="E425" t="s">
        <v>166</v>
      </c>
      <c r="F425">
        <v>528.99999999938905</v>
      </c>
      <c r="G425">
        <v>19</v>
      </c>
      <c r="H425">
        <v>50</v>
      </c>
      <c r="J425" s="7">
        <v>0.48450000000002502</v>
      </c>
      <c r="K425" t="s">
        <v>1031</v>
      </c>
      <c r="L425" s="7">
        <f t="shared" si="6"/>
        <v>6.4850999999927295</v>
      </c>
    </row>
    <row r="426" spans="1:12" x14ac:dyDescent="0.25">
      <c r="A426" s="1">
        <v>424</v>
      </c>
      <c r="B426" t="s">
        <v>15</v>
      </c>
      <c r="C426" t="s">
        <v>21</v>
      </c>
      <c r="D426" t="s">
        <v>24</v>
      </c>
      <c r="E426" t="s">
        <v>167</v>
      </c>
      <c r="F426">
        <v>528.99999999939996</v>
      </c>
      <c r="G426">
        <v>19</v>
      </c>
      <c r="H426">
        <v>50</v>
      </c>
      <c r="J426" s="7">
        <v>0.48449999999996801</v>
      </c>
      <c r="K426" t="s">
        <v>1032</v>
      </c>
      <c r="L426" s="7">
        <f t="shared" si="6"/>
        <v>6.48509999999286</v>
      </c>
    </row>
    <row r="427" spans="1:12" x14ac:dyDescent="0.25">
      <c r="A427" s="1">
        <v>425</v>
      </c>
      <c r="B427" t="s">
        <v>15</v>
      </c>
      <c r="C427" t="s">
        <v>21</v>
      </c>
      <c r="D427" t="s">
        <v>24</v>
      </c>
      <c r="E427" t="s">
        <v>168</v>
      </c>
      <c r="F427">
        <v>528.99999999938905</v>
      </c>
      <c r="G427">
        <v>19</v>
      </c>
      <c r="H427">
        <v>50</v>
      </c>
      <c r="J427" s="7">
        <v>0.48449999999938398</v>
      </c>
      <c r="K427" t="s">
        <v>1033</v>
      </c>
      <c r="L427" s="7">
        <f t="shared" si="6"/>
        <v>6.4850999999927295</v>
      </c>
    </row>
    <row r="428" spans="1:12" x14ac:dyDescent="0.25">
      <c r="A428" s="1">
        <v>426</v>
      </c>
      <c r="B428" t="s">
        <v>14</v>
      </c>
      <c r="C428" t="s">
        <v>21</v>
      </c>
      <c r="D428" t="s">
        <v>24</v>
      </c>
      <c r="E428" t="s">
        <v>114</v>
      </c>
      <c r="F428">
        <v>49.479291049960999</v>
      </c>
      <c r="G428">
        <v>19</v>
      </c>
      <c r="H428">
        <v>75</v>
      </c>
      <c r="J428" s="7">
        <v>2.9298847511747599E-2</v>
      </c>
      <c r="K428" t="s">
        <v>1034</v>
      </c>
      <c r="L428" s="7">
        <f t="shared" si="6"/>
        <v>1.1212000187443407</v>
      </c>
    </row>
    <row r="429" spans="1:12" x14ac:dyDescent="0.25">
      <c r="A429" s="1">
        <v>427</v>
      </c>
      <c r="B429" t="s">
        <v>14</v>
      </c>
      <c r="C429" t="s">
        <v>21</v>
      </c>
      <c r="D429" t="s">
        <v>24</v>
      </c>
      <c r="E429" t="s">
        <v>114</v>
      </c>
      <c r="F429">
        <v>365.00000000001</v>
      </c>
      <c r="G429">
        <v>19</v>
      </c>
      <c r="H429">
        <v>75</v>
      </c>
      <c r="J429" s="7">
        <v>0.49124025000001198</v>
      </c>
      <c r="K429" t="s">
        <v>1035</v>
      </c>
      <c r="L429" s="7">
        <f t="shared" si="6"/>
        <v>6.4535000000001688</v>
      </c>
    </row>
    <row r="430" spans="1:12" x14ac:dyDescent="0.25">
      <c r="A430" s="1">
        <v>428</v>
      </c>
      <c r="B430" t="s">
        <v>13</v>
      </c>
      <c r="C430" t="s">
        <v>21</v>
      </c>
      <c r="D430" t="s">
        <v>24</v>
      </c>
      <c r="E430" t="s">
        <v>114</v>
      </c>
      <c r="F430">
        <v>49.481991049983002</v>
      </c>
      <c r="G430">
        <v>19</v>
      </c>
      <c r="H430">
        <v>75</v>
      </c>
      <c r="J430" s="7">
        <v>2.8204734898490898E-2</v>
      </c>
      <c r="K430" t="s">
        <v>1036</v>
      </c>
      <c r="L430" s="7">
        <f t="shared" si="6"/>
        <v>1.1212456487447129</v>
      </c>
    </row>
    <row r="431" spans="1:12" x14ac:dyDescent="0.25">
      <c r="A431" s="1">
        <v>429</v>
      </c>
      <c r="B431" t="s">
        <v>12</v>
      </c>
      <c r="C431" t="s">
        <v>21</v>
      </c>
      <c r="D431" t="s">
        <v>24</v>
      </c>
      <c r="E431" t="s">
        <v>114</v>
      </c>
      <c r="F431">
        <v>49.481991049983002</v>
      </c>
      <c r="G431">
        <v>19</v>
      </c>
      <c r="H431">
        <v>75</v>
      </c>
      <c r="J431" s="7">
        <v>2.9300446299588601E-2</v>
      </c>
      <c r="K431" t="s">
        <v>1037</v>
      </c>
      <c r="L431" s="7">
        <f t="shared" si="6"/>
        <v>1.1212456487447129</v>
      </c>
    </row>
    <row r="432" spans="1:12" x14ac:dyDescent="0.25">
      <c r="A432" s="1">
        <v>430</v>
      </c>
      <c r="B432" t="s">
        <v>12</v>
      </c>
      <c r="C432" t="s">
        <v>21</v>
      </c>
      <c r="D432" t="s">
        <v>24</v>
      </c>
      <c r="E432" t="s">
        <v>114</v>
      </c>
      <c r="F432">
        <v>365.00000000001</v>
      </c>
      <c r="G432">
        <v>19</v>
      </c>
      <c r="H432">
        <v>75</v>
      </c>
      <c r="J432" s="7">
        <v>0.49124025000001198</v>
      </c>
      <c r="K432" t="s">
        <v>1038</v>
      </c>
      <c r="L432" s="7">
        <f t="shared" si="6"/>
        <v>6.4535000000001688</v>
      </c>
    </row>
    <row r="433" spans="1:12" x14ac:dyDescent="0.25">
      <c r="A433" s="1">
        <v>431</v>
      </c>
      <c r="B433" t="s">
        <v>10</v>
      </c>
      <c r="C433" t="s">
        <v>21</v>
      </c>
      <c r="D433" t="s">
        <v>24</v>
      </c>
      <c r="E433" t="s">
        <v>58</v>
      </c>
      <c r="F433">
        <v>374.50000000000898</v>
      </c>
      <c r="G433">
        <v>14</v>
      </c>
      <c r="H433">
        <v>80</v>
      </c>
      <c r="J433" s="7">
        <v>0.38752000000001602</v>
      </c>
      <c r="K433" t="s">
        <v>1039</v>
      </c>
      <c r="L433" s="7">
        <f t="shared" si="6"/>
        <v>6.7403000000001567</v>
      </c>
    </row>
    <row r="434" spans="1:12" x14ac:dyDescent="0.25">
      <c r="A434" s="1">
        <v>432</v>
      </c>
      <c r="B434" t="s">
        <v>10</v>
      </c>
      <c r="C434" t="s">
        <v>21</v>
      </c>
      <c r="D434" t="s">
        <v>24</v>
      </c>
      <c r="E434" t="s">
        <v>87</v>
      </c>
      <c r="F434">
        <v>1270.9920809652201</v>
      </c>
      <c r="G434">
        <v>19</v>
      </c>
      <c r="H434">
        <v>80</v>
      </c>
      <c r="J434" s="7">
        <v>1.7935879630671701</v>
      </c>
      <c r="K434" t="s">
        <v>1040</v>
      </c>
      <c r="L434" s="7">
        <f t="shared" si="6"/>
        <v>23.054758249277441</v>
      </c>
    </row>
    <row r="435" spans="1:12" x14ac:dyDescent="0.25">
      <c r="A435" s="1">
        <v>433</v>
      </c>
      <c r="B435" t="s">
        <v>10</v>
      </c>
      <c r="C435" t="s">
        <v>21</v>
      </c>
      <c r="D435" t="s">
        <v>24</v>
      </c>
      <c r="E435" t="s">
        <v>60</v>
      </c>
      <c r="F435">
        <v>1017.31249275812</v>
      </c>
      <c r="G435">
        <v>19</v>
      </c>
      <c r="H435">
        <v>80</v>
      </c>
      <c r="J435" s="7">
        <v>1.2795549889923601</v>
      </c>
      <c r="K435" t="s">
        <v>1041</v>
      </c>
      <c r="L435" s="7">
        <f t="shared" si="6"/>
        <v>18.513893620370347</v>
      </c>
    </row>
    <row r="436" spans="1:12" x14ac:dyDescent="0.25">
      <c r="A436" s="1">
        <v>434</v>
      </c>
      <c r="B436" t="s">
        <v>10</v>
      </c>
      <c r="C436" t="s">
        <v>21</v>
      </c>
      <c r="D436" t="s">
        <v>24</v>
      </c>
      <c r="E436" t="s">
        <v>89</v>
      </c>
      <c r="F436">
        <v>365.00000000001103</v>
      </c>
      <c r="G436">
        <v>19</v>
      </c>
      <c r="H436">
        <v>80</v>
      </c>
      <c r="J436" s="7">
        <v>0.52592000000001504</v>
      </c>
      <c r="K436" t="s">
        <v>1042</v>
      </c>
      <c r="L436" s="7">
        <f t="shared" si="6"/>
        <v>6.8375000000001984</v>
      </c>
    </row>
    <row r="437" spans="1:12" x14ac:dyDescent="0.25">
      <c r="A437" s="1">
        <v>435</v>
      </c>
      <c r="B437" t="s">
        <v>15</v>
      </c>
      <c r="C437" t="s">
        <v>22</v>
      </c>
      <c r="D437" t="s">
        <v>24</v>
      </c>
      <c r="E437" t="s">
        <v>118</v>
      </c>
      <c r="F437">
        <v>2461.0458415575899</v>
      </c>
      <c r="G437">
        <v>19</v>
      </c>
      <c r="H437">
        <v>60</v>
      </c>
      <c r="J437" s="7">
        <v>2.5320099365796702</v>
      </c>
      <c r="K437" t="s">
        <v>1043</v>
      </c>
      <c r="L437" s="7">
        <f t="shared" si="6"/>
        <v>34.436537197650502</v>
      </c>
    </row>
    <row r="438" spans="1:12" x14ac:dyDescent="0.25">
      <c r="A438" s="1">
        <v>436</v>
      </c>
      <c r="B438" t="s">
        <v>15</v>
      </c>
      <c r="C438" t="s">
        <v>22</v>
      </c>
      <c r="D438" t="s">
        <v>24</v>
      </c>
      <c r="E438" t="s">
        <v>169</v>
      </c>
      <c r="F438">
        <v>4494.35363536146</v>
      </c>
      <c r="G438">
        <v>19</v>
      </c>
      <c r="H438">
        <v>60</v>
      </c>
      <c r="J438" s="7">
        <v>4.6483469030750699</v>
      </c>
      <c r="K438" t="s">
        <v>1044</v>
      </c>
      <c r="L438" s="7">
        <f t="shared" si="6"/>
        <v>62.699515531524291</v>
      </c>
    </row>
    <row r="439" spans="1:12" x14ac:dyDescent="0.25">
      <c r="A439" s="1">
        <v>437</v>
      </c>
      <c r="B439" t="s">
        <v>15</v>
      </c>
      <c r="C439" t="s">
        <v>22</v>
      </c>
      <c r="D439" t="s">
        <v>24</v>
      </c>
      <c r="E439" t="s">
        <v>170</v>
      </c>
      <c r="F439">
        <v>2450.5999999959899</v>
      </c>
      <c r="G439">
        <v>19</v>
      </c>
      <c r="H439">
        <v>60</v>
      </c>
      <c r="J439" s="7">
        <v>2.4852002999954701</v>
      </c>
      <c r="K439" t="s">
        <v>1045</v>
      </c>
      <c r="L439" s="7">
        <f t="shared" si="6"/>
        <v>34.291339999944263</v>
      </c>
    </row>
    <row r="440" spans="1:12" x14ac:dyDescent="0.25">
      <c r="A440" s="1">
        <v>438</v>
      </c>
      <c r="B440" t="s">
        <v>15</v>
      </c>
      <c r="C440" t="s">
        <v>22</v>
      </c>
      <c r="D440" t="s">
        <v>24</v>
      </c>
      <c r="E440" t="s">
        <v>171</v>
      </c>
      <c r="F440">
        <v>419.00271660085002</v>
      </c>
      <c r="G440">
        <v>24</v>
      </c>
      <c r="H440">
        <v>60</v>
      </c>
      <c r="J440" s="7">
        <v>0.57600391190523104</v>
      </c>
      <c r="K440" t="s">
        <v>1046</v>
      </c>
      <c r="L440" s="7">
        <f t="shared" si="6"/>
        <v>6.3216391190522403</v>
      </c>
    </row>
    <row r="441" spans="1:12" x14ac:dyDescent="0.25">
      <c r="A441" s="1">
        <v>439</v>
      </c>
      <c r="B441" t="s">
        <v>15</v>
      </c>
      <c r="C441" t="s">
        <v>22</v>
      </c>
      <c r="D441" t="s">
        <v>24</v>
      </c>
      <c r="E441" t="s">
        <v>172</v>
      </c>
      <c r="F441">
        <v>419.00271660085002</v>
      </c>
      <c r="G441">
        <v>24</v>
      </c>
      <c r="H441">
        <v>60</v>
      </c>
      <c r="J441" s="7">
        <v>0.57600391190523004</v>
      </c>
      <c r="K441" t="s">
        <v>1047</v>
      </c>
      <c r="L441" s="7">
        <f t="shared" si="6"/>
        <v>6.3216391190522403</v>
      </c>
    </row>
    <row r="442" spans="1:12" x14ac:dyDescent="0.25">
      <c r="A442" s="1">
        <v>440</v>
      </c>
      <c r="B442" t="s">
        <v>15</v>
      </c>
      <c r="C442" t="s">
        <v>22</v>
      </c>
      <c r="D442" t="s">
        <v>24</v>
      </c>
      <c r="E442" t="s">
        <v>173</v>
      </c>
      <c r="F442">
        <v>4497.4972833991396</v>
      </c>
      <c r="G442">
        <v>50</v>
      </c>
      <c r="H442">
        <v>60</v>
      </c>
      <c r="J442" s="7">
        <v>13.0934918501976</v>
      </c>
      <c r="K442" t="s">
        <v>1048</v>
      </c>
      <c r="L442" s="7">
        <f t="shared" si="6"/>
        <v>77.057453817785358</v>
      </c>
    </row>
    <row r="443" spans="1:12" x14ac:dyDescent="0.25">
      <c r="A443" s="1">
        <v>441</v>
      </c>
      <c r="B443" t="s">
        <v>15</v>
      </c>
      <c r="C443" t="s">
        <v>22</v>
      </c>
      <c r="D443" t="s">
        <v>24</v>
      </c>
      <c r="E443" t="s">
        <v>174</v>
      </c>
      <c r="F443">
        <v>4.37011100865797</v>
      </c>
      <c r="G443">
        <v>19</v>
      </c>
      <c r="H443">
        <v>115</v>
      </c>
      <c r="J443" s="7">
        <v>1.68883190184248E-3</v>
      </c>
      <c r="K443" t="s">
        <v>1049</v>
      </c>
      <c r="L443" s="7">
        <f t="shared" si="6"/>
        <v>0.54581576411558352</v>
      </c>
    </row>
    <row r="444" spans="1:12" x14ac:dyDescent="0.25">
      <c r="A444" s="1">
        <v>442</v>
      </c>
      <c r="B444" t="s">
        <v>15</v>
      </c>
      <c r="C444" t="s">
        <v>22</v>
      </c>
      <c r="D444" t="s">
        <v>24</v>
      </c>
      <c r="E444" t="s">
        <v>174</v>
      </c>
      <c r="F444">
        <v>569.500000000196</v>
      </c>
      <c r="G444">
        <v>19</v>
      </c>
      <c r="H444">
        <v>115</v>
      </c>
      <c r="J444" s="7">
        <v>1.2034850718036501</v>
      </c>
      <c r="K444" t="s">
        <v>1050</v>
      </c>
      <c r="L444" s="7">
        <f t="shared" si="6"/>
        <v>14.617550000004879</v>
      </c>
    </row>
    <row r="445" spans="1:12" x14ac:dyDescent="0.25">
      <c r="A445" s="1">
        <v>443</v>
      </c>
      <c r="B445" t="s">
        <v>15</v>
      </c>
      <c r="C445" t="s">
        <v>22</v>
      </c>
      <c r="D445" t="s">
        <v>24</v>
      </c>
      <c r="E445" t="s">
        <v>174</v>
      </c>
      <c r="F445">
        <v>632.49999999999</v>
      </c>
      <c r="G445">
        <v>19</v>
      </c>
      <c r="H445">
        <v>115</v>
      </c>
      <c r="J445" s="7">
        <v>1.3339925819018399</v>
      </c>
      <c r="K445" t="s">
        <v>1051</v>
      </c>
      <c r="L445" s="7">
        <f t="shared" si="6"/>
        <v>16.186249999999752</v>
      </c>
    </row>
    <row r="446" spans="1:12" x14ac:dyDescent="0.25">
      <c r="A446" s="1">
        <v>444</v>
      </c>
      <c r="B446" t="s">
        <v>15</v>
      </c>
      <c r="C446" t="s">
        <v>22</v>
      </c>
      <c r="D446" t="s">
        <v>24</v>
      </c>
      <c r="E446" t="s">
        <v>174</v>
      </c>
      <c r="F446">
        <v>2577.49728339896</v>
      </c>
      <c r="G446">
        <v>19</v>
      </c>
      <c r="H446">
        <v>115</v>
      </c>
      <c r="J446" s="7">
        <v>5.4596834505948699</v>
      </c>
      <c r="K446" t="s">
        <v>1052</v>
      </c>
      <c r="L446" s="7">
        <f t="shared" si="6"/>
        <v>64.616682356634101</v>
      </c>
    </row>
    <row r="447" spans="1:12" x14ac:dyDescent="0.25">
      <c r="A447" s="1">
        <v>445</v>
      </c>
      <c r="B447" t="s">
        <v>15</v>
      </c>
      <c r="C447" t="s">
        <v>22</v>
      </c>
      <c r="D447" t="s">
        <v>24</v>
      </c>
      <c r="E447" t="s">
        <v>97</v>
      </c>
      <c r="F447">
        <v>298.99728339914998</v>
      </c>
      <c r="G447">
        <v>19</v>
      </c>
      <c r="H447">
        <v>70</v>
      </c>
      <c r="J447" s="7">
        <v>0.37461702566794097</v>
      </c>
      <c r="K447" t="s">
        <v>1053</v>
      </c>
      <c r="L447" s="7">
        <f t="shared" si="6"/>
        <v>5.020056806046485</v>
      </c>
    </row>
    <row r="448" spans="1:12" x14ac:dyDescent="0.25">
      <c r="A448" s="1">
        <v>446</v>
      </c>
      <c r="B448" t="s">
        <v>15</v>
      </c>
      <c r="C448" t="s">
        <v>22</v>
      </c>
      <c r="D448" t="s">
        <v>24</v>
      </c>
      <c r="E448" t="s">
        <v>175</v>
      </c>
      <c r="F448">
        <v>3779.4972833991301</v>
      </c>
      <c r="G448">
        <v>50</v>
      </c>
      <c r="H448">
        <v>60</v>
      </c>
      <c r="J448" s="7">
        <v>11.0175869845734</v>
      </c>
      <c r="K448" t="s">
        <v>1054</v>
      </c>
      <c r="L448" s="7">
        <f t="shared" si="6"/>
        <v>64.851453817785213</v>
      </c>
    </row>
    <row r="449" spans="1:12" x14ac:dyDescent="0.25">
      <c r="A449" s="1">
        <v>447</v>
      </c>
      <c r="B449" t="s">
        <v>15</v>
      </c>
      <c r="C449" t="s">
        <v>22</v>
      </c>
      <c r="D449" t="s">
        <v>24</v>
      </c>
      <c r="E449" t="s">
        <v>176</v>
      </c>
      <c r="F449">
        <v>617.45415844214995</v>
      </c>
      <c r="G449">
        <v>19</v>
      </c>
      <c r="H449">
        <v>75</v>
      </c>
      <c r="J449" s="7">
        <v>0.86743608788997595</v>
      </c>
      <c r="K449" t="s">
        <v>1055</v>
      </c>
      <c r="L449" s="7">
        <f t="shared" si="6"/>
        <v>10.719975277672335</v>
      </c>
    </row>
    <row r="450" spans="1:12" x14ac:dyDescent="0.25">
      <c r="A450" s="1">
        <v>448</v>
      </c>
      <c r="B450" t="s">
        <v>15</v>
      </c>
      <c r="C450" t="s">
        <v>22</v>
      </c>
      <c r="D450" t="s">
        <v>24</v>
      </c>
      <c r="E450" t="s">
        <v>177</v>
      </c>
      <c r="F450">
        <v>585.45415844204899</v>
      </c>
      <c r="G450">
        <v>40</v>
      </c>
      <c r="H450">
        <v>60</v>
      </c>
      <c r="J450" s="7">
        <v>1.3699011212332</v>
      </c>
      <c r="K450" t="s">
        <v>1056</v>
      </c>
      <c r="L450" s="7">
        <f t="shared" si="6"/>
        <v>9.8472665350727837</v>
      </c>
    </row>
    <row r="451" spans="1:12" x14ac:dyDescent="0.25">
      <c r="A451" s="1">
        <v>449</v>
      </c>
      <c r="B451" t="s">
        <v>15</v>
      </c>
      <c r="C451" t="s">
        <v>22</v>
      </c>
      <c r="D451" t="s">
        <v>24</v>
      </c>
      <c r="E451" t="s">
        <v>178</v>
      </c>
      <c r="F451">
        <v>605.45415844215995</v>
      </c>
      <c r="G451">
        <v>40</v>
      </c>
      <c r="H451">
        <v>60</v>
      </c>
      <c r="J451" s="7">
        <v>1.37556998026127</v>
      </c>
      <c r="K451" t="s">
        <v>1057</v>
      </c>
      <c r="L451" s="7">
        <f t="shared" ref="L451:L477" si="7">(F451/100*H451/100*2)+(F451/100*G451/100)+(G451/100*H451/100*2)</f>
        <v>10.16726653507456</v>
      </c>
    </row>
    <row r="452" spans="1:12" x14ac:dyDescent="0.25">
      <c r="A452" s="1">
        <v>450</v>
      </c>
      <c r="B452" t="s">
        <v>15</v>
      </c>
      <c r="C452" t="s">
        <v>22</v>
      </c>
      <c r="D452" t="s">
        <v>24</v>
      </c>
      <c r="E452" t="s">
        <v>179</v>
      </c>
      <c r="F452">
        <v>605.45415844215995</v>
      </c>
      <c r="G452">
        <v>40</v>
      </c>
      <c r="H452">
        <v>60</v>
      </c>
      <c r="J452" s="7">
        <v>1.41348998026118</v>
      </c>
      <c r="K452" t="s">
        <v>1058</v>
      </c>
      <c r="L452" s="7">
        <f t="shared" si="7"/>
        <v>10.16726653507456</v>
      </c>
    </row>
    <row r="453" spans="1:12" x14ac:dyDescent="0.25">
      <c r="A453" s="1">
        <v>451</v>
      </c>
      <c r="B453" t="s">
        <v>15</v>
      </c>
      <c r="C453" t="s">
        <v>22</v>
      </c>
      <c r="D453" t="s">
        <v>24</v>
      </c>
      <c r="E453" t="s">
        <v>180</v>
      </c>
      <c r="F453">
        <v>1280.5000000001301</v>
      </c>
      <c r="G453">
        <v>24</v>
      </c>
      <c r="H453">
        <v>60</v>
      </c>
      <c r="J453" s="7">
        <v>1.72148885902769</v>
      </c>
      <c r="K453" t="s">
        <v>1059</v>
      </c>
      <c r="L453" s="7">
        <f t="shared" si="7"/>
        <v>18.727200000001872</v>
      </c>
    </row>
    <row r="454" spans="1:12" x14ac:dyDescent="0.25">
      <c r="A454" s="1">
        <v>452</v>
      </c>
      <c r="B454" t="s">
        <v>15</v>
      </c>
      <c r="C454" t="s">
        <v>22</v>
      </c>
      <c r="D454" t="s">
        <v>24</v>
      </c>
      <c r="E454" t="s">
        <v>181</v>
      </c>
      <c r="F454">
        <v>4497.4972833991396</v>
      </c>
      <c r="G454">
        <v>50</v>
      </c>
      <c r="H454">
        <v>60</v>
      </c>
      <c r="J454" s="7">
        <v>13.0934918501976</v>
      </c>
      <c r="K454" t="s">
        <v>1060</v>
      </c>
      <c r="L454" s="7">
        <f t="shared" si="7"/>
        <v>77.057453817785358</v>
      </c>
    </row>
    <row r="455" spans="1:12" x14ac:dyDescent="0.25">
      <c r="A455" s="1">
        <v>453</v>
      </c>
      <c r="B455" t="s">
        <v>15</v>
      </c>
      <c r="C455" t="s">
        <v>22</v>
      </c>
      <c r="D455" t="s">
        <v>24</v>
      </c>
      <c r="E455" t="s">
        <v>182</v>
      </c>
      <c r="F455">
        <v>605.45415844215995</v>
      </c>
      <c r="G455">
        <v>40</v>
      </c>
      <c r="H455">
        <v>60</v>
      </c>
      <c r="J455" s="7">
        <v>1.4134899802612499</v>
      </c>
      <c r="K455" t="s">
        <v>1061</v>
      </c>
      <c r="L455" s="7">
        <f t="shared" si="7"/>
        <v>10.16726653507456</v>
      </c>
    </row>
    <row r="456" spans="1:12" x14ac:dyDescent="0.25">
      <c r="A456" s="1">
        <v>454</v>
      </c>
      <c r="B456" t="s">
        <v>15</v>
      </c>
      <c r="C456" t="s">
        <v>22</v>
      </c>
      <c r="D456" t="s">
        <v>24</v>
      </c>
      <c r="E456" t="s">
        <v>183</v>
      </c>
      <c r="F456">
        <v>2001.4999999999</v>
      </c>
      <c r="G456">
        <v>24</v>
      </c>
      <c r="H456">
        <v>60</v>
      </c>
      <c r="J456" s="7">
        <v>2.6834399999999499</v>
      </c>
      <c r="K456" t="s">
        <v>1062</v>
      </c>
      <c r="L456" s="7">
        <f t="shared" si="7"/>
        <v>29.109599999998554</v>
      </c>
    </row>
    <row r="457" spans="1:12" x14ac:dyDescent="0.25">
      <c r="A457" s="1">
        <v>455</v>
      </c>
      <c r="B457" t="s">
        <v>15</v>
      </c>
      <c r="C457" t="s">
        <v>23</v>
      </c>
      <c r="D457" t="s">
        <v>24</v>
      </c>
      <c r="E457" t="s">
        <v>184</v>
      </c>
      <c r="F457">
        <v>2960.5027166004002</v>
      </c>
      <c r="G457">
        <v>50</v>
      </c>
      <c r="H457">
        <v>60</v>
      </c>
      <c r="J457" s="7">
        <v>8.5965081498010498</v>
      </c>
      <c r="K457" t="s">
        <v>1063</v>
      </c>
      <c r="L457" s="7">
        <f t="shared" si="7"/>
        <v>50.928546182206809</v>
      </c>
    </row>
    <row r="458" spans="1:12" x14ac:dyDescent="0.25">
      <c r="A458" s="1">
        <v>456</v>
      </c>
      <c r="B458" t="s">
        <v>15</v>
      </c>
      <c r="C458" t="s">
        <v>23</v>
      </c>
      <c r="D458" t="s">
        <v>24</v>
      </c>
      <c r="E458" t="s">
        <v>185</v>
      </c>
      <c r="F458">
        <v>3440.0054332007799</v>
      </c>
      <c r="G458">
        <v>19</v>
      </c>
      <c r="H458">
        <v>60</v>
      </c>
      <c r="J458" s="7">
        <v>3.5334361938494099</v>
      </c>
      <c r="K458" t="s">
        <v>1064</v>
      </c>
      <c r="L458" s="7">
        <f t="shared" si="7"/>
        <v>48.044075521490839</v>
      </c>
    </row>
    <row r="459" spans="1:12" x14ac:dyDescent="0.25">
      <c r="A459" s="1">
        <v>457</v>
      </c>
      <c r="B459" t="s">
        <v>15</v>
      </c>
      <c r="C459" t="s">
        <v>23</v>
      </c>
      <c r="D459" t="s">
        <v>24</v>
      </c>
      <c r="E459" t="s">
        <v>186</v>
      </c>
      <c r="F459">
        <v>2455.99999999391</v>
      </c>
      <c r="G459">
        <v>19</v>
      </c>
      <c r="H459">
        <v>60</v>
      </c>
      <c r="J459" s="7">
        <v>2.5319399999999499</v>
      </c>
      <c r="K459" t="s">
        <v>1065</v>
      </c>
      <c r="L459" s="7">
        <f t="shared" si="7"/>
        <v>34.366399999915352</v>
      </c>
    </row>
    <row r="460" spans="1:12" x14ac:dyDescent="0.25">
      <c r="A460" s="1">
        <v>458</v>
      </c>
      <c r="B460" t="s">
        <v>15</v>
      </c>
      <c r="C460" t="s">
        <v>23</v>
      </c>
      <c r="D460" t="s">
        <v>24</v>
      </c>
      <c r="E460" t="s">
        <v>187</v>
      </c>
      <c r="F460">
        <v>2460.99999999391</v>
      </c>
      <c r="G460">
        <v>19</v>
      </c>
      <c r="H460">
        <v>60</v>
      </c>
      <c r="J460" s="7">
        <v>2.4851999999954701</v>
      </c>
      <c r="K460" t="s">
        <v>1066</v>
      </c>
      <c r="L460" s="7">
        <f t="shared" si="7"/>
        <v>34.43589999991535</v>
      </c>
    </row>
    <row r="461" spans="1:12" x14ac:dyDescent="0.25">
      <c r="A461" s="1">
        <v>459</v>
      </c>
      <c r="B461" t="s">
        <v>15</v>
      </c>
      <c r="C461" t="s">
        <v>23</v>
      </c>
      <c r="D461" t="s">
        <v>24</v>
      </c>
      <c r="E461" t="s">
        <v>188</v>
      </c>
      <c r="F461">
        <v>499.00000000001</v>
      </c>
      <c r="G461">
        <v>50</v>
      </c>
      <c r="H461">
        <v>60</v>
      </c>
      <c r="J461" s="7">
        <v>1.43999999999991</v>
      </c>
      <c r="K461" t="s">
        <v>1067</v>
      </c>
      <c r="L461" s="7">
        <f t="shared" si="7"/>
        <v>9.0830000000001707</v>
      </c>
    </row>
    <row r="462" spans="1:12" x14ac:dyDescent="0.25">
      <c r="A462" s="1">
        <v>460</v>
      </c>
      <c r="B462" t="s">
        <v>15</v>
      </c>
      <c r="C462" t="s">
        <v>23</v>
      </c>
      <c r="D462" t="s">
        <v>24</v>
      </c>
      <c r="E462" t="s">
        <v>188</v>
      </c>
      <c r="F462">
        <v>2960.5027166003601</v>
      </c>
      <c r="G462">
        <v>50</v>
      </c>
      <c r="H462">
        <v>60</v>
      </c>
      <c r="J462" s="7">
        <v>8.5965081498010605</v>
      </c>
      <c r="K462" t="s">
        <v>1068</v>
      </c>
      <c r="L462" s="7">
        <f t="shared" si="7"/>
        <v>50.928546182206127</v>
      </c>
    </row>
    <row r="463" spans="1:12" x14ac:dyDescent="0.25">
      <c r="A463" s="1">
        <v>461</v>
      </c>
      <c r="B463" t="s">
        <v>15</v>
      </c>
      <c r="C463" t="s">
        <v>23</v>
      </c>
      <c r="D463" t="s">
        <v>24</v>
      </c>
      <c r="E463" t="s">
        <v>189</v>
      </c>
      <c r="F463">
        <v>1788.49999999994</v>
      </c>
      <c r="G463">
        <v>19</v>
      </c>
      <c r="H463">
        <v>60</v>
      </c>
      <c r="J463" s="7">
        <v>1.86845999999997</v>
      </c>
      <c r="K463" t="s">
        <v>1069</v>
      </c>
      <c r="L463" s="7">
        <f t="shared" si="7"/>
        <v>25.088149999999168</v>
      </c>
    </row>
    <row r="464" spans="1:12" x14ac:dyDescent="0.25">
      <c r="A464" s="1">
        <v>462</v>
      </c>
      <c r="B464" t="s">
        <v>15</v>
      </c>
      <c r="C464" t="s">
        <v>23</v>
      </c>
      <c r="D464" t="s">
        <v>24</v>
      </c>
      <c r="E464" t="s">
        <v>190</v>
      </c>
      <c r="F464">
        <v>3459.5027166003701</v>
      </c>
      <c r="G464">
        <v>19</v>
      </c>
      <c r="H464">
        <v>115</v>
      </c>
      <c r="J464" s="7">
        <v>7.2968134357717096</v>
      </c>
      <c r="K464" t="s">
        <v>1070</v>
      </c>
      <c r="L464" s="7">
        <f t="shared" si="7"/>
        <v>86.578617643349233</v>
      </c>
    </row>
    <row r="465" spans="1:12" x14ac:dyDescent="0.25">
      <c r="A465" s="1">
        <v>463</v>
      </c>
      <c r="B465" t="s">
        <v>15</v>
      </c>
      <c r="C465" t="s">
        <v>23</v>
      </c>
      <c r="D465" t="s">
        <v>24</v>
      </c>
      <c r="E465" t="s">
        <v>184</v>
      </c>
      <c r="F465">
        <v>498.99999999996999</v>
      </c>
      <c r="G465">
        <v>50</v>
      </c>
      <c r="H465">
        <v>60</v>
      </c>
      <c r="J465" s="7">
        <v>1.43999999999991</v>
      </c>
      <c r="K465" t="s">
        <v>1071</v>
      </c>
      <c r="L465" s="7">
        <f t="shared" si="7"/>
        <v>9.0829999999994904</v>
      </c>
    </row>
    <row r="466" spans="1:12" x14ac:dyDescent="0.25">
      <c r="A466" s="1">
        <v>464</v>
      </c>
      <c r="B466" t="s">
        <v>15</v>
      </c>
      <c r="C466" t="s">
        <v>23</v>
      </c>
      <c r="D466" t="s">
        <v>24</v>
      </c>
      <c r="E466" t="s">
        <v>191</v>
      </c>
      <c r="F466">
        <v>499.00000000001</v>
      </c>
      <c r="G466">
        <v>50</v>
      </c>
      <c r="H466">
        <v>60</v>
      </c>
      <c r="J466" s="7">
        <v>1.43999999999991</v>
      </c>
      <c r="K466" t="s">
        <v>1072</v>
      </c>
      <c r="L466" s="7">
        <f t="shared" si="7"/>
        <v>9.0830000000001707</v>
      </c>
    </row>
    <row r="467" spans="1:12" x14ac:dyDescent="0.25">
      <c r="A467" s="1">
        <v>465</v>
      </c>
      <c r="B467" t="s">
        <v>15</v>
      </c>
      <c r="C467" t="s">
        <v>23</v>
      </c>
      <c r="D467" t="s">
        <v>24</v>
      </c>
      <c r="E467" t="s">
        <v>191</v>
      </c>
      <c r="F467">
        <v>2960.5027166003601</v>
      </c>
      <c r="G467">
        <v>50</v>
      </c>
      <c r="H467">
        <v>60</v>
      </c>
      <c r="J467" s="7">
        <v>8.5965081498010498</v>
      </c>
      <c r="K467" t="s">
        <v>1073</v>
      </c>
      <c r="L467" s="7">
        <f t="shared" si="7"/>
        <v>50.928546182206127</v>
      </c>
    </row>
    <row r="468" spans="1:12" x14ac:dyDescent="0.25">
      <c r="A468" s="1">
        <v>466</v>
      </c>
      <c r="B468" t="s">
        <v>15</v>
      </c>
      <c r="C468" t="s">
        <v>23</v>
      </c>
      <c r="D468" t="s">
        <v>24</v>
      </c>
      <c r="E468" t="s">
        <v>192</v>
      </c>
      <c r="F468">
        <v>608.00000000036096</v>
      </c>
      <c r="G468">
        <v>40</v>
      </c>
      <c r="H468">
        <v>60</v>
      </c>
      <c r="J468" s="7">
        <v>1.41360000000047</v>
      </c>
      <c r="K468" t="s">
        <v>1074</v>
      </c>
      <c r="L468" s="7">
        <f t="shared" si="7"/>
        <v>10.208000000005775</v>
      </c>
    </row>
    <row r="469" spans="1:12" x14ac:dyDescent="0.25">
      <c r="A469" s="1">
        <v>467</v>
      </c>
      <c r="B469" t="s">
        <v>15</v>
      </c>
      <c r="C469" t="s">
        <v>23</v>
      </c>
      <c r="D469" t="s">
        <v>24</v>
      </c>
      <c r="E469" t="s">
        <v>193</v>
      </c>
      <c r="F469">
        <v>608.00000000036096</v>
      </c>
      <c r="G469">
        <v>40</v>
      </c>
      <c r="H469">
        <v>60</v>
      </c>
      <c r="J469" s="7">
        <v>1.41360000000047</v>
      </c>
      <c r="K469" t="s">
        <v>1075</v>
      </c>
      <c r="L469" s="7">
        <f t="shared" si="7"/>
        <v>10.208000000005775</v>
      </c>
    </row>
    <row r="470" spans="1:12" x14ac:dyDescent="0.25">
      <c r="A470" s="1">
        <v>468</v>
      </c>
      <c r="B470" t="s">
        <v>15</v>
      </c>
      <c r="C470" t="s">
        <v>23</v>
      </c>
      <c r="D470" t="s">
        <v>24</v>
      </c>
      <c r="E470" t="s">
        <v>194</v>
      </c>
      <c r="F470">
        <v>608.00000000036096</v>
      </c>
      <c r="G470">
        <v>40</v>
      </c>
      <c r="H470">
        <v>60</v>
      </c>
      <c r="J470" s="7">
        <v>1.41360000000085</v>
      </c>
      <c r="K470" t="s">
        <v>1076</v>
      </c>
      <c r="L470" s="7">
        <f t="shared" si="7"/>
        <v>10.208000000005775</v>
      </c>
    </row>
    <row r="471" spans="1:12" x14ac:dyDescent="0.25">
      <c r="A471" s="1">
        <v>469</v>
      </c>
      <c r="B471" t="s">
        <v>15</v>
      </c>
      <c r="C471" t="s">
        <v>23</v>
      </c>
      <c r="D471" t="s">
        <v>24</v>
      </c>
      <c r="E471" t="s">
        <v>195</v>
      </c>
      <c r="F471">
        <v>588.00000000016996</v>
      </c>
      <c r="G471">
        <v>40</v>
      </c>
      <c r="H471">
        <v>60</v>
      </c>
      <c r="J471" s="7">
        <v>1.36560000000046</v>
      </c>
      <c r="K471" t="s">
        <v>1077</v>
      </c>
      <c r="L471" s="7">
        <f t="shared" si="7"/>
        <v>9.8880000000027213</v>
      </c>
    </row>
    <row r="472" spans="1:12" x14ac:dyDescent="0.25">
      <c r="A472" s="1">
        <v>470</v>
      </c>
      <c r="B472" t="s">
        <v>15</v>
      </c>
      <c r="C472" t="s">
        <v>23</v>
      </c>
      <c r="D472" t="s">
        <v>24</v>
      </c>
      <c r="E472" t="s">
        <v>196</v>
      </c>
      <c r="F472">
        <v>588.00000000016996</v>
      </c>
      <c r="G472">
        <v>40</v>
      </c>
      <c r="H472">
        <v>60</v>
      </c>
      <c r="J472" s="7">
        <v>1.3656000000003501</v>
      </c>
      <c r="K472" t="s">
        <v>1078</v>
      </c>
      <c r="L472" s="7">
        <f t="shared" si="7"/>
        <v>9.8880000000027213</v>
      </c>
    </row>
    <row r="473" spans="1:12" x14ac:dyDescent="0.25">
      <c r="A473" s="1">
        <v>471</v>
      </c>
      <c r="B473" t="s">
        <v>15</v>
      </c>
      <c r="C473" t="s">
        <v>23</v>
      </c>
      <c r="D473" t="s">
        <v>24</v>
      </c>
      <c r="E473" t="s">
        <v>197</v>
      </c>
      <c r="F473">
        <v>1671.0027166004099</v>
      </c>
      <c r="G473">
        <v>19</v>
      </c>
      <c r="H473">
        <v>60</v>
      </c>
      <c r="J473" s="7">
        <v>1.66497309692447</v>
      </c>
      <c r="K473" t="s">
        <v>1079</v>
      </c>
      <c r="L473" s="7">
        <f t="shared" si="7"/>
        <v>23.4549377607457</v>
      </c>
    </row>
    <row r="474" spans="1:12" x14ac:dyDescent="0.25">
      <c r="A474" s="1">
        <v>472</v>
      </c>
      <c r="B474" t="s">
        <v>15</v>
      </c>
      <c r="C474" t="s">
        <v>21</v>
      </c>
      <c r="D474" t="s">
        <v>24</v>
      </c>
      <c r="E474" t="s">
        <v>95</v>
      </c>
      <c r="F474">
        <v>2464</v>
      </c>
      <c r="G474">
        <v>19</v>
      </c>
      <c r="H474">
        <v>60</v>
      </c>
      <c r="J474" s="7">
        <v>2.0796807122407102</v>
      </c>
      <c r="K474" t="s">
        <v>1080</v>
      </c>
      <c r="L474" s="7">
        <f t="shared" si="7"/>
        <v>34.477600000000002</v>
      </c>
    </row>
    <row r="475" spans="1:12" x14ac:dyDescent="0.25">
      <c r="A475" s="1">
        <v>473</v>
      </c>
      <c r="B475" t="s">
        <v>15</v>
      </c>
      <c r="C475" t="s">
        <v>18</v>
      </c>
      <c r="D475" t="s">
        <v>24</v>
      </c>
      <c r="E475" t="s">
        <v>198</v>
      </c>
      <c r="F475">
        <v>375.39975068699698</v>
      </c>
      <c r="G475">
        <v>14</v>
      </c>
      <c r="H475">
        <v>70</v>
      </c>
      <c r="J475" s="7">
        <v>0.338491755673265</v>
      </c>
      <c r="K475" t="s">
        <v>1081</v>
      </c>
      <c r="L475" s="7">
        <f t="shared" si="7"/>
        <v>5.9771561605797539</v>
      </c>
    </row>
    <row r="476" spans="1:12" x14ac:dyDescent="0.25">
      <c r="A476" s="1">
        <v>474</v>
      </c>
      <c r="B476" t="s">
        <v>10</v>
      </c>
      <c r="C476" t="s">
        <v>21</v>
      </c>
      <c r="D476" t="s">
        <v>24</v>
      </c>
      <c r="E476" t="s">
        <v>198</v>
      </c>
      <c r="F476">
        <v>260.67958820709299</v>
      </c>
      <c r="G476">
        <v>14</v>
      </c>
      <c r="H476">
        <v>80</v>
      </c>
      <c r="J476" s="7">
        <v>0.28132113879194898</v>
      </c>
      <c r="K476" t="s">
        <v>1082</v>
      </c>
      <c r="L476" s="7">
        <f t="shared" si="7"/>
        <v>4.7598248348034184</v>
      </c>
    </row>
    <row r="477" spans="1:12" x14ac:dyDescent="0.25">
      <c r="A477" s="1">
        <v>475</v>
      </c>
      <c r="B477" t="s">
        <v>10</v>
      </c>
      <c r="C477" t="s">
        <v>20</v>
      </c>
      <c r="D477" t="s">
        <v>24</v>
      </c>
      <c r="E477" t="s">
        <v>198</v>
      </c>
      <c r="F477">
        <v>258.67958820709799</v>
      </c>
      <c r="G477">
        <v>14</v>
      </c>
      <c r="H477">
        <v>80</v>
      </c>
      <c r="J477" s="7">
        <v>0.27908113879195501</v>
      </c>
      <c r="K477" t="s">
        <v>1083</v>
      </c>
      <c r="L477" s="7">
        <f t="shared" si="7"/>
        <v>4.7250248348035049</v>
      </c>
    </row>
    <row r="478" spans="1:12" x14ac:dyDescent="0.25">
      <c r="A478" s="1">
        <v>476</v>
      </c>
      <c r="B478" t="s">
        <v>17</v>
      </c>
      <c r="C478" t="s">
        <v>20</v>
      </c>
      <c r="D478" t="s">
        <v>25</v>
      </c>
      <c r="E478" t="s">
        <v>199</v>
      </c>
      <c r="F478">
        <v>40</v>
      </c>
      <c r="G478">
        <v>60</v>
      </c>
      <c r="H478">
        <v>110</v>
      </c>
      <c r="J478" s="7">
        <v>0.26399999999999901</v>
      </c>
      <c r="K478" t="s">
        <v>1084</v>
      </c>
      <c r="L478" s="7">
        <f>(G478+H478)*2/100*F478/100</f>
        <v>1.36</v>
      </c>
    </row>
    <row r="479" spans="1:12" x14ac:dyDescent="0.25">
      <c r="A479" s="1">
        <v>477</v>
      </c>
      <c r="B479" t="s">
        <v>13</v>
      </c>
      <c r="C479" t="s">
        <v>20</v>
      </c>
      <c r="D479" t="s">
        <v>25</v>
      </c>
      <c r="E479" t="s">
        <v>200</v>
      </c>
      <c r="F479">
        <v>342</v>
      </c>
      <c r="G479">
        <v>80</v>
      </c>
      <c r="H479">
        <v>19</v>
      </c>
      <c r="J479" s="7">
        <v>0.51983999999999997</v>
      </c>
      <c r="K479" t="s">
        <v>1085</v>
      </c>
      <c r="L479" s="7">
        <f t="shared" ref="L479:L542" si="8">(G479+H479)*2/100*F479/100</f>
        <v>6.7715999999999994</v>
      </c>
    </row>
    <row r="480" spans="1:12" x14ac:dyDescent="0.25">
      <c r="A480" s="1">
        <v>478</v>
      </c>
      <c r="B480" t="s">
        <v>14</v>
      </c>
      <c r="C480" t="s">
        <v>20</v>
      </c>
      <c r="D480" t="s">
        <v>25</v>
      </c>
      <c r="E480" t="s">
        <v>200</v>
      </c>
      <c r="F480">
        <v>342</v>
      </c>
      <c r="G480">
        <v>80</v>
      </c>
      <c r="H480">
        <v>19</v>
      </c>
      <c r="J480" s="7">
        <v>0.51983999999999997</v>
      </c>
      <c r="K480" t="s">
        <v>1086</v>
      </c>
      <c r="L480" s="7">
        <f t="shared" si="8"/>
        <v>6.7715999999999994</v>
      </c>
    </row>
    <row r="481" spans="1:12" x14ac:dyDescent="0.25">
      <c r="A481" s="1">
        <v>479</v>
      </c>
      <c r="B481" t="s">
        <v>15</v>
      </c>
      <c r="C481" t="s">
        <v>20</v>
      </c>
      <c r="D481" t="s">
        <v>25</v>
      </c>
      <c r="E481" t="s">
        <v>200</v>
      </c>
      <c r="F481">
        <v>342</v>
      </c>
      <c r="G481">
        <v>80</v>
      </c>
      <c r="H481">
        <v>19</v>
      </c>
      <c r="J481" s="7">
        <v>0.51983999999999997</v>
      </c>
      <c r="K481" t="s">
        <v>1087</v>
      </c>
      <c r="L481" s="7">
        <f t="shared" si="8"/>
        <v>6.7715999999999994</v>
      </c>
    </row>
    <row r="482" spans="1:12" x14ac:dyDescent="0.25">
      <c r="A482" s="1">
        <v>480</v>
      </c>
      <c r="B482" t="s">
        <v>16</v>
      </c>
      <c r="C482" t="s">
        <v>20</v>
      </c>
      <c r="D482" t="s">
        <v>25</v>
      </c>
      <c r="E482" t="s">
        <v>200</v>
      </c>
      <c r="F482">
        <v>440</v>
      </c>
      <c r="G482">
        <v>80</v>
      </c>
      <c r="H482">
        <v>25</v>
      </c>
      <c r="J482" s="7">
        <v>0.880000000000004</v>
      </c>
      <c r="K482" t="s">
        <v>1088</v>
      </c>
      <c r="L482" s="7">
        <f t="shared" si="8"/>
        <v>9.24</v>
      </c>
    </row>
    <row r="483" spans="1:12" x14ac:dyDescent="0.25">
      <c r="A483" s="1">
        <v>481</v>
      </c>
      <c r="B483" t="s">
        <v>17</v>
      </c>
      <c r="C483" t="s">
        <v>20</v>
      </c>
      <c r="D483" t="s">
        <v>25</v>
      </c>
      <c r="E483" t="s">
        <v>200</v>
      </c>
      <c r="F483">
        <v>40</v>
      </c>
      <c r="G483">
        <v>80</v>
      </c>
      <c r="H483">
        <v>25</v>
      </c>
      <c r="J483" s="7">
        <v>7.9999999999999793E-2</v>
      </c>
      <c r="K483" t="s">
        <v>1089</v>
      </c>
      <c r="L483" s="7">
        <f t="shared" si="8"/>
        <v>0.84</v>
      </c>
    </row>
    <row r="484" spans="1:12" x14ac:dyDescent="0.25">
      <c r="A484" s="1">
        <v>482</v>
      </c>
      <c r="B484" t="s">
        <v>17</v>
      </c>
      <c r="C484" t="s">
        <v>20</v>
      </c>
      <c r="D484" t="s">
        <v>25</v>
      </c>
      <c r="E484" t="s">
        <v>201</v>
      </c>
      <c r="F484">
        <v>40</v>
      </c>
      <c r="G484">
        <v>80</v>
      </c>
      <c r="H484">
        <v>25</v>
      </c>
      <c r="J484" s="7">
        <v>7.9999999999999793E-2</v>
      </c>
      <c r="K484" t="s">
        <v>1090</v>
      </c>
      <c r="L484" s="7">
        <f t="shared" si="8"/>
        <v>0.84</v>
      </c>
    </row>
    <row r="485" spans="1:12" x14ac:dyDescent="0.25">
      <c r="A485" s="1">
        <v>483</v>
      </c>
      <c r="B485" t="s">
        <v>17</v>
      </c>
      <c r="C485" t="s">
        <v>20</v>
      </c>
      <c r="D485" t="s">
        <v>25</v>
      </c>
      <c r="E485" t="s">
        <v>202</v>
      </c>
      <c r="F485">
        <v>40</v>
      </c>
      <c r="G485">
        <v>80</v>
      </c>
      <c r="H485">
        <v>25</v>
      </c>
      <c r="J485" s="7">
        <v>7.9999999999999793E-2</v>
      </c>
      <c r="K485" t="s">
        <v>1091</v>
      </c>
      <c r="L485" s="7">
        <f t="shared" si="8"/>
        <v>0.84</v>
      </c>
    </row>
    <row r="486" spans="1:12" x14ac:dyDescent="0.25">
      <c r="A486" s="1">
        <v>484</v>
      </c>
      <c r="B486" t="s">
        <v>17</v>
      </c>
      <c r="C486" t="s">
        <v>20</v>
      </c>
      <c r="D486" t="s">
        <v>25</v>
      </c>
      <c r="E486" t="s">
        <v>203</v>
      </c>
      <c r="F486">
        <v>40</v>
      </c>
      <c r="G486">
        <v>80</v>
      </c>
      <c r="H486">
        <v>25</v>
      </c>
      <c r="J486" s="7">
        <v>7.9999999999999793E-2</v>
      </c>
      <c r="K486" t="s">
        <v>1092</v>
      </c>
      <c r="L486" s="7">
        <f t="shared" si="8"/>
        <v>0.84</v>
      </c>
    </row>
    <row r="487" spans="1:12" x14ac:dyDescent="0.25">
      <c r="A487" s="1">
        <v>485</v>
      </c>
      <c r="B487" t="s">
        <v>11</v>
      </c>
      <c r="C487" t="s">
        <v>20</v>
      </c>
      <c r="D487" t="s">
        <v>25</v>
      </c>
      <c r="E487" t="s">
        <v>204</v>
      </c>
      <c r="F487">
        <v>216</v>
      </c>
      <c r="G487">
        <v>80</v>
      </c>
      <c r="H487">
        <v>19</v>
      </c>
      <c r="J487" s="7">
        <v>0.32832</v>
      </c>
      <c r="K487" t="s">
        <v>1093</v>
      </c>
      <c r="L487" s="7">
        <f t="shared" si="8"/>
        <v>4.2767999999999997</v>
      </c>
    </row>
    <row r="488" spans="1:12" x14ac:dyDescent="0.25">
      <c r="A488" s="1">
        <v>486</v>
      </c>
      <c r="B488" t="s">
        <v>12</v>
      </c>
      <c r="C488" t="s">
        <v>20</v>
      </c>
      <c r="D488" t="s">
        <v>25</v>
      </c>
      <c r="E488" t="s">
        <v>204</v>
      </c>
      <c r="F488">
        <v>119</v>
      </c>
      <c r="G488">
        <v>80</v>
      </c>
      <c r="H488">
        <v>19</v>
      </c>
      <c r="J488" s="7">
        <v>0.18088000000000001</v>
      </c>
      <c r="K488" t="s">
        <v>1094</v>
      </c>
      <c r="L488" s="7">
        <f t="shared" si="8"/>
        <v>2.3561999999999999</v>
      </c>
    </row>
    <row r="489" spans="1:12" x14ac:dyDescent="0.25">
      <c r="A489" s="1">
        <v>487</v>
      </c>
      <c r="B489" t="s">
        <v>14</v>
      </c>
      <c r="C489" t="s">
        <v>20</v>
      </c>
      <c r="D489" t="s">
        <v>25</v>
      </c>
      <c r="E489" t="s">
        <v>204</v>
      </c>
      <c r="F489">
        <v>342</v>
      </c>
      <c r="G489">
        <v>80</v>
      </c>
      <c r="H489">
        <v>19</v>
      </c>
      <c r="J489" s="7">
        <v>0.51983999999999997</v>
      </c>
      <c r="K489" t="s">
        <v>1095</v>
      </c>
      <c r="L489" s="7">
        <f t="shared" si="8"/>
        <v>6.7715999999999994</v>
      </c>
    </row>
    <row r="490" spans="1:12" x14ac:dyDescent="0.25">
      <c r="A490" s="1">
        <v>488</v>
      </c>
      <c r="B490" t="s">
        <v>15</v>
      </c>
      <c r="C490" t="s">
        <v>20</v>
      </c>
      <c r="D490" t="s">
        <v>25</v>
      </c>
      <c r="E490" t="s">
        <v>204</v>
      </c>
      <c r="F490">
        <v>342</v>
      </c>
      <c r="G490">
        <v>80</v>
      </c>
      <c r="H490">
        <v>19</v>
      </c>
      <c r="J490" s="7">
        <v>0.51983999999999997</v>
      </c>
      <c r="K490" t="s">
        <v>1096</v>
      </c>
      <c r="L490" s="7">
        <f t="shared" si="8"/>
        <v>6.7715999999999994</v>
      </c>
    </row>
    <row r="491" spans="1:12" x14ac:dyDescent="0.25">
      <c r="A491" s="1">
        <v>489</v>
      </c>
      <c r="B491" t="s">
        <v>16</v>
      </c>
      <c r="C491" t="s">
        <v>20</v>
      </c>
      <c r="D491" t="s">
        <v>25</v>
      </c>
      <c r="E491" t="s">
        <v>204</v>
      </c>
      <c r="F491">
        <v>440</v>
      </c>
      <c r="G491">
        <v>80</v>
      </c>
      <c r="H491">
        <v>19</v>
      </c>
      <c r="J491" s="7">
        <v>0.66879999999999995</v>
      </c>
      <c r="K491" t="s">
        <v>1097</v>
      </c>
      <c r="L491" s="7">
        <f t="shared" si="8"/>
        <v>8.7119999999999997</v>
      </c>
    </row>
    <row r="492" spans="1:12" x14ac:dyDescent="0.25">
      <c r="A492" s="1">
        <v>490</v>
      </c>
      <c r="B492" t="s">
        <v>13</v>
      </c>
      <c r="C492" t="s">
        <v>20</v>
      </c>
      <c r="D492" t="s">
        <v>25</v>
      </c>
      <c r="E492" t="s">
        <v>205</v>
      </c>
      <c r="F492">
        <v>342</v>
      </c>
      <c r="G492">
        <v>50</v>
      </c>
      <c r="H492">
        <v>50</v>
      </c>
      <c r="J492" s="7">
        <v>0.74249999999999805</v>
      </c>
      <c r="K492" t="s">
        <v>1098</v>
      </c>
      <c r="L492" s="7">
        <f t="shared" si="8"/>
        <v>6.84</v>
      </c>
    </row>
    <row r="493" spans="1:12" x14ac:dyDescent="0.25">
      <c r="A493" s="1">
        <v>491</v>
      </c>
      <c r="B493" t="s">
        <v>14</v>
      </c>
      <c r="C493" t="s">
        <v>20</v>
      </c>
      <c r="D493" t="s">
        <v>25</v>
      </c>
      <c r="E493" t="s">
        <v>205</v>
      </c>
      <c r="F493">
        <v>342</v>
      </c>
      <c r="G493">
        <v>50</v>
      </c>
      <c r="H493">
        <v>50</v>
      </c>
      <c r="J493" s="7">
        <v>0.74249999999999805</v>
      </c>
      <c r="K493" t="s">
        <v>1099</v>
      </c>
      <c r="L493" s="7">
        <f t="shared" si="8"/>
        <v>6.84</v>
      </c>
    </row>
    <row r="494" spans="1:12" x14ac:dyDescent="0.25">
      <c r="A494" s="1">
        <v>492</v>
      </c>
      <c r="B494" t="s">
        <v>15</v>
      </c>
      <c r="C494" t="s">
        <v>20</v>
      </c>
      <c r="D494" t="s">
        <v>25</v>
      </c>
      <c r="E494" t="s">
        <v>205</v>
      </c>
      <c r="F494">
        <v>342</v>
      </c>
      <c r="G494">
        <v>50</v>
      </c>
      <c r="H494">
        <v>50</v>
      </c>
      <c r="J494" s="7">
        <v>0.74249999999999805</v>
      </c>
      <c r="K494" t="s">
        <v>1100</v>
      </c>
      <c r="L494" s="7">
        <f t="shared" si="8"/>
        <v>6.84</v>
      </c>
    </row>
    <row r="495" spans="1:12" x14ac:dyDescent="0.25">
      <c r="A495" s="1">
        <v>493</v>
      </c>
      <c r="B495" t="s">
        <v>16</v>
      </c>
      <c r="C495" t="s">
        <v>20</v>
      </c>
      <c r="D495" t="s">
        <v>25</v>
      </c>
      <c r="E495" t="s">
        <v>205</v>
      </c>
      <c r="F495">
        <v>440</v>
      </c>
      <c r="G495">
        <v>50</v>
      </c>
      <c r="H495">
        <v>110</v>
      </c>
      <c r="J495" s="7">
        <v>2.42</v>
      </c>
      <c r="K495" t="s">
        <v>1101</v>
      </c>
      <c r="L495" s="7">
        <f t="shared" si="8"/>
        <v>14.08</v>
      </c>
    </row>
    <row r="496" spans="1:12" x14ac:dyDescent="0.25">
      <c r="A496" s="1">
        <v>494</v>
      </c>
      <c r="B496" t="s">
        <v>17</v>
      </c>
      <c r="C496" t="s">
        <v>20</v>
      </c>
      <c r="D496" t="s">
        <v>25</v>
      </c>
      <c r="E496" t="s">
        <v>205</v>
      </c>
      <c r="F496">
        <v>40</v>
      </c>
      <c r="G496">
        <v>50</v>
      </c>
      <c r="H496">
        <v>110</v>
      </c>
      <c r="J496" s="7">
        <v>0.219999999999999</v>
      </c>
      <c r="K496" t="s">
        <v>1102</v>
      </c>
      <c r="L496" s="7">
        <f t="shared" si="8"/>
        <v>1.28</v>
      </c>
    </row>
    <row r="497" spans="1:12" x14ac:dyDescent="0.25">
      <c r="A497" s="1">
        <v>495</v>
      </c>
      <c r="B497" t="s">
        <v>17</v>
      </c>
      <c r="C497" t="s">
        <v>20</v>
      </c>
      <c r="D497" t="s">
        <v>25</v>
      </c>
      <c r="E497" t="s">
        <v>206</v>
      </c>
      <c r="F497">
        <v>40</v>
      </c>
      <c r="G497">
        <v>50</v>
      </c>
      <c r="H497">
        <v>110</v>
      </c>
      <c r="J497" s="7">
        <v>0.219999999999999</v>
      </c>
      <c r="K497" t="s">
        <v>1103</v>
      </c>
      <c r="L497" s="7">
        <f t="shared" si="8"/>
        <v>1.28</v>
      </c>
    </row>
    <row r="498" spans="1:12" x14ac:dyDescent="0.25">
      <c r="A498" s="1">
        <v>496</v>
      </c>
      <c r="B498" t="s">
        <v>17</v>
      </c>
      <c r="C498" t="s">
        <v>20</v>
      </c>
      <c r="D498" t="s">
        <v>25</v>
      </c>
      <c r="E498" t="s">
        <v>207</v>
      </c>
      <c r="F498">
        <v>40</v>
      </c>
      <c r="G498">
        <v>50</v>
      </c>
      <c r="H498">
        <v>110</v>
      </c>
      <c r="J498" s="7">
        <v>0.219999999999999</v>
      </c>
      <c r="K498" t="s">
        <v>1104</v>
      </c>
      <c r="L498" s="7">
        <f t="shared" si="8"/>
        <v>1.28</v>
      </c>
    </row>
    <row r="499" spans="1:12" x14ac:dyDescent="0.25">
      <c r="A499" s="1">
        <v>497</v>
      </c>
      <c r="B499" t="s">
        <v>15</v>
      </c>
      <c r="C499" t="s">
        <v>20</v>
      </c>
      <c r="D499" t="s">
        <v>25</v>
      </c>
      <c r="E499" t="s">
        <v>208</v>
      </c>
      <c r="F499">
        <v>382</v>
      </c>
      <c r="G499">
        <v>60</v>
      </c>
      <c r="H499">
        <v>19</v>
      </c>
      <c r="J499" s="7">
        <v>0.43548000000000098</v>
      </c>
      <c r="K499" t="s">
        <v>1105</v>
      </c>
      <c r="L499" s="7">
        <f t="shared" si="8"/>
        <v>6.0356000000000005</v>
      </c>
    </row>
    <row r="500" spans="1:12" x14ac:dyDescent="0.25">
      <c r="A500" s="1">
        <v>498</v>
      </c>
      <c r="B500" t="s">
        <v>16</v>
      </c>
      <c r="C500" t="s">
        <v>20</v>
      </c>
      <c r="D500" t="s">
        <v>25</v>
      </c>
      <c r="E500" t="s">
        <v>208</v>
      </c>
      <c r="F500">
        <v>440</v>
      </c>
      <c r="G500">
        <v>60</v>
      </c>
      <c r="H500">
        <v>19</v>
      </c>
      <c r="J500" s="7">
        <v>0.50160000000000105</v>
      </c>
      <c r="K500" t="s">
        <v>1106</v>
      </c>
      <c r="L500" s="7">
        <f t="shared" si="8"/>
        <v>6.9520000000000008</v>
      </c>
    </row>
    <row r="501" spans="1:12" x14ac:dyDescent="0.25">
      <c r="A501" s="1">
        <v>499</v>
      </c>
      <c r="B501" t="s">
        <v>17</v>
      </c>
      <c r="C501" t="s">
        <v>20</v>
      </c>
      <c r="D501" t="s">
        <v>25</v>
      </c>
      <c r="E501" t="s">
        <v>208</v>
      </c>
      <c r="F501">
        <v>90</v>
      </c>
      <c r="G501">
        <v>60</v>
      </c>
      <c r="H501">
        <v>19</v>
      </c>
      <c r="J501" s="7">
        <v>0.1026</v>
      </c>
      <c r="K501" t="s">
        <v>1107</v>
      </c>
      <c r="L501" s="7">
        <f t="shared" si="8"/>
        <v>1.4220000000000002</v>
      </c>
    </row>
    <row r="502" spans="1:12" x14ac:dyDescent="0.25">
      <c r="A502" s="1">
        <v>500</v>
      </c>
      <c r="B502" t="s">
        <v>16</v>
      </c>
      <c r="C502" t="s">
        <v>20</v>
      </c>
      <c r="D502" t="s">
        <v>25</v>
      </c>
      <c r="E502" t="s">
        <v>209</v>
      </c>
      <c r="F502">
        <v>440</v>
      </c>
      <c r="G502">
        <v>60</v>
      </c>
      <c r="H502">
        <v>19</v>
      </c>
      <c r="J502" s="7">
        <v>0.50160000000000005</v>
      </c>
      <c r="K502" t="s">
        <v>1108</v>
      </c>
      <c r="L502" s="7">
        <f t="shared" si="8"/>
        <v>6.9520000000000008</v>
      </c>
    </row>
    <row r="503" spans="1:12" x14ac:dyDescent="0.25">
      <c r="A503" s="1">
        <v>501</v>
      </c>
      <c r="B503" t="s">
        <v>16</v>
      </c>
      <c r="C503" t="s">
        <v>20</v>
      </c>
      <c r="D503" t="s">
        <v>25</v>
      </c>
      <c r="E503" t="s">
        <v>210</v>
      </c>
      <c r="F503">
        <v>440</v>
      </c>
      <c r="G503">
        <v>37</v>
      </c>
      <c r="H503">
        <v>37</v>
      </c>
      <c r="J503" s="7">
        <v>0.60235999999999901</v>
      </c>
      <c r="K503" t="s">
        <v>1109</v>
      </c>
      <c r="L503" s="7">
        <f t="shared" si="8"/>
        <v>6.5120000000000005</v>
      </c>
    </row>
    <row r="504" spans="1:12" x14ac:dyDescent="0.25">
      <c r="A504" s="1">
        <v>502</v>
      </c>
      <c r="B504" t="s">
        <v>17</v>
      </c>
      <c r="C504" t="s">
        <v>20</v>
      </c>
      <c r="D504" t="s">
        <v>25</v>
      </c>
      <c r="E504" t="s">
        <v>210</v>
      </c>
      <c r="F504">
        <v>40</v>
      </c>
      <c r="G504">
        <v>37</v>
      </c>
      <c r="H504">
        <v>37</v>
      </c>
      <c r="J504" s="7">
        <v>5.4759999999999802E-2</v>
      </c>
      <c r="K504" t="s">
        <v>1110</v>
      </c>
      <c r="L504" s="7">
        <f t="shared" si="8"/>
        <v>0.59200000000000008</v>
      </c>
    </row>
    <row r="505" spans="1:12" x14ac:dyDescent="0.25">
      <c r="A505" s="1">
        <v>503</v>
      </c>
      <c r="B505" t="s">
        <v>17</v>
      </c>
      <c r="C505" t="s">
        <v>20</v>
      </c>
      <c r="D505" t="s">
        <v>25</v>
      </c>
      <c r="E505" t="s">
        <v>211</v>
      </c>
      <c r="F505">
        <v>40</v>
      </c>
      <c r="G505">
        <v>19</v>
      </c>
      <c r="H505">
        <v>60</v>
      </c>
      <c r="J505" s="7">
        <v>4.5599999999999898E-2</v>
      </c>
      <c r="K505" t="s">
        <v>1111</v>
      </c>
      <c r="L505" s="7">
        <f t="shared" si="8"/>
        <v>0.63200000000000001</v>
      </c>
    </row>
    <row r="506" spans="1:12" x14ac:dyDescent="0.25">
      <c r="A506" s="1">
        <v>504</v>
      </c>
      <c r="B506" t="s">
        <v>17</v>
      </c>
      <c r="C506" t="s">
        <v>20</v>
      </c>
      <c r="D506" t="s">
        <v>25</v>
      </c>
      <c r="E506" t="s">
        <v>212</v>
      </c>
      <c r="F506">
        <v>40</v>
      </c>
      <c r="G506">
        <v>19</v>
      </c>
      <c r="H506">
        <v>60</v>
      </c>
      <c r="J506" s="7">
        <v>4.5599999999999898E-2</v>
      </c>
      <c r="K506" t="s">
        <v>1112</v>
      </c>
      <c r="L506" s="7">
        <f t="shared" si="8"/>
        <v>0.63200000000000001</v>
      </c>
    </row>
    <row r="507" spans="1:12" x14ac:dyDescent="0.25">
      <c r="A507" s="1">
        <v>505</v>
      </c>
      <c r="B507" t="s">
        <v>17</v>
      </c>
      <c r="C507" t="s">
        <v>20</v>
      </c>
      <c r="D507" t="s">
        <v>25</v>
      </c>
      <c r="E507" t="s">
        <v>213</v>
      </c>
      <c r="F507">
        <v>40</v>
      </c>
      <c r="G507">
        <v>19</v>
      </c>
      <c r="H507">
        <v>60</v>
      </c>
      <c r="J507" s="7">
        <v>4.5599999999999898E-2</v>
      </c>
      <c r="K507" t="s">
        <v>1113</v>
      </c>
      <c r="L507" s="7">
        <f t="shared" si="8"/>
        <v>0.63200000000000001</v>
      </c>
    </row>
    <row r="508" spans="1:12" x14ac:dyDescent="0.25">
      <c r="A508" s="1">
        <v>506</v>
      </c>
      <c r="B508" t="s">
        <v>17</v>
      </c>
      <c r="C508" t="s">
        <v>20</v>
      </c>
      <c r="D508" t="s">
        <v>25</v>
      </c>
      <c r="E508" t="s">
        <v>214</v>
      </c>
      <c r="F508">
        <v>40</v>
      </c>
      <c r="G508">
        <v>19</v>
      </c>
      <c r="H508">
        <v>60</v>
      </c>
      <c r="J508" s="7">
        <v>4.5599999999999898E-2</v>
      </c>
      <c r="K508" t="s">
        <v>1114</v>
      </c>
      <c r="L508" s="7">
        <f t="shared" si="8"/>
        <v>0.63200000000000001</v>
      </c>
    </row>
    <row r="509" spans="1:12" x14ac:dyDescent="0.25">
      <c r="A509" s="1">
        <v>507</v>
      </c>
      <c r="B509" t="s">
        <v>17</v>
      </c>
      <c r="C509" t="s">
        <v>20</v>
      </c>
      <c r="D509" t="s">
        <v>25</v>
      </c>
      <c r="E509" t="s">
        <v>215</v>
      </c>
      <c r="F509">
        <v>40</v>
      </c>
      <c r="G509">
        <v>19</v>
      </c>
      <c r="H509">
        <v>60</v>
      </c>
      <c r="J509" s="7">
        <v>4.5599999999999898E-2</v>
      </c>
      <c r="K509" t="s">
        <v>1115</v>
      </c>
      <c r="L509" s="7">
        <f t="shared" si="8"/>
        <v>0.63200000000000001</v>
      </c>
    </row>
    <row r="510" spans="1:12" x14ac:dyDescent="0.25">
      <c r="A510" s="1">
        <v>508</v>
      </c>
      <c r="B510" t="s">
        <v>17</v>
      </c>
      <c r="C510" t="s">
        <v>20</v>
      </c>
      <c r="D510" t="s">
        <v>25</v>
      </c>
      <c r="E510" t="s">
        <v>216</v>
      </c>
      <c r="F510">
        <v>40</v>
      </c>
      <c r="G510">
        <v>19</v>
      </c>
      <c r="H510">
        <v>60</v>
      </c>
      <c r="J510" s="7">
        <v>4.5599999999999898E-2</v>
      </c>
      <c r="K510" t="s">
        <v>1116</v>
      </c>
      <c r="L510" s="7">
        <f t="shared" si="8"/>
        <v>0.63200000000000001</v>
      </c>
    </row>
    <row r="511" spans="1:12" x14ac:dyDescent="0.25">
      <c r="A511" s="1">
        <v>509</v>
      </c>
      <c r="B511" t="s">
        <v>17</v>
      </c>
      <c r="C511" t="s">
        <v>20</v>
      </c>
      <c r="D511" t="s">
        <v>25</v>
      </c>
      <c r="E511" t="s">
        <v>217</v>
      </c>
      <c r="F511">
        <v>40</v>
      </c>
      <c r="G511">
        <v>19</v>
      </c>
      <c r="H511">
        <v>60</v>
      </c>
      <c r="J511" s="7">
        <v>4.5599999999999898E-2</v>
      </c>
      <c r="K511" t="s">
        <v>1117</v>
      </c>
      <c r="L511" s="7">
        <f t="shared" si="8"/>
        <v>0.63200000000000001</v>
      </c>
    </row>
    <row r="512" spans="1:12" x14ac:dyDescent="0.25">
      <c r="A512" s="1">
        <v>510</v>
      </c>
      <c r="B512" t="s">
        <v>17</v>
      </c>
      <c r="C512" t="s">
        <v>20</v>
      </c>
      <c r="D512" t="s">
        <v>25</v>
      </c>
      <c r="E512" t="s">
        <v>218</v>
      </c>
      <c r="F512">
        <v>40</v>
      </c>
      <c r="G512">
        <v>19</v>
      </c>
      <c r="H512">
        <v>60</v>
      </c>
      <c r="J512" s="7">
        <v>4.5599999999999898E-2</v>
      </c>
      <c r="K512" t="s">
        <v>1118</v>
      </c>
      <c r="L512" s="7">
        <f t="shared" si="8"/>
        <v>0.63200000000000001</v>
      </c>
    </row>
    <row r="513" spans="1:12" x14ac:dyDescent="0.25">
      <c r="A513" s="1">
        <v>511</v>
      </c>
      <c r="B513" t="s">
        <v>17</v>
      </c>
      <c r="C513" t="s">
        <v>20</v>
      </c>
      <c r="D513" t="s">
        <v>25</v>
      </c>
      <c r="E513" t="s">
        <v>219</v>
      </c>
      <c r="F513">
        <v>40</v>
      </c>
      <c r="G513">
        <v>19</v>
      </c>
      <c r="H513">
        <v>60</v>
      </c>
      <c r="J513" s="7">
        <v>4.5599999999999898E-2</v>
      </c>
      <c r="K513" t="s">
        <v>1119</v>
      </c>
      <c r="L513" s="7">
        <f t="shared" si="8"/>
        <v>0.63200000000000001</v>
      </c>
    </row>
    <row r="514" spans="1:12" x14ac:dyDescent="0.25">
      <c r="A514" s="1">
        <v>512</v>
      </c>
      <c r="B514" t="s">
        <v>17</v>
      </c>
      <c r="C514" t="s">
        <v>20</v>
      </c>
      <c r="D514" t="s">
        <v>25</v>
      </c>
      <c r="E514" t="s">
        <v>220</v>
      </c>
      <c r="F514">
        <v>40</v>
      </c>
      <c r="G514">
        <v>19</v>
      </c>
      <c r="H514">
        <v>60</v>
      </c>
      <c r="J514" s="7">
        <v>4.5599999999999898E-2</v>
      </c>
      <c r="K514" t="s">
        <v>1120</v>
      </c>
      <c r="L514" s="7">
        <f t="shared" si="8"/>
        <v>0.63200000000000001</v>
      </c>
    </row>
    <row r="515" spans="1:12" x14ac:dyDescent="0.25">
      <c r="A515" s="1">
        <v>513</v>
      </c>
      <c r="B515" t="s">
        <v>17</v>
      </c>
      <c r="C515" t="s">
        <v>20</v>
      </c>
      <c r="D515" t="s">
        <v>25</v>
      </c>
      <c r="E515" t="s">
        <v>221</v>
      </c>
      <c r="F515">
        <v>40</v>
      </c>
      <c r="G515">
        <v>19</v>
      </c>
      <c r="H515">
        <v>60</v>
      </c>
      <c r="J515" s="7">
        <v>4.5599999999999898E-2</v>
      </c>
      <c r="K515" t="s">
        <v>1121</v>
      </c>
      <c r="L515" s="7">
        <f t="shared" si="8"/>
        <v>0.63200000000000001</v>
      </c>
    </row>
    <row r="516" spans="1:12" x14ac:dyDescent="0.25">
      <c r="A516" s="1">
        <v>514</v>
      </c>
      <c r="B516" t="s">
        <v>17</v>
      </c>
      <c r="C516" t="s">
        <v>20</v>
      </c>
      <c r="D516" t="s">
        <v>25</v>
      </c>
      <c r="E516" t="s">
        <v>222</v>
      </c>
      <c r="F516">
        <v>40</v>
      </c>
      <c r="G516">
        <v>19</v>
      </c>
      <c r="H516">
        <v>60</v>
      </c>
      <c r="J516" s="7">
        <v>4.5599999999999898E-2</v>
      </c>
      <c r="K516" t="s">
        <v>1122</v>
      </c>
      <c r="L516" s="7">
        <f t="shared" si="8"/>
        <v>0.63200000000000001</v>
      </c>
    </row>
    <row r="517" spans="1:12" x14ac:dyDescent="0.25">
      <c r="A517" s="1">
        <v>515</v>
      </c>
      <c r="B517" t="s">
        <v>17</v>
      </c>
      <c r="C517" t="s">
        <v>20</v>
      </c>
      <c r="D517" t="s">
        <v>25</v>
      </c>
      <c r="E517" t="s">
        <v>223</v>
      </c>
      <c r="F517">
        <v>40</v>
      </c>
      <c r="G517">
        <v>19</v>
      </c>
      <c r="H517">
        <v>60</v>
      </c>
      <c r="J517" s="7">
        <v>4.5599999999999898E-2</v>
      </c>
      <c r="K517" t="s">
        <v>1123</v>
      </c>
      <c r="L517" s="7">
        <f t="shared" si="8"/>
        <v>0.63200000000000001</v>
      </c>
    </row>
    <row r="518" spans="1:12" x14ac:dyDescent="0.25">
      <c r="A518" s="1">
        <v>516</v>
      </c>
      <c r="B518" t="s">
        <v>17</v>
      </c>
      <c r="C518" t="s">
        <v>20</v>
      </c>
      <c r="D518" t="s">
        <v>25</v>
      </c>
      <c r="E518" t="s">
        <v>224</v>
      </c>
      <c r="F518">
        <v>40</v>
      </c>
      <c r="G518">
        <v>19</v>
      </c>
      <c r="H518">
        <v>60</v>
      </c>
      <c r="J518" s="7">
        <v>4.5599999999999898E-2</v>
      </c>
      <c r="K518" t="s">
        <v>1124</v>
      </c>
      <c r="L518" s="7">
        <f t="shared" si="8"/>
        <v>0.63200000000000001</v>
      </c>
    </row>
    <row r="519" spans="1:12" x14ac:dyDescent="0.25">
      <c r="A519" s="1">
        <v>517</v>
      </c>
      <c r="B519" t="s">
        <v>17</v>
      </c>
      <c r="C519" t="s">
        <v>21</v>
      </c>
      <c r="D519" t="s">
        <v>25</v>
      </c>
      <c r="E519" t="s">
        <v>225</v>
      </c>
      <c r="F519">
        <v>40</v>
      </c>
      <c r="G519">
        <v>19</v>
      </c>
      <c r="H519">
        <v>60</v>
      </c>
      <c r="J519" s="7">
        <v>4.5599999999999898E-2</v>
      </c>
      <c r="K519" t="s">
        <v>1125</v>
      </c>
      <c r="L519" s="7">
        <f t="shared" si="8"/>
        <v>0.63200000000000001</v>
      </c>
    </row>
    <row r="520" spans="1:12" x14ac:dyDescent="0.25">
      <c r="A520" s="1">
        <v>518</v>
      </c>
      <c r="B520" t="s">
        <v>17</v>
      </c>
      <c r="C520" t="s">
        <v>21</v>
      </c>
      <c r="D520" t="s">
        <v>25</v>
      </c>
      <c r="E520" t="s">
        <v>226</v>
      </c>
      <c r="F520">
        <v>40</v>
      </c>
      <c r="G520">
        <v>19</v>
      </c>
      <c r="H520">
        <v>60</v>
      </c>
      <c r="J520" s="7">
        <v>4.5599999999999898E-2</v>
      </c>
      <c r="K520" t="s">
        <v>1126</v>
      </c>
      <c r="L520" s="7">
        <f t="shared" si="8"/>
        <v>0.63200000000000001</v>
      </c>
    </row>
    <row r="521" spans="1:12" x14ac:dyDescent="0.25">
      <c r="A521" s="1">
        <v>519</v>
      </c>
      <c r="B521" t="s">
        <v>17</v>
      </c>
      <c r="C521" t="s">
        <v>21</v>
      </c>
      <c r="D521" t="s">
        <v>25</v>
      </c>
      <c r="E521" t="s">
        <v>227</v>
      </c>
      <c r="F521">
        <v>40</v>
      </c>
      <c r="G521">
        <v>19</v>
      </c>
      <c r="H521">
        <v>60</v>
      </c>
      <c r="J521" s="7">
        <v>4.5599999999999898E-2</v>
      </c>
      <c r="K521" t="s">
        <v>1127</v>
      </c>
      <c r="L521" s="7">
        <f t="shared" si="8"/>
        <v>0.63200000000000001</v>
      </c>
    </row>
    <row r="522" spans="1:12" x14ac:dyDescent="0.25">
      <c r="A522" s="1">
        <v>520</v>
      </c>
      <c r="B522" t="s">
        <v>17</v>
      </c>
      <c r="C522" t="s">
        <v>21</v>
      </c>
      <c r="D522" t="s">
        <v>25</v>
      </c>
      <c r="E522" t="s">
        <v>228</v>
      </c>
      <c r="F522">
        <v>40</v>
      </c>
      <c r="G522">
        <v>19</v>
      </c>
      <c r="H522">
        <v>60</v>
      </c>
      <c r="J522" s="7">
        <v>4.5599999999999898E-2</v>
      </c>
      <c r="K522" t="s">
        <v>1128</v>
      </c>
      <c r="L522" s="7">
        <f t="shared" si="8"/>
        <v>0.63200000000000001</v>
      </c>
    </row>
    <row r="523" spans="1:12" x14ac:dyDescent="0.25">
      <c r="A523" s="1">
        <v>521</v>
      </c>
      <c r="B523" t="s">
        <v>17</v>
      </c>
      <c r="C523" t="s">
        <v>21</v>
      </c>
      <c r="D523" t="s">
        <v>25</v>
      </c>
      <c r="E523" t="s">
        <v>229</v>
      </c>
      <c r="F523">
        <v>40</v>
      </c>
      <c r="G523">
        <v>19</v>
      </c>
      <c r="H523">
        <v>60</v>
      </c>
      <c r="J523" s="7">
        <v>4.5599999999999898E-2</v>
      </c>
      <c r="K523" t="s">
        <v>1129</v>
      </c>
      <c r="L523" s="7">
        <f t="shared" si="8"/>
        <v>0.63200000000000001</v>
      </c>
    </row>
    <row r="524" spans="1:12" x14ac:dyDescent="0.25">
      <c r="A524" s="1">
        <v>522</v>
      </c>
      <c r="B524" t="s">
        <v>17</v>
      </c>
      <c r="C524" t="s">
        <v>21</v>
      </c>
      <c r="D524" t="s">
        <v>25</v>
      </c>
      <c r="E524" t="s">
        <v>230</v>
      </c>
      <c r="F524">
        <v>40</v>
      </c>
      <c r="G524">
        <v>19</v>
      </c>
      <c r="H524">
        <v>60</v>
      </c>
      <c r="J524" s="7">
        <v>4.5599999999999898E-2</v>
      </c>
      <c r="K524" t="s">
        <v>1130</v>
      </c>
      <c r="L524" s="7">
        <f t="shared" si="8"/>
        <v>0.63200000000000001</v>
      </c>
    </row>
    <row r="525" spans="1:12" x14ac:dyDescent="0.25">
      <c r="A525" s="1">
        <v>523</v>
      </c>
      <c r="B525" t="s">
        <v>17</v>
      </c>
      <c r="C525" t="s">
        <v>21</v>
      </c>
      <c r="D525" t="s">
        <v>25</v>
      </c>
      <c r="E525" t="s">
        <v>231</v>
      </c>
      <c r="F525">
        <v>40</v>
      </c>
      <c r="G525">
        <v>19</v>
      </c>
      <c r="H525">
        <v>60</v>
      </c>
      <c r="J525" s="7">
        <v>4.5599999999999898E-2</v>
      </c>
      <c r="K525" t="s">
        <v>1131</v>
      </c>
      <c r="L525" s="7">
        <f t="shared" si="8"/>
        <v>0.63200000000000001</v>
      </c>
    </row>
    <row r="526" spans="1:12" x14ac:dyDescent="0.25">
      <c r="A526" s="1">
        <v>524</v>
      </c>
      <c r="B526" t="s">
        <v>17</v>
      </c>
      <c r="C526" t="s">
        <v>21</v>
      </c>
      <c r="D526" t="s">
        <v>25</v>
      </c>
      <c r="E526" t="s">
        <v>232</v>
      </c>
      <c r="F526">
        <v>40</v>
      </c>
      <c r="G526">
        <v>19</v>
      </c>
      <c r="H526">
        <v>60</v>
      </c>
      <c r="J526" s="7">
        <v>4.5599999999999898E-2</v>
      </c>
      <c r="K526" t="s">
        <v>1132</v>
      </c>
      <c r="L526" s="7">
        <f t="shared" si="8"/>
        <v>0.63200000000000001</v>
      </c>
    </row>
    <row r="527" spans="1:12" x14ac:dyDescent="0.25">
      <c r="A527" s="1">
        <v>525</v>
      </c>
      <c r="B527" t="s">
        <v>17</v>
      </c>
      <c r="C527" t="s">
        <v>21</v>
      </c>
      <c r="D527" t="s">
        <v>25</v>
      </c>
      <c r="E527" t="s">
        <v>233</v>
      </c>
      <c r="F527">
        <v>40</v>
      </c>
      <c r="G527">
        <v>19</v>
      </c>
      <c r="H527">
        <v>60</v>
      </c>
      <c r="J527" s="7">
        <v>4.5599999999999898E-2</v>
      </c>
      <c r="K527" t="s">
        <v>1133</v>
      </c>
      <c r="L527" s="7">
        <f t="shared" si="8"/>
        <v>0.63200000000000001</v>
      </c>
    </row>
    <row r="528" spans="1:12" x14ac:dyDescent="0.25">
      <c r="A528" s="1">
        <v>526</v>
      </c>
      <c r="B528" t="s">
        <v>17</v>
      </c>
      <c r="C528" t="s">
        <v>21</v>
      </c>
      <c r="D528" t="s">
        <v>25</v>
      </c>
      <c r="E528" t="s">
        <v>234</v>
      </c>
      <c r="F528">
        <v>40</v>
      </c>
      <c r="G528">
        <v>19</v>
      </c>
      <c r="H528">
        <v>60</v>
      </c>
      <c r="J528" s="7">
        <v>4.5599999999999898E-2</v>
      </c>
      <c r="K528" t="s">
        <v>1134</v>
      </c>
      <c r="L528" s="7">
        <f t="shared" si="8"/>
        <v>0.63200000000000001</v>
      </c>
    </row>
    <row r="529" spans="1:12" x14ac:dyDescent="0.25">
      <c r="A529" s="1">
        <v>527</v>
      </c>
      <c r="B529" t="s">
        <v>17</v>
      </c>
      <c r="C529" t="s">
        <v>21</v>
      </c>
      <c r="D529" t="s">
        <v>25</v>
      </c>
      <c r="E529" t="s">
        <v>235</v>
      </c>
      <c r="F529">
        <v>40</v>
      </c>
      <c r="G529">
        <v>19</v>
      </c>
      <c r="H529">
        <v>60</v>
      </c>
      <c r="J529" s="7">
        <v>4.5599999999999898E-2</v>
      </c>
      <c r="K529" t="s">
        <v>1135</v>
      </c>
      <c r="L529" s="7">
        <f t="shared" si="8"/>
        <v>0.63200000000000001</v>
      </c>
    </row>
    <row r="530" spans="1:12" x14ac:dyDescent="0.25">
      <c r="A530" s="1">
        <v>528</v>
      </c>
      <c r="B530" t="s">
        <v>17</v>
      </c>
      <c r="C530" t="s">
        <v>21</v>
      </c>
      <c r="D530" t="s">
        <v>25</v>
      </c>
      <c r="E530" t="s">
        <v>236</v>
      </c>
      <c r="F530">
        <v>40</v>
      </c>
      <c r="G530">
        <v>19</v>
      </c>
      <c r="H530">
        <v>60</v>
      </c>
      <c r="J530" s="7">
        <v>4.5599999999999898E-2</v>
      </c>
      <c r="K530" t="s">
        <v>1136</v>
      </c>
      <c r="L530" s="7">
        <f t="shared" si="8"/>
        <v>0.63200000000000001</v>
      </c>
    </row>
    <row r="531" spans="1:12" x14ac:dyDescent="0.25">
      <c r="A531" s="1">
        <v>529</v>
      </c>
      <c r="B531" t="s">
        <v>17</v>
      </c>
      <c r="C531" t="s">
        <v>21</v>
      </c>
      <c r="D531" t="s">
        <v>25</v>
      </c>
      <c r="E531" t="s">
        <v>237</v>
      </c>
      <c r="F531">
        <v>40</v>
      </c>
      <c r="G531">
        <v>19</v>
      </c>
      <c r="H531">
        <v>60</v>
      </c>
      <c r="J531" s="7">
        <v>4.5599999999999898E-2</v>
      </c>
      <c r="K531" t="s">
        <v>1137</v>
      </c>
      <c r="L531" s="7">
        <f t="shared" si="8"/>
        <v>0.63200000000000001</v>
      </c>
    </row>
    <row r="532" spans="1:12" x14ac:dyDescent="0.25">
      <c r="A532" s="1">
        <v>530</v>
      </c>
      <c r="B532" t="s">
        <v>17</v>
      </c>
      <c r="C532" t="s">
        <v>21</v>
      </c>
      <c r="D532" t="s">
        <v>25</v>
      </c>
      <c r="E532" t="s">
        <v>238</v>
      </c>
      <c r="F532">
        <v>40</v>
      </c>
      <c r="G532">
        <v>19</v>
      </c>
      <c r="H532">
        <v>60</v>
      </c>
      <c r="J532" s="7">
        <v>4.5599999999999898E-2</v>
      </c>
      <c r="K532" t="s">
        <v>1138</v>
      </c>
      <c r="L532" s="7">
        <f t="shared" si="8"/>
        <v>0.63200000000000001</v>
      </c>
    </row>
    <row r="533" spans="1:12" x14ac:dyDescent="0.25">
      <c r="A533" s="1">
        <v>531</v>
      </c>
      <c r="B533" t="s">
        <v>17</v>
      </c>
      <c r="C533" t="s">
        <v>21</v>
      </c>
      <c r="D533" t="s">
        <v>25</v>
      </c>
      <c r="E533" t="s">
        <v>239</v>
      </c>
      <c r="F533">
        <v>40</v>
      </c>
      <c r="G533">
        <v>19</v>
      </c>
      <c r="H533">
        <v>60</v>
      </c>
      <c r="J533" s="7">
        <v>4.5599999999999898E-2</v>
      </c>
      <c r="K533" t="s">
        <v>1139</v>
      </c>
      <c r="L533" s="7">
        <f t="shared" si="8"/>
        <v>0.63200000000000001</v>
      </c>
    </row>
    <row r="534" spans="1:12" x14ac:dyDescent="0.25">
      <c r="A534" s="1">
        <v>532</v>
      </c>
      <c r="B534" t="s">
        <v>17</v>
      </c>
      <c r="C534" t="s">
        <v>21</v>
      </c>
      <c r="D534" t="s">
        <v>25</v>
      </c>
      <c r="E534" t="s">
        <v>240</v>
      </c>
      <c r="F534">
        <v>40</v>
      </c>
      <c r="G534">
        <v>19</v>
      </c>
      <c r="H534">
        <v>60</v>
      </c>
      <c r="J534" s="7">
        <v>4.5599999999999898E-2</v>
      </c>
      <c r="K534" t="s">
        <v>1140</v>
      </c>
      <c r="L534" s="7">
        <f t="shared" si="8"/>
        <v>0.63200000000000001</v>
      </c>
    </row>
    <row r="535" spans="1:12" x14ac:dyDescent="0.25">
      <c r="A535" s="1">
        <v>533</v>
      </c>
      <c r="B535" t="s">
        <v>17</v>
      </c>
      <c r="C535" t="s">
        <v>21</v>
      </c>
      <c r="D535" t="s">
        <v>25</v>
      </c>
      <c r="E535" t="s">
        <v>241</v>
      </c>
      <c r="F535">
        <v>40</v>
      </c>
      <c r="G535">
        <v>19</v>
      </c>
      <c r="H535">
        <v>60</v>
      </c>
      <c r="J535" s="7">
        <v>4.5599999999999898E-2</v>
      </c>
      <c r="K535" t="s">
        <v>1141</v>
      </c>
      <c r="L535" s="7">
        <f t="shared" si="8"/>
        <v>0.63200000000000001</v>
      </c>
    </row>
    <row r="536" spans="1:12" x14ac:dyDescent="0.25">
      <c r="A536" s="1">
        <v>534</v>
      </c>
      <c r="B536" t="s">
        <v>16</v>
      </c>
      <c r="C536" t="s">
        <v>20</v>
      </c>
      <c r="D536" t="s">
        <v>25</v>
      </c>
      <c r="E536" t="s">
        <v>242</v>
      </c>
      <c r="F536">
        <v>440</v>
      </c>
      <c r="G536">
        <v>60</v>
      </c>
      <c r="H536">
        <v>19</v>
      </c>
      <c r="J536" s="7">
        <v>0.50160000000000005</v>
      </c>
      <c r="K536" t="s">
        <v>1142</v>
      </c>
      <c r="L536" s="7">
        <f t="shared" si="8"/>
        <v>6.9520000000000008</v>
      </c>
    </row>
    <row r="537" spans="1:12" x14ac:dyDescent="0.25">
      <c r="A537" s="1">
        <v>535</v>
      </c>
      <c r="B537" t="s">
        <v>16</v>
      </c>
      <c r="C537" t="s">
        <v>20</v>
      </c>
      <c r="D537" t="s">
        <v>25</v>
      </c>
      <c r="E537" t="s">
        <v>243</v>
      </c>
      <c r="F537">
        <v>440</v>
      </c>
      <c r="G537">
        <v>19</v>
      </c>
      <c r="H537">
        <v>30</v>
      </c>
      <c r="J537" s="7">
        <v>0.25080000000000002</v>
      </c>
      <c r="K537" t="s">
        <v>1143</v>
      </c>
      <c r="L537" s="7">
        <f t="shared" si="8"/>
        <v>4.3120000000000003</v>
      </c>
    </row>
    <row r="538" spans="1:12" x14ac:dyDescent="0.25">
      <c r="A538" s="1">
        <v>536</v>
      </c>
      <c r="B538" t="s">
        <v>17</v>
      </c>
      <c r="C538" t="s">
        <v>20</v>
      </c>
      <c r="D538" t="s">
        <v>25</v>
      </c>
      <c r="E538" t="s">
        <v>243</v>
      </c>
      <c r="F538">
        <v>210</v>
      </c>
      <c r="G538">
        <v>19</v>
      </c>
      <c r="H538">
        <v>30</v>
      </c>
      <c r="J538" s="7">
        <v>0.1197</v>
      </c>
      <c r="K538" t="s">
        <v>1144</v>
      </c>
      <c r="L538" s="7">
        <f t="shared" si="8"/>
        <v>2.0579999999999998</v>
      </c>
    </row>
    <row r="539" spans="1:12" x14ac:dyDescent="0.25">
      <c r="A539" s="1">
        <v>537</v>
      </c>
      <c r="B539" t="s">
        <v>16</v>
      </c>
      <c r="C539" t="s">
        <v>20</v>
      </c>
      <c r="D539" t="s">
        <v>25</v>
      </c>
      <c r="E539" t="s">
        <v>244</v>
      </c>
      <c r="F539">
        <v>440</v>
      </c>
      <c r="G539">
        <v>60</v>
      </c>
      <c r="H539">
        <v>19</v>
      </c>
      <c r="J539" s="7">
        <v>0.50160000000000105</v>
      </c>
      <c r="K539" t="s">
        <v>1145</v>
      </c>
      <c r="L539" s="7">
        <f t="shared" si="8"/>
        <v>6.9520000000000008</v>
      </c>
    </row>
    <row r="540" spans="1:12" x14ac:dyDescent="0.25">
      <c r="A540" s="1">
        <v>538</v>
      </c>
      <c r="B540" t="s">
        <v>17</v>
      </c>
      <c r="C540" t="s">
        <v>20</v>
      </c>
      <c r="D540" t="s">
        <v>25</v>
      </c>
      <c r="E540" t="s">
        <v>244</v>
      </c>
      <c r="F540">
        <v>90</v>
      </c>
      <c r="G540">
        <v>60</v>
      </c>
      <c r="H540">
        <v>19</v>
      </c>
      <c r="J540" s="7">
        <v>0.1026</v>
      </c>
      <c r="K540" t="s">
        <v>1146</v>
      </c>
      <c r="L540" s="7">
        <f t="shared" si="8"/>
        <v>1.4220000000000002</v>
      </c>
    </row>
    <row r="541" spans="1:12" x14ac:dyDescent="0.25">
      <c r="A541" s="1">
        <v>539</v>
      </c>
      <c r="B541" t="s">
        <v>16</v>
      </c>
      <c r="C541" t="s">
        <v>20</v>
      </c>
      <c r="D541" t="s">
        <v>25</v>
      </c>
      <c r="E541" t="s">
        <v>245</v>
      </c>
      <c r="F541">
        <v>160.46</v>
      </c>
      <c r="G541">
        <v>60</v>
      </c>
      <c r="H541">
        <v>19</v>
      </c>
      <c r="J541" s="7">
        <v>0.18292439999999699</v>
      </c>
      <c r="K541" t="s">
        <v>1147</v>
      </c>
      <c r="L541" s="7">
        <f t="shared" si="8"/>
        <v>2.5352680000000003</v>
      </c>
    </row>
    <row r="542" spans="1:12" x14ac:dyDescent="0.25">
      <c r="A542" s="1">
        <v>540</v>
      </c>
      <c r="B542" t="s">
        <v>17</v>
      </c>
      <c r="C542" t="s">
        <v>20</v>
      </c>
      <c r="D542" t="s">
        <v>25</v>
      </c>
      <c r="E542" t="s">
        <v>245</v>
      </c>
      <c r="F542">
        <v>40</v>
      </c>
      <c r="G542">
        <v>60</v>
      </c>
      <c r="H542">
        <v>19</v>
      </c>
      <c r="J542" s="7">
        <v>4.5599999999999898E-2</v>
      </c>
      <c r="K542" t="s">
        <v>1148</v>
      </c>
      <c r="L542" s="7">
        <f t="shared" si="8"/>
        <v>0.63200000000000001</v>
      </c>
    </row>
    <row r="543" spans="1:12" x14ac:dyDescent="0.25">
      <c r="A543" s="1">
        <v>541</v>
      </c>
      <c r="B543" t="s">
        <v>17</v>
      </c>
      <c r="C543" t="s">
        <v>20</v>
      </c>
      <c r="D543" t="s">
        <v>25</v>
      </c>
      <c r="E543" t="s">
        <v>246</v>
      </c>
      <c r="F543">
        <v>40</v>
      </c>
      <c r="G543">
        <v>60</v>
      </c>
      <c r="H543">
        <v>19</v>
      </c>
      <c r="J543" s="7">
        <v>4.5599999999999898E-2</v>
      </c>
      <c r="K543" t="s">
        <v>1149</v>
      </c>
      <c r="L543" s="7">
        <f t="shared" ref="L543:L606" si="9">(G543+H543)*2/100*F543/100</f>
        <v>0.63200000000000001</v>
      </c>
    </row>
    <row r="544" spans="1:12" x14ac:dyDescent="0.25">
      <c r="A544" s="1">
        <v>542</v>
      </c>
      <c r="B544" t="s">
        <v>17</v>
      </c>
      <c r="C544" t="s">
        <v>20</v>
      </c>
      <c r="D544" t="s">
        <v>25</v>
      </c>
      <c r="E544" t="s">
        <v>242</v>
      </c>
      <c r="F544">
        <v>40</v>
      </c>
      <c r="G544">
        <v>60</v>
      </c>
      <c r="H544">
        <v>19</v>
      </c>
      <c r="J544" s="7">
        <v>4.5599999999999898E-2</v>
      </c>
      <c r="K544" t="s">
        <v>1150</v>
      </c>
      <c r="L544" s="7">
        <f t="shared" si="9"/>
        <v>0.63200000000000001</v>
      </c>
    </row>
    <row r="545" spans="1:12" x14ac:dyDescent="0.25">
      <c r="A545" s="1">
        <v>543</v>
      </c>
      <c r="B545" t="s">
        <v>17</v>
      </c>
      <c r="C545" t="s">
        <v>20</v>
      </c>
      <c r="D545" t="s">
        <v>25</v>
      </c>
      <c r="E545" t="s">
        <v>209</v>
      </c>
      <c r="F545">
        <v>40</v>
      </c>
      <c r="G545">
        <v>60</v>
      </c>
      <c r="H545">
        <v>19</v>
      </c>
      <c r="J545" s="7">
        <v>4.5599999999999898E-2</v>
      </c>
      <c r="K545" t="s">
        <v>1151</v>
      </c>
      <c r="L545" s="7">
        <f t="shared" si="9"/>
        <v>0.63200000000000001</v>
      </c>
    </row>
    <row r="546" spans="1:12" x14ac:dyDescent="0.25">
      <c r="A546" s="1">
        <v>544</v>
      </c>
      <c r="B546" t="s">
        <v>17</v>
      </c>
      <c r="C546" t="s">
        <v>20</v>
      </c>
      <c r="D546" t="s">
        <v>25</v>
      </c>
      <c r="E546" t="s">
        <v>247</v>
      </c>
      <c r="F546">
        <v>40</v>
      </c>
      <c r="G546">
        <v>60</v>
      </c>
      <c r="H546">
        <v>19</v>
      </c>
      <c r="J546" s="7">
        <v>4.5599999999999898E-2</v>
      </c>
      <c r="K546" t="s">
        <v>1152</v>
      </c>
      <c r="L546" s="7">
        <f t="shared" si="9"/>
        <v>0.63200000000000001</v>
      </c>
    </row>
    <row r="547" spans="1:12" x14ac:dyDescent="0.25">
      <c r="A547" s="1">
        <v>545</v>
      </c>
      <c r="B547" t="s">
        <v>17</v>
      </c>
      <c r="C547" t="s">
        <v>20</v>
      </c>
      <c r="D547" t="s">
        <v>25</v>
      </c>
      <c r="E547" t="s">
        <v>248</v>
      </c>
      <c r="F547">
        <v>40</v>
      </c>
      <c r="G547">
        <v>60</v>
      </c>
      <c r="H547">
        <v>19</v>
      </c>
      <c r="J547" s="7">
        <v>4.5599999999999898E-2</v>
      </c>
      <c r="K547" t="s">
        <v>1153</v>
      </c>
      <c r="L547" s="7">
        <f t="shared" si="9"/>
        <v>0.63200000000000001</v>
      </c>
    </row>
    <row r="548" spans="1:12" x14ac:dyDescent="0.25">
      <c r="A548" s="1">
        <v>546</v>
      </c>
      <c r="B548" t="s">
        <v>17</v>
      </c>
      <c r="C548" t="s">
        <v>20</v>
      </c>
      <c r="D548" t="s">
        <v>25</v>
      </c>
      <c r="E548" t="s">
        <v>249</v>
      </c>
      <c r="F548">
        <v>40</v>
      </c>
      <c r="G548">
        <v>60</v>
      </c>
      <c r="H548">
        <v>19</v>
      </c>
      <c r="J548" s="7">
        <v>4.5599999999999898E-2</v>
      </c>
      <c r="K548" t="s">
        <v>1154</v>
      </c>
      <c r="L548" s="7">
        <f t="shared" si="9"/>
        <v>0.63200000000000001</v>
      </c>
    </row>
    <row r="549" spans="1:12" x14ac:dyDescent="0.25">
      <c r="A549" s="1">
        <v>547</v>
      </c>
      <c r="B549" t="s">
        <v>17</v>
      </c>
      <c r="C549" t="s">
        <v>20</v>
      </c>
      <c r="D549" t="s">
        <v>25</v>
      </c>
      <c r="E549" t="s">
        <v>250</v>
      </c>
      <c r="F549">
        <v>40</v>
      </c>
      <c r="G549">
        <v>60</v>
      </c>
      <c r="H549">
        <v>19</v>
      </c>
      <c r="J549" s="7">
        <v>4.5599999999999898E-2</v>
      </c>
      <c r="K549" t="s">
        <v>1155</v>
      </c>
      <c r="L549" s="7">
        <f t="shared" si="9"/>
        <v>0.63200000000000001</v>
      </c>
    </row>
    <row r="550" spans="1:12" x14ac:dyDescent="0.25">
      <c r="A550" s="1">
        <v>548</v>
      </c>
      <c r="B550" t="s">
        <v>17</v>
      </c>
      <c r="C550" t="s">
        <v>20</v>
      </c>
      <c r="D550" t="s">
        <v>25</v>
      </c>
      <c r="E550" t="s">
        <v>251</v>
      </c>
      <c r="F550">
        <v>40</v>
      </c>
      <c r="G550">
        <v>60</v>
      </c>
      <c r="H550">
        <v>19</v>
      </c>
      <c r="J550" s="7">
        <v>4.5599999999999898E-2</v>
      </c>
      <c r="K550" t="s">
        <v>1156</v>
      </c>
      <c r="L550" s="7">
        <f t="shared" si="9"/>
        <v>0.63200000000000001</v>
      </c>
    </row>
    <row r="551" spans="1:12" x14ac:dyDescent="0.25">
      <c r="A551" s="1">
        <v>549</v>
      </c>
      <c r="B551" t="s">
        <v>17</v>
      </c>
      <c r="C551" t="s">
        <v>20</v>
      </c>
      <c r="D551" t="s">
        <v>25</v>
      </c>
      <c r="E551" t="s">
        <v>252</v>
      </c>
      <c r="F551">
        <v>40</v>
      </c>
      <c r="G551">
        <v>60</v>
      </c>
      <c r="H551">
        <v>19</v>
      </c>
      <c r="J551" s="7">
        <v>4.5599999999999898E-2</v>
      </c>
      <c r="K551" t="s">
        <v>1157</v>
      </c>
      <c r="L551" s="7">
        <f t="shared" si="9"/>
        <v>0.63200000000000001</v>
      </c>
    </row>
    <row r="552" spans="1:12" x14ac:dyDescent="0.25">
      <c r="A552" s="1">
        <v>550</v>
      </c>
      <c r="B552" t="s">
        <v>17</v>
      </c>
      <c r="C552" t="s">
        <v>20</v>
      </c>
      <c r="D552" t="s">
        <v>25</v>
      </c>
      <c r="E552" t="s">
        <v>253</v>
      </c>
      <c r="F552">
        <v>40</v>
      </c>
      <c r="G552">
        <v>60</v>
      </c>
      <c r="H552">
        <v>19</v>
      </c>
      <c r="J552" s="7">
        <v>4.5599999999999898E-2</v>
      </c>
      <c r="K552" t="s">
        <v>1158</v>
      </c>
      <c r="L552" s="7">
        <f t="shared" si="9"/>
        <v>0.63200000000000001</v>
      </c>
    </row>
    <row r="553" spans="1:12" x14ac:dyDescent="0.25">
      <c r="A553" s="1">
        <v>551</v>
      </c>
      <c r="B553" t="s">
        <v>17</v>
      </c>
      <c r="C553" t="s">
        <v>20</v>
      </c>
      <c r="D553" t="s">
        <v>25</v>
      </c>
      <c r="E553" t="s">
        <v>254</v>
      </c>
      <c r="F553">
        <v>40</v>
      </c>
      <c r="G553">
        <v>60</v>
      </c>
      <c r="H553">
        <v>19</v>
      </c>
      <c r="J553" s="7">
        <v>4.5599999999999898E-2</v>
      </c>
      <c r="K553" t="s">
        <v>1159</v>
      </c>
      <c r="L553" s="7">
        <f t="shared" si="9"/>
        <v>0.63200000000000001</v>
      </c>
    </row>
    <row r="554" spans="1:12" x14ac:dyDescent="0.25">
      <c r="A554" s="1">
        <v>552</v>
      </c>
      <c r="B554" t="s">
        <v>17</v>
      </c>
      <c r="C554" t="s">
        <v>20</v>
      </c>
      <c r="D554" t="s">
        <v>25</v>
      </c>
      <c r="E554" t="s">
        <v>255</v>
      </c>
      <c r="F554">
        <v>40</v>
      </c>
      <c r="G554">
        <v>60</v>
      </c>
      <c r="H554">
        <v>19</v>
      </c>
      <c r="J554" s="7">
        <v>4.5599999999999898E-2</v>
      </c>
      <c r="K554" t="s">
        <v>1160</v>
      </c>
      <c r="L554" s="7">
        <f t="shared" si="9"/>
        <v>0.63200000000000001</v>
      </c>
    </row>
    <row r="555" spans="1:12" x14ac:dyDescent="0.25">
      <c r="A555" s="1">
        <v>553</v>
      </c>
      <c r="B555" t="s">
        <v>17</v>
      </c>
      <c r="C555" t="s">
        <v>20</v>
      </c>
      <c r="D555" t="s">
        <v>25</v>
      </c>
      <c r="E555" t="s">
        <v>256</v>
      </c>
      <c r="F555">
        <v>40</v>
      </c>
      <c r="G555">
        <v>60</v>
      </c>
      <c r="H555">
        <v>19</v>
      </c>
      <c r="J555" s="7">
        <v>4.5599999999999898E-2</v>
      </c>
      <c r="K555" t="s">
        <v>1161</v>
      </c>
      <c r="L555" s="7">
        <f t="shared" si="9"/>
        <v>0.63200000000000001</v>
      </c>
    </row>
    <row r="556" spans="1:12" x14ac:dyDescent="0.25">
      <c r="A556" s="1">
        <v>554</v>
      </c>
      <c r="B556" t="s">
        <v>17</v>
      </c>
      <c r="C556" t="s">
        <v>20</v>
      </c>
      <c r="D556" t="s">
        <v>25</v>
      </c>
      <c r="E556" t="s">
        <v>257</v>
      </c>
      <c r="F556">
        <v>40</v>
      </c>
      <c r="G556">
        <v>60</v>
      </c>
      <c r="H556">
        <v>19</v>
      </c>
      <c r="J556" s="7">
        <v>4.5599999999999898E-2</v>
      </c>
      <c r="K556" t="s">
        <v>1162</v>
      </c>
      <c r="L556" s="7">
        <f t="shared" si="9"/>
        <v>0.63200000000000001</v>
      </c>
    </row>
    <row r="557" spans="1:12" x14ac:dyDescent="0.25">
      <c r="A557" s="1">
        <v>555</v>
      </c>
      <c r="B557" t="s">
        <v>17</v>
      </c>
      <c r="C557" t="s">
        <v>20</v>
      </c>
      <c r="D557" t="s">
        <v>25</v>
      </c>
      <c r="E557" t="s">
        <v>258</v>
      </c>
      <c r="F557">
        <v>40</v>
      </c>
      <c r="G557">
        <v>60</v>
      </c>
      <c r="H557">
        <v>19</v>
      </c>
      <c r="J557" s="7">
        <v>4.5599999999999898E-2</v>
      </c>
      <c r="K557" t="s">
        <v>1163</v>
      </c>
      <c r="L557" s="7">
        <f t="shared" si="9"/>
        <v>0.63200000000000001</v>
      </c>
    </row>
    <row r="558" spans="1:12" x14ac:dyDescent="0.25">
      <c r="A558" s="1">
        <v>556</v>
      </c>
      <c r="B558" t="s">
        <v>17</v>
      </c>
      <c r="C558" t="s">
        <v>20</v>
      </c>
      <c r="D558" t="s">
        <v>25</v>
      </c>
      <c r="E558" t="s">
        <v>259</v>
      </c>
      <c r="F558">
        <v>40</v>
      </c>
      <c r="G558">
        <v>60</v>
      </c>
      <c r="H558">
        <v>19</v>
      </c>
      <c r="J558" s="7">
        <v>4.5599999999999898E-2</v>
      </c>
      <c r="K558" t="s">
        <v>1164</v>
      </c>
      <c r="L558" s="7">
        <f t="shared" si="9"/>
        <v>0.63200000000000001</v>
      </c>
    </row>
    <row r="559" spans="1:12" x14ac:dyDescent="0.25">
      <c r="A559" s="1">
        <v>557</v>
      </c>
      <c r="B559" t="s">
        <v>17</v>
      </c>
      <c r="C559" t="s">
        <v>20</v>
      </c>
      <c r="D559" t="s">
        <v>25</v>
      </c>
      <c r="E559" t="s">
        <v>260</v>
      </c>
      <c r="F559">
        <v>40</v>
      </c>
      <c r="G559">
        <v>60</v>
      </c>
      <c r="H559">
        <v>19</v>
      </c>
      <c r="J559" s="7">
        <v>4.5599999999999898E-2</v>
      </c>
      <c r="K559" t="s">
        <v>1165</v>
      </c>
      <c r="L559" s="7">
        <f t="shared" si="9"/>
        <v>0.63200000000000001</v>
      </c>
    </row>
    <row r="560" spans="1:12" x14ac:dyDescent="0.25">
      <c r="A560" s="1">
        <v>558</v>
      </c>
      <c r="B560" t="s">
        <v>17</v>
      </c>
      <c r="C560" t="s">
        <v>20</v>
      </c>
      <c r="D560" t="s">
        <v>25</v>
      </c>
      <c r="E560" t="s">
        <v>261</v>
      </c>
      <c r="F560">
        <v>40</v>
      </c>
      <c r="G560">
        <v>60</v>
      </c>
      <c r="H560">
        <v>19</v>
      </c>
      <c r="J560" s="7">
        <v>4.5599999999999898E-2</v>
      </c>
      <c r="K560" t="s">
        <v>1166</v>
      </c>
      <c r="L560" s="7">
        <f t="shared" si="9"/>
        <v>0.63200000000000001</v>
      </c>
    </row>
    <row r="561" spans="1:12" x14ac:dyDescent="0.25">
      <c r="A561" s="1">
        <v>559</v>
      </c>
      <c r="B561" t="s">
        <v>17</v>
      </c>
      <c r="C561" t="s">
        <v>21</v>
      </c>
      <c r="D561" t="s">
        <v>25</v>
      </c>
      <c r="E561" t="s">
        <v>262</v>
      </c>
      <c r="F561">
        <v>40</v>
      </c>
      <c r="G561">
        <v>60</v>
      </c>
      <c r="H561">
        <v>19</v>
      </c>
      <c r="J561" s="7">
        <v>4.5599999999999898E-2</v>
      </c>
      <c r="K561" t="s">
        <v>1167</v>
      </c>
      <c r="L561" s="7">
        <f t="shared" si="9"/>
        <v>0.63200000000000001</v>
      </c>
    </row>
    <row r="562" spans="1:12" x14ac:dyDescent="0.25">
      <c r="A562" s="1">
        <v>560</v>
      </c>
      <c r="B562" t="s">
        <v>17</v>
      </c>
      <c r="C562" t="s">
        <v>21</v>
      </c>
      <c r="D562" t="s">
        <v>25</v>
      </c>
      <c r="E562" t="s">
        <v>263</v>
      </c>
      <c r="F562">
        <v>40</v>
      </c>
      <c r="G562">
        <v>60</v>
      </c>
      <c r="H562">
        <v>19</v>
      </c>
      <c r="J562" s="7">
        <v>4.5599999999999898E-2</v>
      </c>
      <c r="K562" t="s">
        <v>1168</v>
      </c>
      <c r="L562" s="7">
        <f t="shared" si="9"/>
        <v>0.63200000000000001</v>
      </c>
    </row>
    <row r="563" spans="1:12" x14ac:dyDescent="0.25">
      <c r="A563" s="1">
        <v>561</v>
      </c>
      <c r="B563" t="s">
        <v>17</v>
      </c>
      <c r="C563" t="s">
        <v>21</v>
      </c>
      <c r="D563" t="s">
        <v>25</v>
      </c>
      <c r="E563" t="s">
        <v>264</v>
      </c>
      <c r="F563">
        <v>40</v>
      </c>
      <c r="G563">
        <v>60</v>
      </c>
      <c r="H563">
        <v>19</v>
      </c>
      <c r="J563" s="7">
        <v>4.5599999999999898E-2</v>
      </c>
      <c r="K563" t="s">
        <v>1169</v>
      </c>
      <c r="L563" s="7">
        <f t="shared" si="9"/>
        <v>0.63200000000000001</v>
      </c>
    </row>
    <row r="564" spans="1:12" x14ac:dyDescent="0.25">
      <c r="A564" s="1">
        <v>562</v>
      </c>
      <c r="B564" t="s">
        <v>17</v>
      </c>
      <c r="C564" t="s">
        <v>21</v>
      </c>
      <c r="D564" t="s">
        <v>25</v>
      </c>
      <c r="E564" t="s">
        <v>265</v>
      </c>
      <c r="F564">
        <v>40</v>
      </c>
      <c r="G564">
        <v>60</v>
      </c>
      <c r="H564">
        <v>19</v>
      </c>
      <c r="J564" s="7">
        <v>4.5599999999999898E-2</v>
      </c>
      <c r="K564" t="s">
        <v>1170</v>
      </c>
      <c r="L564" s="7">
        <f t="shared" si="9"/>
        <v>0.63200000000000001</v>
      </c>
    </row>
    <row r="565" spans="1:12" x14ac:dyDescent="0.25">
      <c r="A565" s="1">
        <v>563</v>
      </c>
      <c r="B565" t="s">
        <v>17</v>
      </c>
      <c r="C565" t="s">
        <v>21</v>
      </c>
      <c r="D565" t="s">
        <v>25</v>
      </c>
      <c r="E565" t="s">
        <v>266</v>
      </c>
      <c r="F565">
        <v>40</v>
      </c>
      <c r="G565">
        <v>60</v>
      </c>
      <c r="H565">
        <v>19</v>
      </c>
      <c r="J565" s="7">
        <v>4.5599999999999898E-2</v>
      </c>
      <c r="K565" t="s">
        <v>1171</v>
      </c>
      <c r="L565" s="7">
        <f t="shared" si="9"/>
        <v>0.63200000000000001</v>
      </c>
    </row>
    <row r="566" spans="1:12" x14ac:dyDescent="0.25">
      <c r="A566" s="1">
        <v>564</v>
      </c>
      <c r="B566" t="s">
        <v>17</v>
      </c>
      <c r="C566" t="s">
        <v>21</v>
      </c>
      <c r="D566" t="s">
        <v>25</v>
      </c>
      <c r="E566" t="s">
        <v>267</v>
      </c>
      <c r="F566">
        <v>40</v>
      </c>
      <c r="G566">
        <v>60</v>
      </c>
      <c r="H566">
        <v>19</v>
      </c>
      <c r="J566" s="7">
        <v>4.5599999999999898E-2</v>
      </c>
      <c r="K566" t="s">
        <v>1172</v>
      </c>
      <c r="L566" s="7">
        <f t="shared" si="9"/>
        <v>0.63200000000000001</v>
      </c>
    </row>
    <row r="567" spans="1:12" x14ac:dyDescent="0.25">
      <c r="A567" s="1">
        <v>565</v>
      </c>
      <c r="B567" t="s">
        <v>17</v>
      </c>
      <c r="C567" t="s">
        <v>21</v>
      </c>
      <c r="D567" t="s">
        <v>25</v>
      </c>
      <c r="E567" t="s">
        <v>268</v>
      </c>
      <c r="F567">
        <v>40</v>
      </c>
      <c r="G567">
        <v>60</v>
      </c>
      <c r="H567">
        <v>19</v>
      </c>
      <c r="J567" s="7">
        <v>4.5599999999999898E-2</v>
      </c>
      <c r="K567" t="s">
        <v>1173</v>
      </c>
      <c r="L567" s="7">
        <f t="shared" si="9"/>
        <v>0.63200000000000001</v>
      </c>
    </row>
    <row r="568" spans="1:12" x14ac:dyDescent="0.25">
      <c r="A568" s="1">
        <v>566</v>
      </c>
      <c r="B568" t="s">
        <v>17</v>
      </c>
      <c r="C568" t="s">
        <v>21</v>
      </c>
      <c r="D568" t="s">
        <v>25</v>
      </c>
      <c r="E568" t="s">
        <v>269</v>
      </c>
      <c r="F568">
        <v>40</v>
      </c>
      <c r="G568">
        <v>60</v>
      </c>
      <c r="H568">
        <v>19</v>
      </c>
      <c r="J568" s="7">
        <v>4.5599999999999898E-2</v>
      </c>
      <c r="K568" t="s">
        <v>1174</v>
      </c>
      <c r="L568" s="7">
        <f t="shared" si="9"/>
        <v>0.63200000000000001</v>
      </c>
    </row>
    <row r="569" spans="1:12" x14ac:dyDescent="0.25">
      <c r="A569" s="1">
        <v>567</v>
      </c>
      <c r="B569" t="s">
        <v>17</v>
      </c>
      <c r="C569" t="s">
        <v>21</v>
      </c>
      <c r="D569" t="s">
        <v>25</v>
      </c>
      <c r="E569" t="s">
        <v>270</v>
      </c>
      <c r="F569">
        <v>40</v>
      </c>
      <c r="G569">
        <v>60</v>
      </c>
      <c r="H569">
        <v>19</v>
      </c>
      <c r="J569" s="7">
        <v>4.5599999999999898E-2</v>
      </c>
      <c r="K569" t="s">
        <v>1175</v>
      </c>
      <c r="L569" s="7">
        <f t="shared" si="9"/>
        <v>0.63200000000000001</v>
      </c>
    </row>
    <row r="570" spans="1:12" x14ac:dyDescent="0.25">
      <c r="A570" s="1">
        <v>568</v>
      </c>
      <c r="B570" t="s">
        <v>17</v>
      </c>
      <c r="C570" t="s">
        <v>21</v>
      </c>
      <c r="D570" t="s">
        <v>25</v>
      </c>
      <c r="E570" t="s">
        <v>271</v>
      </c>
      <c r="F570">
        <v>40</v>
      </c>
      <c r="G570">
        <v>60</v>
      </c>
      <c r="H570">
        <v>19</v>
      </c>
      <c r="J570" s="7">
        <v>4.5599999999999898E-2</v>
      </c>
      <c r="K570" t="s">
        <v>1176</v>
      </c>
      <c r="L570" s="7">
        <f t="shared" si="9"/>
        <v>0.63200000000000001</v>
      </c>
    </row>
    <row r="571" spans="1:12" x14ac:dyDescent="0.25">
      <c r="A571" s="1">
        <v>569</v>
      </c>
      <c r="B571" t="s">
        <v>17</v>
      </c>
      <c r="C571" t="s">
        <v>21</v>
      </c>
      <c r="D571" t="s">
        <v>25</v>
      </c>
      <c r="E571" t="s">
        <v>272</v>
      </c>
      <c r="F571">
        <v>40</v>
      </c>
      <c r="G571">
        <v>60</v>
      </c>
      <c r="H571">
        <v>19</v>
      </c>
      <c r="J571" s="7">
        <v>4.5599999999999898E-2</v>
      </c>
      <c r="K571" t="s">
        <v>1177</v>
      </c>
      <c r="L571" s="7">
        <f t="shared" si="9"/>
        <v>0.63200000000000001</v>
      </c>
    </row>
    <row r="572" spans="1:12" x14ac:dyDescent="0.25">
      <c r="A572" s="1">
        <v>570</v>
      </c>
      <c r="B572" t="s">
        <v>17</v>
      </c>
      <c r="C572" t="s">
        <v>21</v>
      </c>
      <c r="D572" t="s">
        <v>25</v>
      </c>
      <c r="E572" t="s">
        <v>273</v>
      </c>
      <c r="F572">
        <v>40</v>
      </c>
      <c r="G572">
        <v>60</v>
      </c>
      <c r="H572">
        <v>19</v>
      </c>
      <c r="J572" s="7">
        <v>4.5599999999999898E-2</v>
      </c>
      <c r="K572" t="s">
        <v>1178</v>
      </c>
      <c r="L572" s="7">
        <f t="shared" si="9"/>
        <v>0.63200000000000001</v>
      </c>
    </row>
    <row r="573" spans="1:12" x14ac:dyDescent="0.25">
      <c r="A573" s="1">
        <v>571</v>
      </c>
      <c r="B573" t="s">
        <v>17</v>
      </c>
      <c r="C573" t="s">
        <v>21</v>
      </c>
      <c r="D573" t="s">
        <v>25</v>
      </c>
      <c r="E573" t="s">
        <v>274</v>
      </c>
      <c r="F573">
        <v>40</v>
      </c>
      <c r="G573">
        <v>60</v>
      </c>
      <c r="H573">
        <v>19</v>
      </c>
      <c r="J573" s="7">
        <v>4.5599999999999898E-2</v>
      </c>
      <c r="K573" t="s">
        <v>1179</v>
      </c>
      <c r="L573" s="7">
        <f t="shared" si="9"/>
        <v>0.63200000000000001</v>
      </c>
    </row>
    <row r="574" spans="1:12" x14ac:dyDescent="0.25">
      <c r="A574" s="1">
        <v>572</v>
      </c>
      <c r="B574" t="s">
        <v>17</v>
      </c>
      <c r="C574" t="s">
        <v>21</v>
      </c>
      <c r="D574" t="s">
        <v>25</v>
      </c>
      <c r="E574" t="s">
        <v>275</v>
      </c>
      <c r="F574">
        <v>40</v>
      </c>
      <c r="G574">
        <v>60</v>
      </c>
      <c r="H574">
        <v>19</v>
      </c>
      <c r="J574" s="7">
        <v>4.5599999999999898E-2</v>
      </c>
      <c r="K574" t="s">
        <v>1180</v>
      </c>
      <c r="L574" s="7">
        <f t="shared" si="9"/>
        <v>0.63200000000000001</v>
      </c>
    </row>
    <row r="575" spans="1:12" x14ac:dyDescent="0.25">
      <c r="A575" s="1">
        <v>573</v>
      </c>
      <c r="B575" t="s">
        <v>17</v>
      </c>
      <c r="C575" t="s">
        <v>21</v>
      </c>
      <c r="D575" t="s">
        <v>25</v>
      </c>
      <c r="E575" t="s">
        <v>276</v>
      </c>
      <c r="F575">
        <v>40</v>
      </c>
      <c r="G575">
        <v>60</v>
      </c>
      <c r="H575">
        <v>19</v>
      </c>
      <c r="J575" s="7">
        <v>4.5599999999999898E-2</v>
      </c>
      <c r="K575" t="s">
        <v>1181</v>
      </c>
      <c r="L575" s="7">
        <f t="shared" si="9"/>
        <v>0.63200000000000001</v>
      </c>
    </row>
    <row r="576" spans="1:12" x14ac:dyDescent="0.25">
      <c r="A576" s="1">
        <v>574</v>
      </c>
      <c r="B576" t="s">
        <v>17</v>
      </c>
      <c r="C576" t="s">
        <v>21</v>
      </c>
      <c r="D576" t="s">
        <v>25</v>
      </c>
      <c r="E576" t="s">
        <v>277</v>
      </c>
      <c r="F576">
        <v>40</v>
      </c>
      <c r="G576">
        <v>60</v>
      </c>
      <c r="H576">
        <v>19</v>
      </c>
      <c r="J576" s="7">
        <v>4.5599999999999898E-2</v>
      </c>
      <c r="K576" t="s">
        <v>1182</v>
      </c>
      <c r="L576" s="7">
        <f t="shared" si="9"/>
        <v>0.63200000000000001</v>
      </c>
    </row>
    <row r="577" spans="1:12" x14ac:dyDescent="0.25">
      <c r="A577" s="1">
        <v>575</v>
      </c>
      <c r="B577" t="s">
        <v>17</v>
      </c>
      <c r="C577" t="s">
        <v>21</v>
      </c>
      <c r="D577" t="s">
        <v>25</v>
      </c>
      <c r="E577" t="s">
        <v>278</v>
      </c>
      <c r="F577">
        <v>40</v>
      </c>
      <c r="G577">
        <v>60</v>
      </c>
      <c r="H577">
        <v>19</v>
      </c>
      <c r="J577" s="7">
        <v>4.5599999999999898E-2</v>
      </c>
      <c r="K577" t="s">
        <v>1183</v>
      </c>
      <c r="L577" s="7">
        <f t="shared" si="9"/>
        <v>0.63200000000000001</v>
      </c>
    </row>
    <row r="578" spans="1:12" x14ac:dyDescent="0.25">
      <c r="A578" s="1">
        <v>576</v>
      </c>
      <c r="B578" t="s">
        <v>17</v>
      </c>
      <c r="C578" t="s">
        <v>21</v>
      </c>
      <c r="D578" t="s">
        <v>25</v>
      </c>
      <c r="E578" t="s">
        <v>279</v>
      </c>
      <c r="F578">
        <v>40</v>
      </c>
      <c r="G578">
        <v>60</v>
      </c>
      <c r="H578">
        <v>19</v>
      </c>
      <c r="J578" s="7">
        <v>4.5599999999999898E-2</v>
      </c>
      <c r="K578" t="s">
        <v>1184</v>
      </c>
      <c r="L578" s="7">
        <f t="shared" si="9"/>
        <v>0.63200000000000001</v>
      </c>
    </row>
    <row r="579" spans="1:12" x14ac:dyDescent="0.25">
      <c r="A579" s="1">
        <v>577</v>
      </c>
      <c r="B579" t="s">
        <v>17</v>
      </c>
      <c r="C579" t="s">
        <v>21</v>
      </c>
      <c r="D579" t="s">
        <v>25</v>
      </c>
      <c r="E579" t="s">
        <v>280</v>
      </c>
      <c r="F579">
        <v>40</v>
      </c>
      <c r="G579">
        <v>60</v>
      </c>
      <c r="H579">
        <v>19</v>
      </c>
      <c r="J579" s="7">
        <v>4.5599999999999898E-2</v>
      </c>
      <c r="K579" t="s">
        <v>1185</v>
      </c>
      <c r="L579" s="7">
        <f t="shared" si="9"/>
        <v>0.63200000000000001</v>
      </c>
    </row>
    <row r="580" spans="1:12" x14ac:dyDescent="0.25">
      <c r="A580" s="1">
        <v>578</v>
      </c>
      <c r="B580" t="s">
        <v>17</v>
      </c>
      <c r="C580" t="s">
        <v>20</v>
      </c>
      <c r="D580" t="s">
        <v>25</v>
      </c>
      <c r="E580" t="s">
        <v>281</v>
      </c>
      <c r="F580">
        <v>60</v>
      </c>
      <c r="G580">
        <v>24</v>
      </c>
      <c r="H580">
        <v>19</v>
      </c>
      <c r="J580" s="7">
        <v>2.73599999999996E-2</v>
      </c>
      <c r="K580" t="s">
        <v>1186</v>
      </c>
      <c r="L580" s="7">
        <f t="shared" si="9"/>
        <v>0.51600000000000001</v>
      </c>
    </row>
    <row r="581" spans="1:12" x14ac:dyDescent="0.25">
      <c r="A581" s="1">
        <v>579</v>
      </c>
      <c r="B581" t="s">
        <v>13</v>
      </c>
      <c r="C581" t="s">
        <v>18</v>
      </c>
      <c r="D581" t="s">
        <v>25</v>
      </c>
      <c r="E581" t="s">
        <v>282</v>
      </c>
      <c r="F581">
        <v>342</v>
      </c>
      <c r="G581">
        <v>288</v>
      </c>
      <c r="H581">
        <v>19</v>
      </c>
      <c r="J581" s="7">
        <v>1.871424</v>
      </c>
      <c r="K581" t="s">
        <v>1187</v>
      </c>
      <c r="L581" s="7">
        <f t="shared" si="9"/>
        <v>20.998800000000003</v>
      </c>
    </row>
    <row r="582" spans="1:12" x14ac:dyDescent="0.25">
      <c r="A582" s="1">
        <v>580</v>
      </c>
      <c r="B582" t="s">
        <v>14</v>
      </c>
      <c r="C582" t="s">
        <v>18</v>
      </c>
      <c r="D582" t="s">
        <v>25</v>
      </c>
      <c r="E582" t="s">
        <v>282</v>
      </c>
      <c r="F582">
        <v>342</v>
      </c>
      <c r="G582">
        <v>288</v>
      </c>
      <c r="H582">
        <v>19</v>
      </c>
      <c r="J582" s="7">
        <v>1.871424</v>
      </c>
      <c r="K582" t="s">
        <v>1188</v>
      </c>
      <c r="L582" s="7">
        <f t="shared" si="9"/>
        <v>20.998800000000003</v>
      </c>
    </row>
    <row r="583" spans="1:12" x14ac:dyDescent="0.25">
      <c r="A583" s="1">
        <v>581</v>
      </c>
      <c r="B583" t="s">
        <v>15</v>
      </c>
      <c r="C583" t="s">
        <v>18</v>
      </c>
      <c r="D583" t="s">
        <v>25</v>
      </c>
      <c r="E583" t="s">
        <v>282</v>
      </c>
      <c r="F583">
        <v>342</v>
      </c>
      <c r="G583">
        <v>288</v>
      </c>
      <c r="H583">
        <v>19</v>
      </c>
      <c r="J583" s="7">
        <v>1.871424</v>
      </c>
      <c r="K583" t="s">
        <v>1189</v>
      </c>
      <c r="L583" s="7">
        <f t="shared" si="9"/>
        <v>20.998800000000003</v>
      </c>
    </row>
    <row r="584" spans="1:12" x14ac:dyDescent="0.25">
      <c r="A584" s="1">
        <v>582</v>
      </c>
      <c r="B584" t="s">
        <v>16</v>
      </c>
      <c r="C584" t="s">
        <v>18</v>
      </c>
      <c r="D584" t="s">
        <v>25</v>
      </c>
      <c r="E584" t="s">
        <v>282</v>
      </c>
      <c r="F584">
        <v>440</v>
      </c>
      <c r="G584">
        <v>288</v>
      </c>
      <c r="H584">
        <v>19</v>
      </c>
      <c r="J584" s="7">
        <v>2.40768</v>
      </c>
      <c r="K584" t="s">
        <v>1190</v>
      </c>
      <c r="L584" s="7">
        <f t="shared" si="9"/>
        <v>27.015999999999998</v>
      </c>
    </row>
    <row r="585" spans="1:12" x14ac:dyDescent="0.25">
      <c r="A585" s="1">
        <v>583</v>
      </c>
      <c r="B585" t="s">
        <v>11</v>
      </c>
      <c r="C585" t="s">
        <v>18</v>
      </c>
      <c r="D585" t="s">
        <v>25</v>
      </c>
      <c r="E585" t="s">
        <v>283</v>
      </c>
      <c r="F585">
        <v>216</v>
      </c>
      <c r="G585">
        <v>288</v>
      </c>
      <c r="H585">
        <v>19</v>
      </c>
      <c r="J585" s="7">
        <v>1.1819519999999999</v>
      </c>
      <c r="K585" t="s">
        <v>1191</v>
      </c>
      <c r="L585" s="7">
        <f t="shared" si="9"/>
        <v>13.2624</v>
      </c>
    </row>
    <row r="586" spans="1:12" x14ac:dyDescent="0.25">
      <c r="A586" s="1">
        <v>584</v>
      </c>
      <c r="B586" t="s">
        <v>12</v>
      </c>
      <c r="C586" t="s">
        <v>18</v>
      </c>
      <c r="D586" t="s">
        <v>25</v>
      </c>
      <c r="E586" t="s">
        <v>283</v>
      </c>
      <c r="F586">
        <v>119</v>
      </c>
      <c r="G586">
        <v>288</v>
      </c>
      <c r="H586">
        <v>19</v>
      </c>
      <c r="J586" s="7">
        <v>0.65116799999999997</v>
      </c>
      <c r="K586" t="s">
        <v>1192</v>
      </c>
      <c r="L586" s="7">
        <f t="shared" si="9"/>
        <v>7.3065999999999995</v>
      </c>
    </row>
    <row r="587" spans="1:12" x14ac:dyDescent="0.25">
      <c r="A587" s="1">
        <v>585</v>
      </c>
      <c r="B587" t="s">
        <v>13</v>
      </c>
      <c r="C587" t="s">
        <v>18</v>
      </c>
      <c r="D587" t="s">
        <v>25</v>
      </c>
      <c r="E587" t="s">
        <v>283</v>
      </c>
      <c r="F587">
        <v>342</v>
      </c>
      <c r="G587">
        <v>288</v>
      </c>
      <c r="H587">
        <v>19</v>
      </c>
      <c r="J587" s="7">
        <v>1.871424</v>
      </c>
      <c r="K587" t="s">
        <v>1193</v>
      </c>
      <c r="L587" s="7">
        <f t="shared" si="9"/>
        <v>20.998800000000003</v>
      </c>
    </row>
    <row r="588" spans="1:12" x14ac:dyDescent="0.25">
      <c r="A588" s="1">
        <v>586</v>
      </c>
      <c r="B588" t="s">
        <v>14</v>
      </c>
      <c r="C588" t="s">
        <v>18</v>
      </c>
      <c r="D588" t="s">
        <v>25</v>
      </c>
      <c r="E588" t="s">
        <v>283</v>
      </c>
      <c r="F588">
        <v>342</v>
      </c>
      <c r="G588">
        <v>288</v>
      </c>
      <c r="H588">
        <v>19</v>
      </c>
      <c r="J588" s="7">
        <v>1.871424</v>
      </c>
      <c r="K588" t="s">
        <v>1194</v>
      </c>
      <c r="L588" s="7">
        <f t="shared" si="9"/>
        <v>20.998800000000003</v>
      </c>
    </row>
    <row r="589" spans="1:12" x14ac:dyDescent="0.25">
      <c r="A589" s="1">
        <v>587</v>
      </c>
      <c r="B589" t="s">
        <v>16</v>
      </c>
      <c r="C589" t="s">
        <v>18</v>
      </c>
      <c r="D589" t="s">
        <v>25</v>
      </c>
      <c r="E589" t="s">
        <v>283</v>
      </c>
      <c r="F589">
        <v>440</v>
      </c>
      <c r="G589">
        <v>288</v>
      </c>
      <c r="H589">
        <v>19</v>
      </c>
      <c r="J589" s="7">
        <v>2.40768</v>
      </c>
      <c r="K589" t="s">
        <v>1195</v>
      </c>
      <c r="L589" s="7">
        <f t="shared" si="9"/>
        <v>27.015999999999998</v>
      </c>
    </row>
    <row r="590" spans="1:12" x14ac:dyDescent="0.25">
      <c r="A590" s="1">
        <v>588</v>
      </c>
      <c r="B590" t="s">
        <v>11</v>
      </c>
      <c r="C590" t="s">
        <v>18</v>
      </c>
      <c r="D590" t="s">
        <v>25</v>
      </c>
      <c r="E590" t="s">
        <v>284</v>
      </c>
      <c r="F590">
        <v>216</v>
      </c>
      <c r="G590">
        <v>288</v>
      </c>
      <c r="H590">
        <v>19</v>
      </c>
      <c r="J590" s="7">
        <v>1.1819519999999999</v>
      </c>
      <c r="K590" t="s">
        <v>1196</v>
      </c>
      <c r="L590" s="7">
        <f t="shared" si="9"/>
        <v>13.2624</v>
      </c>
    </row>
    <row r="591" spans="1:12" x14ac:dyDescent="0.25">
      <c r="A591" s="1">
        <v>589</v>
      </c>
      <c r="B591" t="s">
        <v>12</v>
      </c>
      <c r="C591" t="s">
        <v>18</v>
      </c>
      <c r="D591" t="s">
        <v>25</v>
      </c>
      <c r="E591" t="s">
        <v>284</v>
      </c>
      <c r="F591">
        <v>119</v>
      </c>
      <c r="G591">
        <v>288</v>
      </c>
      <c r="H591">
        <v>19</v>
      </c>
      <c r="J591" s="7">
        <v>0.65116799999999997</v>
      </c>
      <c r="K591" t="s">
        <v>1197</v>
      </c>
      <c r="L591" s="7">
        <f t="shared" si="9"/>
        <v>7.3065999999999995</v>
      </c>
    </row>
    <row r="592" spans="1:12" x14ac:dyDescent="0.25">
      <c r="A592" s="1">
        <v>590</v>
      </c>
      <c r="B592" t="s">
        <v>14</v>
      </c>
      <c r="C592" t="s">
        <v>18</v>
      </c>
      <c r="D592" t="s">
        <v>25</v>
      </c>
      <c r="E592" t="s">
        <v>284</v>
      </c>
      <c r="F592">
        <v>342</v>
      </c>
      <c r="G592">
        <v>288</v>
      </c>
      <c r="H592">
        <v>19</v>
      </c>
      <c r="J592" s="7">
        <v>1.871424</v>
      </c>
      <c r="K592" t="s">
        <v>1198</v>
      </c>
      <c r="L592" s="7">
        <f t="shared" si="9"/>
        <v>20.998800000000003</v>
      </c>
    </row>
    <row r="593" spans="1:13" x14ac:dyDescent="0.25">
      <c r="A593" s="1">
        <v>591</v>
      </c>
      <c r="B593" t="s">
        <v>15</v>
      </c>
      <c r="C593" t="s">
        <v>18</v>
      </c>
      <c r="D593" t="s">
        <v>25</v>
      </c>
      <c r="E593" t="s">
        <v>284</v>
      </c>
      <c r="F593">
        <v>342</v>
      </c>
      <c r="G593">
        <v>288</v>
      </c>
      <c r="H593">
        <v>19</v>
      </c>
      <c r="J593" s="7">
        <v>1.871424</v>
      </c>
      <c r="K593" t="s">
        <v>1199</v>
      </c>
      <c r="L593" s="7">
        <f t="shared" si="9"/>
        <v>20.998800000000003</v>
      </c>
    </row>
    <row r="594" spans="1:13" x14ac:dyDescent="0.25">
      <c r="A594" s="1">
        <v>592</v>
      </c>
      <c r="B594" t="s">
        <v>16</v>
      </c>
      <c r="C594" t="s">
        <v>18</v>
      </c>
      <c r="D594" t="s">
        <v>25</v>
      </c>
      <c r="E594" t="s">
        <v>284</v>
      </c>
      <c r="F594">
        <v>440</v>
      </c>
      <c r="G594">
        <v>288</v>
      </c>
      <c r="H594">
        <v>19</v>
      </c>
      <c r="J594" s="7">
        <v>2.40768</v>
      </c>
      <c r="K594" t="s">
        <v>1200</v>
      </c>
      <c r="L594" s="7">
        <f t="shared" si="9"/>
        <v>27.015999999999998</v>
      </c>
    </row>
    <row r="595" spans="1:13" x14ac:dyDescent="0.25">
      <c r="A595" s="1">
        <v>593</v>
      </c>
      <c r="B595" t="s">
        <v>16</v>
      </c>
      <c r="C595" t="s">
        <v>18</v>
      </c>
      <c r="D595" t="s">
        <v>25</v>
      </c>
      <c r="E595" t="s">
        <v>285</v>
      </c>
      <c r="F595">
        <v>390</v>
      </c>
      <c r="G595">
        <v>55</v>
      </c>
      <c r="J595" s="7">
        <v>0.92655524256616195</v>
      </c>
      <c r="K595" t="s">
        <v>1201</v>
      </c>
      <c r="L595" s="7">
        <f>PI()*G595/100*F595/100</f>
        <v>6.7387162419501063</v>
      </c>
      <c r="M595" t="s">
        <v>2241</v>
      </c>
    </row>
    <row r="596" spans="1:13" x14ac:dyDescent="0.25">
      <c r="A596" s="1">
        <v>594</v>
      </c>
      <c r="B596" t="s">
        <v>16</v>
      </c>
      <c r="C596" t="s">
        <v>18</v>
      </c>
      <c r="D596" t="s">
        <v>25</v>
      </c>
      <c r="E596" t="s">
        <v>286</v>
      </c>
      <c r="F596">
        <v>390</v>
      </c>
      <c r="G596">
        <v>55</v>
      </c>
      <c r="J596" s="7">
        <v>0.92655524256616195</v>
      </c>
      <c r="K596" t="s">
        <v>1202</v>
      </c>
      <c r="L596" s="7">
        <f t="shared" ref="L596:L597" si="10">PI()*G596/100*F596/100</f>
        <v>6.7387162419501063</v>
      </c>
      <c r="M596" t="s">
        <v>2241</v>
      </c>
    </row>
    <row r="597" spans="1:13" x14ac:dyDescent="0.25">
      <c r="A597" s="1">
        <v>595</v>
      </c>
      <c r="B597" t="s">
        <v>16</v>
      </c>
      <c r="C597" t="s">
        <v>18</v>
      </c>
      <c r="D597" t="s">
        <v>25</v>
      </c>
      <c r="E597" t="s">
        <v>287</v>
      </c>
      <c r="F597">
        <v>390</v>
      </c>
      <c r="G597">
        <v>55</v>
      </c>
      <c r="J597" s="7">
        <v>0.92655524256616195</v>
      </c>
      <c r="K597" t="s">
        <v>1203</v>
      </c>
      <c r="L597" s="7">
        <f t="shared" si="10"/>
        <v>6.7387162419501063</v>
      </c>
      <c r="M597" t="s">
        <v>2241</v>
      </c>
    </row>
    <row r="598" spans="1:13" x14ac:dyDescent="0.25">
      <c r="A598" s="1">
        <v>596</v>
      </c>
      <c r="B598" t="s">
        <v>16</v>
      </c>
      <c r="C598" t="s">
        <v>18</v>
      </c>
      <c r="D598" t="s">
        <v>25</v>
      </c>
      <c r="E598" t="s">
        <v>288</v>
      </c>
      <c r="F598">
        <v>440</v>
      </c>
      <c r="G598">
        <v>60</v>
      </c>
      <c r="H598">
        <v>19</v>
      </c>
      <c r="J598" s="7">
        <v>0.50159999999999305</v>
      </c>
      <c r="K598" t="s">
        <v>1204</v>
      </c>
      <c r="L598" s="7">
        <f t="shared" si="9"/>
        <v>6.9520000000000008</v>
      </c>
    </row>
    <row r="599" spans="1:13" x14ac:dyDescent="0.25">
      <c r="A599" s="1">
        <v>597</v>
      </c>
      <c r="B599" t="s">
        <v>16</v>
      </c>
      <c r="C599" t="s">
        <v>18</v>
      </c>
      <c r="D599" t="s">
        <v>25</v>
      </c>
      <c r="E599" t="s">
        <v>289</v>
      </c>
      <c r="F599">
        <v>440</v>
      </c>
      <c r="G599">
        <v>60</v>
      </c>
      <c r="H599">
        <v>19</v>
      </c>
      <c r="J599" s="7">
        <v>0.50159999999999305</v>
      </c>
      <c r="K599" t="s">
        <v>1205</v>
      </c>
      <c r="L599" s="7">
        <f t="shared" si="9"/>
        <v>6.9520000000000008</v>
      </c>
    </row>
    <row r="600" spans="1:13" x14ac:dyDescent="0.25">
      <c r="A600" s="1">
        <v>598</v>
      </c>
      <c r="B600" t="s">
        <v>14</v>
      </c>
      <c r="C600" t="s">
        <v>18</v>
      </c>
      <c r="D600" t="s">
        <v>25</v>
      </c>
      <c r="E600" t="s">
        <v>290</v>
      </c>
      <c r="F600">
        <v>342</v>
      </c>
      <c r="G600">
        <v>80</v>
      </c>
      <c r="H600">
        <v>19</v>
      </c>
      <c r="J600" s="7">
        <v>0.51983999999999997</v>
      </c>
      <c r="K600" t="s">
        <v>1206</v>
      </c>
      <c r="L600" s="7">
        <f t="shared" si="9"/>
        <v>6.7715999999999994</v>
      </c>
    </row>
    <row r="601" spans="1:13" x14ac:dyDescent="0.25">
      <c r="A601" s="1">
        <v>599</v>
      </c>
      <c r="B601" t="s">
        <v>15</v>
      </c>
      <c r="C601" t="s">
        <v>18</v>
      </c>
      <c r="D601" t="s">
        <v>25</v>
      </c>
      <c r="E601" t="s">
        <v>290</v>
      </c>
      <c r="F601">
        <v>342</v>
      </c>
      <c r="G601">
        <v>80</v>
      </c>
      <c r="H601">
        <v>19</v>
      </c>
      <c r="J601" s="7">
        <v>0.51983999999999997</v>
      </c>
      <c r="K601" t="s">
        <v>1207</v>
      </c>
      <c r="L601" s="7">
        <f t="shared" si="9"/>
        <v>6.7715999999999994</v>
      </c>
    </row>
    <row r="602" spans="1:13" x14ac:dyDescent="0.25">
      <c r="A602" s="1">
        <v>600</v>
      </c>
      <c r="B602" t="s">
        <v>16</v>
      </c>
      <c r="C602" t="s">
        <v>18</v>
      </c>
      <c r="D602" t="s">
        <v>25</v>
      </c>
      <c r="E602" t="s">
        <v>290</v>
      </c>
      <c r="F602">
        <v>440</v>
      </c>
      <c r="G602">
        <v>80</v>
      </c>
      <c r="H602">
        <v>25</v>
      </c>
      <c r="J602" s="7">
        <v>0.87999999999999901</v>
      </c>
      <c r="K602" t="s">
        <v>1208</v>
      </c>
      <c r="L602" s="7">
        <f t="shared" si="9"/>
        <v>9.24</v>
      </c>
    </row>
    <row r="603" spans="1:13" x14ac:dyDescent="0.25">
      <c r="A603" s="1">
        <v>601</v>
      </c>
      <c r="B603" t="s">
        <v>13</v>
      </c>
      <c r="C603" t="s">
        <v>18</v>
      </c>
      <c r="D603" t="s">
        <v>25</v>
      </c>
      <c r="E603" t="s">
        <v>291</v>
      </c>
      <c r="F603">
        <v>342</v>
      </c>
      <c r="G603">
        <v>80</v>
      </c>
      <c r="H603">
        <v>19</v>
      </c>
      <c r="J603" s="7">
        <v>0.51983999999999997</v>
      </c>
      <c r="K603" t="s">
        <v>1209</v>
      </c>
      <c r="L603" s="7">
        <f t="shared" si="9"/>
        <v>6.7715999999999994</v>
      </c>
    </row>
    <row r="604" spans="1:13" x14ac:dyDescent="0.25">
      <c r="A604" s="1">
        <v>602</v>
      </c>
      <c r="B604" t="s">
        <v>14</v>
      </c>
      <c r="C604" t="s">
        <v>18</v>
      </c>
      <c r="D604" t="s">
        <v>25</v>
      </c>
      <c r="E604" t="s">
        <v>291</v>
      </c>
      <c r="F604">
        <v>342</v>
      </c>
      <c r="G604">
        <v>80</v>
      </c>
      <c r="H604">
        <v>19</v>
      </c>
      <c r="J604" s="7">
        <v>0.51983999999999997</v>
      </c>
      <c r="K604" t="s">
        <v>1210</v>
      </c>
      <c r="L604" s="7">
        <f t="shared" si="9"/>
        <v>6.7715999999999994</v>
      </c>
    </row>
    <row r="605" spans="1:13" x14ac:dyDescent="0.25">
      <c r="A605" s="1">
        <v>603</v>
      </c>
      <c r="B605" t="s">
        <v>15</v>
      </c>
      <c r="C605" t="s">
        <v>18</v>
      </c>
      <c r="D605" t="s">
        <v>25</v>
      </c>
      <c r="E605" t="s">
        <v>291</v>
      </c>
      <c r="F605">
        <v>342</v>
      </c>
      <c r="G605">
        <v>80</v>
      </c>
      <c r="H605">
        <v>19</v>
      </c>
      <c r="J605" s="7">
        <v>0.51983999999999997</v>
      </c>
      <c r="K605" t="s">
        <v>1211</v>
      </c>
      <c r="L605" s="7">
        <f t="shared" si="9"/>
        <v>6.7715999999999994</v>
      </c>
    </row>
    <row r="606" spans="1:13" x14ac:dyDescent="0.25">
      <c r="A606" s="1">
        <v>604</v>
      </c>
      <c r="B606" t="s">
        <v>13</v>
      </c>
      <c r="C606" t="s">
        <v>18</v>
      </c>
      <c r="D606" t="s">
        <v>25</v>
      </c>
      <c r="E606" t="s">
        <v>292</v>
      </c>
      <c r="F606">
        <v>342</v>
      </c>
      <c r="G606">
        <v>60</v>
      </c>
      <c r="H606">
        <v>19</v>
      </c>
      <c r="J606" s="7">
        <v>0.38988</v>
      </c>
      <c r="K606" t="s">
        <v>1212</v>
      </c>
      <c r="L606" s="7">
        <f t="shared" si="9"/>
        <v>5.4036</v>
      </c>
    </row>
    <row r="607" spans="1:13" x14ac:dyDescent="0.25">
      <c r="A607" s="1">
        <v>605</v>
      </c>
      <c r="B607" t="s">
        <v>14</v>
      </c>
      <c r="C607" t="s">
        <v>18</v>
      </c>
      <c r="D607" t="s">
        <v>25</v>
      </c>
      <c r="E607" t="s">
        <v>292</v>
      </c>
      <c r="F607">
        <v>342</v>
      </c>
      <c r="G607">
        <v>60</v>
      </c>
      <c r="H607">
        <v>19</v>
      </c>
      <c r="J607" s="7">
        <v>0.38988</v>
      </c>
      <c r="K607" t="s">
        <v>1213</v>
      </c>
      <c r="L607" s="7">
        <f t="shared" ref="L607:L670" si="11">(G607+H607)*2/100*F607/100</f>
        <v>5.4036</v>
      </c>
    </row>
    <row r="608" spans="1:13" x14ac:dyDescent="0.25">
      <c r="A608" s="1">
        <v>606</v>
      </c>
      <c r="B608" t="s">
        <v>13</v>
      </c>
      <c r="C608" t="s">
        <v>18</v>
      </c>
      <c r="D608" t="s">
        <v>25</v>
      </c>
      <c r="E608" t="s">
        <v>293</v>
      </c>
      <c r="F608">
        <v>342</v>
      </c>
      <c r="G608">
        <v>80</v>
      </c>
      <c r="H608">
        <v>19</v>
      </c>
      <c r="J608" s="7">
        <v>0.51983999999999997</v>
      </c>
      <c r="K608" t="s">
        <v>1214</v>
      </c>
      <c r="L608" s="7">
        <f t="shared" si="11"/>
        <v>6.7715999999999994</v>
      </c>
    </row>
    <row r="609" spans="1:13" x14ac:dyDescent="0.25">
      <c r="A609" s="1">
        <v>607</v>
      </c>
      <c r="B609" t="s">
        <v>14</v>
      </c>
      <c r="C609" t="s">
        <v>18</v>
      </c>
      <c r="D609" t="s">
        <v>25</v>
      </c>
      <c r="E609" t="s">
        <v>293</v>
      </c>
      <c r="F609">
        <v>342</v>
      </c>
      <c r="G609">
        <v>80</v>
      </c>
      <c r="H609">
        <v>19</v>
      </c>
      <c r="J609" s="7">
        <v>0.51983999999999997</v>
      </c>
      <c r="K609" t="s">
        <v>1215</v>
      </c>
      <c r="L609" s="7">
        <f t="shared" si="11"/>
        <v>6.7715999999999994</v>
      </c>
    </row>
    <row r="610" spans="1:13" x14ac:dyDescent="0.25">
      <c r="A610" s="1">
        <v>608</v>
      </c>
      <c r="B610" t="s">
        <v>16</v>
      </c>
      <c r="C610" t="s">
        <v>18</v>
      </c>
      <c r="D610" t="s">
        <v>25</v>
      </c>
      <c r="E610" t="s">
        <v>293</v>
      </c>
      <c r="F610">
        <v>440</v>
      </c>
      <c r="G610">
        <v>80</v>
      </c>
      <c r="H610">
        <v>19</v>
      </c>
      <c r="J610" s="7">
        <v>0.66879999999999995</v>
      </c>
      <c r="K610" t="s">
        <v>1216</v>
      </c>
      <c r="L610" s="7">
        <f t="shared" si="11"/>
        <v>8.7119999999999997</v>
      </c>
    </row>
    <row r="611" spans="1:13" x14ac:dyDescent="0.25">
      <c r="A611" s="1">
        <v>609</v>
      </c>
      <c r="B611" t="s">
        <v>13</v>
      </c>
      <c r="C611" t="s">
        <v>18</v>
      </c>
      <c r="D611" t="s">
        <v>25</v>
      </c>
      <c r="E611" t="s">
        <v>294</v>
      </c>
      <c r="F611">
        <v>342</v>
      </c>
      <c r="G611">
        <v>80</v>
      </c>
      <c r="H611">
        <v>19</v>
      </c>
      <c r="J611" s="7">
        <v>0.51983999999999997</v>
      </c>
      <c r="K611" t="s">
        <v>1217</v>
      </c>
      <c r="L611" s="7">
        <f t="shared" si="11"/>
        <v>6.7715999999999994</v>
      </c>
    </row>
    <row r="612" spans="1:13" x14ac:dyDescent="0.25">
      <c r="A612" s="1">
        <v>610</v>
      </c>
      <c r="B612" t="s">
        <v>14</v>
      </c>
      <c r="C612" t="s">
        <v>18</v>
      </c>
      <c r="D612" t="s">
        <v>25</v>
      </c>
      <c r="E612" t="s">
        <v>294</v>
      </c>
      <c r="F612">
        <v>342</v>
      </c>
      <c r="G612">
        <v>80</v>
      </c>
      <c r="H612">
        <v>19</v>
      </c>
      <c r="J612" s="7">
        <v>0.51983999999999997</v>
      </c>
      <c r="K612" t="s">
        <v>1218</v>
      </c>
      <c r="L612" s="7">
        <f t="shared" si="11"/>
        <v>6.7715999999999994</v>
      </c>
    </row>
    <row r="613" spans="1:13" x14ac:dyDescent="0.25">
      <c r="A613" s="1">
        <v>611</v>
      </c>
      <c r="B613" t="s">
        <v>15</v>
      </c>
      <c r="C613" t="s">
        <v>18</v>
      </c>
      <c r="D613" t="s">
        <v>25</v>
      </c>
      <c r="E613" t="s">
        <v>294</v>
      </c>
      <c r="F613">
        <v>342</v>
      </c>
      <c r="G613">
        <v>80</v>
      </c>
      <c r="H613">
        <v>19</v>
      </c>
      <c r="J613" s="7">
        <v>0.51983999999999997</v>
      </c>
      <c r="K613" t="s">
        <v>1219</v>
      </c>
      <c r="L613" s="7">
        <f t="shared" si="11"/>
        <v>6.7715999999999994</v>
      </c>
    </row>
    <row r="614" spans="1:13" x14ac:dyDescent="0.25">
      <c r="A614" s="1">
        <v>612</v>
      </c>
      <c r="B614" t="s">
        <v>16</v>
      </c>
      <c r="C614" t="s">
        <v>18</v>
      </c>
      <c r="D614" t="s">
        <v>25</v>
      </c>
      <c r="E614" t="s">
        <v>294</v>
      </c>
      <c r="F614">
        <v>440</v>
      </c>
      <c r="G614">
        <v>80</v>
      </c>
      <c r="H614">
        <v>25</v>
      </c>
      <c r="J614" s="7">
        <v>0.87999999999999901</v>
      </c>
      <c r="K614" t="s">
        <v>1220</v>
      </c>
      <c r="L614" s="7">
        <f t="shared" si="11"/>
        <v>9.24</v>
      </c>
    </row>
    <row r="615" spans="1:13" x14ac:dyDescent="0.25">
      <c r="A615" s="1">
        <v>613</v>
      </c>
      <c r="B615" t="s">
        <v>13</v>
      </c>
      <c r="C615" t="s">
        <v>18</v>
      </c>
      <c r="D615" t="s">
        <v>25</v>
      </c>
      <c r="E615" t="s">
        <v>295</v>
      </c>
      <c r="F615">
        <v>342</v>
      </c>
      <c r="G615">
        <v>55</v>
      </c>
      <c r="J615" s="7">
        <v>0.81227079488050502</v>
      </c>
      <c r="K615" t="s">
        <v>1221</v>
      </c>
      <c r="L615" s="7">
        <f t="shared" ref="L615:L617" si="12">PI()*G615/100*F615/100</f>
        <v>5.909335781402401</v>
      </c>
      <c r="M615" t="s">
        <v>2241</v>
      </c>
    </row>
    <row r="616" spans="1:13" x14ac:dyDescent="0.25">
      <c r="A616" s="1">
        <v>614</v>
      </c>
      <c r="B616" t="s">
        <v>15</v>
      </c>
      <c r="C616" t="s">
        <v>18</v>
      </c>
      <c r="D616" t="s">
        <v>25</v>
      </c>
      <c r="E616" t="s">
        <v>295</v>
      </c>
      <c r="F616">
        <v>342</v>
      </c>
      <c r="G616">
        <v>55</v>
      </c>
      <c r="J616" s="7">
        <v>0.81228502672213798</v>
      </c>
      <c r="K616" t="s">
        <v>1222</v>
      </c>
      <c r="L616" s="7">
        <f t="shared" si="12"/>
        <v>5.909335781402401</v>
      </c>
      <c r="M616" t="s">
        <v>2241</v>
      </c>
    </row>
    <row r="617" spans="1:13" x14ac:dyDescent="0.25">
      <c r="A617" s="1">
        <v>615</v>
      </c>
      <c r="B617" t="s">
        <v>16</v>
      </c>
      <c r="C617" t="s">
        <v>18</v>
      </c>
      <c r="D617" t="s">
        <v>25</v>
      </c>
      <c r="E617" t="s">
        <v>295</v>
      </c>
      <c r="F617">
        <v>440</v>
      </c>
      <c r="G617">
        <v>55</v>
      </c>
      <c r="J617" s="7">
        <v>1.04511551759086</v>
      </c>
      <c r="K617" t="s">
        <v>1223</v>
      </c>
      <c r="L617" s="7">
        <f t="shared" si="12"/>
        <v>7.6026542216872999</v>
      </c>
      <c r="M617" t="s">
        <v>2241</v>
      </c>
    </row>
    <row r="618" spans="1:13" x14ac:dyDescent="0.25">
      <c r="A618" s="1">
        <v>616</v>
      </c>
      <c r="B618" t="s">
        <v>13</v>
      </c>
      <c r="C618" t="s">
        <v>18</v>
      </c>
      <c r="D618" t="s">
        <v>25</v>
      </c>
      <c r="E618" t="s">
        <v>296</v>
      </c>
      <c r="F618">
        <v>342</v>
      </c>
      <c r="G618">
        <v>60</v>
      </c>
      <c r="H618">
        <v>19</v>
      </c>
      <c r="J618" s="7">
        <v>0.38988</v>
      </c>
      <c r="K618" t="s">
        <v>1224</v>
      </c>
      <c r="L618" s="7">
        <f t="shared" si="11"/>
        <v>5.4036</v>
      </c>
    </row>
    <row r="619" spans="1:13" x14ac:dyDescent="0.25">
      <c r="A619" s="1">
        <v>617</v>
      </c>
      <c r="B619" t="s">
        <v>14</v>
      </c>
      <c r="C619" t="s">
        <v>18</v>
      </c>
      <c r="D619" t="s">
        <v>25</v>
      </c>
      <c r="E619" t="s">
        <v>296</v>
      </c>
      <c r="F619">
        <v>342</v>
      </c>
      <c r="G619">
        <v>60</v>
      </c>
      <c r="H619">
        <v>19</v>
      </c>
      <c r="J619" s="7">
        <v>0.38988</v>
      </c>
      <c r="K619" t="s">
        <v>1225</v>
      </c>
      <c r="L619" s="7">
        <f t="shared" si="11"/>
        <v>5.4036</v>
      </c>
    </row>
    <row r="620" spans="1:13" x14ac:dyDescent="0.25">
      <c r="A620" s="1">
        <v>618</v>
      </c>
      <c r="B620" t="s">
        <v>15</v>
      </c>
      <c r="C620" t="s">
        <v>18</v>
      </c>
      <c r="D620" t="s">
        <v>25</v>
      </c>
      <c r="E620" t="s">
        <v>296</v>
      </c>
      <c r="F620">
        <v>342</v>
      </c>
      <c r="G620">
        <v>60</v>
      </c>
      <c r="H620">
        <v>19</v>
      </c>
      <c r="J620" s="7">
        <v>0.38988</v>
      </c>
      <c r="K620" t="s">
        <v>1226</v>
      </c>
      <c r="L620" s="7">
        <f t="shared" si="11"/>
        <v>5.4036</v>
      </c>
    </row>
    <row r="621" spans="1:13" x14ac:dyDescent="0.25">
      <c r="A621" s="1">
        <v>619</v>
      </c>
      <c r="B621" t="s">
        <v>14</v>
      </c>
      <c r="C621" t="s">
        <v>18</v>
      </c>
      <c r="D621" t="s">
        <v>25</v>
      </c>
      <c r="E621" t="s">
        <v>297</v>
      </c>
      <c r="F621">
        <v>342</v>
      </c>
      <c r="G621">
        <v>60</v>
      </c>
      <c r="H621">
        <v>19</v>
      </c>
      <c r="J621" s="7">
        <v>0.38988</v>
      </c>
      <c r="K621" t="s">
        <v>1227</v>
      </c>
      <c r="L621" s="7">
        <f t="shared" si="11"/>
        <v>5.4036</v>
      </c>
    </row>
    <row r="622" spans="1:13" x14ac:dyDescent="0.25">
      <c r="A622" s="1">
        <v>620</v>
      </c>
      <c r="B622" t="s">
        <v>15</v>
      </c>
      <c r="C622" t="s">
        <v>18</v>
      </c>
      <c r="D622" t="s">
        <v>25</v>
      </c>
      <c r="E622" t="s">
        <v>297</v>
      </c>
      <c r="F622">
        <v>342</v>
      </c>
      <c r="G622">
        <v>60</v>
      </c>
      <c r="H622">
        <v>19</v>
      </c>
      <c r="J622" s="7">
        <v>0.38988</v>
      </c>
      <c r="K622" t="s">
        <v>1228</v>
      </c>
      <c r="L622" s="7">
        <f t="shared" si="11"/>
        <v>5.4036</v>
      </c>
    </row>
    <row r="623" spans="1:13" x14ac:dyDescent="0.25">
      <c r="A623" s="1">
        <v>621</v>
      </c>
      <c r="B623" t="s">
        <v>16</v>
      </c>
      <c r="C623" t="s">
        <v>18</v>
      </c>
      <c r="D623" t="s">
        <v>25</v>
      </c>
      <c r="E623" t="s">
        <v>297</v>
      </c>
      <c r="F623">
        <v>440</v>
      </c>
      <c r="G623">
        <v>60</v>
      </c>
      <c r="H623">
        <v>19</v>
      </c>
      <c r="J623" s="7">
        <v>0.47423999999999999</v>
      </c>
      <c r="K623" t="s">
        <v>1229</v>
      </c>
      <c r="L623" s="7">
        <f t="shared" si="11"/>
        <v>6.9520000000000008</v>
      </c>
    </row>
    <row r="624" spans="1:13" x14ac:dyDescent="0.25">
      <c r="A624" s="1">
        <v>622</v>
      </c>
      <c r="B624" t="s">
        <v>13</v>
      </c>
      <c r="C624" t="s">
        <v>18</v>
      </c>
      <c r="D624" t="s">
        <v>25</v>
      </c>
      <c r="E624" t="s">
        <v>298</v>
      </c>
      <c r="F624">
        <v>342</v>
      </c>
      <c r="G624">
        <v>60</v>
      </c>
      <c r="H624">
        <v>19</v>
      </c>
      <c r="J624" s="7">
        <v>0.38988</v>
      </c>
      <c r="K624" t="s">
        <v>1230</v>
      </c>
      <c r="L624" s="7">
        <f t="shared" si="11"/>
        <v>5.4036</v>
      </c>
    </row>
    <row r="625" spans="1:13" x14ac:dyDescent="0.25">
      <c r="A625" s="1">
        <v>623</v>
      </c>
      <c r="B625" t="s">
        <v>14</v>
      </c>
      <c r="C625" t="s">
        <v>18</v>
      </c>
      <c r="D625" t="s">
        <v>25</v>
      </c>
      <c r="E625" t="s">
        <v>298</v>
      </c>
      <c r="F625">
        <v>342</v>
      </c>
      <c r="G625">
        <v>60</v>
      </c>
      <c r="H625">
        <v>19</v>
      </c>
      <c r="J625" s="7">
        <v>0.38988</v>
      </c>
      <c r="K625" t="s">
        <v>1231</v>
      </c>
      <c r="L625" s="7">
        <f t="shared" si="11"/>
        <v>5.4036</v>
      </c>
    </row>
    <row r="626" spans="1:13" x14ac:dyDescent="0.25">
      <c r="A626" s="1">
        <v>624</v>
      </c>
      <c r="B626" t="s">
        <v>15</v>
      </c>
      <c r="C626" t="s">
        <v>18</v>
      </c>
      <c r="D626" t="s">
        <v>25</v>
      </c>
      <c r="E626" t="s">
        <v>298</v>
      </c>
      <c r="F626">
        <v>342</v>
      </c>
      <c r="G626">
        <v>60</v>
      </c>
      <c r="H626">
        <v>19</v>
      </c>
      <c r="J626" s="7">
        <v>0.38988</v>
      </c>
      <c r="K626" t="s">
        <v>1232</v>
      </c>
      <c r="L626" s="7">
        <f t="shared" si="11"/>
        <v>5.4036</v>
      </c>
    </row>
    <row r="627" spans="1:13" x14ac:dyDescent="0.25">
      <c r="A627" s="1">
        <v>625</v>
      </c>
      <c r="B627" t="s">
        <v>16</v>
      </c>
      <c r="C627" t="s">
        <v>18</v>
      </c>
      <c r="D627" t="s">
        <v>25</v>
      </c>
      <c r="E627" t="s">
        <v>298</v>
      </c>
      <c r="F627">
        <v>440</v>
      </c>
      <c r="G627">
        <v>60</v>
      </c>
      <c r="H627">
        <v>19</v>
      </c>
      <c r="J627" s="7">
        <v>0.47423999999999999</v>
      </c>
      <c r="K627" t="s">
        <v>1233</v>
      </c>
      <c r="L627" s="7">
        <f t="shared" si="11"/>
        <v>6.9520000000000008</v>
      </c>
    </row>
    <row r="628" spans="1:13" x14ac:dyDescent="0.25">
      <c r="A628" s="1">
        <v>626</v>
      </c>
      <c r="B628" t="s">
        <v>13</v>
      </c>
      <c r="C628" t="s">
        <v>18</v>
      </c>
      <c r="D628" t="s">
        <v>25</v>
      </c>
      <c r="E628" t="s">
        <v>299</v>
      </c>
      <c r="F628">
        <v>342</v>
      </c>
      <c r="G628">
        <v>55</v>
      </c>
      <c r="J628" s="7">
        <v>0.40573315518942998</v>
      </c>
      <c r="K628" t="s">
        <v>1234</v>
      </c>
      <c r="L628" s="7">
        <f>(PI()*G628/100*F628/100)/2</f>
        <v>2.9546678907012005</v>
      </c>
      <c r="M628" t="s">
        <v>2240</v>
      </c>
    </row>
    <row r="629" spans="1:13" x14ac:dyDescent="0.25">
      <c r="A629" s="1">
        <v>627</v>
      </c>
      <c r="B629" t="s">
        <v>16</v>
      </c>
      <c r="C629" t="s">
        <v>18</v>
      </c>
      <c r="D629" t="s">
        <v>25</v>
      </c>
      <c r="E629" t="s">
        <v>299</v>
      </c>
      <c r="F629">
        <v>440</v>
      </c>
      <c r="G629">
        <v>55</v>
      </c>
      <c r="J629" s="7">
        <v>0.52200017837854595</v>
      </c>
      <c r="K629" t="s">
        <v>1235</v>
      </c>
      <c r="L629" s="7">
        <f t="shared" ref="L629:L632" si="13">(PI()*G629/100*F629/100)/2</f>
        <v>3.8013271108436499</v>
      </c>
      <c r="M629" t="s">
        <v>2240</v>
      </c>
    </row>
    <row r="630" spans="1:13" x14ac:dyDescent="0.25">
      <c r="A630" s="1">
        <v>628</v>
      </c>
      <c r="B630" t="s">
        <v>13</v>
      </c>
      <c r="C630" t="s">
        <v>18</v>
      </c>
      <c r="D630" t="s">
        <v>25</v>
      </c>
      <c r="E630" t="s">
        <v>300</v>
      </c>
      <c r="F630">
        <v>342</v>
      </c>
      <c r="G630">
        <v>55</v>
      </c>
      <c r="J630" s="7">
        <v>0.40573833798234099</v>
      </c>
      <c r="K630" t="s">
        <v>1236</v>
      </c>
      <c r="L630" s="7">
        <f t="shared" si="13"/>
        <v>2.9546678907012005</v>
      </c>
      <c r="M630" t="s">
        <v>2240</v>
      </c>
    </row>
    <row r="631" spans="1:13" x14ac:dyDescent="0.25">
      <c r="A631" s="1">
        <v>629</v>
      </c>
      <c r="B631" t="s">
        <v>15</v>
      </c>
      <c r="C631" t="s">
        <v>18</v>
      </c>
      <c r="D631" t="s">
        <v>25</v>
      </c>
      <c r="E631" t="s">
        <v>300</v>
      </c>
      <c r="F631">
        <v>342</v>
      </c>
      <c r="G631">
        <v>55</v>
      </c>
      <c r="J631" s="7">
        <v>0.40573833798234699</v>
      </c>
      <c r="K631" t="s">
        <v>1237</v>
      </c>
      <c r="L631" s="7">
        <f t="shared" si="13"/>
        <v>2.9546678907012005</v>
      </c>
      <c r="M631" t="s">
        <v>2240</v>
      </c>
    </row>
    <row r="632" spans="1:13" x14ac:dyDescent="0.25">
      <c r="A632" s="1">
        <v>630</v>
      </c>
      <c r="B632" t="s">
        <v>16</v>
      </c>
      <c r="C632" t="s">
        <v>18</v>
      </c>
      <c r="D632" t="s">
        <v>25</v>
      </c>
      <c r="E632" t="s">
        <v>300</v>
      </c>
      <c r="F632">
        <v>440</v>
      </c>
      <c r="G632">
        <v>55</v>
      </c>
      <c r="J632" s="7">
        <v>0.52200292019570704</v>
      </c>
      <c r="K632" t="s">
        <v>1238</v>
      </c>
      <c r="L632" s="7">
        <f t="shared" si="13"/>
        <v>3.8013271108436499</v>
      </c>
      <c r="M632" t="s">
        <v>2240</v>
      </c>
    </row>
    <row r="633" spans="1:13" x14ac:dyDescent="0.25">
      <c r="A633" s="1">
        <v>631</v>
      </c>
      <c r="B633" t="s">
        <v>14</v>
      </c>
      <c r="C633" t="s">
        <v>18</v>
      </c>
      <c r="D633" t="s">
        <v>25</v>
      </c>
      <c r="E633" t="s">
        <v>301</v>
      </c>
      <c r="F633">
        <v>342</v>
      </c>
      <c r="G633">
        <v>60</v>
      </c>
      <c r="H633">
        <v>19</v>
      </c>
      <c r="J633" s="7">
        <v>0.38988</v>
      </c>
      <c r="K633" t="s">
        <v>1239</v>
      </c>
      <c r="L633" s="7">
        <f t="shared" si="11"/>
        <v>5.4036</v>
      </c>
    </row>
    <row r="634" spans="1:13" x14ac:dyDescent="0.25">
      <c r="A634" s="1">
        <v>632</v>
      </c>
      <c r="B634" t="s">
        <v>15</v>
      </c>
      <c r="C634" t="s">
        <v>18</v>
      </c>
      <c r="D634" t="s">
        <v>25</v>
      </c>
      <c r="E634" t="s">
        <v>301</v>
      </c>
      <c r="F634">
        <v>342</v>
      </c>
      <c r="G634">
        <v>60</v>
      </c>
      <c r="H634">
        <v>19</v>
      </c>
      <c r="J634" s="7">
        <v>0.38988</v>
      </c>
      <c r="K634" t="s">
        <v>1240</v>
      </c>
      <c r="L634" s="7">
        <f t="shared" si="11"/>
        <v>5.4036</v>
      </c>
    </row>
    <row r="635" spans="1:13" x14ac:dyDescent="0.25">
      <c r="A635" s="1">
        <v>633</v>
      </c>
      <c r="B635" t="s">
        <v>16</v>
      </c>
      <c r="C635" t="s">
        <v>18</v>
      </c>
      <c r="D635" t="s">
        <v>25</v>
      </c>
      <c r="E635" t="s">
        <v>301</v>
      </c>
      <c r="F635">
        <v>440</v>
      </c>
      <c r="G635">
        <v>60</v>
      </c>
      <c r="H635">
        <v>30</v>
      </c>
      <c r="J635" s="7">
        <v>0.79200000000000104</v>
      </c>
      <c r="K635" t="s">
        <v>1241</v>
      </c>
      <c r="L635" s="7">
        <f t="shared" si="11"/>
        <v>7.92</v>
      </c>
    </row>
    <row r="636" spans="1:13" x14ac:dyDescent="0.25">
      <c r="A636" s="1">
        <v>634</v>
      </c>
      <c r="B636" t="s">
        <v>14</v>
      </c>
      <c r="C636" t="s">
        <v>18</v>
      </c>
      <c r="D636" t="s">
        <v>25</v>
      </c>
      <c r="E636" t="s">
        <v>302</v>
      </c>
      <c r="F636">
        <v>342</v>
      </c>
      <c r="G636">
        <v>60</v>
      </c>
      <c r="H636">
        <v>19</v>
      </c>
      <c r="J636" s="7">
        <v>0.38988</v>
      </c>
      <c r="K636" t="s">
        <v>1242</v>
      </c>
      <c r="L636" s="7">
        <f t="shared" si="11"/>
        <v>5.4036</v>
      </c>
    </row>
    <row r="637" spans="1:13" x14ac:dyDescent="0.25">
      <c r="A637" s="1">
        <v>635</v>
      </c>
      <c r="B637" t="s">
        <v>15</v>
      </c>
      <c r="C637" t="s">
        <v>18</v>
      </c>
      <c r="D637" t="s">
        <v>25</v>
      </c>
      <c r="E637" t="s">
        <v>302</v>
      </c>
      <c r="F637">
        <v>342</v>
      </c>
      <c r="G637">
        <v>60</v>
      </c>
      <c r="H637">
        <v>19</v>
      </c>
      <c r="J637" s="7">
        <v>0.38988</v>
      </c>
      <c r="K637" t="s">
        <v>1243</v>
      </c>
      <c r="L637" s="7">
        <f t="shared" si="11"/>
        <v>5.4036</v>
      </c>
    </row>
    <row r="638" spans="1:13" x14ac:dyDescent="0.25">
      <c r="A638" s="1">
        <v>636</v>
      </c>
      <c r="B638" t="s">
        <v>13</v>
      </c>
      <c r="C638" t="s">
        <v>18</v>
      </c>
      <c r="D638" t="s">
        <v>25</v>
      </c>
      <c r="E638" t="s">
        <v>303</v>
      </c>
      <c r="F638">
        <v>342</v>
      </c>
      <c r="G638">
        <v>19</v>
      </c>
      <c r="H638">
        <v>80</v>
      </c>
      <c r="J638" s="7">
        <v>0.51983999999999997</v>
      </c>
      <c r="K638" t="s">
        <v>1244</v>
      </c>
      <c r="L638" s="7">
        <f t="shared" si="11"/>
        <v>6.7715999999999994</v>
      </c>
    </row>
    <row r="639" spans="1:13" x14ac:dyDescent="0.25">
      <c r="A639" s="1">
        <v>637</v>
      </c>
      <c r="B639" t="s">
        <v>14</v>
      </c>
      <c r="C639" t="s">
        <v>18</v>
      </c>
      <c r="D639" t="s">
        <v>25</v>
      </c>
      <c r="E639" t="s">
        <v>303</v>
      </c>
      <c r="F639">
        <v>342</v>
      </c>
      <c r="G639">
        <v>19</v>
      </c>
      <c r="H639">
        <v>80</v>
      </c>
      <c r="J639" s="7">
        <v>0.51983999999999997</v>
      </c>
      <c r="K639" t="s">
        <v>1245</v>
      </c>
      <c r="L639" s="7">
        <f t="shared" si="11"/>
        <v>6.7715999999999994</v>
      </c>
    </row>
    <row r="640" spans="1:13" x14ac:dyDescent="0.25">
      <c r="A640" s="1">
        <v>638</v>
      </c>
      <c r="B640" t="s">
        <v>15</v>
      </c>
      <c r="C640" t="s">
        <v>18</v>
      </c>
      <c r="D640" t="s">
        <v>25</v>
      </c>
      <c r="E640" t="s">
        <v>303</v>
      </c>
      <c r="F640">
        <v>342</v>
      </c>
      <c r="G640">
        <v>19</v>
      </c>
      <c r="H640">
        <v>80</v>
      </c>
      <c r="J640" s="7">
        <v>0.51983999999999997</v>
      </c>
      <c r="K640" t="s">
        <v>1246</v>
      </c>
      <c r="L640" s="7">
        <f t="shared" si="11"/>
        <v>6.7715999999999994</v>
      </c>
    </row>
    <row r="641" spans="1:13" x14ac:dyDescent="0.25">
      <c r="A641" s="1">
        <v>639</v>
      </c>
      <c r="B641" t="s">
        <v>13</v>
      </c>
      <c r="C641" t="s">
        <v>18</v>
      </c>
      <c r="D641" t="s">
        <v>25</v>
      </c>
      <c r="E641" t="s">
        <v>304</v>
      </c>
      <c r="F641">
        <v>342</v>
      </c>
      <c r="G641">
        <v>55</v>
      </c>
      <c r="J641" s="7">
        <v>0.81199147903454805</v>
      </c>
      <c r="K641" t="s">
        <v>1247</v>
      </c>
      <c r="L641" s="7">
        <f t="shared" ref="L641:L643" si="14">PI()*G641/100*F641/100</f>
        <v>5.909335781402401</v>
      </c>
      <c r="M641" t="s">
        <v>2241</v>
      </c>
    </row>
    <row r="642" spans="1:13" x14ac:dyDescent="0.25">
      <c r="A642" s="1">
        <v>640</v>
      </c>
      <c r="B642" t="s">
        <v>14</v>
      </c>
      <c r="C642" t="s">
        <v>18</v>
      </c>
      <c r="D642" t="s">
        <v>25</v>
      </c>
      <c r="E642" t="s">
        <v>304</v>
      </c>
      <c r="F642">
        <v>342</v>
      </c>
      <c r="G642">
        <v>55</v>
      </c>
      <c r="J642" s="7">
        <v>0.81199340705021605</v>
      </c>
      <c r="K642" t="s">
        <v>1248</v>
      </c>
      <c r="L642" s="7">
        <f t="shared" si="14"/>
        <v>5.909335781402401</v>
      </c>
      <c r="M642" t="s">
        <v>2241</v>
      </c>
    </row>
    <row r="643" spans="1:13" x14ac:dyDescent="0.25">
      <c r="A643" s="1">
        <v>641</v>
      </c>
      <c r="B643" t="s">
        <v>16</v>
      </c>
      <c r="C643" t="s">
        <v>18</v>
      </c>
      <c r="D643" t="s">
        <v>25</v>
      </c>
      <c r="E643" t="s">
        <v>304</v>
      </c>
      <c r="F643">
        <v>440</v>
      </c>
      <c r="G643">
        <v>55</v>
      </c>
      <c r="J643" s="7">
        <v>1.0450614292568501</v>
      </c>
      <c r="K643" t="s">
        <v>1249</v>
      </c>
      <c r="L643" s="7">
        <f t="shared" si="14"/>
        <v>7.6026542216872999</v>
      </c>
      <c r="M643" t="s">
        <v>2241</v>
      </c>
    </row>
    <row r="644" spans="1:13" x14ac:dyDescent="0.25">
      <c r="A644" s="1">
        <v>642</v>
      </c>
      <c r="B644" t="s">
        <v>13</v>
      </c>
      <c r="C644" t="s">
        <v>18</v>
      </c>
      <c r="D644" t="s">
        <v>25</v>
      </c>
      <c r="E644" t="s">
        <v>305</v>
      </c>
      <c r="F644">
        <v>342</v>
      </c>
      <c r="G644">
        <v>80</v>
      </c>
      <c r="H644">
        <v>19</v>
      </c>
      <c r="J644" s="7">
        <v>0.51983999999999997</v>
      </c>
      <c r="K644" t="s">
        <v>1250</v>
      </c>
      <c r="L644" s="7">
        <f t="shared" si="11"/>
        <v>6.7715999999999994</v>
      </c>
    </row>
    <row r="645" spans="1:13" x14ac:dyDescent="0.25">
      <c r="A645" s="1">
        <v>643</v>
      </c>
      <c r="B645" t="s">
        <v>14</v>
      </c>
      <c r="C645" t="s">
        <v>18</v>
      </c>
      <c r="D645" t="s">
        <v>25</v>
      </c>
      <c r="E645" t="s">
        <v>305</v>
      </c>
      <c r="F645">
        <v>342</v>
      </c>
      <c r="G645">
        <v>80</v>
      </c>
      <c r="H645">
        <v>19</v>
      </c>
      <c r="J645" s="7">
        <v>0.51983999999999997</v>
      </c>
      <c r="K645" t="s">
        <v>1251</v>
      </c>
      <c r="L645" s="7">
        <f t="shared" si="11"/>
        <v>6.7715999999999994</v>
      </c>
    </row>
    <row r="646" spans="1:13" x14ac:dyDescent="0.25">
      <c r="A646" s="1">
        <v>644</v>
      </c>
      <c r="B646" t="s">
        <v>15</v>
      </c>
      <c r="C646" t="s">
        <v>18</v>
      </c>
      <c r="D646" t="s">
        <v>25</v>
      </c>
      <c r="E646" t="s">
        <v>305</v>
      </c>
      <c r="F646">
        <v>342</v>
      </c>
      <c r="G646">
        <v>80</v>
      </c>
      <c r="H646">
        <v>19</v>
      </c>
      <c r="J646" s="7">
        <v>0.51983999999999997</v>
      </c>
      <c r="K646" t="s">
        <v>1252</v>
      </c>
      <c r="L646" s="7">
        <f t="shared" si="11"/>
        <v>6.7715999999999994</v>
      </c>
    </row>
    <row r="647" spans="1:13" x14ac:dyDescent="0.25">
      <c r="A647" s="1">
        <v>645</v>
      </c>
      <c r="B647" t="s">
        <v>16</v>
      </c>
      <c r="C647" t="s">
        <v>18</v>
      </c>
      <c r="D647" t="s">
        <v>25</v>
      </c>
      <c r="E647" t="s">
        <v>305</v>
      </c>
      <c r="F647">
        <v>440</v>
      </c>
      <c r="G647">
        <v>80</v>
      </c>
      <c r="H647">
        <v>19</v>
      </c>
      <c r="J647" s="7">
        <v>0.66879999999999995</v>
      </c>
      <c r="K647" t="s">
        <v>1253</v>
      </c>
      <c r="L647" s="7">
        <f t="shared" si="11"/>
        <v>8.7119999999999997</v>
      </c>
    </row>
    <row r="648" spans="1:13" x14ac:dyDescent="0.25">
      <c r="A648" s="1">
        <v>646</v>
      </c>
      <c r="B648" t="s">
        <v>13</v>
      </c>
      <c r="C648" t="s">
        <v>18</v>
      </c>
      <c r="D648" t="s">
        <v>25</v>
      </c>
      <c r="E648" t="s">
        <v>306</v>
      </c>
      <c r="F648">
        <v>342</v>
      </c>
      <c r="G648">
        <v>50</v>
      </c>
      <c r="H648">
        <v>50</v>
      </c>
      <c r="J648" s="7">
        <v>0.74250000000000205</v>
      </c>
      <c r="K648" t="s">
        <v>1254</v>
      </c>
      <c r="L648" s="7">
        <f t="shared" si="11"/>
        <v>6.84</v>
      </c>
    </row>
    <row r="649" spans="1:13" x14ac:dyDescent="0.25">
      <c r="A649" s="1">
        <v>647</v>
      </c>
      <c r="B649" t="s">
        <v>14</v>
      </c>
      <c r="C649" t="s">
        <v>18</v>
      </c>
      <c r="D649" t="s">
        <v>25</v>
      </c>
      <c r="E649" t="s">
        <v>306</v>
      </c>
      <c r="F649">
        <v>342</v>
      </c>
      <c r="G649">
        <v>50</v>
      </c>
      <c r="H649">
        <v>50</v>
      </c>
      <c r="J649" s="7">
        <v>0.74250000000000205</v>
      </c>
      <c r="K649" t="s">
        <v>1255</v>
      </c>
      <c r="L649" s="7">
        <f t="shared" si="11"/>
        <v>6.84</v>
      </c>
    </row>
    <row r="650" spans="1:13" x14ac:dyDescent="0.25">
      <c r="A650" s="1">
        <v>648</v>
      </c>
      <c r="B650" t="s">
        <v>15</v>
      </c>
      <c r="C650" t="s">
        <v>18</v>
      </c>
      <c r="D650" t="s">
        <v>25</v>
      </c>
      <c r="E650" t="s">
        <v>306</v>
      </c>
      <c r="F650">
        <v>342</v>
      </c>
      <c r="G650">
        <v>50</v>
      </c>
      <c r="H650">
        <v>50</v>
      </c>
      <c r="J650" s="7">
        <v>0.74250000000000205</v>
      </c>
      <c r="K650" t="s">
        <v>1256</v>
      </c>
      <c r="L650" s="7">
        <f t="shared" si="11"/>
        <v>6.84</v>
      </c>
    </row>
    <row r="651" spans="1:13" x14ac:dyDescent="0.25">
      <c r="A651" s="1">
        <v>649</v>
      </c>
      <c r="B651" t="s">
        <v>16</v>
      </c>
      <c r="C651" t="s">
        <v>18</v>
      </c>
      <c r="D651" t="s">
        <v>25</v>
      </c>
      <c r="E651" t="s">
        <v>306</v>
      </c>
      <c r="F651">
        <v>440</v>
      </c>
      <c r="G651">
        <v>50</v>
      </c>
      <c r="H651">
        <v>50</v>
      </c>
      <c r="J651" s="7">
        <v>1.1000000000000001</v>
      </c>
      <c r="K651" t="s">
        <v>1257</v>
      </c>
      <c r="L651" s="7">
        <f t="shared" si="11"/>
        <v>8.8000000000000007</v>
      </c>
    </row>
    <row r="652" spans="1:13" x14ac:dyDescent="0.25">
      <c r="A652" s="1">
        <v>650</v>
      </c>
      <c r="B652" t="s">
        <v>14</v>
      </c>
      <c r="C652" t="s">
        <v>18</v>
      </c>
      <c r="D652" t="s">
        <v>25</v>
      </c>
      <c r="E652" t="s">
        <v>307</v>
      </c>
      <c r="F652">
        <v>342</v>
      </c>
      <c r="G652">
        <v>50</v>
      </c>
      <c r="H652">
        <v>50</v>
      </c>
      <c r="J652" s="7">
        <v>0.74250000000000205</v>
      </c>
      <c r="K652" t="s">
        <v>1258</v>
      </c>
      <c r="L652" s="7">
        <f t="shared" si="11"/>
        <v>6.84</v>
      </c>
    </row>
    <row r="653" spans="1:13" x14ac:dyDescent="0.25">
      <c r="A653" s="1">
        <v>651</v>
      </c>
      <c r="B653" t="s">
        <v>15</v>
      </c>
      <c r="C653" t="s">
        <v>18</v>
      </c>
      <c r="D653" t="s">
        <v>25</v>
      </c>
      <c r="E653" t="s">
        <v>307</v>
      </c>
      <c r="F653">
        <v>342</v>
      </c>
      <c r="G653">
        <v>50</v>
      </c>
      <c r="H653">
        <v>50</v>
      </c>
      <c r="J653" s="7">
        <v>0.74250000000000205</v>
      </c>
      <c r="K653" t="s">
        <v>1259</v>
      </c>
      <c r="L653" s="7">
        <f t="shared" si="11"/>
        <v>6.84</v>
      </c>
    </row>
    <row r="654" spans="1:13" x14ac:dyDescent="0.25">
      <c r="A654" s="1">
        <v>652</v>
      </c>
      <c r="B654" t="s">
        <v>16</v>
      </c>
      <c r="C654" t="s">
        <v>18</v>
      </c>
      <c r="D654" t="s">
        <v>25</v>
      </c>
      <c r="E654" t="s">
        <v>307</v>
      </c>
      <c r="F654">
        <v>440</v>
      </c>
      <c r="G654">
        <v>50</v>
      </c>
      <c r="H654">
        <v>50</v>
      </c>
      <c r="J654" s="7">
        <v>1.1000000000000001</v>
      </c>
      <c r="K654" t="s">
        <v>1260</v>
      </c>
      <c r="L654" s="7">
        <f t="shared" si="11"/>
        <v>8.8000000000000007</v>
      </c>
    </row>
    <row r="655" spans="1:13" x14ac:dyDescent="0.25">
      <c r="A655" s="1">
        <v>653</v>
      </c>
      <c r="B655" t="s">
        <v>14</v>
      </c>
      <c r="C655" t="s">
        <v>18</v>
      </c>
      <c r="D655" t="s">
        <v>25</v>
      </c>
      <c r="E655" t="s">
        <v>308</v>
      </c>
      <c r="F655">
        <v>342</v>
      </c>
      <c r="G655">
        <v>50</v>
      </c>
      <c r="H655">
        <v>50</v>
      </c>
      <c r="J655" s="7">
        <v>0.74249999999999805</v>
      </c>
      <c r="K655" t="s">
        <v>1261</v>
      </c>
      <c r="L655" s="7">
        <f t="shared" si="11"/>
        <v>6.84</v>
      </c>
    </row>
    <row r="656" spans="1:13" x14ac:dyDescent="0.25">
      <c r="A656" s="1">
        <v>654</v>
      </c>
      <c r="B656" t="s">
        <v>15</v>
      </c>
      <c r="C656" t="s">
        <v>18</v>
      </c>
      <c r="D656" t="s">
        <v>25</v>
      </c>
      <c r="E656" t="s">
        <v>308</v>
      </c>
      <c r="F656">
        <v>342</v>
      </c>
      <c r="G656">
        <v>50</v>
      </c>
      <c r="H656">
        <v>50</v>
      </c>
      <c r="J656" s="7">
        <v>0.74249999999999805</v>
      </c>
      <c r="K656" t="s">
        <v>1262</v>
      </c>
      <c r="L656" s="7">
        <f t="shared" si="11"/>
        <v>6.84</v>
      </c>
    </row>
    <row r="657" spans="1:12" x14ac:dyDescent="0.25">
      <c r="A657" s="1">
        <v>655</v>
      </c>
      <c r="B657" t="s">
        <v>16</v>
      </c>
      <c r="C657" t="s">
        <v>18</v>
      </c>
      <c r="D657" t="s">
        <v>25</v>
      </c>
      <c r="E657" t="s">
        <v>308</v>
      </c>
      <c r="F657">
        <v>440</v>
      </c>
      <c r="G657">
        <v>50</v>
      </c>
      <c r="H657">
        <v>50</v>
      </c>
      <c r="J657" s="7">
        <v>1.1000000000000001</v>
      </c>
      <c r="K657" t="s">
        <v>1263</v>
      </c>
      <c r="L657" s="7">
        <f t="shared" si="11"/>
        <v>8.8000000000000007</v>
      </c>
    </row>
    <row r="658" spans="1:12" x14ac:dyDescent="0.25">
      <c r="A658" s="1">
        <v>656</v>
      </c>
      <c r="B658" t="s">
        <v>13</v>
      </c>
      <c r="C658" t="s">
        <v>18</v>
      </c>
      <c r="D658" t="s">
        <v>25</v>
      </c>
      <c r="E658" t="s">
        <v>309</v>
      </c>
      <c r="F658">
        <v>342</v>
      </c>
      <c r="G658">
        <v>50</v>
      </c>
      <c r="H658">
        <v>50</v>
      </c>
      <c r="J658" s="7">
        <v>0.74249999999999805</v>
      </c>
      <c r="K658" t="s">
        <v>1264</v>
      </c>
      <c r="L658" s="7">
        <f t="shared" si="11"/>
        <v>6.84</v>
      </c>
    </row>
    <row r="659" spans="1:12" x14ac:dyDescent="0.25">
      <c r="A659" s="1">
        <v>657</v>
      </c>
      <c r="B659" t="s">
        <v>14</v>
      </c>
      <c r="C659" t="s">
        <v>18</v>
      </c>
      <c r="D659" t="s">
        <v>25</v>
      </c>
      <c r="E659" t="s">
        <v>309</v>
      </c>
      <c r="F659">
        <v>342</v>
      </c>
      <c r="G659">
        <v>50</v>
      </c>
      <c r="H659">
        <v>50</v>
      </c>
      <c r="J659" s="7">
        <v>0.74249999999999805</v>
      </c>
      <c r="K659" t="s">
        <v>1265</v>
      </c>
      <c r="L659" s="7">
        <f t="shared" si="11"/>
        <v>6.84</v>
      </c>
    </row>
    <row r="660" spans="1:12" x14ac:dyDescent="0.25">
      <c r="A660" s="1">
        <v>658</v>
      </c>
      <c r="B660" t="s">
        <v>16</v>
      </c>
      <c r="C660" t="s">
        <v>18</v>
      </c>
      <c r="D660" t="s">
        <v>25</v>
      </c>
      <c r="E660" t="s">
        <v>309</v>
      </c>
      <c r="F660">
        <v>440</v>
      </c>
      <c r="G660">
        <v>50</v>
      </c>
      <c r="H660">
        <v>50</v>
      </c>
      <c r="J660" s="7">
        <v>1.1000000000000001</v>
      </c>
      <c r="K660" t="s">
        <v>1266</v>
      </c>
      <c r="L660" s="7">
        <f t="shared" si="11"/>
        <v>8.8000000000000007</v>
      </c>
    </row>
    <row r="661" spans="1:12" x14ac:dyDescent="0.25">
      <c r="A661" s="1">
        <v>659</v>
      </c>
      <c r="B661" t="s">
        <v>13</v>
      </c>
      <c r="C661" t="s">
        <v>18</v>
      </c>
      <c r="D661" t="s">
        <v>25</v>
      </c>
      <c r="E661" t="s">
        <v>310</v>
      </c>
      <c r="F661">
        <v>342</v>
      </c>
      <c r="G661">
        <v>50</v>
      </c>
      <c r="H661">
        <v>239</v>
      </c>
      <c r="J661" s="7">
        <v>4.0869000000000204</v>
      </c>
      <c r="K661" t="s">
        <v>1267</v>
      </c>
      <c r="L661" s="7">
        <f t="shared" si="11"/>
        <v>19.767600000000002</v>
      </c>
    </row>
    <row r="662" spans="1:12" x14ac:dyDescent="0.25">
      <c r="A662" s="1">
        <v>660</v>
      </c>
      <c r="B662" t="s">
        <v>14</v>
      </c>
      <c r="C662" t="s">
        <v>18</v>
      </c>
      <c r="D662" t="s">
        <v>25</v>
      </c>
      <c r="E662" t="s">
        <v>310</v>
      </c>
      <c r="F662">
        <v>342</v>
      </c>
      <c r="G662">
        <v>50</v>
      </c>
      <c r="H662">
        <v>239</v>
      </c>
      <c r="J662" s="7">
        <v>4.0869000000000204</v>
      </c>
      <c r="K662" t="s">
        <v>1268</v>
      </c>
      <c r="L662" s="7">
        <f t="shared" si="11"/>
        <v>19.767600000000002</v>
      </c>
    </row>
    <row r="663" spans="1:12" x14ac:dyDescent="0.25">
      <c r="A663" s="1">
        <v>661</v>
      </c>
      <c r="B663" t="s">
        <v>15</v>
      </c>
      <c r="C663" t="s">
        <v>18</v>
      </c>
      <c r="D663" t="s">
        <v>25</v>
      </c>
      <c r="E663" t="s">
        <v>310</v>
      </c>
      <c r="F663">
        <v>342</v>
      </c>
      <c r="G663">
        <v>50</v>
      </c>
      <c r="H663">
        <v>239</v>
      </c>
      <c r="J663" s="7">
        <v>4.0869000000000204</v>
      </c>
      <c r="K663" t="s">
        <v>1269</v>
      </c>
      <c r="L663" s="7">
        <f t="shared" si="11"/>
        <v>19.767600000000002</v>
      </c>
    </row>
    <row r="664" spans="1:12" x14ac:dyDescent="0.25">
      <c r="A664" s="1">
        <v>662</v>
      </c>
      <c r="B664" t="s">
        <v>16</v>
      </c>
      <c r="C664" t="s">
        <v>18</v>
      </c>
      <c r="D664" t="s">
        <v>25</v>
      </c>
      <c r="E664" t="s">
        <v>310</v>
      </c>
      <c r="F664">
        <v>440</v>
      </c>
      <c r="G664">
        <v>50</v>
      </c>
      <c r="H664">
        <v>239</v>
      </c>
      <c r="J664" s="7">
        <v>5.2580000000000302</v>
      </c>
      <c r="K664" t="s">
        <v>1270</v>
      </c>
      <c r="L664" s="7">
        <f t="shared" si="11"/>
        <v>25.432000000000002</v>
      </c>
    </row>
    <row r="665" spans="1:12" x14ac:dyDescent="0.25">
      <c r="A665" s="1">
        <v>663</v>
      </c>
      <c r="B665" t="s">
        <v>13</v>
      </c>
      <c r="C665" t="s">
        <v>18</v>
      </c>
      <c r="D665" t="s">
        <v>25</v>
      </c>
      <c r="E665" t="s">
        <v>311</v>
      </c>
      <c r="F665">
        <v>342</v>
      </c>
      <c r="G665">
        <v>25</v>
      </c>
      <c r="H665">
        <v>100</v>
      </c>
      <c r="J665" s="7">
        <v>0.74250000000000205</v>
      </c>
      <c r="K665" t="s">
        <v>1271</v>
      </c>
      <c r="L665" s="7">
        <f t="shared" si="11"/>
        <v>8.5500000000000007</v>
      </c>
    </row>
    <row r="666" spans="1:12" x14ac:dyDescent="0.25">
      <c r="A666" s="1">
        <v>664</v>
      </c>
      <c r="B666" t="s">
        <v>14</v>
      </c>
      <c r="C666" t="s">
        <v>18</v>
      </c>
      <c r="D666" t="s">
        <v>25</v>
      </c>
      <c r="E666" t="s">
        <v>311</v>
      </c>
      <c r="F666">
        <v>342</v>
      </c>
      <c r="G666">
        <v>25</v>
      </c>
      <c r="H666">
        <v>100</v>
      </c>
      <c r="J666" s="7">
        <v>0.74250000000000205</v>
      </c>
      <c r="K666" t="s">
        <v>1272</v>
      </c>
      <c r="L666" s="7">
        <f t="shared" si="11"/>
        <v>8.5500000000000007</v>
      </c>
    </row>
    <row r="667" spans="1:12" x14ac:dyDescent="0.25">
      <c r="A667" s="1">
        <v>665</v>
      </c>
      <c r="B667" t="s">
        <v>15</v>
      </c>
      <c r="C667" t="s">
        <v>18</v>
      </c>
      <c r="D667" t="s">
        <v>25</v>
      </c>
      <c r="E667" t="s">
        <v>311</v>
      </c>
      <c r="F667">
        <v>342</v>
      </c>
      <c r="G667">
        <v>25</v>
      </c>
      <c r="H667">
        <v>100</v>
      </c>
      <c r="J667" s="7">
        <v>0.74250000000000205</v>
      </c>
      <c r="K667" t="s">
        <v>1273</v>
      </c>
      <c r="L667" s="7">
        <f t="shared" si="11"/>
        <v>8.5500000000000007</v>
      </c>
    </row>
    <row r="668" spans="1:12" x14ac:dyDescent="0.25">
      <c r="A668" s="1">
        <v>666</v>
      </c>
      <c r="B668" t="s">
        <v>16</v>
      </c>
      <c r="C668" t="s">
        <v>18</v>
      </c>
      <c r="D668" t="s">
        <v>25</v>
      </c>
      <c r="E668" t="s">
        <v>311</v>
      </c>
      <c r="F668">
        <v>440</v>
      </c>
      <c r="G668">
        <v>35</v>
      </c>
      <c r="H668">
        <v>100</v>
      </c>
      <c r="J668" s="7">
        <v>1.54</v>
      </c>
      <c r="K668" t="s">
        <v>1274</v>
      </c>
      <c r="L668" s="7">
        <f t="shared" si="11"/>
        <v>11.88</v>
      </c>
    </row>
    <row r="669" spans="1:12" x14ac:dyDescent="0.25">
      <c r="A669" s="1">
        <v>667</v>
      </c>
      <c r="B669" t="s">
        <v>13</v>
      </c>
      <c r="C669" t="s">
        <v>18</v>
      </c>
      <c r="D669" t="s">
        <v>25</v>
      </c>
      <c r="E669" t="s">
        <v>312</v>
      </c>
      <c r="F669">
        <v>342</v>
      </c>
      <c r="G669">
        <v>25</v>
      </c>
      <c r="H669">
        <v>100</v>
      </c>
      <c r="J669" s="7">
        <v>0.74250000000000205</v>
      </c>
      <c r="K669" t="s">
        <v>1275</v>
      </c>
      <c r="L669" s="7">
        <f t="shared" si="11"/>
        <v>8.5500000000000007</v>
      </c>
    </row>
    <row r="670" spans="1:12" x14ac:dyDescent="0.25">
      <c r="A670" s="1">
        <v>668</v>
      </c>
      <c r="B670" t="s">
        <v>14</v>
      </c>
      <c r="C670" t="s">
        <v>18</v>
      </c>
      <c r="D670" t="s">
        <v>25</v>
      </c>
      <c r="E670" t="s">
        <v>312</v>
      </c>
      <c r="F670">
        <v>342</v>
      </c>
      <c r="G670">
        <v>25</v>
      </c>
      <c r="H670">
        <v>100</v>
      </c>
      <c r="J670" s="7">
        <v>0.74250000000000205</v>
      </c>
      <c r="K670" t="s">
        <v>1276</v>
      </c>
      <c r="L670" s="7">
        <f t="shared" si="11"/>
        <v>8.5500000000000007</v>
      </c>
    </row>
    <row r="671" spans="1:12" x14ac:dyDescent="0.25">
      <c r="A671" s="1">
        <v>669</v>
      </c>
      <c r="B671" t="s">
        <v>15</v>
      </c>
      <c r="C671" t="s">
        <v>18</v>
      </c>
      <c r="D671" t="s">
        <v>25</v>
      </c>
      <c r="E671" t="s">
        <v>312</v>
      </c>
      <c r="F671">
        <v>342</v>
      </c>
      <c r="G671">
        <v>25</v>
      </c>
      <c r="H671">
        <v>100</v>
      </c>
      <c r="J671" s="7">
        <v>0.74250000000000205</v>
      </c>
      <c r="K671" t="s">
        <v>1277</v>
      </c>
      <c r="L671" s="7">
        <f t="shared" ref="L671:L734" si="15">(G671+H671)*2/100*F671/100</f>
        <v>8.5500000000000007</v>
      </c>
    </row>
    <row r="672" spans="1:12" x14ac:dyDescent="0.25">
      <c r="A672" s="1">
        <v>670</v>
      </c>
      <c r="B672" t="s">
        <v>16</v>
      </c>
      <c r="C672" t="s">
        <v>18</v>
      </c>
      <c r="D672" t="s">
        <v>25</v>
      </c>
      <c r="E672" t="s">
        <v>312</v>
      </c>
      <c r="F672">
        <v>440</v>
      </c>
      <c r="G672">
        <v>35</v>
      </c>
      <c r="H672">
        <v>100</v>
      </c>
      <c r="J672" s="7">
        <v>1.54</v>
      </c>
      <c r="K672" t="s">
        <v>1278</v>
      </c>
      <c r="L672" s="7">
        <f t="shared" si="15"/>
        <v>11.88</v>
      </c>
    </row>
    <row r="673" spans="1:13" x14ac:dyDescent="0.25">
      <c r="A673" s="1">
        <v>671</v>
      </c>
      <c r="B673" t="s">
        <v>16</v>
      </c>
      <c r="C673" t="s">
        <v>18</v>
      </c>
      <c r="D673" t="s">
        <v>25</v>
      </c>
      <c r="E673" t="s">
        <v>313</v>
      </c>
      <c r="F673">
        <v>440</v>
      </c>
      <c r="G673">
        <v>19</v>
      </c>
      <c r="H673">
        <v>60</v>
      </c>
      <c r="J673" s="7">
        <v>0.50160000000000005</v>
      </c>
      <c r="K673" t="s">
        <v>1279</v>
      </c>
      <c r="L673" s="7">
        <f t="shared" si="15"/>
        <v>6.9520000000000008</v>
      </c>
    </row>
    <row r="674" spans="1:13" x14ac:dyDescent="0.25">
      <c r="A674" s="1">
        <v>672</v>
      </c>
      <c r="B674" t="s">
        <v>16</v>
      </c>
      <c r="C674" t="s">
        <v>18</v>
      </c>
      <c r="D674" t="s">
        <v>25</v>
      </c>
      <c r="E674" t="s">
        <v>314</v>
      </c>
      <c r="F674">
        <v>440</v>
      </c>
      <c r="G674">
        <v>19</v>
      </c>
      <c r="H674">
        <v>60</v>
      </c>
      <c r="J674" s="7">
        <v>0.50160000000000105</v>
      </c>
      <c r="K674" t="s">
        <v>1280</v>
      </c>
      <c r="L674" s="7">
        <f t="shared" si="15"/>
        <v>6.9520000000000008</v>
      </c>
    </row>
    <row r="675" spans="1:13" x14ac:dyDescent="0.25">
      <c r="A675" s="1">
        <v>673</v>
      </c>
      <c r="B675" t="s">
        <v>16</v>
      </c>
      <c r="C675" t="s">
        <v>18</v>
      </c>
      <c r="D675" t="s">
        <v>25</v>
      </c>
      <c r="E675" t="s">
        <v>315</v>
      </c>
      <c r="F675">
        <v>440</v>
      </c>
      <c r="G675">
        <v>19</v>
      </c>
      <c r="H675">
        <v>80</v>
      </c>
      <c r="J675" s="7">
        <v>0.66879999999999995</v>
      </c>
      <c r="K675" t="s">
        <v>1281</v>
      </c>
      <c r="L675" s="7">
        <f t="shared" si="15"/>
        <v>8.7119999999999997</v>
      </c>
    </row>
    <row r="676" spans="1:13" x14ac:dyDescent="0.25">
      <c r="A676" s="1">
        <v>674</v>
      </c>
      <c r="B676" t="s">
        <v>16</v>
      </c>
      <c r="C676" t="s">
        <v>18</v>
      </c>
      <c r="D676" t="s">
        <v>25</v>
      </c>
      <c r="E676" t="s">
        <v>316</v>
      </c>
      <c r="F676">
        <v>440</v>
      </c>
      <c r="G676">
        <v>80</v>
      </c>
      <c r="H676">
        <v>19</v>
      </c>
      <c r="J676" s="7">
        <v>0.66879999999999995</v>
      </c>
      <c r="K676" t="s">
        <v>1282</v>
      </c>
      <c r="L676" s="7">
        <f t="shared" si="15"/>
        <v>8.7119999999999997</v>
      </c>
    </row>
    <row r="677" spans="1:13" x14ac:dyDescent="0.25">
      <c r="A677" s="1">
        <v>675</v>
      </c>
      <c r="B677" t="s">
        <v>11</v>
      </c>
      <c r="C677" t="s">
        <v>18</v>
      </c>
      <c r="D677" t="s">
        <v>25</v>
      </c>
      <c r="E677" t="s">
        <v>317</v>
      </c>
      <c r="F677">
        <v>216</v>
      </c>
      <c r="G677">
        <v>19</v>
      </c>
      <c r="H677">
        <v>19</v>
      </c>
      <c r="J677" s="7">
        <v>7.7976000000000004E-2</v>
      </c>
      <c r="K677" t="s">
        <v>1283</v>
      </c>
      <c r="L677" s="7">
        <f t="shared" si="15"/>
        <v>1.6415999999999999</v>
      </c>
    </row>
    <row r="678" spans="1:13" x14ac:dyDescent="0.25">
      <c r="A678" s="1">
        <v>676</v>
      </c>
      <c r="B678" t="s">
        <v>12</v>
      </c>
      <c r="C678" t="s">
        <v>18</v>
      </c>
      <c r="D678" t="s">
        <v>25</v>
      </c>
      <c r="E678" t="s">
        <v>317</v>
      </c>
      <c r="F678">
        <v>119</v>
      </c>
      <c r="G678">
        <v>19</v>
      </c>
      <c r="H678">
        <v>19</v>
      </c>
      <c r="J678" s="7">
        <v>4.2958999999999997E-2</v>
      </c>
      <c r="K678" t="s">
        <v>1284</v>
      </c>
      <c r="L678" s="7">
        <f t="shared" si="15"/>
        <v>0.90439999999999998</v>
      </c>
    </row>
    <row r="679" spans="1:13" x14ac:dyDescent="0.25">
      <c r="A679" s="1">
        <v>677</v>
      </c>
      <c r="B679" t="s">
        <v>12</v>
      </c>
      <c r="C679" t="s">
        <v>18</v>
      </c>
      <c r="D679" t="s">
        <v>25</v>
      </c>
      <c r="E679" t="s">
        <v>318</v>
      </c>
      <c r="F679">
        <v>119</v>
      </c>
      <c r="G679">
        <v>19</v>
      </c>
      <c r="H679">
        <v>19</v>
      </c>
      <c r="J679" s="7">
        <v>4.2958999999999997E-2</v>
      </c>
      <c r="K679" t="s">
        <v>1285</v>
      </c>
      <c r="L679" s="7">
        <f t="shared" si="15"/>
        <v>0.90439999999999998</v>
      </c>
    </row>
    <row r="680" spans="1:13" x14ac:dyDescent="0.25">
      <c r="A680" s="1">
        <v>678</v>
      </c>
      <c r="B680" t="s">
        <v>16</v>
      </c>
      <c r="C680" t="s">
        <v>18</v>
      </c>
      <c r="D680" t="s">
        <v>25</v>
      </c>
      <c r="E680" t="s">
        <v>319</v>
      </c>
      <c r="F680">
        <v>440</v>
      </c>
      <c r="G680">
        <v>60</v>
      </c>
      <c r="H680">
        <v>19</v>
      </c>
      <c r="J680" s="7">
        <v>0.50159999999999305</v>
      </c>
      <c r="K680" t="s">
        <v>1286</v>
      </c>
      <c r="L680" s="7">
        <f t="shared" si="15"/>
        <v>6.9520000000000008</v>
      </c>
    </row>
    <row r="681" spans="1:13" x14ac:dyDescent="0.25">
      <c r="A681" s="1">
        <v>679</v>
      </c>
      <c r="B681" t="s">
        <v>16</v>
      </c>
      <c r="C681" t="s">
        <v>18</v>
      </c>
      <c r="D681" t="s">
        <v>25</v>
      </c>
      <c r="E681" t="s">
        <v>320</v>
      </c>
      <c r="F681">
        <v>440</v>
      </c>
      <c r="G681">
        <v>60</v>
      </c>
      <c r="H681">
        <v>19</v>
      </c>
      <c r="J681" s="7">
        <v>0.50159999999999305</v>
      </c>
      <c r="K681" t="s">
        <v>1287</v>
      </c>
      <c r="L681" s="7">
        <f t="shared" si="15"/>
        <v>6.9520000000000008</v>
      </c>
    </row>
    <row r="682" spans="1:13" x14ac:dyDescent="0.25">
      <c r="A682" s="1">
        <v>680</v>
      </c>
      <c r="B682" t="s">
        <v>16</v>
      </c>
      <c r="C682" t="s">
        <v>18</v>
      </c>
      <c r="D682" t="s">
        <v>25</v>
      </c>
      <c r="E682" t="s">
        <v>321</v>
      </c>
      <c r="F682">
        <v>440</v>
      </c>
      <c r="G682">
        <v>60</v>
      </c>
      <c r="H682">
        <v>19</v>
      </c>
      <c r="J682" s="7">
        <v>0.50159999999999205</v>
      </c>
      <c r="K682" t="s">
        <v>1288</v>
      </c>
      <c r="L682" s="7">
        <f t="shared" si="15"/>
        <v>6.9520000000000008</v>
      </c>
    </row>
    <row r="683" spans="1:13" x14ac:dyDescent="0.25">
      <c r="A683" s="1">
        <v>681</v>
      </c>
      <c r="B683" t="s">
        <v>16</v>
      </c>
      <c r="C683" t="s">
        <v>18</v>
      </c>
      <c r="D683" t="s">
        <v>25</v>
      </c>
      <c r="E683" t="s">
        <v>322</v>
      </c>
      <c r="F683">
        <v>440</v>
      </c>
      <c r="G683">
        <v>60</v>
      </c>
      <c r="H683">
        <v>19</v>
      </c>
      <c r="J683" s="7">
        <v>0.50159999999999305</v>
      </c>
      <c r="K683" t="s">
        <v>1289</v>
      </c>
      <c r="L683" s="7">
        <f t="shared" si="15"/>
        <v>6.9520000000000008</v>
      </c>
    </row>
    <row r="684" spans="1:13" x14ac:dyDescent="0.25">
      <c r="A684" s="1">
        <v>682</v>
      </c>
      <c r="B684" t="s">
        <v>16</v>
      </c>
      <c r="C684" t="s">
        <v>18</v>
      </c>
      <c r="D684" t="s">
        <v>25</v>
      </c>
      <c r="E684" t="s">
        <v>323</v>
      </c>
      <c r="F684">
        <v>440</v>
      </c>
      <c r="G684">
        <v>60</v>
      </c>
      <c r="H684">
        <v>19</v>
      </c>
      <c r="J684" s="7">
        <v>0.50159999999999305</v>
      </c>
      <c r="K684" t="s">
        <v>1290</v>
      </c>
      <c r="L684" s="7">
        <f t="shared" si="15"/>
        <v>6.9520000000000008</v>
      </c>
    </row>
    <row r="685" spans="1:13" x14ac:dyDescent="0.25">
      <c r="A685" s="1">
        <v>683</v>
      </c>
      <c r="B685" t="s">
        <v>16</v>
      </c>
      <c r="C685" t="s">
        <v>18</v>
      </c>
      <c r="D685" t="s">
        <v>25</v>
      </c>
      <c r="E685" t="s">
        <v>324</v>
      </c>
      <c r="F685">
        <v>440</v>
      </c>
      <c r="G685">
        <v>19</v>
      </c>
      <c r="H685">
        <v>80</v>
      </c>
      <c r="J685" s="7">
        <v>0.66879999999999995</v>
      </c>
      <c r="K685" t="s">
        <v>1291</v>
      </c>
      <c r="L685" s="7">
        <f t="shared" si="15"/>
        <v>8.7119999999999997</v>
      </c>
    </row>
    <row r="686" spans="1:13" x14ac:dyDescent="0.25">
      <c r="A686" s="1">
        <v>684</v>
      </c>
      <c r="B686" t="s">
        <v>16</v>
      </c>
      <c r="C686" t="s">
        <v>18</v>
      </c>
      <c r="D686" t="s">
        <v>25</v>
      </c>
      <c r="E686" t="s">
        <v>325</v>
      </c>
      <c r="F686">
        <v>440</v>
      </c>
      <c r="G686">
        <v>19</v>
      </c>
      <c r="H686">
        <v>80</v>
      </c>
      <c r="J686" s="7">
        <v>0.66879999999999995</v>
      </c>
      <c r="K686" t="s">
        <v>1292</v>
      </c>
      <c r="L686" s="7">
        <f t="shared" si="15"/>
        <v>8.7119999999999997</v>
      </c>
    </row>
    <row r="687" spans="1:13" x14ac:dyDescent="0.25">
      <c r="A687" s="1">
        <v>685</v>
      </c>
      <c r="B687" t="s">
        <v>16</v>
      </c>
      <c r="C687" t="s">
        <v>18</v>
      </c>
      <c r="D687" t="s">
        <v>25</v>
      </c>
      <c r="E687" t="s">
        <v>326</v>
      </c>
      <c r="F687">
        <v>440</v>
      </c>
      <c r="G687">
        <v>55</v>
      </c>
      <c r="J687" s="7">
        <v>1.0444291692994401</v>
      </c>
      <c r="K687" t="s">
        <v>1293</v>
      </c>
      <c r="L687" s="7">
        <f t="shared" ref="L687:L689" si="16">PI()*G687/100*F687/100</f>
        <v>7.6026542216872999</v>
      </c>
      <c r="M687" t="s">
        <v>2241</v>
      </c>
    </row>
    <row r="688" spans="1:13" x14ac:dyDescent="0.25">
      <c r="A688" s="1">
        <v>686</v>
      </c>
      <c r="B688" t="s">
        <v>16</v>
      </c>
      <c r="C688" t="s">
        <v>18</v>
      </c>
      <c r="D688" t="s">
        <v>25</v>
      </c>
      <c r="E688" t="s">
        <v>327</v>
      </c>
      <c r="F688">
        <v>440</v>
      </c>
      <c r="G688">
        <v>55</v>
      </c>
      <c r="J688" s="7">
        <v>1.04442914647603</v>
      </c>
      <c r="K688" t="s">
        <v>1294</v>
      </c>
      <c r="L688" s="7">
        <f t="shared" si="16"/>
        <v>7.6026542216872999</v>
      </c>
      <c r="M688" t="s">
        <v>2241</v>
      </c>
    </row>
    <row r="689" spans="1:13" x14ac:dyDescent="0.25">
      <c r="A689" s="1">
        <v>687</v>
      </c>
      <c r="B689" t="s">
        <v>16</v>
      </c>
      <c r="C689" t="s">
        <v>18</v>
      </c>
      <c r="D689" t="s">
        <v>25</v>
      </c>
      <c r="E689" t="s">
        <v>328</v>
      </c>
      <c r="F689">
        <v>440</v>
      </c>
      <c r="G689">
        <v>55</v>
      </c>
      <c r="J689" s="7">
        <v>1.0442973194787499</v>
      </c>
      <c r="K689" t="s">
        <v>1295</v>
      </c>
      <c r="L689" s="7">
        <f t="shared" si="16"/>
        <v>7.6026542216872999</v>
      </c>
      <c r="M689" t="s">
        <v>2241</v>
      </c>
    </row>
    <row r="690" spans="1:13" x14ac:dyDescent="0.25">
      <c r="A690" s="1">
        <v>688</v>
      </c>
      <c r="B690" t="s">
        <v>16</v>
      </c>
      <c r="C690" t="s">
        <v>18</v>
      </c>
      <c r="D690" t="s">
        <v>25</v>
      </c>
      <c r="E690" t="s">
        <v>329</v>
      </c>
      <c r="F690">
        <v>440</v>
      </c>
      <c r="G690">
        <v>80</v>
      </c>
      <c r="H690">
        <v>19</v>
      </c>
      <c r="J690" s="7">
        <v>0.66879999999999995</v>
      </c>
      <c r="K690" t="s">
        <v>1296</v>
      </c>
      <c r="L690" s="7">
        <f t="shared" si="15"/>
        <v>8.7119999999999997</v>
      </c>
    </row>
    <row r="691" spans="1:13" x14ac:dyDescent="0.25">
      <c r="A691" s="1">
        <v>689</v>
      </c>
      <c r="B691" t="s">
        <v>16</v>
      </c>
      <c r="C691" t="s">
        <v>18</v>
      </c>
      <c r="D691" t="s">
        <v>25</v>
      </c>
      <c r="E691" t="s">
        <v>330</v>
      </c>
      <c r="F691">
        <v>440</v>
      </c>
      <c r="G691">
        <v>60</v>
      </c>
      <c r="H691">
        <v>19</v>
      </c>
      <c r="J691" s="7">
        <v>0.50159999999999305</v>
      </c>
      <c r="K691" t="s">
        <v>1297</v>
      </c>
      <c r="L691" s="7">
        <f t="shared" si="15"/>
        <v>6.9520000000000008</v>
      </c>
    </row>
    <row r="692" spans="1:13" x14ac:dyDescent="0.25">
      <c r="A692" s="1">
        <v>690</v>
      </c>
      <c r="B692" t="s">
        <v>16</v>
      </c>
      <c r="C692" t="s">
        <v>18</v>
      </c>
      <c r="D692" t="s">
        <v>25</v>
      </c>
      <c r="E692" t="s">
        <v>331</v>
      </c>
      <c r="F692">
        <v>440</v>
      </c>
      <c r="G692">
        <v>60</v>
      </c>
      <c r="H692">
        <v>19</v>
      </c>
      <c r="J692" s="7">
        <v>0.50159999999999305</v>
      </c>
      <c r="K692" t="s">
        <v>1298</v>
      </c>
      <c r="L692" s="7">
        <f t="shared" si="15"/>
        <v>6.9520000000000008</v>
      </c>
    </row>
    <row r="693" spans="1:13" x14ac:dyDescent="0.25">
      <c r="A693" s="1">
        <v>691</v>
      </c>
      <c r="B693" t="s">
        <v>16</v>
      </c>
      <c r="C693" t="s">
        <v>18</v>
      </c>
      <c r="D693" t="s">
        <v>25</v>
      </c>
      <c r="E693" t="s">
        <v>332</v>
      </c>
      <c r="F693">
        <v>440</v>
      </c>
      <c r="G693">
        <v>60</v>
      </c>
      <c r="H693">
        <v>19</v>
      </c>
      <c r="J693" s="7">
        <v>0.50159999999999305</v>
      </c>
      <c r="K693" t="s">
        <v>1299</v>
      </c>
      <c r="L693" s="7">
        <f t="shared" si="15"/>
        <v>6.9520000000000008</v>
      </c>
    </row>
    <row r="694" spans="1:13" x14ac:dyDescent="0.25">
      <c r="A694" s="1">
        <v>692</v>
      </c>
      <c r="B694" t="s">
        <v>16</v>
      </c>
      <c r="C694" t="s">
        <v>18</v>
      </c>
      <c r="D694" t="s">
        <v>25</v>
      </c>
      <c r="E694" t="s">
        <v>333</v>
      </c>
      <c r="F694">
        <v>440</v>
      </c>
      <c r="G694">
        <v>60</v>
      </c>
      <c r="H694">
        <v>19</v>
      </c>
      <c r="J694" s="7">
        <v>0.50159999999999205</v>
      </c>
      <c r="K694" t="s">
        <v>1300</v>
      </c>
      <c r="L694" s="7">
        <f t="shared" si="15"/>
        <v>6.9520000000000008</v>
      </c>
    </row>
    <row r="695" spans="1:13" x14ac:dyDescent="0.25">
      <c r="A695" s="1">
        <v>693</v>
      </c>
      <c r="B695" t="s">
        <v>11</v>
      </c>
      <c r="C695" t="s">
        <v>18</v>
      </c>
      <c r="D695" t="s">
        <v>25</v>
      </c>
      <c r="E695" t="s">
        <v>318</v>
      </c>
      <c r="F695">
        <v>216</v>
      </c>
      <c r="G695">
        <v>19</v>
      </c>
      <c r="H695">
        <v>19</v>
      </c>
      <c r="J695" s="7">
        <v>7.7976000000000004E-2</v>
      </c>
      <c r="K695" t="s">
        <v>1301</v>
      </c>
      <c r="L695" s="7">
        <f t="shared" si="15"/>
        <v>1.6415999999999999</v>
      </c>
    </row>
    <row r="696" spans="1:13" x14ac:dyDescent="0.25">
      <c r="A696" s="1">
        <v>694</v>
      </c>
      <c r="B696" t="s">
        <v>16</v>
      </c>
      <c r="C696" t="s">
        <v>18</v>
      </c>
      <c r="D696" t="s">
        <v>25</v>
      </c>
      <c r="E696" t="s">
        <v>334</v>
      </c>
      <c r="F696">
        <v>440</v>
      </c>
      <c r="G696">
        <v>55</v>
      </c>
      <c r="J696" s="7">
        <v>1.0442978316737801</v>
      </c>
      <c r="K696" t="s">
        <v>1302</v>
      </c>
      <c r="L696" s="7">
        <f>PI()*G696/100*F696/100</f>
        <v>7.6026542216872999</v>
      </c>
      <c r="M696" t="s">
        <v>2241</v>
      </c>
    </row>
    <row r="697" spans="1:13" x14ac:dyDescent="0.25">
      <c r="A697" s="1">
        <v>695</v>
      </c>
      <c r="B697" t="s">
        <v>15</v>
      </c>
      <c r="C697" t="s">
        <v>18</v>
      </c>
      <c r="D697" t="s">
        <v>25</v>
      </c>
      <c r="E697" t="s">
        <v>309</v>
      </c>
      <c r="F697">
        <v>342</v>
      </c>
      <c r="G697">
        <v>50</v>
      </c>
      <c r="H697">
        <v>50</v>
      </c>
      <c r="J697" s="7">
        <v>0.74249999999999805</v>
      </c>
      <c r="K697" t="s">
        <v>1303</v>
      </c>
      <c r="L697" s="7">
        <f t="shared" si="15"/>
        <v>6.84</v>
      </c>
    </row>
    <row r="698" spans="1:13" x14ac:dyDescent="0.25">
      <c r="A698" s="1">
        <v>696</v>
      </c>
      <c r="B698" t="s">
        <v>13</v>
      </c>
      <c r="C698" t="s">
        <v>18</v>
      </c>
      <c r="D698" t="s">
        <v>25</v>
      </c>
      <c r="E698" t="s">
        <v>308</v>
      </c>
      <c r="F698">
        <v>342</v>
      </c>
      <c r="G698">
        <v>50</v>
      </c>
      <c r="H698">
        <v>50</v>
      </c>
      <c r="J698" s="7">
        <v>0.74249999999999805</v>
      </c>
      <c r="K698" t="s">
        <v>1304</v>
      </c>
      <c r="L698" s="7">
        <f t="shared" si="15"/>
        <v>6.84</v>
      </c>
    </row>
    <row r="699" spans="1:13" x14ac:dyDescent="0.25">
      <c r="A699" s="1">
        <v>697</v>
      </c>
      <c r="B699" t="s">
        <v>13</v>
      </c>
      <c r="C699" t="s">
        <v>18</v>
      </c>
      <c r="D699" t="s">
        <v>25</v>
      </c>
      <c r="E699" t="s">
        <v>307</v>
      </c>
      <c r="F699">
        <v>342</v>
      </c>
      <c r="G699">
        <v>50</v>
      </c>
      <c r="H699">
        <v>50</v>
      </c>
      <c r="J699" s="7">
        <v>0.74250000000000205</v>
      </c>
      <c r="K699" t="s">
        <v>1305</v>
      </c>
      <c r="L699" s="7">
        <f t="shared" si="15"/>
        <v>6.84</v>
      </c>
    </row>
    <row r="700" spans="1:13" x14ac:dyDescent="0.25">
      <c r="A700" s="1">
        <v>698</v>
      </c>
      <c r="B700" t="s">
        <v>15</v>
      </c>
      <c r="C700" t="s">
        <v>18</v>
      </c>
      <c r="D700" t="s">
        <v>25</v>
      </c>
      <c r="E700" t="s">
        <v>304</v>
      </c>
      <c r="F700">
        <v>342</v>
      </c>
      <c r="G700">
        <v>55</v>
      </c>
      <c r="J700" s="7">
        <v>0.81199340705021605</v>
      </c>
      <c r="K700" t="s">
        <v>1306</v>
      </c>
      <c r="L700" s="7">
        <f>PI()*G700/100*F700/100</f>
        <v>5.909335781402401</v>
      </c>
      <c r="M700" t="s">
        <v>2241</v>
      </c>
    </row>
    <row r="701" spans="1:13" x14ac:dyDescent="0.25">
      <c r="A701" s="1">
        <v>699</v>
      </c>
      <c r="B701" t="s">
        <v>16</v>
      </c>
      <c r="C701" t="s">
        <v>18</v>
      </c>
      <c r="D701" t="s">
        <v>25</v>
      </c>
      <c r="E701" t="s">
        <v>303</v>
      </c>
      <c r="F701">
        <v>440</v>
      </c>
      <c r="G701">
        <v>19</v>
      </c>
      <c r="H701">
        <v>80</v>
      </c>
      <c r="J701" s="7">
        <v>0.66879999999999995</v>
      </c>
      <c r="K701" t="s">
        <v>1307</v>
      </c>
      <c r="L701" s="7">
        <f t="shared" si="15"/>
        <v>8.7119999999999997</v>
      </c>
    </row>
    <row r="702" spans="1:13" x14ac:dyDescent="0.25">
      <c r="A702" s="1">
        <v>700</v>
      </c>
      <c r="B702" t="s">
        <v>16</v>
      </c>
      <c r="C702" t="s">
        <v>18</v>
      </c>
      <c r="D702" t="s">
        <v>25</v>
      </c>
      <c r="E702" t="s">
        <v>302</v>
      </c>
      <c r="F702">
        <v>440</v>
      </c>
      <c r="G702">
        <v>60</v>
      </c>
      <c r="H702">
        <v>19</v>
      </c>
      <c r="J702" s="7">
        <v>0.47423999999999999</v>
      </c>
      <c r="K702" t="s">
        <v>1308</v>
      </c>
      <c r="L702" s="7">
        <f t="shared" si="15"/>
        <v>6.9520000000000008</v>
      </c>
    </row>
    <row r="703" spans="1:13" x14ac:dyDescent="0.25">
      <c r="A703" s="1">
        <v>701</v>
      </c>
      <c r="B703" t="s">
        <v>13</v>
      </c>
      <c r="C703" t="s">
        <v>18</v>
      </c>
      <c r="D703" t="s">
        <v>25</v>
      </c>
      <c r="E703" t="s">
        <v>302</v>
      </c>
      <c r="F703">
        <v>342</v>
      </c>
      <c r="G703">
        <v>60</v>
      </c>
      <c r="H703">
        <v>19</v>
      </c>
      <c r="J703" s="7">
        <v>0.38988</v>
      </c>
      <c r="K703" t="s">
        <v>1309</v>
      </c>
      <c r="L703" s="7">
        <f t="shared" si="15"/>
        <v>5.4036</v>
      </c>
    </row>
    <row r="704" spans="1:13" x14ac:dyDescent="0.25">
      <c r="A704" s="1">
        <v>702</v>
      </c>
      <c r="B704" t="s">
        <v>13</v>
      </c>
      <c r="C704" t="s">
        <v>18</v>
      </c>
      <c r="D704" t="s">
        <v>25</v>
      </c>
      <c r="E704" t="s">
        <v>301</v>
      </c>
      <c r="F704">
        <v>342</v>
      </c>
      <c r="G704">
        <v>60</v>
      </c>
      <c r="H704">
        <v>19</v>
      </c>
      <c r="J704" s="7">
        <v>0.38988</v>
      </c>
      <c r="K704" t="s">
        <v>1310</v>
      </c>
      <c r="L704" s="7">
        <f t="shared" si="15"/>
        <v>5.4036</v>
      </c>
    </row>
    <row r="705" spans="1:13" x14ac:dyDescent="0.25">
      <c r="A705" s="1">
        <v>703</v>
      </c>
      <c r="B705" t="s">
        <v>14</v>
      </c>
      <c r="C705" t="s">
        <v>18</v>
      </c>
      <c r="D705" t="s">
        <v>25</v>
      </c>
      <c r="E705" t="s">
        <v>300</v>
      </c>
      <c r="F705">
        <v>342</v>
      </c>
      <c r="G705">
        <v>55</v>
      </c>
      <c r="J705" s="7">
        <v>0.40573833798234699</v>
      </c>
      <c r="K705" t="s">
        <v>1311</v>
      </c>
      <c r="L705" s="7">
        <f t="shared" ref="L705:L707" si="17">(PI()*G705/100*F705/100)/2</f>
        <v>2.9546678907012005</v>
      </c>
      <c r="M705" t="s">
        <v>2240</v>
      </c>
    </row>
    <row r="706" spans="1:13" x14ac:dyDescent="0.25">
      <c r="A706" s="1">
        <v>704</v>
      </c>
      <c r="B706" t="s">
        <v>15</v>
      </c>
      <c r="C706" t="s">
        <v>18</v>
      </c>
      <c r="D706" t="s">
        <v>25</v>
      </c>
      <c r="E706" t="s">
        <v>299</v>
      </c>
      <c r="F706">
        <v>342</v>
      </c>
      <c r="G706">
        <v>55</v>
      </c>
      <c r="J706" s="7">
        <v>0.40573315518942998</v>
      </c>
      <c r="K706" t="s">
        <v>1312</v>
      </c>
      <c r="L706" s="7">
        <f t="shared" si="17"/>
        <v>2.9546678907012005</v>
      </c>
      <c r="M706" t="s">
        <v>2240</v>
      </c>
    </row>
    <row r="707" spans="1:13" x14ac:dyDescent="0.25">
      <c r="A707" s="1">
        <v>705</v>
      </c>
      <c r="B707" t="s">
        <v>14</v>
      </c>
      <c r="C707" t="s">
        <v>18</v>
      </c>
      <c r="D707" t="s">
        <v>25</v>
      </c>
      <c r="E707" t="s">
        <v>299</v>
      </c>
      <c r="F707">
        <v>342</v>
      </c>
      <c r="G707">
        <v>55</v>
      </c>
      <c r="J707" s="7">
        <v>0.40573315518942998</v>
      </c>
      <c r="K707" t="s">
        <v>1313</v>
      </c>
      <c r="L707" s="7">
        <f t="shared" si="17"/>
        <v>2.9546678907012005</v>
      </c>
      <c r="M707" t="s">
        <v>2240</v>
      </c>
    </row>
    <row r="708" spans="1:13" x14ac:dyDescent="0.25">
      <c r="A708" s="1">
        <v>706</v>
      </c>
      <c r="B708" t="s">
        <v>13</v>
      </c>
      <c r="C708" t="s">
        <v>18</v>
      </c>
      <c r="D708" t="s">
        <v>25</v>
      </c>
      <c r="E708" t="s">
        <v>297</v>
      </c>
      <c r="F708">
        <v>342</v>
      </c>
      <c r="G708">
        <v>60</v>
      </c>
      <c r="H708">
        <v>19</v>
      </c>
      <c r="J708" s="7">
        <v>0.38988</v>
      </c>
      <c r="K708" t="s">
        <v>1314</v>
      </c>
      <c r="L708" s="7">
        <f t="shared" si="15"/>
        <v>5.4036</v>
      </c>
    </row>
    <row r="709" spans="1:13" x14ac:dyDescent="0.25">
      <c r="A709" s="1">
        <v>707</v>
      </c>
      <c r="B709" t="s">
        <v>16</v>
      </c>
      <c r="C709" t="s">
        <v>18</v>
      </c>
      <c r="D709" t="s">
        <v>25</v>
      </c>
      <c r="E709" t="s">
        <v>296</v>
      </c>
      <c r="F709">
        <v>440</v>
      </c>
      <c r="G709">
        <v>60</v>
      </c>
      <c r="H709">
        <v>30</v>
      </c>
      <c r="J709" s="7">
        <v>0.79200000000000104</v>
      </c>
      <c r="K709" t="s">
        <v>1315</v>
      </c>
      <c r="L709" s="7">
        <f t="shared" si="15"/>
        <v>7.92</v>
      </c>
    </row>
    <row r="710" spans="1:13" x14ac:dyDescent="0.25">
      <c r="A710" s="1">
        <v>708</v>
      </c>
      <c r="B710" t="s">
        <v>14</v>
      </c>
      <c r="C710" t="s">
        <v>18</v>
      </c>
      <c r="D710" t="s">
        <v>25</v>
      </c>
      <c r="E710" t="s">
        <v>295</v>
      </c>
      <c r="F710">
        <v>342</v>
      </c>
      <c r="G710">
        <v>55</v>
      </c>
      <c r="J710" s="7">
        <v>0.81228502672213798</v>
      </c>
      <c r="K710" t="s">
        <v>1316</v>
      </c>
      <c r="L710" s="7">
        <f>PI()*G710/100*F710/100</f>
        <v>5.909335781402401</v>
      </c>
      <c r="M710" t="s">
        <v>2241</v>
      </c>
    </row>
    <row r="711" spans="1:13" x14ac:dyDescent="0.25">
      <c r="A711" s="1">
        <v>709</v>
      </c>
      <c r="B711" t="s">
        <v>15</v>
      </c>
      <c r="C711" t="s">
        <v>18</v>
      </c>
      <c r="D711" t="s">
        <v>25</v>
      </c>
      <c r="E711" t="s">
        <v>293</v>
      </c>
      <c r="F711">
        <v>342</v>
      </c>
      <c r="G711">
        <v>80</v>
      </c>
      <c r="H711">
        <v>19</v>
      </c>
      <c r="J711" s="7">
        <v>0.51983999999999997</v>
      </c>
      <c r="K711" t="s">
        <v>1317</v>
      </c>
      <c r="L711" s="7">
        <f t="shared" si="15"/>
        <v>6.7715999999999994</v>
      </c>
    </row>
    <row r="712" spans="1:13" x14ac:dyDescent="0.25">
      <c r="A712" s="1">
        <v>710</v>
      </c>
      <c r="B712" t="s">
        <v>16</v>
      </c>
      <c r="C712" t="s">
        <v>18</v>
      </c>
      <c r="D712" t="s">
        <v>25</v>
      </c>
      <c r="E712" t="s">
        <v>292</v>
      </c>
      <c r="F712">
        <v>440</v>
      </c>
      <c r="G712">
        <v>60</v>
      </c>
      <c r="H712">
        <v>30</v>
      </c>
      <c r="J712" s="7">
        <v>0.79200000000000104</v>
      </c>
      <c r="K712" t="s">
        <v>1318</v>
      </c>
      <c r="L712" s="7">
        <f t="shared" si="15"/>
        <v>7.92</v>
      </c>
    </row>
    <row r="713" spans="1:13" x14ac:dyDescent="0.25">
      <c r="A713" s="1">
        <v>711</v>
      </c>
      <c r="B713" t="s">
        <v>15</v>
      </c>
      <c r="C713" t="s">
        <v>18</v>
      </c>
      <c r="D713" t="s">
        <v>25</v>
      </c>
      <c r="E713" t="s">
        <v>292</v>
      </c>
      <c r="F713">
        <v>342</v>
      </c>
      <c r="G713">
        <v>60</v>
      </c>
      <c r="H713">
        <v>19</v>
      </c>
      <c r="J713" s="7">
        <v>0.38988</v>
      </c>
      <c r="K713" t="s">
        <v>1319</v>
      </c>
      <c r="L713" s="7">
        <f t="shared" si="15"/>
        <v>5.4036</v>
      </c>
    </row>
    <row r="714" spans="1:13" x14ac:dyDescent="0.25">
      <c r="A714" s="1">
        <v>712</v>
      </c>
      <c r="B714" t="s">
        <v>16</v>
      </c>
      <c r="C714" t="s">
        <v>18</v>
      </c>
      <c r="D714" t="s">
        <v>25</v>
      </c>
      <c r="E714" t="s">
        <v>291</v>
      </c>
      <c r="F714">
        <v>440</v>
      </c>
      <c r="G714">
        <v>80</v>
      </c>
      <c r="H714">
        <v>25</v>
      </c>
      <c r="J714" s="7">
        <v>0.880000000000004</v>
      </c>
      <c r="K714" t="s">
        <v>1320</v>
      </c>
      <c r="L714" s="7">
        <f t="shared" si="15"/>
        <v>9.24</v>
      </c>
    </row>
    <row r="715" spans="1:13" x14ac:dyDescent="0.25">
      <c r="A715" s="1">
        <v>713</v>
      </c>
      <c r="B715" t="s">
        <v>13</v>
      </c>
      <c r="C715" t="s">
        <v>18</v>
      </c>
      <c r="D715" t="s">
        <v>25</v>
      </c>
      <c r="E715" t="s">
        <v>290</v>
      </c>
      <c r="F715">
        <v>342</v>
      </c>
      <c r="G715">
        <v>80</v>
      </c>
      <c r="H715">
        <v>19</v>
      </c>
      <c r="J715" s="7">
        <v>0.51983999999999997</v>
      </c>
      <c r="K715" t="s">
        <v>1321</v>
      </c>
      <c r="L715" s="7">
        <f t="shared" si="15"/>
        <v>6.7715999999999994</v>
      </c>
    </row>
    <row r="716" spans="1:13" x14ac:dyDescent="0.25">
      <c r="A716" s="1">
        <v>714</v>
      </c>
      <c r="B716" t="s">
        <v>16</v>
      </c>
      <c r="C716" t="s">
        <v>18</v>
      </c>
      <c r="D716" t="s">
        <v>25</v>
      </c>
      <c r="E716" t="s">
        <v>335</v>
      </c>
      <c r="F716">
        <v>390</v>
      </c>
      <c r="G716">
        <v>55</v>
      </c>
      <c r="J716" s="7">
        <v>0.92652442190922901</v>
      </c>
      <c r="K716" t="s">
        <v>1322</v>
      </c>
      <c r="L716" s="7">
        <f>PI()*G716/100*F716/100</f>
        <v>6.7387162419501063</v>
      </c>
      <c r="M716" t="s">
        <v>2241</v>
      </c>
    </row>
    <row r="717" spans="1:13" x14ac:dyDescent="0.25">
      <c r="A717" s="1">
        <v>715</v>
      </c>
      <c r="B717" t="s">
        <v>13</v>
      </c>
      <c r="C717" t="s">
        <v>18</v>
      </c>
      <c r="D717" t="s">
        <v>25</v>
      </c>
      <c r="E717" t="s">
        <v>284</v>
      </c>
      <c r="F717">
        <v>342</v>
      </c>
      <c r="G717">
        <v>288</v>
      </c>
      <c r="H717">
        <v>19</v>
      </c>
      <c r="J717" s="7">
        <v>1.871424</v>
      </c>
      <c r="K717" t="s">
        <v>1323</v>
      </c>
      <c r="L717" s="7">
        <f t="shared" si="15"/>
        <v>20.998800000000003</v>
      </c>
    </row>
    <row r="718" spans="1:13" x14ac:dyDescent="0.25">
      <c r="A718" s="1">
        <v>716</v>
      </c>
      <c r="B718" t="s">
        <v>15</v>
      </c>
      <c r="C718" t="s">
        <v>18</v>
      </c>
      <c r="D718" t="s">
        <v>25</v>
      </c>
      <c r="E718" t="s">
        <v>283</v>
      </c>
      <c r="F718">
        <v>342</v>
      </c>
      <c r="G718">
        <v>288</v>
      </c>
      <c r="H718">
        <v>19</v>
      </c>
      <c r="J718" s="7">
        <v>1.871424</v>
      </c>
      <c r="K718" t="s">
        <v>1324</v>
      </c>
      <c r="L718" s="7">
        <f t="shared" si="15"/>
        <v>20.998800000000003</v>
      </c>
    </row>
    <row r="719" spans="1:13" x14ac:dyDescent="0.25">
      <c r="A719" s="1">
        <v>717</v>
      </c>
      <c r="B719" t="s">
        <v>12</v>
      </c>
      <c r="C719" t="s">
        <v>18</v>
      </c>
      <c r="D719" t="s">
        <v>25</v>
      </c>
      <c r="E719" t="s">
        <v>282</v>
      </c>
      <c r="F719">
        <v>119</v>
      </c>
      <c r="G719">
        <v>288</v>
      </c>
      <c r="H719">
        <v>19</v>
      </c>
      <c r="J719" s="7">
        <v>0.65116799999999997</v>
      </c>
      <c r="K719" t="s">
        <v>1325</v>
      </c>
      <c r="L719" s="7">
        <f t="shared" si="15"/>
        <v>7.3065999999999995</v>
      </c>
    </row>
    <row r="720" spans="1:13" x14ac:dyDescent="0.25">
      <c r="A720" s="1">
        <v>718</v>
      </c>
      <c r="B720" t="s">
        <v>11</v>
      </c>
      <c r="C720" t="s">
        <v>18</v>
      </c>
      <c r="D720" t="s">
        <v>25</v>
      </c>
      <c r="E720" t="s">
        <v>282</v>
      </c>
      <c r="F720">
        <v>216</v>
      </c>
      <c r="G720">
        <v>288</v>
      </c>
      <c r="H720">
        <v>19</v>
      </c>
      <c r="J720" s="7">
        <v>1.1819519999999999</v>
      </c>
      <c r="K720" t="s">
        <v>1326</v>
      </c>
      <c r="L720" s="7">
        <f t="shared" si="15"/>
        <v>13.2624</v>
      </c>
    </row>
    <row r="721" spans="1:12" x14ac:dyDescent="0.25">
      <c r="A721" s="1">
        <v>719</v>
      </c>
      <c r="B721" t="s">
        <v>16</v>
      </c>
      <c r="C721" t="s">
        <v>20</v>
      </c>
      <c r="D721" t="s">
        <v>25</v>
      </c>
      <c r="E721" t="s">
        <v>246</v>
      </c>
      <c r="F721">
        <v>308.52999999999997</v>
      </c>
      <c r="G721">
        <v>60</v>
      </c>
      <c r="H721">
        <v>19</v>
      </c>
      <c r="J721" s="7">
        <v>0.35172419999999499</v>
      </c>
      <c r="K721" t="s">
        <v>1327</v>
      </c>
      <c r="L721" s="7">
        <f t="shared" si="15"/>
        <v>4.8747739999999995</v>
      </c>
    </row>
    <row r="722" spans="1:12" x14ac:dyDescent="0.25">
      <c r="A722" s="1">
        <v>720</v>
      </c>
      <c r="B722" t="s">
        <v>15</v>
      </c>
      <c r="C722" t="s">
        <v>20</v>
      </c>
      <c r="D722" t="s">
        <v>25</v>
      </c>
      <c r="E722" t="s">
        <v>244</v>
      </c>
      <c r="F722">
        <v>382</v>
      </c>
      <c r="G722">
        <v>60</v>
      </c>
      <c r="H722">
        <v>19</v>
      </c>
      <c r="J722" s="7">
        <v>0.43548000000000098</v>
      </c>
      <c r="K722" t="s">
        <v>1328</v>
      </c>
      <c r="L722" s="7">
        <f t="shared" si="15"/>
        <v>6.0356000000000005</v>
      </c>
    </row>
    <row r="723" spans="1:12" x14ac:dyDescent="0.25">
      <c r="A723" s="1">
        <v>721</v>
      </c>
      <c r="B723" t="s">
        <v>17</v>
      </c>
      <c r="C723" t="s">
        <v>20</v>
      </c>
      <c r="D723" t="s">
        <v>25</v>
      </c>
      <c r="E723" t="s">
        <v>336</v>
      </c>
      <c r="F723">
        <v>210</v>
      </c>
      <c r="G723">
        <v>19</v>
      </c>
      <c r="H723">
        <v>30</v>
      </c>
      <c r="J723" s="7">
        <v>0.1197</v>
      </c>
      <c r="K723" t="s">
        <v>1329</v>
      </c>
      <c r="L723" s="7">
        <f t="shared" si="15"/>
        <v>2.0579999999999998</v>
      </c>
    </row>
    <row r="724" spans="1:12" x14ac:dyDescent="0.25">
      <c r="A724" s="1">
        <v>722</v>
      </c>
      <c r="B724" t="s">
        <v>16</v>
      </c>
      <c r="C724" t="s">
        <v>20</v>
      </c>
      <c r="D724" t="s">
        <v>25</v>
      </c>
      <c r="E724" t="s">
        <v>336</v>
      </c>
      <c r="F724">
        <v>440</v>
      </c>
      <c r="G724">
        <v>19</v>
      </c>
      <c r="H724">
        <v>30</v>
      </c>
      <c r="J724" s="7">
        <v>0.25080000000000002</v>
      </c>
      <c r="K724" t="s">
        <v>1330</v>
      </c>
      <c r="L724" s="7">
        <f t="shared" si="15"/>
        <v>4.3120000000000003</v>
      </c>
    </row>
    <row r="725" spans="1:12" x14ac:dyDescent="0.25">
      <c r="A725" s="1">
        <v>723</v>
      </c>
      <c r="B725" t="s">
        <v>16</v>
      </c>
      <c r="C725" t="s">
        <v>20</v>
      </c>
      <c r="D725" t="s">
        <v>25</v>
      </c>
      <c r="E725" t="s">
        <v>211</v>
      </c>
      <c r="F725">
        <v>440</v>
      </c>
      <c r="G725">
        <v>19</v>
      </c>
      <c r="H725">
        <v>60</v>
      </c>
      <c r="J725" s="7">
        <v>0.50160000000000005</v>
      </c>
      <c r="K725" t="s">
        <v>1331</v>
      </c>
      <c r="L725" s="7">
        <f t="shared" si="15"/>
        <v>6.9520000000000008</v>
      </c>
    </row>
    <row r="726" spans="1:12" x14ac:dyDescent="0.25">
      <c r="A726" s="1">
        <v>724</v>
      </c>
      <c r="B726" t="s">
        <v>16</v>
      </c>
      <c r="C726" t="s">
        <v>20</v>
      </c>
      <c r="D726" t="s">
        <v>25</v>
      </c>
      <c r="E726" t="s">
        <v>212</v>
      </c>
      <c r="F726">
        <v>440</v>
      </c>
      <c r="G726">
        <v>19</v>
      </c>
      <c r="H726">
        <v>60</v>
      </c>
      <c r="J726" s="7">
        <v>0.50160000000000005</v>
      </c>
      <c r="K726" t="s">
        <v>1332</v>
      </c>
      <c r="L726" s="7">
        <f t="shared" si="15"/>
        <v>6.9520000000000008</v>
      </c>
    </row>
    <row r="727" spans="1:12" x14ac:dyDescent="0.25">
      <c r="A727" s="1">
        <v>725</v>
      </c>
      <c r="B727" t="s">
        <v>17</v>
      </c>
      <c r="C727" t="s">
        <v>20</v>
      </c>
      <c r="D727" t="s">
        <v>25</v>
      </c>
      <c r="E727" t="s">
        <v>204</v>
      </c>
      <c r="F727">
        <v>40</v>
      </c>
      <c r="G727">
        <v>80</v>
      </c>
      <c r="H727">
        <v>19</v>
      </c>
      <c r="J727" s="7">
        <v>6.0799999999999799E-2</v>
      </c>
      <c r="K727" t="s">
        <v>1333</v>
      </c>
      <c r="L727" s="7">
        <f t="shared" si="15"/>
        <v>0.79200000000000004</v>
      </c>
    </row>
    <row r="728" spans="1:12" x14ac:dyDescent="0.25">
      <c r="A728" s="1">
        <v>726</v>
      </c>
      <c r="B728" t="s">
        <v>13</v>
      </c>
      <c r="C728" t="s">
        <v>20</v>
      </c>
      <c r="D728" t="s">
        <v>25</v>
      </c>
      <c r="E728" t="s">
        <v>204</v>
      </c>
      <c r="F728">
        <v>342</v>
      </c>
      <c r="G728">
        <v>80</v>
      </c>
      <c r="H728">
        <v>19</v>
      </c>
      <c r="J728" s="7">
        <v>0.51983999999999997</v>
      </c>
      <c r="K728" t="s">
        <v>1334</v>
      </c>
      <c r="L728" s="7">
        <f t="shared" si="15"/>
        <v>6.7715999999999994</v>
      </c>
    </row>
    <row r="729" spans="1:12" x14ac:dyDescent="0.25">
      <c r="A729" s="1">
        <v>727</v>
      </c>
      <c r="B729" t="s">
        <v>16</v>
      </c>
      <c r="C729" t="s">
        <v>20</v>
      </c>
      <c r="D729" t="s">
        <v>25</v>
      </c>
      <c r="E729" t="s">
        <v>199</v>
      </c>
      <c r="F729">
        <v>440</v>
      </c>
      <c r="G729">
        <v>60</v>
      </c>
      <c r="H729">
        <v>110</v>
      </c>
      <c r="J729" s="7">
        <v>2.9039999999999999</v>
      </c>
      <c r="K729" t="s">
        <v>1335</v>
      </c>
      <c r="L729" s="7">
        <f t="shared" si="15"/>
        <v>14.96</v>
      </c>
    </row>
    <row r="730" spans="1:12" x14ac:dyDescent="0.25">
      <c r="A730" s="1">
        <v>728</v>
      </c>
      <c r="B730" t="s">
        <v>15</v>
      </c>
      <c r="C730" t="s">
        <v>20</v>
      </c>
      <c r="D730" t="s">
        <v>25</v>
      </c>
      <c r="E730" t="s">
        <v>199</v>
      </c>
      <c r="F730">
        <v>342</v>
      </c>
      <c r="G730">
        <v>50</v>
      </c>
      <c r="H730">
        <v>50</v>
      </c>
      <c r="J730" s="7">
        <v>0.74249999999999805</v>
      </c>
      <c r="K730" t="s">
        <v>1336</v>
      </c>
      <c r="L730" s="7">
        <f t="shared" si="15"/>
        <v>6.84</v>
      </c>
    </row>
    <row r="731" spans="1:12" x14ac:dyDescent="0.25">
      <c r="A731" s="1">
        <v>729</v>
      </c>
      <c r="B731" t="s">
        <v>14</v>
      </c>
      <c r="C731" t="s">
        <v>20</v>
      </c>
      <c r="D731" t="s">
        <v>25</v>
      </c>
      <c r="E731" t="s">
        <v>199</v>
      </c>
      <c r="F731">
        <v>342</v>
      </c>
      <c r="G731">
        <v>50</v>
      </c>
      <c r="H731">
        <v>50</v>
      </c>
      <c r="J731" s="7">
        <v>0.74249999999999805</v>
      </c>
      <c r="K731" t="s">
        <v>1337</v>
      </c>
      <c r="L731" s="7">
        <f t="shared" si="15"/>
        <v>6.84</v>
      </c>
    </row>
    <row r="732" spans="1:12" x14ac:dyDescent="0.25">
      <c r="A732" s="1">
        <v>730</v>
      </c>
      <c r="B732" t="s">
        <v>13</v>
      </c>
      <c r="C732" t="s">
        <v>20</v>
      </c>
      <c r="D732" t="s">
        <v>25</v>
      </c>
      <c r="E732" t="s">
        <v>199</v>
      </c>
      <c r="F732">
        <v>342</v>
      </c>
      <c r="G732">
        <v>50</v>
      </c>
      <c r="H732">
        <v>50</v>
      </c>
      <c r="J732" s="7">
        <v>0.74249999999999805</v>
      </c>
      <c r="K732" t="s">
        <v>1338</v>
      </c>
      <c r="L732" s="7">
        <f t="shared" si="15"/>
        <v>6.84</v>
      </c>
    </row>
    <row r="733" spans="1:12" x14ac:dyDescent="0.25">
      <c r="A733" s="1">
        <v>731</v>
      </c>
      <c r="B733" t="s">
        <v>16</v>
      </c>
      <c r="C733" t="s">
        <v>20</v>
      </c>
      <c r="D733" t="s">
        <v>25</v>
      </c>
      <c r="E733" t="s">
        <v>213</v>
      </c>
      <c r="F733">
        <v>440</v>
      </c>
      <c r="G733">
        <v>19</v>
      </c>
      <c r="H733">
        <v>60</v>
      </c>
      <c r="J733" s="7">
        <v>0.50160000000000005</v>
      </c>
      <c r="K733" t="s">
        <v>1339</v>
      </c>
      <c r="L733" s="7">
        <f t="shared" si="15"/>
        <v>6.9520000000000008</v>
      </c>
    </row>
    <row r="734" spans="1:12" x14ac:dyDescent="0.25">
      <c r="A734" s="1">
        <v>732</v>
      </c>
      <c r="B734" t="s">
        <v>16</v>
      </c>
      <c r="C734" t="s">
        <v>20</v>
      </c>
      <c r="D734" t="s">
        <v>25</v>
      </c>
      <c r="E734" t="s">
        <v>247</v>
      </c>
      <c r="F734">
        <v>440</v>
      </c>
      <c r="G734">
        <v>60</v>
      </c>
      <c r="H734">
        <v>19</v>
      </c>
      <c r="J734" s="7">
        <v>0.50160000000000005</v>
      </c>
      <c r="K734" t="s">
        <v>1340</v>
      </c>
      <c r="L734" s="7">
        <f t="shared" si="15"/>
        <v>6.9520000000000008</v>
      </c>
    </row>
    <row r="735" spans="1:12" x14ac:dyDescent="0.25">
      <c r="A735" s="1">
        <v>733</v>
      </c>
      <c r="B735" t="s">
        <v>16</v>
      </c>
      <c r="C735" t="s">
        <v>20</v>
      </c>
      <c r="D735" t="s">
        <v>25</v>
      </c>
      <c r="E735" t="s">
        <v>214</v>
      </c>
      <c r="F735">
        <v>440</v>
      </c>
      <c r="G735">
        <v>19</v>
      </c>
      <c r="H735">
        <v>60</v>
      </c>
      <c r="J735" s="7">
        <v>0.50160000000000005</v>
      </c>
      <c r="K735" t="s">
        <v>1341</v>
      </c>
      <c r="L735" s="7">
        <f t="shared" ref="L735:L798" si="18">(G735+H735)*2/100*F735/100</f>
        <v>6.9520000000000008</v>
      </c>
    </row>
    <row r="736" spans="1:12" x14ac:dyDescent="0.25">
      <c r="A736" s="1">
        <v>734</v>
      </c>
      <c r="B736" t="s">
        <v>16</v>
      </c>
      <c r="C736" t="s">
        <v>20</v>
      </c>
      <c r="D736" t="s">
        <v>25</v>
      </c>
      <c r="E736" t="s">
        <v>248</v>
      </c>
      <c r="F736">
        <v>440</v>
      </c>
      <c r="G736">
        <v>60</v>
      </c>
      <c r="H736">
        <v>19</v>
      </c>
      <c r="J736" s="7">
        <v>0.50160000000000105</v>
      </c>
      <c r="K736" t="s">
        <v>1342</v>
      </c>
      <c r="L736" s="7">
        <f t="shared" si="18"/>
        <v>6.9520000000000008</v>
      </c>
    </row>
    <row r="737" spans="1:12" x14ac:dyDescent="0.25">
      <c r="A737" s="1">
        <v>735</v>
      </c>
      <c r="B737" t="s">
        <v>16</v>
      </c>
      <c r="C737" t="s">
        <v>20</v>
      </c>
      <c r="D737" t="s">
        <v>25</v>
      </c>
      <c r="E737" t="s">
        <v>249</v>
      </c>
      <c r="F737">
        <v>440</v>
      </c>
      <c r="G737">
        <v>60</v>
      </c>
      <c r="H737">
        <v>19</v>
      </c>
      <c r="J737" s="7">
        <v>0.50160000000000005</v>
      </c>
      <c r="K737" t="s">
        <v>1343</v>
      </c>
      <c r="L737" s="7">
        <f t="shared" si="18"/>
        <v>6.9520000000000008</v>
      </c>
    </row>
    <row r="738" spans="1:12" x14ac:dyDescent="0.25">
      <c r="A738" s="1">
        <v>736</v>
      </c>
      <c r="B738" t="s">
        <v>16</v>
      </c>
      <c r="C738" t="s">
        <v>20</v>
      </c>
      <c r="D738" t="s">
        <v>25</v>
      </c>
      <c r="E738" t="s">
        <v>250</v>
      </c>
      <c r="F738">
        <v>440</v>
      </c>
      <c r="G738">
        <v>60</v>
      </c>
      <c r="H738">
        <v>19</v>
      </c>
      <c r="J738" s="7">
        <v>0.50160000000000005</v>
      </c>
      <c r="K738" t="s">
        <v>1344</v>
      </c>
      <c r="L738" s="7">
        <f t="shared" si="18"/>
        <v>6.9520000000000008</v>
      </c>
    </row>
    <row r="739" spans="1:12" x14ac:dyDescent="0.25">
      <c r="A739" s="1">
        <v>737</v>
      </c>
      <c r="B739" t="s">
        <v>17</v>
      </c>
      <c r="C739" t="s">
        <v>20</v>
      </c>
      <c r="D739" t="s">
        <v>25</v>
      </c>
      <c r="E739" t="s">
        <v>337</v>
      </c>
      <c r="F739">
        <v>50</v>
      </c>
      <c r="G739">
        <v>60</v>
      </c>
      <c r="H739">
        <v>19</v>
      </c>
      <c r="J739" s="7">
        <v>5.6999999999999898E-2</v>
      </c>
      <c r="K739" t="s">
        <v>1345</v>
      </c>
      <c r="L739" s="7">
        <f t="shared" si="18"/>
        <v>0.79</v>
      </c>
    </row>
    <row r="740" spans="1:12" x14ac:dyDescent="0.25">
      <c r="A740" s="1">
        <v>738</v>
      </c>
      <c r="B740" t="s">
        <v>16</v>
      </c>
      <c r="C740" t="s">
        <v>20</v>
      </c>
      <c r="D740" t="s">
        <v>25</v>
      </c>
      <c r="E740" t="s">
        <v>337</v>
      </c>
      <c r="F740">
        <v>455</v>
      </c>
      <c r="G740">
        <v>60</v>
      </c>
      <c r="H740">
        <v>19</v>
      </c>
      <c r="J740" s="7">
        <v>0.51870000000000005</v>
      </c>
      <c r="K740" t="s">
        <v>1346</v>
      </c>
      <c r="L740" s="7">
        <f t="shared" si="18"/>
        <v>7.1890000000000001</v>
      </c>
    </row>
    <row r="741" spans="1:12" x14ac:dyDescent="0.25">
      <c r="A741" s="1">
        <v>739</v>
      </c>
      <c r="B741" t="s">
        <v>16</v>
      </c>
      <c r="C741" t="s">
        <v>20</v>
      </c>
      <c r="D741" t="s">
        <v>25</v>
      </c>
      <c r="E741" t="s">
        <v>215</v>
      </c>
      <c r="F741">
        <v>440</v>
      </c>
      <c r="G741">
        <v>19</v>
      </c>
      <c r="H741">
        <v>60</v>
      </c>
      <c r="J741" s="7">
        <v>0.50159999999999905</v>
      </c>
      <c r="K741" t="s">
        <v>1347</v>
      </c>
      <c r="L741" s="7">
        <f t="shared" si="18"/>
        <v>6.9520000000000008</v>
      </c>
    </row>
    <row r="742" spans="1:12" x14ac:dyDescent="0.25">
      <c r="A742" s="1">
        <v>740</v>
      </c>
      <c r="B742" t="s">
        <v>17</v>
      </c>
      <c r="C742" t="s">
        <v>20</v>
      </c>
      <c r="D742" t="s">
        <v>25</v>
      </c>
      <c r="E742" t="s">
        <v>338</v>
      </c>
      <c r="F742">
        <v>40</v>
      </c>
      <c r="G742">
        <v>50</v>
      </c>
      <c r="H742">
        <v>239</v>
      </c>
      <c r="J742" s="7">
        <v>0.47799999999999898</v>
      </c>
      <c r="K742" t="s">
        <v>1348</v>
      </c>
      <c r="L742" s="7">
        <f t="shared" si="18"/>
        <v>2.3120000000000003</v>
      </c>
    </row>
    <row r="743" spans="1:12" x14ac:dyDescent="0.25">
      <c r="A743" s="1">
        <v>741</v>
      </c>
      <c r="B743" t="s">
        <v>16</v>
      </c>
      <c r="C743" t="s">
        <v>20</v>
      </c>
      <c r="D743" t="s">
        <v>25</v>
      </c>
      <c r="E743" t="s">
        <v>338</v>
      </c>
      <c r="F743">
        <v>440</v>
      </c>
      <c r="G743">
        <v>50</v>
      </c>
      <c r="H743">
        <v>239</v>
      </c>
      <c r="J743" s="7">
        <v>5.258</v>
      </c>
      <c r="K743" t="s">
        <v>1349</v>
      </c>
      <c r="L743" s="7">
        <f t="shared" si="18"/>
        <v>25.432000000000002</v>
      </c>
    </row>
    <row r="744" spans="1:12" x14ac:dyDescent="0.25">
      <c r="A744" s="1">
        <v>742</v>
      </c>
      <c r="B744" t="s">
        <v>15</v>
      </c>
      <c r="C744" t="s">
        <v>20</v>
      </c>
      <c r="D744" t="s">
        <v>25</v>
      </c>
      <c r="E744" t="s">
        <v>338</v>
      </c>
      <c r="F744">
        <v>342</v>
      </c>
      <c r="G744">
        <v>50</v>
      </c>
      <c r="H744">
        <v>239</v>
      </c>
      <c r="J744" s="7">
        <v>4.0869</v>
      </c>
      <c r="K744" t="s">
        <v>1350</v>
      </c>
      <c r="L744" s="7">
        <f t="shared" si="18"/>
        <v>19.767600000000002</v>
      </c>
    </row>
    <row r="745" spans="1:12" x14ac:dyDescent="0.25">
      <c r="A745" s="1">
        <v>743</v>
      </c>
      <c r="B745" t="s">
        <v>14</v>
      </c>
      <c r="C745" t="s">
        <v>20</v>
      </c>
      <c r="D745" t="s">
        <v>25</v>
      </c>
      <c r="E745" t="s">
        <v>338</v>
      </c>
      <c r="F745">
        <v>342</v>
      </c>
      <c r="G745">
        <v>50</v>
      </c>
      <c r="H745">
        <v>239</v>
      </c>
      <c r="J745" s="7">
        <v>4.0869</v>
      </c>
      <c r="K745" t="s">
        <v>1351</v>
      </c>
      <c r="L745" s="7">
        <f t="shared" si="18"/>
        <v>19.767600000000002</v>
      </c>
    </row>
    <row r="746" spans="1:12" x14ac:dyDescent="0.25">
      <c r="A746" s="1">
        <v>744</v>
      </c>
      <c r="B746" t="s">
        <v>13</v>
      </c>
      <c r="C746" t="s">
        <v>20</v>
      </c>
      <c r="D746" t="s">
        <v>25</v>
      </c>
      <c r="E746" t="s">
        <v>338</v>
      </c>
      <c r="F746">
        <v>342</v>
      </c>
      <c r="G746">
        <v>50</v>
      </c>
      <c r="H746">
        <v>239</v>
      </c>
      <c r="J746" s="7">
        <v>4.0869</v>
      </c>
      <c r="K746" t="s">
        <v>1352</v>
      </c>
      <c r="L746" s="7">
        <f t="shared" si="18"/>
        <v>19.767600000000002</v>
      </c>
    </row>
    <row r="747" spans="1:12" x14ac:dyDescent="0.25">
      <c r="A747" s="1">
        <v>745</v>
      </c>
      <c r="B747" t="s">
        <v>17</v>
      </c>
      <c r="C747" t="s">
        <v>20</v>
      </c>
      <c r="D747" t="s">
        <v>25</v>
      </c>
      <c r="E747" t="s">
        <v>339</v>
      </c>
      <c r="F747">
        <v>40</v>
      </c>
      <c r="G747">
        <v>30</v>
      </c>
      <c r="H747">
        <v>80</v>
      </c>
      <c r="J747" s="7">
        <v>9.5999999999999697E-2</v>
      </c>
      <c r="K747" t="s">
        <v>1353</v>
      </c>
      <c r="L747" s="7">
        <f t="shared" si="18"/>
        <v>0.88</v>
      </c>
    </row>
    <row r="748" spans="1:12" x14ac:dyDescent="0.25">
      <c r="A748" s="1">
        <v>746</v>
      </c>
      <c r="B748" t="s">
        <v>16</v>
      </c>
      <c r="C748" t="s">
        <v>20</v>
      </c>
      <c r="D748" t="s">
        <v>25</v>
      </c>
      <c r="E748" t="s">
        <v>339</v>
      </c>
      <c r="F748">
        <v>440</v>
      </c>
      <c r="G748">
        <v>30</v>
      </c>
      <c r="H748">
        <v>80</v>
      </c>
      <c r="J748" s="7">
        <v>1.056</v>
      </c>
      <c r="K748" t="s">
        <v>1354</v>
      </c>
      <c r="L748" s="7">
        <f t="shared" si="18"/>
        <v>9.6800000000000015</v>
      </c>
    </row>
    <row r="749" spans="1:12" x14ac:dyDescent="0.25">
      <c r="A749" s="1">
        <v>747</v>
      </c>
      <c r="B749" t="s">
        <v>17</v>
      </c>
      <c r="C749" t="s">
        <v>20</v>
      </c>
      <c r="D749" t="s">
        <v>25</v>
      </c>
      <c r="E749" t="s">
        <v>340</v>
      </c>
      <c r="F749">
        <v>40</v>
      </c>
      <c r="G749">
        <v>24</v>
      </c>
      <c r="H749">
        <v>80</v>
      </c>
      <c r="J749" s="7">
        <v>7.6799999999999799E-2</v>
      </c>
      <c r="K749" t="s">
        <v>1355</v>
      </c>
      <c r="L749" s="7">
        <f t="shared" si="18"/>
        <v>0.83200000000000007</v>
      </c>
    </row>
    <row r="750" spans="1:12" x14ac:dyDescent="0.25">
      <c r="A750" s="1">
        <v>748</v>
      </c>
      <c r="B750" t="s">
        <v>16</v>
      </c>
      <c r="C750" t="s">
        <v>20</v>
      </c>
      <c r="D750" t="s">
        <v>25</v>
      </c>
      <c r="E750" t="s">
        <v>340</v>
      </c>
      <c r="F750">
        <v>440</v>
      </c>
      <c r="G750">
        <v>24</v>
      </c>
      <c r="H750">
        <v>80</v>
      </c>
      <c r="J750" s="7">
        <v>0.844799999999997</v>
      </c>
      <c r="K750" t="s">
        <v>1356</v>
      </c>
      <c r="L750" s="7">
        <f t="shared" si="18"/>
        <v>9.152000000000001</v>
      </c>
    </row>
    <row r="751" spans="1:12" x14ac:dyDescent="0.25">
      <c r="A751" s="1">
        <v>749</v>
      </c>
      <c r="B751" t="s">
        <v>16</v>
      </c>
      <c r="C751" t="s">
        <v>20</v>
      </c>
      <c r="D751" t="s">
        <v>25</v>
      </c>
      <c r="E751" t="s">
        <v>251</v>
      </c>
      <c r="F751">
        <v>440</v>
      </c>
      <c r="G751">
        <v>60</v>
      </c>
      <c r="H751">
        <v>19</v>
      </c>
      <c r="J751" s="7">
        <v>0.50159999999999305</v>
      </c>
      <c r="K751" t="s">
        <v>1357</v>
      </c>
      <c r="L751" s="7">
        <f t="shared" si="18"/>
        <v>6.9520000000000008</v>
      </c>
    </row>
    <row r="752" spans="1:12" x14ac:dyDescent="0.25">
      <c r="A752" s="1">
        <v>750</v>
      </c>
      <c r="B752" t="s">
        <v>16</v>
      </c>
      <c r="C752" t="s">
        <v>20</v>
      </c>
      <c r="D752" t="s">
        <v>25</v>
      </c>
      <c r="E752" t="s">
        <v>252</v>
      </c>
      <c r="F752">
        <v>440</v>
      </c>
      <c r="G752">
        <v>60</v>
      </c>
      <c r="H752">
        <v>19</v>
      </c>
      <c r="J752" s="7">
        <v>0.50159999999999305</v>
      </c>
      <c r="K752" t="s">
        <v>1358</v>
      </c>
      <c r="L752" s="7">
        <f t="shared" si="18"/>
        <v>6.9520000000000008</v>
      </c>
    </row>
    <row r="753" spans="1:12" x14ac:dyDescent="0.25">
      <c r="A753" s="1">
        <v>751</v>
      </c>
      <c r="B753" t="s">
        <v>17</v>
      </c>
      <c r="C753" t="s">
        <v>20</v>
      </c>
      <c r="D753" t="s">
        <v>25</v>
      </c>
      <c r="E753" t="s">
        <v>341</v>
      </c>
      <c r="F753">
        <v>40</v>
      </c>
      <c r="G753">
        <v>24</v>
      </c>
      <c r="H753">
        <v>80</v>
      </c>
      <c r="J753" s="7">
        <v>7.6799999999999799E-2</v>
      </c>
      <c r="K753" t="s">
        <v>1359</v>
      </c>
      <c r="L753" s="7">
        <f t="shared" si="18"/>
        <v>0.83200000000000007</v>
      </c>
    </row>
    <row r="754" spans="1:12" x14ac:dyDescent="0.25">
      <c r="A754" s="1">
        <v>752</v>
      </c>
      <c r="B754" t="s">
        <v>16</v>
      </c>
      <c r="C754" t="s">
        <v>20</v>
      </c>
      <c r="D754" t="s">
        <v>25</v>
      </c>
      <c r="E754" t="s">
        <v>341</v>
      </c>
      <c r="F754">
        <v>440</v>
      </c>
      <c r="G754">
        <v>24</v>
      </c>
      <c r="H754">
        <v>80</v>
      </c>
      <c r="J754" s="7">
        <v>0.844799999999997</v>
      </c>
      <c r="K754" t="s">
        <v>1360</v>
      </c>
      <c r="L754" s="7">
        <f t="shared" si="18"/>
        <v>9.152000000000001</v>
      </c>
    </row>
    <row r="755" spans="1:12" x14ac:dyDescent="0.25">
      <c r="A755" s="1">
        <v>753</v>
      </c>
      <c r="B755" t="s">
        <v>16</v>
      </c>
      <c r="C755" t="s">
        <v>20</v>
      </c>
      <c r="D755" t="s">
        <v>25</v>
      </c>
      <c r="E755" t="s">
        <v>253</v>
      </c>
      <c r="F755">
        <v>440</v>
      </c>
      <c r="G755">
        <v>60</v>
      </c>
      <c r="H755">
        <v>19</v>
      </c>
      <c r="J755" s="7">
        <v>0.50159999999999305</v>
      </c>
      <c r="K755" t="s">
        <v>1361</v>
      </c>
      <c r="L755" s="7">
        <f t="shared" si="18"/>
        <v>6.9520000000000008</v>
      </c>
    </row>
    <row r="756" spans="1:12" x14ac:dyDescent="0.25">
      <c r="A756" s="1">
        <v>754</v>
      </c>
      <c r="B756" t="s">
        <v>17</v>
      </c>
      <c r="C756" t="s">
        <v>20</v>
      </c>
      <c r="D756" t="s">
        <v>25</v>
      </c>
      <c r="E756" t="s">
        <v>342</v>
      </c>
      <c r="F756">
        <v>60</v>
      </c>
      <c r="G756">
        <v>60</v>
      </c>
      <c r="H756">
        <v>19</v>
      </c>
      <c r="J756" s="7">
        <v>6.8399999999998795E-2</v>
      </c>
      <c r="K756" t="s">
        <v>1362</v>
      </c>
      <c r="L756" s="7">
        <f t="shared" si="18"/>
        <v>0.94800000000000006</v>
      </c>
    </row>
    <row r="757" spans="1:12" x14ac:dyDescent="0.25">
      <c r="A757" s="1">
        <v>755</v>
      </c>
      <c r="B757" t="s">
        <v>16</v>
      </c>
      <c r="C757" t="s">
        <v>20</v>
      </c>
      <c r="D757" t="s">
        <v>25</v>
      </c>
      <c r="E757" t="s">
        <v>342</v>
      </c>
      <c r="F757">
        <v>440</v>
      </c>
      <c r="G757">
        <v>60</v>
      </c>
      <c r="H757">
        <v>19</v>
      </c>
      <c r="J757" s="7">
        <v>0.50159999999999205</v>
      </c>
      <c r="K757" t="s">
        <v>1363</v>
      </c>
      <c r="L757" s="7">
        <f t="shared" si="18"/>
        <v>6.9520000000000008</v>
      </c>
    </row>
    <row r="758" spans="1:12" x14ac:dyDescent="0.25">
      <c r="A758" s="1">
        <v>756</v>
      </c>
      <c r="B758" t="s">
        <v>16</v>
      </c>
      <c r="C758" t="s">
        <v>20</v>
      </c>
      <c r="D758" t="s">
        <v>25</v>
      </c>
      <c r="E758" t="s">
        <v>254</v>
      </c>
      <c r="F758">
        <v>440</v>
      </c>
      <c r="G758">
        <v>60</v>
      </c>
      <c r="H758">
        <v>19</v>
      </c>
      <c r="J758" s="7">
        <v>0.50159999999999205</v>
      </c>
      <c r="K758" t="s">
        <v>1364</v>
      </c>
      <c r="L758" s="7">
        <f t="shared" si="18"/>
        <v>6.9520000000000008</v>
      </c>
    </row>
    <row r="759" spans="1:12" x14ac:dyDescent="0.25">
      <c r="A759" s="1">
        <v>757</v>
      </c>
      <c r="B759" t="s">
        <v>16</v>
      </c>
      <c r="C759" t="s">
        <v>20</v>
      </c>
      <c r="D759" t="s">
        <v>25</v>
      </c>
      <c r="E759" t="s">
        <v>255</v>
      </c>
      <c r="F759">
        <v>440</v>
      </c>
      <c r="G759">
        <v>60</v>
      </c>
      <c r="H759">
        <v>19</v>
      </c>
      <c r="J759" s="7">
        <v>0.50159999999999205</v>
      </c>
      <c r="K759" t="s">
        <v>1365</v>
      </c>
      <c r="L759" s="7">
        <f t="shared" si="18"/>
        <v>6.9520000000000008</v>
      </c>
    </row>
    <row r="760" spans="1:12" x14ac:dyDescent="0.25">
      <c r="A760" s="1">
        <v>758</v>
      </c>
      <c r="B760" t="s">
        <v>16</v>
      </c>
      <c r="C760" t="s">
        <v>20</v>
      </c>
      <c r="D760" t="s">
        <v>25</v>
      </c>
      <c r="E760" t="s">
        <v>256</v>
      </c>
      <c r="F760">
        <v>440</v>
      </c>
      <c r="G760">
        <v>60</v>
      </c>
      <c r="H760">
        <v>19</v>
      </c>
      <c r="J760" s="7">
        <v>0.50159999999999305</v>
      </c>
      <c r="K760" t="s">
        <v>1366</v>
      </c>
      <c r="L760" s="7">
        <f t="shared" si="18"/>
        <v>6.9520000000000008</v>
      </c>
    </row>
    <row r="761" spans="1:12" x14ac:dyDescent="0.25">
      <c r="A761" s="1">
        <v>759</v>
      </c>
      <c r="B761" t="s">
        <v>16</v>
      </c>
      <c r="C761" t="s">
        <v>20</v>
      </c>
      <c r="D761" t="s">
        <v>25</v>
      </c>
      <c r="E761" t="s">
        <v>216</v>
      </c>
      <c r="F761">
        <v>440</v>
      </c>
      <c r="G761">
        <v>19</v>
      </c>
      <c r="H761">
        <v>60</v>
      </c>
      <c r="J761" s="7">
        <v>0.50160000000000105</v>
      </c>
      <c r="K761" t="s">
        <v>1367</v>
      </c>
      <c r="L761" s="7">
        <f t="shared" si="18"/>
        <v>6.9520000000000008</v>
      </c>
    </row>
    <row r="762" spans="1:12" x14ac:dyDescent="0.25">
      <c r="A762" s="1">
        <v>760</v>
      </c>
      <c r="B762" t="s">
        <v>16</v>
      </c>
      <c r="C762" t="s">
        <v>20</v>
      </c>
      <c r="D762" t="s">
        <v>25</v>
      </c>
      <c r="E762" t="s">
        <v>201</v>
      </c>
      <c r="F762">
        <v>440</v>
      </c>
      <c r="G762">
        <v>80</v>
      </c>
      <c r="H762">
        <v>25</v>
      </c>
      <c r="J762" s="7">
        <v>0.87999999999999901</v>
      </c>
      <c r="K762" t="s">
        <v>1368</v>
      </c>
      <c r="L762" s="7">
        <f t="shared" si="18"/>
        <v>9.24</v>
      </c>
    </row>
    <row r="763" spans="1:12" x14ac:dyDescent="0.25">
      <c r="A763" s="1">
        <v>761</v>
      </c>
      <c r="B763" t="s">
        <v>15</v>
      </c>
      <c r="C763" t="s">
        <v>20</v>
      </c>
      <c r="D763" t="s">
        <v>25</v>
      </c>
      <c r="E763" t="s">
        <v>201</v>
      </c>
      <c r="F763">
        <v>342</v>
      </c>
      <c r="G763">
        <v>80</v>
      </c>
      <c r="H763">
        <v>19</v>
      </c>
      <c r="J763" s="7">
        <v>0.51983999999999997</v>
      </c>
      <c r="K763" t="s">
        <v>1369</v>
      </c>
      <c r="L763" s="7">
        <f t="shared" si="18"/>
        <v>6.7715999999999994</v>
      </c>
    </row>
    <row r="764" spans="1:12" x14ac:dyDescent="0.25">
      <c r="A764" s="1">
        <v>762</v>
      </c>
      <c r="B764" t="s">
        <v>14</v>
      </c>
      <c r="C764" t="s">
        <v>20</v>
      </c>
      <c r="D764" t="s">
        <v>25</v>
      </c>
      <c r="E764" t="s">
        <v>201</v>
      </c>
      <c r="F764">
        <v>342</v>
      </c>
      <c r="G764">
        <v>80</v>
      </c>
      <c r="H764">
        <v>19</v>
      </c>
      <c r="J764" s="7">
        <v>0.51983999999999997</v>
      </c>
      <c r="K764" t="s">
        <v>1370</v>
      </c>
      <c r="L764" s="7">
        <f t="shared" si="18"/>
        <v>6.7715999999999994</v>
      </c>
    </row>
    <row r="765" spans="1:12" x14ac:dyDescent="0.25">
      <c r="A765" s="1">
        <v>763</v>
      </c>
      <c r="B765" t="s">
        <v>13</v>
      </c>
      <c r="C765" t="s">
        <v>20</v>
      </c>
      <c r="D765" t="s">
        <v>25</v>
      </c>
      <c r="E765" t="s">
        <v>201</v>
      </c>
      <c r="F765">
        <v>342</v>
      </c>
      <c r="G765">
        <v>80</v>
      </c>
      <c r="H765">
        <v>19</v>
      </c>
      <c r="J765" s="7">
        <v>0.51983999999999997</v>
      </c>
      <c r="K765" t="s">
        <v>1371</v>
      </c>
      <c r="L765" s="7">
        <f t="shared" si="18"/>
        <v>6.7715999999999994</v>
      </c>
    </row>
    <row r="766" spans="1:12" x14ac:dyDescent="0.25">
      <c r="A766" s="1">
        <v>764</v>
      </c>
      <c r="B766" t="s">
        <v>16</v>
      </c>
      <c r="C766" t="s">
        <v>20</v>
      </c>
      <c r="D766" t="s">
        <v>25</v>
      </c>
      <c r="E766" t="s">
        <v>257</v>
      </c>
      <c r="F766">
        <v>440</v>
      </c>
      <c r="G766">
        <v>60</v>
      </c>
      <c r="H766">
        <v>19</v>
      </c>
      <c r="J766" s="7">
        <v>0.50159999999999305</v>
      </c>
      <c r="K766" t="s">
        <v>1372</v>
      </c>
      <c r="L766" s="7">
        <f t="shared" si="18"/>
        <v>6.9520000000000008</v>
      </c>
    </row>
    <row r="767" spans="1:12" x14ac:dyDescent="0.25">
      <c r="A767" s="1">
        <v>765</v>
      </c>
      <c r="B767" t="s">
        <v>16</v>
      </c>
      <c r="C767" t="s">
        <v>20</v>
      </c>
      <c r="D767" t="s">
        <v>25</v>
      </c>
      <c r="E767" t="s">
        <v>217</v>
      </c>
      <c r="F767">
        <v>440</v>
      </c>
      <c r="G767">
        <v>19</v>
      </c>
      <c r="H767">
        <v>60</v>
      </c>
      <c r="J767" s="7">
        <v>0.50160000000000005</v>
      </c>
      <c r="K767" t="s">
        <v>1373</v>
      </c>
      <c r="L767" s="7">
        <f t="shared" si="18"/>
        <v>6.9520000000000008</v>
      </c>
    </row>
    <row r="768" spans="1:12" x14ac:dyDescent="0.25">
      <c r="A768" s="1">
        <v>766</v>
      </c>
      <c r="B768" t="s">
        <v>16</v>
      </c>
      <c r="C768" t="s">
        <v>20</v>
      </c>
      <c r="D768" t="s">
        <v>25</v>
      </c>
      <c r="E768" t="s">
        <v>258</v>
      </c>
      <c r="F768">
        <v>440</v>
      </c>
      <c r="G768">
        <v>60</v>
      </c>
      <c r="H768">
        <v>19</v>
      </c>
      <c r="J768" s="7">
        <v>0.50160000000000105</v>
      </c>
      <c r="K768" t="s">
        <v>1374</v>
      </c>
      <c r="L768" s="7">
        <f t="shared" si="18"/>
        <v>6.9520000000000008</v>
      </c>
    </row>
    <row r="769" spans="1:12" x14ac:dyDescent="0.25">
      <c r="A769" s="1">
        <v>767</v>
      </c>
      <c r="B769" t="s">
        <v>16</v>
      </c>
      <c r="C769" t="s">
        <v>20</v>
      </c>
      <c r="D769" t="s">
        <v>25</v>
      </c>
      <c r="E769" t="s">
        <v>218</v>
      </c>
      <c r="F769">
        <v>440</v>
      </c>
      <c r="G769">
        <v>19</v>
      </c>
      <c r="H769">
        <v>60</v>
      </c>
      <c r="J769" s="7">
        <v>0.50160000000000005</v>
      </c>
      <c r="K769" t="s">
        <v>1375</v>
      </c>
      <c r="L769" s="7">
        <f t="shared" si="18"/>
        <v>6.9520000000000008</v>
      </c>
    </row>
    <row r="770" spans="1:12" x14ac:dyDescent="0.25">
      <c r="A770" s="1">
        <v>768</v>
      </c>
      <c r="B770" t="s">
        <v>16</v>
      </c>
      <c r="C770" t="s">
        <v>20</v>
      </c>
      <c r="D770" t="s">
        <v>25</v>
      </c>
      <c r="E770" t="s">
        <v>219</v>
      </c>
      <c r="F770">
        <v>440</v>
      </c>
      <c r="G770">
        <v>19</v>
      </c>
      <c r="H770">
        <v>60</v>
      </c>
      <c r="J770" s="7">
        <v>0.50160000000000005</v>
      </c>
      <c r="K770" t="s">
        <v>1376</v>
      </c>
      <c r="L770" s="7">
        <f t="shared" si="18"/>
        <v>6.9520000000000008</v>
      </c>
    </row>
    <row r="771" spans="1:12" x14ac:dyDescent="0.25">
      <c r="A771" s="1">
        <v>769</v>
      </c>
      <c r="B771" t="s">
        <v>16</v>
      </c>
      <c r="C771" t="s">
        <v>20</v>
      </c>
      <c r="D771" t="s">
        <v>25</v>
      </c>
      <c r="E771" t="s">
        <v>220</v>
      </c>
      <c r="F771">
        <v>440</v>
      </c>
      <c r="G771">
        <v>19</v>
      </c>
      <c r="H771">
        <v>60</v>
      </c>
      <c r="J771" s="7">
        <v>0.50160000000000105</v>
      </c>
      <c r="K771" t="s">
        <v>1377</v>
      </c>
      <c r="L771" s="7">
        <f t="shared" si="18"/>
        <v>6.9520000000000008</v>
      </c>
    </row>
    <row r="772" spans="1:12" x14ac:dyDescent="0.25">
      <c r="A772" s="1">
        <v>770</v>
      </c>
      <c r="B772" t="s">
        <v>17</v>
      </c>
      <c r="C772" t="s">
        <v>20</v>
      </c>
      <c r="D772" t="s">
        <v>25</v>
      </c>
      <c r="E772" t="s">
        <v>343</v>
      </c>
      <c r="F772">
        <v>40</v>
      </c>
      <c r="G772">
        <v>30</v>
      </c>
      <c r="H772">
        <v>90</v>
      </c>
      <c r="J772" s="7">
        <v>0.108</v>
      </c>
      <c r="K772" t="s">
        <v>1378</v>
      </c>
      <c r="L772" s="7">
        <f t="shared" si="18"/>
        <v>0.96</v>
      </c>
    </row>
    <row r="773" spans="1:12" x14ac:dyDescent="0.25">
      <c r="A773" s="1">
        <v>771</v>
      </c>
      <c r="B773" t="s">
        <v>16</v>
      </c>
      <c r="C773" t="s">
        <v>20</v>
      </c>
      <c r="D773" t="s">
        <v>25</v>
      </c>
      <c r="E773" t="s">
        <v>343</v>
      </c>
      <c r="F773">
        <v>440</v>
      </c>
      <c r="G773">
        <v>30</v>
      </c>
      <c r="H773">
        <v>90</v>
      </c>
      <c r="J773" s="7">
        <v>1.1879999999999999</v>
      </c>
      <c r="K773" t="s">
        <v>1379</v>
      </c>
      <c r="L773" s="7">
        <f t="shared" si="18"/>
        <v>10.56</v>
      </c>
    </row>
    <row r="774" spans="1:12" x14ac:dyDescent="0.25">
      <c r="A774" s="1">
        <v>772</v>
      </c>
      <c r="B774" t="s">
        <v>16</v>
      </c>
      <c r="C774" t="s">
        <v>20</v>
      </c>
      <c r="D774" t="s">
        <v>25</v>
      </c>
      <c r="E774" t="s">
        <v>202</v>
      </c>
      <c r="F774">
        <v>440</v>
      </c>
      <c r="G774">
        <v>80</v>
      </c>
      <c r="H774">
        <v>25</v>
      </c>
      <c r="J774" s="7">
        <v>0.87990061818993004</v>
      </c>
      <c r="K774" t="s">
        <v>1380</v>
      </c>
      <c r="L774" s="7">
        <f t="shared" si="18"/>
        <v>9.24</v>
      </c>
    </row>
    <row r="775" spans="1:12" x14ac:dyDescent="0.25">
      <c r="A775" s="1">
        <v>773</v>
      </c>
      <c r="B775" t="s">
        <v>15</v>
      </c>
      <c r="C775" t="s">
        <v>20</v>
      </c>
      <c r="D775" t="s">
        <v>25</v>
      </c>
      <c r="E775" t="s">
        <v>202</v>
      </c>
      <c r="F775">
        <v>342</v>
      </c>
      <c r="G775">
        <v>80</v>
      </c>
      <c r="H775">
        <v>19</v>
      </c>
      <c r="J775" s="7">
        <v>0.51983999999999997</v>
      </c>
      <c r="K775" t="s">
        <v>1381</v>
      </c>
      <c r="L775" s="7">
        <f t="shared" si="18"/>
        <v>6.7715999999999994</v>
      </c>
    </row>
    <row r="776" spans="1:12" x14ac:dyDescent="0.25">
      <c r="A776" s="1">
        <v>774</v>
      </c>
      <c r="B776" t="s">
        <v>14</v>
      </c>
      <c r="C776" t="s">
        <v>20</v>
      </c>
      <c r="D776" t="s">
        <v>25</v>
      </c>
      <c r="E776" t="s">
        <v>202</v>
      </c>
      <c r="F776">
        <v>342</v>
      </c>
      <c r="G776">
        <v>80</v>
      </c>
      <c r="H776">
        <v>19</v>
      </c>
      <c r="J776" s="7">
        <v>0.51983999999999997</v>
      </c>
      <c r="K776" t="s">
        <v>1382</v>
      </c>
      <c r="L776" s="7">
        <f t="shared" si="18"/>
        <v>6.7715999999999994</v>
      </c>
    </row>
    <row r="777" spans="1:12" x14ac:dyDescent="0.25">
      <c r="A777" s="1">
        <v>775</v>
      </c>
      <c r="B777" t="s">
        <v>13</v>
      </c>
      <c r="C777" t="s">
        <v>20</v>
      </c>
      <c r="D777" t="s">
        <v>25</v>
      </c>
      <c r="E777" t="s">
        <v>202</v>
      </c>
      <c r="F777">
        <v>342</v>
      </c>
      <c r="G777">
        <v>80</v>
      </c>
      <c r="H777">
        <v>19</v>
      </c>
      <c r="J777" s="7">
        <v>0.51983999999999997</v>
      </c>
      <c r="K777" t="s">
        <v>1383</v>
      </c>
      <c r="L777" s="7">
        <f t="shared" si="18"/>
        <v>6.7715999999999994</v>
      </c>
    </row>
    <row r="778" spans="1:12" x14ac:dyDescent="0.25">
      <c r="A778" s="1">
        <v>776</v>
      </c>
      <c r="B778" t="s">
        <v>17</v>
      </c>
      <c r="C778" t="s">
        <v>20</v>
      </c>
      <c r="D778" t="s">
        <v>25</v>
      </c>
      <c r="E778" t="s">
        <v>344</v>
      </c>
      <c r="F778">
        <v>210</v>
      </c>
      <c r="G778">
        <v>19</v>
      </c>
      <c r="H778">
        <v>30</v>
      </c>
      <c r="J778" s="7">
        <v>0.1197</v>
      </c>
      <c r="K778" t="s">
        <v>1384</v>
      </c>
      <c r="L778" s="7">
        <f t="shared" si="18"/>
        <v>2.0579999999999998</v>
      </c>
    </row>
    <row r="779" spans="1:12" x14ac:dyDescent="0.25">
      <c r="A779" s="1">
        <v>777</v>
      </c>
      <c r="B779" t="s">
        <v>16</v>
      </c>
      <c r="C779" t="s">
        <v>20</v>
      </c>
      <c r="D779" t="s">
        <v>25</v>
      </c>
      <c r="E779" t="s">
        <v>344</v>
      </c>
      <c r="F779">
        <v>450</v>
      </c>
      <c r="G779">
        <v>19</v>
      </c>
      <c r="H779">
        <v>30</v>
      </c>
      <c r="J779" s="7">
        <v>0.25650000000000001</v>
      </c>
      <c r="K779" t="s">
        <v>1385</v>
      </c>
      <c r="L779" s="7">
        <f t="shared" si="18"/>
        <v>4.41</v>
      </c>
    </row>
    <row r="780" spans="1:12" x14ac:dyDescent="0.25">
      <c r="A780" s="1">
        <v>778</v>
      </c>
      <c r="B780" t="s">
        <v>17</v>
      </c>
      <c r="C780" t="s">
        <v>20</v>
      </c>
      <c r="D780" t="s">
        <v>25</v>
      </c>
      <c r="E780" t="s">
        <v>345</v>
      </c>
      <c r="F780">
        <v>40</v>
      </c>
      <c r="G780">
        <v>60</v>
      </c>
      <c r="H780">
        <v>24</v>
      </c>
      <c r="J780" s="7">
        <v>5.7599999999999797E-2</v>
      </c>
      <c r="K780" t="s">
        <v>1386</v>
      </c>
      <c r="L780" s="7">
        <f t="shared" si="18"/>
        <v>0.67200000000000004</v>
      </c>
    </row>
    <row r="781" spans="1:12" x14ac:dyDescent="0.25">
      <c r="A781" s="1">
        <v>779</v>
      </c>
      <c r="B781" t="s">
        <v>16</v>
      </c>
      <c r="C781" t="s">
        <v>20</v>
      </c>
      <c r="D781" t="s">
        <v>25</v>
      </c>
      <c r="E781" t="s">
        <v>345</v>
      </c>
      <c r="F781">
        <v>440</v>
      </c>
      <c r="G781">
        <v>60</v>
      </c>
      <c r="H781">
        <v>24</v>
      </c>
      <c r="J781" s="7">
        <v>0.63360000000000205</v>
      </c>
      <c r="K781" t="s">
        <v>1387</v>
      </c>
      <c r="L781" s="7">
        <f t="shared" si="18"/>
        <v>7.3919999999999995</v>
      </c>
    </row>
    <row r="782" spans="1:12" x14ac:dyDescent="0.25">
      <c r="A782" s="1">
        <v>780</v>
      </c>
      <c r="B782" t="s">
        <v>15</v>
      </c>
      <c r="C782" t="s">
        <v>20</v>
      </c>
      <c r="D782" t="s">
        <v>25</v>
      </c>
      <c r="E782" t="s">
        <v>345</v>
      </c>
      <c r="F782">
        <v>382</v>
      </c>
      <c r="G782">
        <v>60</v>
      </c>
      <c r="H782">
        <v>19</v>
      </c>
      <c r="J782" s="7">
        <v>0.43548000000000098</v>
      </c>
      <c r="K782" t="s">
        <v>1388</v>
      </c>
      <c r="L782" s="7">
        <f t="shared" si="18"/>
        <v>6.0356000000000005</v>
      </c>
    </row>
    <row r="783" spans="1:12" x14ac:dyDescent="0.25">
      <c r="A783" s="1">
        <v>781</v>
      </c>
      <c r="B783" t="s">
        <v>17</v>
      </c>
      <c r="C783" t="s">
        <v>20</v>
      </c>
      <c r="D783" t="s">
        <v>25</v>
      </c>
      <c r="E783" t="s">
        <v>346</v>
      </c>
      <c r="F783">
        <v>40</v>
      </c>
      <c r="G783">
        <v>60</v>
      </c>
      <c r="H783">
        <v>24</v>
      </c>
      <c r="J783" s="7">
        <v>5.7599999999999797E-2</v>
      </c>
      <c r="K783" t="s">
        <v>1389</v>
      </c>
      <c r="L783" s="7">
        <f t="shared" si="18"/>
        <v>0.67200000000000004</v>
      </c>
    </row>
    <row r="784" spans="1:12" x14ac:dyDescent="0.25">
      <c r="A784" s="1">
        <v>782</v>
      </c>
      <c r="B784" t="s">
        <v>16</v>
      </c>
      <c r="C784" t="s">
        <v>20</v>
      </c>
      <c r="D784" t="s">
        <v>25</v>
      </c>
      <c r="E784" t="s">
        <v>346</v>
      </c>
      <c r="F784">
        <v>440</v>
      </c>
      <c r="G784">
        <v>60</v>
      </c>
      <c r="H784">
        <v>24</v>
      </c>
      <c r="J784" s="7">
        <v>0.63360000000000205</v>
      </c>
      <c r="K784" t="s">
        <v>1390</v>
      </c>
      <c r="L784" s="7">
        <f t="shared" si="18"/>
        <v>7.3919999999999995</v>
      </c>
    </row>
    <row r="785" spans="1:12" x14ac:dyDescent="0.25">
      <c r="A785" s="1">
        <v>783</v>
      </c>
      <c r="B785" t="s">
        <v>15</v>
      </c>
      <c r="C785" t="s">
        <v>20</v>
      </c>
      <c r="D785" t="s">
        <v>25</v>
      </c>
      <c r="E785" t="s">
        <v>346</v>
      </c>
      <c r="F785">
        <v>382</v>
      </c>
      <c r="G785">
        <v>60</v>
      </c>
      <c r="H785">
        <v>19</v>
      </c>
      <c r="J785" s="7">
        <v>0.43548000000000098</v>
      </c>
      <c r="K785" t="s">
        <v>1391</v>
      </c>
      <c r="L785" s="7">
        <f t="shared" si="18"/>
        <v>6.0356000000000005</v>
      </c>
    </row>
    <row r="786" spans="1:12" x14ac:dyDescent="0.25">
      <c r="A786" s="1">
        <v>784</v>
      </c>
      <c r="B786" t="s">
        <v>16</v>
      </c>
      <c r="C786" t="s">
        <v>20</v>
      </c>
      <c r="D786" t="s">
        <v>25</v>
      </c>
      <c r="E786" t="s">
        <v>206</v>
      </c>
      <c r="F786">
        <v>440</v>
      </c>
      <c r="G786">
        <v>50</v>
      </c>
      <c r="H786">
        <v>110</v>
      </c>
      <c r="J786" s="7">
        <v>2.42</v>
      </c>
      <c r="K786" t="s">
        <v>1392</v>
      </c>
      <c r="L786" s="7">
        <f t="shared" si="18"/>
        <v>14.08</v>
      </c>
    </row>
    <row r="787" spans="1:12" x14ac:dyDescent="0.25">
      <c r="A787" s="1">
        <v>785</v>
      </c>
      <c r="B787" t="s">
        <v>15</v>
      </c>
      <c r="C787" t="s">
        <v>20</v>
      </c>
      <c r="D787" t="s">
        <v>25</v>
      </c>
      <c r="E787" t="s">
        <v>206</v>
      </c>
      <c r="F787">
        <v>342</v>
      </c>
      <c r="G787">
        <v>50</v>
      </c>
      <c r="H787">
        <v>50</v>
      </c>
      <c r="J787" s="7">
        <v>0.74249999999999905</v>
      </c>
      <c r="K787" t="s">
        <v>1393</v>
      </c>
      <c r="L787" s="7">
        <f t="shared" si="18"/>
        <v>6.84</v>
      </c>
    </row>
    <row r="788" spans="1:12" x14ac:dyDescent="0.25">
      <c r="A788" s="1">
        <v>786</v>
      </c>
      <c r="B788" t="s">
        <v>14</v>
      </c>
      <c r="C788" t="s">
        <v>20</v>
      </c>
      <c r="D788" t="s">
        <v>25</v>
      </c>
      <c r="E788" t="s">
        <v>206</v>
      </c>
      <c r="F788">
        <v>342</v>
      </c>
      <c r="G788">
        <v>50</v>
      </c>
      <c r="H788">
        <v>50</v>
      </c>
      <c r="J788" s="7">
        <v>0.74249999999999905</v>
      </c>
      <c r="K788" t="s">
        <v>1394</v>
      </c>
      <c r="L788" s="7">
        <f t="shared" si="18"/>
        <v>6.84</v>
      </c>
    </row>
    <row r="789" spans="1:12" x14ac:dyDescent="0.25">
      <c r="A789" s="1">
        <v>787</v>
      </c>
      <c r="B789" t="s">
        <v>13</v>
      </c>
      <c r="C789" t="s">
        <v>20</v>
      </c>
      <c r="D789" t="s">
        <v>25</v>
      </c>
      <c r="E789" t="s">
        <v>206</v>
      </c>
      <c r="F789">
        <v>342</v>
      </c>
      <c r="G789">
        <v>50</v>
      </c>
      <c r="H789">
        <v>50</v>
      </c>
      <c r="J789" s="7">
        <v>0.74249999999999805</v>
      </c>
      <c r="K789" t="s">
        <v>1395</v>
      </c>
      <c r="L789" s="7">
        <f t="shared" si="18"/>
        <v>6.84</v>
      </c>
    </row>
    <row r="790" spans="1:12" x14ac:dyDescent="0.25">
      <c r="A790" s="1">
        <v>788</v>
      </c>
      <c r="B790" t="s">
        <v>17</v>
      </c>
      <c r="C790" t="s">
        <v>20</v>
      </c>
      <c r="D790" t="s">
        <v>25</v>
      </c>
      <c r="E790" t="s">
        <v>347</v>
      </c>
      <c r="F790">
        <v>50</v>
      </c>
      <c r="G790">
        <v>105</v>
      </c>
      <c r="H790">
        <v>19</v>
      </c>
      <c r="J790" s="7">
        <v>9.97500000000002E-2</v>
      </c>
      <c r="K790" t="s">
        <v>1396</v>
      </c>
      <c r="L790" s="7">
        <f t="shared" si="18"/>
        <v>1.24</v>
      </c>
    </row>
    <row r="791" spans="1:12" x14ac:dyDescent="0.25">
      <c r="A791" s="1">
        <v>789</v>
      </c>
      <c r="B791" t="s">
        <v>16</v>
      </c>
      <c r="C791" t="s">
        <v>20</v>
      </c>
      <c r="D791" t="s">
        <v>25</v>
      </c>
      <c r="E791" t="s">
        <v>347</v>
      </c>
      <c r="F791">
        <v>440</v>
      </c>
      <c r="G791">
        <v>105</v>
      </c>
      <c r="H791">
        <v>19</v>
      </c>
      <c r="J791" s="7">
        <v>0.87780000000000302</v>
      </c>
      <c r="K791" t="s">
        <v>1397</v>
      </c>
      <c r="L791" s="7">
        <f t="shared" si="18"/>
        <v>10.912000000000001</v>
      </c>
    </row>
    <row r="792" spans="1:12" x14ac:dyDescent="0.25">
      <c r="A792" s="1">
        <v>790</v>
      </c>
      <c r="B792" t="s">
        <v>15</v>
      </c>
      <c r="C792" t="s">
        <v>20</v>
      </c>
      <c r="D792" t="s">
        <v>25</v>
      </c>
      <c r="E792" t="s">
        <v>347</v>
      </c>
      <c r="F792">
        <v>342</v>
      </c>
      <c r="G792">
        <v>60</v>
      </c>
      <c r="H792">
        <v>19</v>
      </c>
      <c r="J792" s="7">
        <v>0.38988</v>
      </c>
      <c r="K792" t="s">
        <v>1398</v>
      </c>
      <c r="L792" s="7">
        <f t="shared" si="18"/>
        <v>5.4036</v>
      </c>
    </row>
    <row r="793" spans="1:12" x14ac:dyDescent="0.25">
      <c r="A793" s="1">
        <v>791</v>
      </c>
      <c r="B793" t="s">
        <v>14</v>
      </c>
      <c r="C793" t="s">
        <v>20</v>
      </c>
      <c r="D793" t="s">
        <v>25</v>
      </c>
      <c r="E793" t="s">
        <v>347</v>
      </c>
      <c r="F793">
        <v>342</v>
      </c>
      <c r="G793">
        <v>60</v>
      </c>
      <c r="H793">
        <v>19</v>
      </c>
      <c r="J793" s="7">
        <v>0.38988</v>
      </c>
      <c r="K793" t="s">
        <v>1399</v>
      </c>
      <c r="L793" s="7">
        <f t="shared" si="18"/>
        <v>5.4036</v>
      </c>
    </row>
    <row r="794" spans="1:12" x14ac:dyDescent="0.25">
      <c r="A794" s="1">
        <v>792</v>
      </c>
      <c r="B794" t="s">
        <v>13</v>
      </c>
      <c r="C794" t="s">
        <v>20</v>
      </c>
      <c r="D794" t="s">
        <v>25</v>
      </c>
      <c r="E794" t="s">
        <v>347</v>
      </c>
      <c r="F794">
        <v>342</v>
      </c>
      <c r="G794">
        <v>60</v>
      </c>
      <c r="H794">
        <v>19</v>
      </c>
      <c r="J794" s="7">
        <v>0.38988</v>
      </c>
      <c r="K794" t="s">
        <v>1400</v>
      </c>
      <c r="L794" s="7">
        <f t="shared" si="18"/>
        <v>5.4036</v>
      </c>
    </row>
    <row r="795" spans="1:12" x14ac:dyDescent="0.25">
      <c r="A795" s="1">
        <v>793</v>
      </c>
      <c r="B795" t="s">
        <v>12</v>
      </c>
      <c r="C795" t="s">
        <v>20</v>
      </c>
      <c r="D795" t="s">
        <v>25</v>
      </c>
      <c r="E795" t="s">
        <v>347</v>
      </c>
      <c r="F795">
        <v>119</v>
      </c>
      <c r="G795">
        <v>60</v>
      </c>
      <c r="H795">
        <v>19</v>
      </c>
      <c r="J795" s="7">
        <v>0.13566</v>
      </c>
      <c r="K795" t="s">
        <v>1401</v>
      </c>
      <c r="L795" s="7">
        <f t="shared" si="18"/>
        <v>1.8802000000000001</v>
      </c>
    </row>
    <row r="796" spans="1:12" x14ac:dyDescent="0.25">
      <c r="A796" s="1">
        <v>794</v>
      </c>
      <c r="B796" t="s">
        <v>11</v>
      </c>
      <c r="C796" t="s">
        <v>20</v>
      </c>
      <c r="D796" t="s">
        <v>25</v>
      </c>
      <c r="E796" t="s">
        <v>347</v>
      </c>
      <c r="F796">
        <v>216</v>
      </c>
      <c r="G796">
        <v>60</v>
      </c>
      <c r="H796">
        <v>19</v>
      </c>
      <c r="J796" s="7">
        <v>0.24623999999999999</v>
      </c>
      <c r="K796" t="s">
        <v>1402</v>
      </c>
      <c r="L796" s="7">
        <f t="shared" si="18"/>
        <v>3.4128000000000003</v>
      </c>
    </row>
    <row r="797" spans="1:12" x14ac:dyDescent="0.25">
      <c r="A797" s="1">
        <v>795</v>
      </c>
      <c r="B797" t="s">
        <v>17</v>
      </c>
      <c r="C797" t="s">
        <v>20</v>
      </c>
      <c r="D797" t="s">
        <v>25</v>
      </c>
      <c r="E797" t="s">
        <v>348</v>
      </c>
      <c r="F797">
        <v>50</v>
      </c>
      <c r="G797">
        <v>60</v>
      </c>
      <c r="H797">
        <v>19</v>
      </c>
      <c r="J797" s="7">
        <v>5.6999999999999898E-2</v>
      </c>
      <c r="K797" t="s">
        <v>1403</v>
      </c>
      <c r="L797" s="7">
        <f t="shared" si="18"/>
        <v>0.79</v>
      </c>
    </row>
    <row r="798" spans="1:12" x14ac:dyDescent="0.25">
      <c r="A798" s="1">
        <v>796</v>
      </c>
      <c r="B798" t="s">
        <v>16</v>
      </c>
      <c r="C798" t="s">
        <v>20</v>
      </c>
      <c r="D798" t="s">
        <v>25</v>
      </c>
      <c r="E798" t="s">
        <v>348</v>
      </c>
      <c r="F798">
        <v>440</v>
      </c>
      <c r="G798">
        <v>60</v>
      </c>
      <c r="H798">
        <v>19</v>
      </c>
      <c r="J798" s="7">
        <v>0.50160000000000005</v>
      </c>
      <c r="K798" t="s">
        <v>1404</v>
      </c>
      <c r="L798" s="7">
        <f t="shared" si="18"/>
        <v>6.9520000000000008</v>
      </c>
    </row>
    <row r="799" spans="1:12" x14ac:dyDescent="0.25">
      <c r="A799" s="1">
        <v>797</v>
      </c>
      <c r="B799" t="s">
        <v>15</v>
      </c>
      <c r="C799" t="s">
        <v>20</v>
      </c>
      <c r="D799" t="s">
        <v>25</v>
      </c>
      <c r="E799" t="s">
        <v>348</v>
      </c>
      <c r="F799">
        <v>342</v>
      </c>
      <c r="G799">
        <v>60</v>
      </c>
      <c r="H799">
        <v>19</v>
      </c>
      <c r="J799" s="7">
        <v>0.38988</v>
      </c>
      <c r="K799" t="s">
        <v>1405</v>
      </c>
      <c r="L799" s="7">
        <f t="shared" ref="L799:L862" si="19">(G799+H799)*2/100*F799/100</f>
        <v>5.4036</v>
      </c>
    </row>
    <row r="800" spans="1:12" x14ac:dyDescent="0.25">
      <c r="A800" s="1">
        <v>798</v>
      </c>
      <c r="B800" t="s">
        <v>14</v>
      </c>
      <c r="C800" t="s">
        <v>20</v>
      </c>
      <c r="D800" t="s">
        <v>25</v>
      </c>
      <c r="E800" t="s">
        <v>348</v>
      </c>
      <c r="F800">
        <v>342</v>
      </c>
      <c r="G800">
        <v>60</v>
      </c>
      <c r="H800">
        <v>19</v>
      </c>
      <c r="J800" s="7">
        <v>0.38988</v>
      </c>
      <c r="K800" t="s">
        <v>1406</v>
      </c>
      <c r="L800" s="7">
        <f t="shared" si="19"/>
        <v>5.4036</v>
      </c>
    </row>
    <row r="801" spans="1:12" x14ac:dyDescent="0.25">
      <c r="A801" s="1">
        <v>799</v>
      </c>
      <c r="B801" t="s">
        <v>13</v>
      </c>
      <c r="C801" t="s">
        <v>20</v>
      </c>
      <c r="D801" t="s">
        <v>25</v>
      </c>
      <c r="E801" t="s">
        <v>348</v>
      </c>
      <c r="F801">
        <v>342</v>
      </c>
      <c r="G801">
        <v>60</v>
      </c>
      <c r="H801">
        <v>19</v>
      </c>
      <c r="J801" s="7">
        <v>0.38988</v>
      </c>
      <c r="K801" t="s">
        <v>1407</v>
      </c>
      <c r="L801" s="7">
        <f t="shared" si="19"/>
        <v>5.4036</v>
      </c>
    </row>
    <row r="802" spans="1:12" x14ac:dyDescent="0.25">
      <c r="A802" s="1">
        <v>800</v>
      </c>
      <c r="B802" t="s">
        <v>12</v>
      </c>
      <c r="C802" t="s">
        <v>20</v>
      </c>
      <c r="D802" t="s">
        <v>25</v>
      </c>
      <c r="E802" t="s">
        <v>348</v>
      </c>
      <c r="F802">
        <v>119</v>
      </c>
      <c r="G802">
        <v>60</v>
      </c>
      <c r="H802">
        <v>19</v>
      </c>
      <c r="J802" s="7">
        <v>0.13566</v>
      </c>
      <c r="K802" t="s">
        <v>1408</v>
      </c>
      <c r="L802" s="7">
        <f t="shared" si="19"/>
        <v>1.8802000000000001</v>
      </c>
    </row>
    <row r="803" spans="1:12" x14ac:dyDescent="0.25">
      <c r="A803" s="1">
        <v>801</v>
      </c>
      <c r="B803" t="s">
        <v>11</v>
      </c>
      <c r="C803" t="s">
        <v>20</v>
      </c>
      <c r="D803" t="s">
        <v>25</v>
      </c>
      <c r="E803" t="s">
        <v>348</v>
      </c>
      <c r="F803">
        <v>216</v>
      </c>
      <c r="G803">
        <v>60</v>
      </c>
      <c r="H803">
        <v>19</v>
      </c>
      <c r="J803" s="7">
        <v>0.24623999999999999</v>
      </c>
      <c r="K803" t="s">
        <v>1409</v>
      </c>
      <c r="L803" s="7">
        <f t="shared" si="19"/>
        <v>3.4128000000000003</v>
      </c>
    </row>
    <row r="804" spans="1:12" x14ac:dyDescent="0.25">
      <c r="A804" s="1">
        <v>802</v>
      </c>
      <c r="B804" t="s">
        <v>16</v>
      </c>
      <c r="C804" t="s">
        <v>20</v>
      </c>
      <c r="D804" t="s">
        <v>25</v>
      </c>
      <c r="E804" t="s">
        <v>207</v>
      </c>
      <c r="F804">
        <v>440</v>
      </c>
      <c r="G804">
        <v>50</v>
      </c>
      <c r="H804">
        <v>110</v>
      </c>
      <c r="J804" s="7">
        <v>2.42</v>
      </c>
      <c r="K804" t="s">
        <v>1410</v>
      </c>
      <c r="L804" s="7">
        <f t="shared" si="19"/>
        <v>14.08</v>
      </c>
    </row>
    <row r="805" spans="1:12" x14ac:dyDescent="0.25">
      <c r="A805" s="1">
        <v>803</v>
      </c>
      <c r="B805" t="s">
        <v>15</v>
      </c>
      <c r="C805" t="s">
        <v>20</v>
      </c>
      <c r="D805" t="s">
        <v>25</v>
      </c>
      <c r="E805" t="s">
        <v>207</v>
      </c>
      <c r="F805">
        <v>342</v>
      </c>
      <c r="G805">
        <v>50</v>
      </c>
      <c r="H805">
        <v>50</v>
      </c>
      <c r="J805" s="7">
        <v>0.74249999999999905</v>
      </c>
      <c r="K805" t="s">
        <v>1411</v>
      </c>
      <c r="L805" s="7">
        <f t="shared" si="19"/>
        <v>6.84</v>
      </c>
    </row>
    <row r="806" spans="1:12" x14ac:dyDescent="0.25">
      <c r="A806" s="1">
        <v>804</v>
      </c>
      <c r="B806" t="s">
        <v>14</v>
      </c>
      <c r="C806" t="s">
        <v>20</v>
      </c>
      <c r="D806" t="s">
        <v>25</v>
      </c>
      <c r="E806" t="s">
        <v>207</v>
      </c>
      <c r="F806">
        <v>342</v>
      </c>
      <c r="G806">
        <v>50</v>
      </c>
      <c r="H806">
        <v>50</v>
      </c>
      <c r="J806" s="7">
        <v>0.74249999999999905</v>
      </c>
      <c r="K806" t="s">
        <v>1412</v>
      </c>
      <c r="L806" s="7">
        <f t="shared" si="19"/>
        <v>6.84</v>
      </c>
    </row>
    <row r="807" spans="1:12" x14ac:dyDescent="0.25">
      <c r="A807" s="1">
        <v>805</v>
      </c>
      <c r="B807" t="s">
        <v>13</v>
      </c>
      <c r="C807" t="s">
        <v>20</v>
      </c>
      <c r="D807" t="s">
        <v>25</v>
      </c>
      <c r="E807" t="s">
        <v>207</v>
      </c>
      <c r="F807">
        <v>342</v>
      </c>
      <c r="G807">
        <v>50</v>
      </c>
      <c r="H807">
        <v>50</v>
      </c>
      <c r="J807" s="7">
        <v>0.74249999999999905</v>
      </c>
      <c r="K807" t="s">
        <v>1413</v>
      </c>
      <c r="L807" s="7">
        <f t="shared" si="19"/>
        <v>6.84</v>
      </c>
    </row>
    <row r="808" spans="1:12" x14ac:dyDescent="0.25">
      <c r="A808" s="1">
        <v>806</v>
      </c>
      <c r="B808" t="s">
        <v>16</v>
      </c>
      <c r="C808" t="s">
        <v>20</v>
      </c>
      <c r="D808" t="s">
        <v>25</v>
      </c>
      <c r="E808" t="s">
        <v>203</v>
      </c>
      <c r="F808">
        <v>440</v>
      </c>
      <c r="G808">
        <v>80</v>
      </c>
      <c r="H808">
        <v>25</v>
      </c>
      <c r="J808" s="7">
        <v>0.880000000000004</v>
      </c>
      <c r="K808" t="s">
        <v>1414</v>
      </c>
      <c r="L808" s="7">
        <f t="shared" si="19"/>
        <v>9.24</v>
      </c>
    </row>
    <row r="809" spans="1:12" x14ac:dyDescent="0.25">
      <c r="A809" s="1">
        <v>807</v>
      </c>
      <c r="B809" t="s">
        <v>15</v>
      </c>
      <c r="C809" t="s">
        <v>20</v>
      </c>
      <c r="D809" t="s">
        <v>25</v>
      </c>
      <c r="E809" t="s">
        <v>203</v>
      </c>
      <c r="F809">
        <v>342</v>
      </c>
      <c r="G809">
        <v>80</v>
      </c>
      <c r="H809">
        <v>19</v>
      </c>
      <c r="J809" s="7">
        <v>0.51983999999999997</v>
      </c>
      <c r="K809" t="s">
        <v>1415</v>
      </c>
      <c r="L809" s="7">
        <f t="shared" si="19"/>
        <v>6.7715999999999994</v>
      </c>
    </row>
    <row r="810" spans="1:12" x14ac:dyDescent="0.25">
      <c r="A810" s="1">
        <v>808</v>
      </c>
      <c r="B810" t="s">
        <v>14</v>
      </c>
      <c r="C810" t="s">
        <v>20</v>
      </c>
      <c r="D810" t="s">
        <v>25</v>
      </c>
      <c r="E810" t="s">
        <v>203</v>
      </c>
      <c r="F810">
        <v>342</v>
      </c>
      <c r="G810">
        <v>80</v>
      </c>
      <c r="H810">
        <v>19</v>
      </c>
      <c r="J810" s="7">
        <v>0.51983999999999997</v>
      </c>
      <c r="K810" t="s">
        <v>1416</v>
      </c>
      <c r="L810" s="7">
        <f t="shared" si="19"/>
        <v>6.7715999999999994</v>
      </c>
    </row>
    <row r="811" spans="1:12" x14ac:dyDescent="0.25">
      <c r="A811" s="1">
        <v>809</v>
      </c>
      <c r="B811" t="s">
        <v>13</v>
      </c>
      <c r="C811" t="s">
        <v>20</v>
      </c>
      <c r="D811" t="s">
        <v>25</v>
      </c>
      <c r="E811" t="s">
        <v>203</v>
      </c>
      <c r="F811">
        <v>342</v>
      </c>
      <c r="G811">
        <v>80</v>
      </c>
      <c r="H811">
        <v>19</v>
      </c>
      <c r="J811" s="7">
        <v>0.51983999999999997</v>
      </c>
      <c r="K811" t="s">
        <v>1417</v>
      </c>
      <c r="L811" s="7">
        <f t="shared" si="19"/>
        <v>6.7715999999999994</v>
      </c>
    </row>
    <row r="812" spans="1:12" x14ac:dyDescent="0.25">
      <c r="A812" s="1">
        <v>810</v>
      </c>
      <c r="B812" t="s">
        <v>16</v>
      </c>
      <c r="C812" t="s">
        <v>20</v>
      </c>
      <c r="D812" t="s">
        <v>25</v>
      </c>
      <c r="E812" t="s">
        <v>259</v>
      </c>
      <c r="F812">
        <v>440</v>
      </c>
      <c r="G812">
        <v>60</v>
      </c>
      <c r="H812">
        <v>19</v>
      </c>
      <c r="J812" s="7">
        <v>0.50159999999999305</v>
      </c>
      <c r="K812" t="s">
        <v>1418</v>
      </c>
      <c r="L812" s="7">
        <f t="shared" si="19"/>
        <v>6.9520000000000008</v>
      </c>
    </row>
    <row r="813" spans="1:12" x14ac:dyDescent="0.25">
      <c r="A813" s="1">
        <v>811</v>
      </c>
      <c r="B813" t="s">
        <v>17</v>
      </c>
      <c r="C813" t="s">
        <v>20</v>
      </c>
      <c r="D813" t="s">
        <v>25</v>
      </c>
      <c r="E813" t="s">
        <v>349</v>
      </c>
      <c r="F813">
        <v>40</v>
      </c>
      <c r="G813">
        <v>38</v>
      </c>
      <c r="H813">
        <v>38</v>
      </c>
      <c r="J813" s="7">
        <v>5.77599999999997E-2</v>
      </c>
      <c r="K813" t="s">
        <v>1419</v>
      </c>
      <c r="L813" s="7">
        <f t="shared" si="19"/>
        <v>0.60799999999999998</v>
      </c>
    </row>
    <row r="814" spans="1:12" x14ac:dyDescent="0.25">
      <c r="A814" s="1">
        <v>812</v>
      </c>
      <c r="B814" t="s">
        <v>16</v>
      </c>
      <c r="C814" t="s">
        <v>20</v>
      </c>
      <c r="D814" t="s">
        <v>25</v>
      </c>
      <c r="E814" t="s">
        <v>349</v>
      </c>
      <c r="F814">
        <v>440</v>
      </c>
      <c r="G814">
        <v>38</v>
      </c>
      <c r="H814">
        <v>38</v>
      </c>
      <c r="J814" s="7">
        <v>0.63535999999999904</v>
      </c>
      <c r="K814" t="s">
        <v>1420</v>
      </c>
      <c r="L814" s="7">
        <f t="shared" si="19"/>
        <v>6.6879999999999997</v>
      </c>
    </row>
    <row r="815" spans="1:12" x14ac:dyDescent="0.25">
      <c r="A815" s="1">
        <v>813</v>
      </c>
      <c r="B815" t="s">
        <v>15</v>
      </c>
      <c r="C815" t="s">
        <v>20</v>
      </c>
      <c r="D815" t="s">
        <v>25</v>
      </c>
      <c r="E815" t="s">
        <v>349</v>
      </c>
      <c r="F815">
        <v>342</v>
      </c>
      <c r="G815">
        <v>38</v>
      </c>
      <c r="H815">
        <v>38</v>
      </c>
      <c r="J815" s="7">
        <v>0.49384799999999901</v>
      </c>
      <c r="K815" t="s">
        <v>1421</v>
      </c>
      <c r="L815" s="7">
        <f t="shared" si="19"/>
        <v>5.1984000000000004</v>
      </c>
    </row>
    <row r="816" spans="1:12" x14ac:dyDescent="0.25">
      <c r="A816" s="1">
        <v>814</v>
      </c>
      <c r="B816" t="s">
        <v>14</v>
      </c>
      <c r="C816" t="s">
        <v>20</v>
      </c>
      <c r="D816" t="s">
        <v>25</v>
      </c>
      <c r="E816" t="s">
        <v>349</v>
      </c>
      <c r="F816">
        <v>342</v>
      </c>
      <c r="G816">
        <v>38</v>
      </c>
      <c r="H816">
        <v>38</v>
      </c>
      <c r="J816" s="7">
        <v>0.49384799999999901</v>
      </c>
      <c r="K816" t="s">
        <v>1422</v>
      </c>
      <c r="L816" s="7">
        <f t="shared" si="19"/>
        <v>5.1984000000000004</v>
      </c>
    </row>
    <row r="817" spans="1:12" x14ac:dyDescent="0.25">
      <c r="A817" s="1">
        <v>815</v>
      </c>
      <c r="B817" t="s">
        <v>13</v>
      </c>
      <c r="C817" t="s">
        <v>20</v>
      </c>
      <c r="D817" t="s">
        <v>25</v>
      </c>
      <c r="E817" t="s">
        <v>349</v>
      </c>
      <c r="F817">
        <v>342</v>
      </c>
      <c r="G817">
        <v>38</v>
      </c>
      <c r="H817">
        <v>38</v>
      </c>
      <c r="J817" s="7">
        <v>0.49384799999999901</v>
      </c>
      <c r="K817" t="s">
        <v>1423</v>
      </c>
      <c r="L817" s="7">
        <f t="shared" si="19"/>
        <v>5.1984000000000004</v>
      </c>
    </row>
    <row r="818" spans="1:12" x14ac:dyDescent="0.25">
      <c r="A818" s="1">
        <v>816</v>
      </c>
      <c r="B818" t="s">
        <v>12</v>
      </c>
      <c r="C818" t="s">
        <v>20</v>
      </c>
      <c r="D818" t="s">
        <v>25</v>
      </c>
      <c r="E818" t="s">
        <v>349</v>
      </c>
      <c r="F818">
        <v>119</v>
      </c>
      <c r="G818">
        <v>38</v>
      </c>
      <c r="H818">
        <v>19</v>
      </c>
      <c r="J818" s="7">
        <v>8.5917999999999606E-2</v>
      </c>
      <c r="K818" t="s">
        <v>1424</v>
      </c>
      <c r="L818" s="7">
        <f t="shared" si="19"/>
        <v>1.3566</v>
      </c>
    </row>
    <row r="819" spans="1:12" x14ac:dyDescent="0.25">
      <c r="A819" s="1">
        <v>817</v>
      </c>
      <c r="B819" t="s">
        <v>11</v>
      </c>
      <c r="C819" t="s">
        <v>20</v>
      </c>
      <c r="D819" t="s">
        <v>25</v>
      </c>
      <c r="E819" t="s">
        <v>349</v>
      </c>
      <c r="F819">
        <v>216</v>
      </c>
      <c r="G819">
        <v>38</v>
      </c>
      <c r="H819">
        <v>19</v>
      </c>
      <c r="J819" s="7">
        <v>0.15595199999999901</v>
      </c>
      <c r="K819" t="s">
        <v>1425</v>
      </c>
      <c r="L819" s="7">
        <f t="shared" si="19"/>
        <v>2.4623999999999997</v>
      </c>
    </row>
    <row r="820" spans="1:12" x14ac:dyDescent="0.25">
      <c r="A820" s="1">
        <v>818</v>
      </c>
      <c r="B820" t="s">
        <v>17</v>
      </c>
      <c r="C820" t="s">
        <v>20</v>
      </c>
      <c r="D820" t="s">
        <v>25</v>
      </c>
      <c r="E820" t="s">
        <v>350</v>
      </c>
      <c r="F820">
        <v>50</v>
      </c>
      <c r="G820">
        <v>125</v>
      </c>
      <c r="H820">
        <v>19</v>
      </c>
      <c r="J820" s="7">
        <v>0.11874999999999999</v>
      </c>
      <c r="K820" t="s">
        <v>1426</v>
      </c>
      <c r="L820" s="7">
        <f t="shared" si="19"/>
        <v>1.44</v>
      </c>
    </row>
    <row r="821" spans="1:12" x14ac:dyDescent="0.25">
      <c r="A821" s="1">
        <v>819</v>
      </c>
      <c r="B821" t="s">
        <v>16</v>
      </c>
      <c r="C821" t="s">
        <v>20</v>
      </c>
      <c r="D821" t="s">
        <v>25</v>
      </c>
      <c r="E821" t="s">
        <v>350</v>
      </c>
      <c r="F821">
        <v>440</v>
      </c>
      <c r="G821">
        <v>125</v>
      </c>
      <c r="H821">
        <v>19</v>
      </c>
      <c r="J821" s="7">
        <v>1.0449999999999999</v>
      </c>
      <c r="K821" t="s">
        <v>1427</v>
      </c>
      <c r="L821" s="7">
        <f t="shared" si="19"/>
        <v>12.672000000000001</v>
      </c>
    </row>
    <row r="822" spans="1:12" x14ac:dyDescent="0.25">
      <c r="A822" s="1">
        <v>820</v>
      </c>
      <c r="B822" t="s">
        <v>15</v>
      </c>
      <c r="C822" t="s">
        <v>20</v>
      </c>
      <c r="D822" t="s">
        <v>25</v>
      </c>
      <c r="E822" t="s">
        <v>350</v>
      </c>
      <c r="F822">
        <v>342</v>
      </c>
      <c r="G822">
        <v>125</v>
      </c>
      <c r="H822">
        <v>19</v>
      </c>
      <c r="J822" s="7">
        <v>0.81225000000000003</v>
      </c>
      <c r="K822" t="s">
        <v>1428</v>
      </c>
      <c r="L822" s="7">
        <f t="shared" si="19"/>
        <v>9.8495999999999988</v>
      </c>
    </row>
    <row r="823" spans="1:12" x14ac:dyDescent="0.25">
      <c r="A823" s="1">
        <v>821</v>
      </c>
      <c r="B823" t="s">
        <v>14</v>
      </c>
      <c r="C823" t="s">
        <v>20</v>
      </c>
      <c r="D823" t="s">
        <v>25</v>
      </c>
      <c r="E823" t="s">
        <v>350</v>
      </c>
      <c r="F823">
        <v>342</v>
      </c>
      <c r="G823">
        <v>125</v>
      </c>
      <c r="H823">
        <v>19</v>
      </c>
      <c r="J823" s="7">
        <v>0.81225000000000103</v>
      </c>
      <c r="K823" t="s">
        <v>1429</v>
      </c>
      <c r="L823" s="7">
        <f t="shared" si="19"/>
        <v>9.8495999999999988</v>
      </c>
    </row>
    <row r="824" spans="1:12" x14ac:dyDescent="0.25">
      <c r="A824" s="1">
        <v>822</v>
      </c>
      <c r="B824" t="s">
        <v>13</v>
      </c>
      <c r="C824" t="s">
        <v>20</v>
      </c>
      <c r="D824" t="s">
        <v>25</v>
      </c>
      <c r="E824" t="s">
        <v>350</v>
      </c>
      <c r="F824">
        <v>342</v>
      </c>
      <c r="G824">
        <v>125</v>
      </c>
      <c r="H824">
        <v>19</v>
      </c>
      <c r="J824" s="7">
        <v>0.81225000000000003</v>
      </c>
      <c r="K824" t="s">
        <v>1430</v>
      </c>
      <c r="L824" s="7">
        <f t="shared" si="19"/>
        <v>9.8495999999999988</v>
      </c>
    </row>
    <row r="825" spans="1:12" x14ac:dyDescent="0.25">
      <c r="A825" s="1">
        <v>823</v>
      </c>
      <c r="B825" t="s">
        <v>12</v>
      </c>
      <c r="C825" t="s">
        <v>20</v>
      </c>
      <c r="D825" t="s">
        <v>25</v>
      </c>
      <c r="E825" t="s">
        <v>350</v>
      </c>
      <c r="F825">
        <v>119</v>
      </c>
      <c r="G825">
        <v>125</v>
      </c>
      <c r="H825">
        <v>19</v>
      </c>
      <c r="J825" s="7">
        <v>0.28262500000000002</v>
      </c>
      <c r="K825" t="s">
        <v>1431</v>
      </c>
      <c r="L825" s="7">
        <f t="shared" si="19"/>
        <v>3.4271999999999996</v>
      </c>
    </row>
    <row r="826" spans="1:12" x14ac:dyDescent="0.25">
      <c r="A826" s="1">
        <v>824</v>
      </c>
      <c r="B826" t="s">
        <v>11</v>
      </c>
      <c r="C826" t="s">
        <v>20</v>
      </c>
      <c r="D826" t="s">
        <v>25</v>
      </c>
      <c r="E826" t="s">
        <v>350</v>
      </c>
      <c r="F826">
        <v>216</v>
      </c>
      <c r="G826">
        <v>125</v>
      </c>
      <c r="H826">
        <v>19</v>
      </c>
      <c r="J826" s="7">
        <v>0.51300000000000001</v>
      </c>
      <c r="K826" t="s">
        <v>1432</v>
      </c>
      <c r="L826" s="7">
        <f t="shared" si="19"/>
        <v>6.2207999999999997</v>
      </c>
    </row>
    <row r="827" spans="1:12" x14ac:dyDescent="0.25">
      <c r="A827" s="1">
        <v>825</v>
      </c>
      <c r="B827" t="s">
        <v>17</v>
      </c>
      <c r="C827" t="s">
        <v>20</v>
      </c>
      <c r="D827" t="s">
        <v>25</v>
      </c>
      <c r="E827" t="s">
        <v>351</v>
      </c>
      <c r="F827">
        <v>40</v>
      </c>
      <c r="G827">
        <v>35</v>
      </c>
      <c r="H827">
        <v>100</v>
      </c>
      <c r="J827" s="7">
        <v>0.14000000000000001</v>
      </c>
      <c r="K827" t="s">
        <v>1433</v>
      </c>
      <c r="L827" s="7">
        <f t="shared" si="19"/>
        <v>1.08</v>
      </c>
    </row>
    <row r="828" spans="1:12" x14ac:dyDescent="0.25">
      <c r="A828" s="1">
        <v>826</v>
      </c>
      <c r="B828" t="s">
        <v>16</v>
      </c>
      <c r="C828" t="s">
        <v>20</v>
      </c>
      <c r="D828" t="s">
        <v>25</v>
      </c>
      <c r="E828" t="s">
        <v>351</v>
      </c>
      <c r="F828">
        <v>440</v>
      </c>
      <c r="G828">
        <v>35</v>
      </c>
      <c r="H828">
        <v>100</v>
      </c>
      <c r="J828" s="7">
        <v>1.54</v>
      </c>
      <c r="K828" t="s">
        <v>1434</v>
      </c>
      <c r="L828" s="7">
        <f t="shared" si="19"/>
        <v>11.88</v>
      </c>
    </row>
    <row r="829" spans="1:12" x14ac:dyDescent="0.25">
      <c r="A829" s="1">
        <v>827</v>
      </c>
      <c r="B829" t="s">
        <v>15</v>
      </c>
      <c r="C829" t="s">
        <v>20</v>
      </c>
      <c r="D829" t="s">
        <v>25</v>
      </c>
      <c r="E829" t="s">
        <v>351</v>
      </c>
      <c r="F829">
        <v>342</v>
      </c>
      <c r="G829">
        <v>25</v>
      </c>
      <c r="H829">
        <v>100</v>
      </c>
      <c r="J829" s="7">
        <v>0.74249999999999805</v>
      </c>
      <c r="K829" t="s">
        <v>1435</v>
      </c>
      <c r="L829" s="7">
        <f t="shared" si="19"/>
        <v>8.5500000000000007</v>
      </c>
    </row>
    <row r="830" spans="1:12" x14ac:dyDescent="0.25">
      <c r="A830" s="1">
        <v>828</v>
      </c>
      <c r="B830" t="s">
        <v>14</v>
      </c>
      <c r="C830" t="s">
        <v>20</v>
      </c>
      <c r="D830" t="s">
        <v>25</v>
      </c>
      <c r="E830" t="s">
        <v>351</v>
      </c>
      <c r="F830">
        <v>342</v>
      </c>
      <c r="G830">
        <v>25</v>
      </c>
      <c r="H830">
        <v>100</v>
      </c>
      <c r="J830" s="7">
        <v>0.74249999999999805</v>
      </c>
      <c r="K830" t="s">
        <v>1436</v>
      </c>
      <c r="L830" s="7">
        <f t="shared" si="19"/>
        <v>8.5500000000000007</v>
      </c>
    </row>
    <row r="831" spans="1:12" x14ac:dyDescent="0.25">
      <c r="A831" s="1">
        <v>829</v>
      </c>
      <c r="B831" t="s">
        <v>13</v>
      </c>
      <c r="C831" t="s">
        <v>20</v>
      </c>
      <c r="D831" t="s">
        <v>25</v>
      </c>
      <c r="E831" t="s">
        <v>351</v>
      </c>
      <c r="F831">
        <v>342</v>
      </c>
      <c r="G831">
        <v>25</v>
      </c>
      <c r="H831">
        <v>100</v>
      </c>
      <c r="J831" s="7">
        <v>0.74249999999999805</v>
      </c>
      <c r="K831" t="s">
        <v>1437</v>
      </c>
      <c r="L831" s="7">
        <f t="shared" si="19"/>
        <v>8.5500000000000007</v>
      </c>
    </row>
    <row r="832" spans="1:12" x14ac:dyDescent="0.25">
      <c r="A832" s="1">
        <v>830</v>
      </c>
      <c r="B832" t="s">
        <v>17</v>
      </c>
      <c r="C832" t="s">
        <v>20</v>
      </c>
      <c r="D832" t="s">
        <v>25</v>
      </c>
      <c r="E832" t="s">
        <v>352</v>
      </c>
      <c r="F832">
        <v>40</v>
      </c>
      <c r="G832">
        <v>35</v>
      </c>
      <c r="H832">
        <v>100</v>
      </c>
      <c r="J832" s="7">
        <v>0.14000000000000001</v>
      </c>
      <c r="K832" t="s">
        <v>1438</v>
      </c>
      <c r="L832" s="7">
        <f t="shared" si="19"/>
        <v>1.08</v>
      </c>
    </row>
    <row r="833" spans="1:12" x14ac:dyDescent="0.25">
      <c r="A833" s="1">
        <v>831</v>
      </c>
      <c r="B833" t="s">
        <v>16</v>
      </c>
      <c r="C833" t="s">
        <v>20</v>
      </c>
      <c r="D833" t="s">
        <v>25</v>
      </c>
      <c r="E833" t="s">
        <v>352</v>
      </c>
      <c r="F833">
        <v>440</v>
      </c>
      <c r="G833">
        <v>35</v>
      </c>
      <c r="H833">
        <v>100</v>
      </c>
      <c r="J833" s="7">
        <v>1.54</v>
      </c>
      <c r="K833" t="s">
        <v>1439</v>
      </c>
      <c r="L833" s="7">
        <f t="shared" si="19"/>
        <v>11.88</v>
      </c>
    </row>
    <row r="834" spans="1:12" x14ac:dyDescent="0.25">
      <c r="A834" s="1">
        <v>832</v>
      </c>
      <c r="B834" t="s">
        <v>15</v>
      </c>
      <c r="C834" t="s">
        <v>20</v>
      </c>
      <c r="D834" t="s">
        <v>25</v>
      </c>
      <c r="E834" t="s">
        <v>352</v>
      </c>
      <c r="F834">
        <v>342</v>
      </c>
      <c r="G834">
        <v>25</v>
      </c>
      <c r="H834">
        <v>100</v>
      </c>
      <c r="J834" s="7">
        <v>0.74249999999999805</v>
      </c>
      <c r="K834" t="s">
        <v>1440</v>
      </c>
      <c r="L834" s="7">
        <f t="shared" si="19"/>
        <v>8.5500000000000007</v>
      </c>
    </row>
    <row r="835" spans="1:12" x14ac:dyDescent="0.25">
      <c r="A835" s="1">
        <v>833</v>
      </c>
      <c r="B835" t="s">
        <v>14</v>
      </c>
      <c r="C835" t="s">
        <v>20</v>
      </c>
      <c r="D835" t="s">
        <v>25</v>
      </c>
      <c r="E835" t="s">
        <v>352</v>
      </c>
      <c r="F835">
        <v>342</v>
      </c>
      <c r="G835">
        <v>25</v>
      </c>
      <c r="H835">
        <v>100</v>
      </c>
      <c r="J835" s="7">
        <v>0.74249999999999805</v>
      </c>
      <c r="K835" t="s">
        <v>1441</v>
      </c>
      <c r="L835" s="7">
        <f t="shared" si="19"/>
        <v>8.5500000000000007</v>
      </c>
    </row>
    <row r="836" spans="1:12" x14ac:dyDescent="0.25">
      <c r="A836" s="1">
        <v>834</v>
      </c>
      <c r="B836" t="s">
        <v>13</v>
      </c>
      <c r="C836" t="s">
        <v>20</v>
      </c>
      <c r="D836" t="s">
        <v>25</v>
      </c>
      <c r="E836" t="s">
        <v>352</v>
      </c>
      <c r="F836">
        <v>342</v>
      </c>
      <c r="G836">
        <v>25</v>
      </c>
      <c r="H836">
        <v>100</v>
      </c>
      <c r="J836" s="7">
        <v>0.74249999999999805</v>
      </c>
      <c r="K836" t="s">
        <v>1442</v>
      </c>
      <c r="L836" s="7">
        <f t="shared" si="19"/>
        <v>8.5500000000000007</v>
      </c>
    </row>
    <row r="837" spans="1:12" x14ac:dyDescent="0.25">
      <c r="A837" s="1">
        <v>835</v>
      </c>
      <c r="B837" t="s">
        <v>16</v>
      </c>
      <c r="C837" t="s">
        <v>20</v>
      </c>
      <c r="D837" t="s">
        <v>25</v>
      </c>
      <c r="E837" t="s">
        <v>260</v>
      </c>
      <c r="F837">
        <v>440</v>
      </c>
      <c r="G837">
        <v>60</v>
      </c>
      <c r="H837">
        <v>19</v>
      </c>
      <c r="J837" s="7">
        <v>0.50160000000000005</v>
      </c>
      <c r="K837" t="s">
        <v>1443</v>
      </c>
      <c r="L837" s="7">
        <f t="shared" si="19"/>
        <v>6.9520000000000008</v>
      </c>
    </row>
    <row r="838" spans="1:12" x14ac:dyDescent="0.25">
      <c r="A838" s="1">
        <v>836</v>
      </c>
      <c r="B838" t="s">
        <v>16</v>
      </c>
      <c r="C838" t="s">
        <v>20</v>
      </c>
      <c r="D838" t="s">
        <v>25</v>
      </c>
      <c r="E838" t="s">
        <v>221</v>
      </c>
      <c r="F838">
        <v>440</v>
      </c>
      <c r="G838">
        <v>19</v>
      </c>
      <c r="H838">
        <v>60</v>
      </c>
      <c r="J838" s="7">
        <v>0.50160000000000105</v>
      </c>
      <c r="K838" t="s">
        <v>1444</v>
      </c>
      <c r="L838" s="7">
        <f t="shared" si="19"/>
        <v>6.9520000000000008</v>
      </c>
    </row>
    <row r="839" spans="1:12" x14ac:dyDescent="0.25">
      <c r="A839" s="1">
        <v>837</v>
      </c>
      <c r="B839" t="s">
        <v>16</v>
      </c>
      <c r="C839" t="s">
        <v>20</v>
      </c>
      <c r="D839" t="s">
        <v>25</v>
      </c>
      <c r="E839" t="s">
        <v>222</v>
      </c>
      <c r="F839">
        <v>440</v>
      </c>
      <c r="G839">
        <v>19</v>
      </c>
      <c r="H839">
        <v>60</v>
      </c>
      <c r="J839" s="7">
        <v>0.47965917999998298</v>
      </c>
      <c r="K839" t="s">
        <v>1445</v>
      </c>
      <c r="L839" s="7">
        <f t="shared" si="19"/>
        <v>6.9520000000000008</v>
      </c>
    </row>
    <row r="840" spans="1:12" x14ac:dyDescent="0.25">
      <c r="A840" s="1">
        <v>838</v>
      </c>
      <c r="B840" t="s">
        <v>16</v>
      </c>
      <c r="C840" t="s">
        <v>20</v>
      </c>
      <c r="D840" t="s">
        <v>25</v>
      </c>
      <c r="E840" t="s">
        <v>223</v>
      </c>
      <c r="F840">
        <v>440</v>
      </c>
      <c r="G840">
        <v>19</v>
      </c>
      <c r="H840">
        <v>60</v>
      </c>
      <c r="J840" s="7">
        <v>0.47965918000000701</v>
      </c>
      <c r="K840" t="s">
        <v>1446</v>
      </c>
      <c r="L840" s="7">
        <f t="shared" si="19"/>
        <v>6.9520000000000008</v>
      </c>
    </row>
    <row r="841" spans="1:12" x14ac:dyDescent="0.25">
      <c r="A841" s="1">
        <v>839</v>
      </c>
      <c r="B841" t="s">
        <v>16</v>
      </c>
      <c r="C841" t="s">
        <v>20</v>
      </c>
      <c r="D841" t="s">
        <v>25</v>
      </c>
      <c r="E841" t="s">
        <v>261</v>
      </c>
      <c r="F841">
        <v>440</v>
      </c>
      <c r="G841">
        <v>60</v>
      </c>
      <c r="H841">
        <v>19</v>
      </c>
      <c r="J841" s="7">
        <v>0.50159999999999305</v>
      </c>
      <c r="K841" t="s">
        <v>1447</v>
      </c>
      <c r="L841" s="7">
        <f t="shared" si="19"/>
        <v>6.9520000000000008</v>
      </c>
    </row>
    <row r="842" spans="1:12" x14ac:dyDescent="0.25">
      <c r="A842" s="1">
        <v>840</v>
      </c>
      <c r="B842" t="s">
        <v>17</v>
      </c>
      <c r="C842" t="s">
        <v>20</v>
      </c>
      <c r="D842" t="s">
        <v>25</v>
      </c>
      <c r="E842" t="s">
        <v>353</v>
      </c>
      <c r="F842">
        <v>40</v>
      </c>
      <c r="G842">
        <v>60</v>
      </c>
      <c r="H842">
        <v>24</v>
      </c>
      <c r="J842" s="7">
        <v>5.7599999999999797E-2</v>
      </c>
      <c r="K842" t="s">
        <v>1448</v>
      </c>
      <c r="L842" s="7">
        <f t="shared" si="19"/>
        <v>0.67200000000000004</v>
      </c>
    </row>
    <row r="843" spans="1:12" x14ac:dyDescent="0.25">
      <c r="A843" s="1">
        <v>841</v>
      </c>
      <c r="B843" t="s">
        <v>16</v>
      </c>
      <c r="C843" t="s">
        <v>20</v>
      </c>
      <c r="D843" t="s">
        <v>25</v>
      </c>
      <c r="E843" t="s">
        <v>353</v>
      </c>
      <c r="F843">
        <v>390</v>
      </c>
      <c r="G843">
        <v>60</v>
      </c>
      <c r="H843">
        <v>24</v>
      </c>
      <c r="J843" s="7">
        <v>0.56159999999999899</v>
      </c>
      <c r="K843" t="s">
        <v>1449</v>
      </c>
      <c r="L843" s="7">
        <f t="shared" si="19"/>
        <v>6.5519999999999996</v>
      </c>
    </row>
    <row r="844" spans="1:12" x14ac:dyDescent="0.25">
      <c r="A844" s="1">
        <v>842</v>
      </c>
      <c r="B844" t="s">
        <v>17</v>
      </c>
      <c r="C844" t="s">
        <v>20</v>
      </c>
      <c r="D844" t="s">
        <v>25</v>
      </c>
      <c r="E844" t="s">
        <v>354</v>
      </c>
      <c r="F844">
        <v>40</v>
      </c>
      <c r="G844">
        <v>60</v>
      </c>
      <c r="H844">
        <v>24</v>
      </c>
      <c r="J844" s="7">
        <v>5.7599999999999797E-2</v>
      </c>
      <c r="K844" t="s">
        <v>1450</v>
      </c>
      <c r="L844" s="7">
        <f t="shared" si="19"/>
        <v>0.67200000000000004</v>
      </c>
    </row>
    <row r="845" spans="1:12" x14ac:dyDescent="0.25">
      <c r="A845" s="1">
        <v>843</v>
      </c>
      <c r="B845" t="s">
        <v>16</v>
      </c>
      <c r="C845" t="s">
        <v>20</v>
      </c>
      <c r="D845" t="s">
        <v>25</v>
      </c>
      <c r="E845" t="s">
        <v>354</v>
      </c>
      <c r="F845">
        <v>390</v>
      </c>
      <c r="G845">
        <v>60</v>
      </c>
      <c r="H845">
        <v>24</v>
      </c>
      <c r="J845" s="7">
        <v>0.56159999999999899</v>
      </c>
      <c r="K845" t="s">
        <v>1451</v>
      </c>
      <c r="L845" s="7">
        <f t="shared" si="19"/>
        <v>6.5519999999999996</v>
      </c>
    </row>
    <row r="846" spans="1:12" x14ac:dyDescent="0.25">
      <c r="A846" s="1">
        <v>844</v>
      </c>
      <c r="B846" t="s">
        <v>17</v>
      </c>
      <c r="C846" t="s">
        <v>20</v>
      </c>
      <c r="D846" t="s">
        <v>25</v>
      </c>
      <c r="E846" t="s">
        <v>355</v>
      </c>
      <c r="F846">
        <v>40</v>
      </c>
      <c r="G846">
        <v>60</v>
      </c>
      <c r="H846">
        <v>24</v>
      </c>
      <c r="J846" s="7">
        <v>5.7599999999999797E-2</v>
      </c>
      <c r="K846" t="s">
        <v>1452</v>
      </c>
      <c r="L846" s="7">
        <f t="shared" si="19"/>
        <v>0.67200000000000004</v>
      </c>
    </row>
    <row r="847" spans="1:12" x14ac:dyDescent="0.25">
      <c r="A847" s="1">
        <v>845</v>
      </c>
      <c r="B847" t="s">
        <v>16</v>
      </c>
      <c r="C847" t="s">
        <v>20</v>
      </c>
      <c r="D847" t="s">
        <v>25</v>
      </c>
      <c r="E847" t="s">
        <v>355</v>
      </c>
      <c r="F847">
        <v>390</v>
      </c>
      <c r="G847">
        <v>60</v>
      </c>
      <c r="H847">
        <v>24</v>
      </c>
      <c r="J847" s="7">
        <v>0.56159999999999899</v>
      </c>
      <c r="K847" t="s">
        <v>1453</v>
      </c>
      <c r="L847" s="7">
        <f t="shared" si="19"/>
        <v>6.5519999999999996</v>
      </c>
    </row>
    <row r="848" spans="1:12" x14ac:dyDescent="0.25">
      <c r="A848" s="1">
        <v>846</v>
      </c>
      <c r="B848" t="s">
        <v>16</v>
      </c>
      <c r="C848" t="s">
        <v>20</v>
      </c>
      <c r="D848" t="s">
        <v>25</v>
      </c>
      <c r="E848" t="s">
        <v>224</v>
      </c>
      <c r="F848">
        <v>440</v>
      </c>
      <c r="G848">
        <v>19</v>
      </c>
      <c r="H848">
        <v>60</v>
      </c>
      <c r="J848" s="7">
        <v>0.50160000000000105</v>
      </c>
      <c r="K848" t="s">
        <v>1454</v>
      </c>
      <c r="L848" s="7">
        <f t="shared" si="19"/>
        <v>6.9520000000000008</v>
      </c>
    </row>
    <row r="849" spans="1:12" x14ac:dyDescent="0.25">
      <c r="A849" s="1">
        <v>847</v>
      </c>
      <c r="B849" t="s">
        <v>17</v>
      </c>
      <c r="C849" t="s">
        <v>20</v>
      </c>
      <c r="D849" t="s">
        <v>25</v>
      </c>
      <c r="E849" t="s">
        <v>356</v>
      </c>
      <c r="F849">
        <v>40</v>
      </c>
      <c r="G849">
        <v>60</v>
      </c>
      <c r="H849">
        <v>24</v>
      </c>
      <c r="J849" s="7">
        <v>5.7599999999999797E-2</v>
      </c>
      <c r="K849" t="s">
        <v>1455</v>
      </c>
      <c r="L849" s="7">
        <f t="shared" si="19"/>
        <v>0.67200000000000004</v>
      </c>
    </row>
    <row r="850" spans="1:12" x14ac:dyDescent="0.25">
      <c r="A850" s="1">
        <v>848</v>
      </c>
      <c r="B850" t="s">
        <v>16</v>
      </c>
      <c r="C850" t="s">
        <v>20</v>
      </c>
      <c r="D850" t="s">
        <v>25</v>
      </c>
      <c r="E850" t="s">
        <v>356</v>
      </c>
      <c r="F850">
        <v>440</v>
      </c>
      <c r="G850">
        <v>60</v>
      </c>
      <c r="H850">
        <v>24</v>
      </c>
      <c r="J850" s="7">
        <v>0.63359999999999805</v>
      </c>
      <c r="K850" t="s">
        <v>1456</v>
      </c>
      <c r="L850" s="7">
        <f t="shared" si="19"/>
        <v>7.3919999999999995</v>
      </c>
    </row>
    <row r="851" spans="1:12" x14ac:dyDescent="0.25">
      <c r="A851" s="1">
        <v>849</v>
      </c>
      <c r="B851" t="s">
        <v>17</v>
      </c>
      <c r="C851" t="s">
        <v>20</v>
      </c>
      <c r="D851" t="s">
        <v>25</v>
      </c>
      <c r="E851" t="s">
        <v>357</v>
      </c>
      <c r="F851">
        <v>210</v>
      </c>
      <c r="G851">
        <v>19</v>
      </c>
      <c r="H851">
        <v>60</v>
      </c>
      <c r="J851" s="7">
        <v>0.2394</v>
      </c>
      <c r="K851" t="s">
        <v>1457</v>
      </c>
      <c r="L851" s="7">
        <f t="shared" si="19"/>
        <v>3.3180000000000001</v>
      </c>
    </row>
    <row r="852" spans="1:12" x14ac:dyDescent="0.25">
      <c r="A852" s="1">
        <v>850</v>
      </c>
      <c r="B852" t="s">
        <v>16</v>
      </c>
      <c r="C852" t="s">
        <v>20</v>
      </c>
      <c r="D852" t="s">
        <v>25</v>
      </c>
      <c r="E852" t="s">
        <v>357</v>
      </c>
      <c r="F852">
        <v>440</v>
      </c>
      <c r="G852">
        <v>19</v>
      </c>
      <c r="H852">
        <v>60</v>
      </c>
      <c r="J852" s="7">
        <v>0.50160000000000005</v>
      </c>
      <c r="K852" t="s">
        <v>1458</v>
      </c>
      <c r="L852" s="7">
        <f t="shared" si="19"/>
        <v>6.9520000000000008</v>
      </c>
    </row>
    <row r="853" spans="1:12" x14ac:dyDescent="0.25">
      <c r="A853" s="1">
        <v>851</v>
      </c>
      <c r="B853" t="s">
        <v>15</v>
      </c>
      <c r="C853" t="s">
        <v>20</v>
      </c>
      <c r="D853" t="s">
        <v>25</v>
      </c>
      <c r="E853" t="s">
        <v>357</v>
      </c>
      <c r="F853">
        <v>342</v>
      </c>
      <c r="G853">
        <v>19</v>
      </c>
      <c r="H853">
        <v>60</v>
      </c>
      <c r="J853" s="7">
        <v>0.38988</v>
      </c>
      <c r="K853" t="s">
        <v>1459</v>
      </c>
      <c r="L853" s="7">
        <f t="shared" si="19"/>
        <v>5.4036</v>
      </c>
    </row>
    <row r="854" spans="1:12" x14ac:dyDescent="0.25">
      <c r="A854" s="1">
        <v>852</v>
      </c>
      <c r="B854" t="s">
        <v>14</v>
      </c>
      <c r="C854" t="s">
        <v>20</v>
      </c>
      <c r="D854" t="s">
        <v>25</v>
      </c>
      <c r="E854" t="s">
        <v>357</v>
      </c>
      <c r="F854">
        <v>342</v>
      </c>
      <c r="G854">
        <v>19</v>
      </c>
      <c r="H854">
        <v>60</v>
      </c>
      <c r="J854" s="7">
        <v>0.38988</v>
      </c>
      <c r="K854" t="s">
        <v>1460</v>
      </c>
      <c r="L854" s="7">
        <f t="shared" si="19"/>
        <v>5.4036</v>
      </c>
    </row>
    <row r="855" spans="1:12" x14ac:dyDescent="0.25">
      <c r="A855" s="1">
        <v>853</v>
      </c>
      <c r="B855" t="s">
        <v>13</v>
      </c>
      <c r="C855" t="s">
        <v>20</v>
      </c>
      <c r="D855" t="s">
        <v>25</v>
      </c>
      <c r="E855" t="s">
        <v>357</v>
      </c>
      <c r="F855">
        <v>342</v>
      </c>
      <c r="G855">
        <v>19</v>
      </c>
      <c r="H855">
        <v>60</v>
      </c>
      <c r="J855" s="7">
        <v>0.38988</v>
      </c>
      <c r="K855" t="s">
        <v>1461</v>
      </c>
      <c r="L855" s="7">
        <f t="shared" si="19"/>
        <v>5.4036</v>
      </c>
    </row>
    <row r="856" spans="1:12" x14ac:dyDescent="0.25">
      <c r="A856" s="1">
        <v>854</v>
      </c>
      <c r="B856" t="s">
        <v>12</v>
      </c>
      <c r="C856" t="s">
        <v>20</v>
      </c>
      <c r="D856" t="s">
        <v>25</v>
      </c>
      <c r="E856" t="s">
        <v>357</v>
      </c>
      <c r="F856">
        <v>119</v>
      </c>
      <c r="G856">
        <v>19</v>
      </c>
      <c r="H856">
        <v>60</v>
      </c>
      <c r="J856" s="7">
        <v>0.13566</v>
      </c>
      <c r="K856" t="s">
        <v>1462</v>
      </c>
      <c r="L856" s="7">
        <f t="shared" si="19"/>
        <v>1.8802000000000001</v>
      </c>
    </row>
    <row r="857" spans="1:12" x14ac:dyDescent="0.25">
      <c r="A857" s="1">
        <v>855</v>
      </c>
      <c r="B857" t="s">
        <v>11</v>
      </c>
      <c r="C857" t="s">
        <v>20</v>
      </c>
      <c r="D857" t="s">
        <v>25</v>
      </c>
      <c r="E857" t="s">
        <v>357</v>
      </c>
      <c r="F857">
        <v>216</v>
      </c>
      <c r="G857">
        <v>19</v>
      </c>
      <c r="H857">
        <v>60</v>
      </c>
      <c r="J857" s="7">
        <v>0.24623999999999999</v>
      </c>
      <c r="K857" t="s">
        <v>1463</v>
      </c>
      <c r="L857" s="7">
        <f t="shared" si="19"/>
        <v>3.4128000000000003</v>
      </c>
    </row>
    <row r="858" spans="1:12" x14ac:dyDescent="0.25">
      <c r="A858" s="1">
        <v>856</v>
      </c>
      <c r="B858" t="s">
        <v>17</v>
      </c>
      <c r="C858" t="s">
        <v>20</v>
      </c>
      <c r="D858" t="s">
        <v>25</v>
      </c>
      <c r="E858" t="s">
        <v>358</v>
      </c>
      <c r="F858">
        <v>210</v>
      </c>
      <c r="G858">
        <v>19</v>
      </c>
      <c r="H858">
        <v>60</v>
      </c>
      <c r="J858" s="7">
        <v>0.2394</v>
      </c>
      <c r="K858" t="s">
        <v>1464</v>
      </c>
      <c r="L858" s="7">
        <f t="shared" si="19"/>
        <v>3.3180000000000001</v>
      </c>
    </row>
    <row r="859" spans="1:12" x14ac:dyDescent="0.25">
      <c r="A859" s="1">
        <v>857</v>
      </c>
      <c r="B859" t="s">
        <v>16</v>
      </c>
      <c r="C859" t="s">
        <v>20</v>
      </c>
      <c r="D859" t="s">
        <v>25</v>
      </c>
      <c r="E859" t="s">
        <v>358</v>
      </c>
      <c r="F859">
        <v>440</v>
      </c>
      <c r="G859">
        <v>19</v>
      </c>
      <c r="H859">
        <v>60</v>
      </c>
      <c r="J859" s="7">
        <v>0.50160000000000005</v>
      </c>
      <c r="K859" t="s">
        <v>1465</v>
      </c>
      <c r="L859" s="7">
        <f t="shared" si="19"/>
        <v>6.9520000000000008</v>
      </c>
    </row>
    <row r="860" spans="1:12" x14ac:dyDescent="0.25">
      <c r="A860" s="1">
        <v>858</v>
      </c>
      <c r="B860" t="s">
        <v>15</v>
      </c>
      <c r="C860" t="s">
        <v>20</v>
      </c>
      <c r="D860" t="s">
        <v>25</v>
      </c>
      <c r="E860" t="s">
        <v>358</v>
      </c>
      <c r="F860">
        <v>342</v>
      </c>
      <c r="G860">
        <v>19</v>
      </c>
      <c r="H860">
        <v>60</v>
      </c>
      <c r="J860" s="7">
        <v>0.38988</v>
      </c>
      <c r="K860" t="s">
        <v>1466</v>
      </c>
      <c r="L860" s="7">
        <f t="shared" si="19"/>
        <v>5.4036</v>
      </c>
    </row>
    <row r="861" spans="1:12" x14ac:dyDescent="0.25">
      <c r="A861" s="1">
        <v>859</v>
      </c>
      <c r="B861" t="s">
        <v>14</v>
      </c>
      <c r="C861" t="s">
        <v>20</v>
      </c>
      <c r="D861" t="s">
        <v>25</v>
      </c>
      <c r="E861" t="s">
        <v>358</v>
      </c>
      <c r="F861">
        <v>342</v>
      </c>
      <c r="G861">
        <v>19</v>
      </c>
      <c r="H861">
        <v>60</v>
      </c>
      <c r="J861" s="7">
        <v>0.38988</v>
      </c>
      <c r="K861" t="s">
        <v>1467</v>
      </c>
      <c r="L861" s="7">
        <f t="shared" si="19"/>
        <v>5.4036</v>
      </c>
    </row>
    <row r="862" spans="1:12" x14ac:dyDescent="0.25">
      <c r="A862" s="1">
        <v>860</v>
      </c>
      <c r="B862" t="s">
        <v>13</v>
      </c>
      <c r="C862" t="s">
        <v>20</v>
      </c>
      <c r="D862" t="s">
        <v>25</v>
      </c>
      <c r="E862" t="s">
        <v>358</v>
      </c>
      <c r="F862">
        <v>342</v>
      </c>
      <c r="G862">
        <v>19</v>
      </c>
      <c r="H862">
        <v>60</v>
      </c>
      <c r="J862" s="7">
        <v>0.38988</v>
      </c>
      <c r="K862" t="s">
        <v>1468</v>
      </c>
      <c r="L862" s="7">
        <f t="shared" si="19"/>
        <v>5.4036</v>
      </c>
    </row>
    <row r="863" spans="1:12" x14ac:dyDescent="0.25">
      <c r="A863" s="1">
        <v>861</v>
      </c>
      <c r="B863" t="s">
        <v>12</v>
      </c>
      <c r="C863" t="s">
        <v>20</v>
      </c>
      <c r="D863" t="s">
        <v>25</v>
      </c>
      <c r="E863" t="s">
        <v>358</v>
      </c>
      <c r="F863">
        <v>119</v>
      </c>
      <c r="G863">
        <v>19</v>
      </c>
      <c r="H863">
        <v>60</v>
      </c>
      <c r="J863" s="7">
        <v>0.13566</v>
      </c>
      <c r="K863" t="s">
        <v>1469</v>
      </c>
      <c r="L863" s="7">
        <f t="shared" ref="L863:L926" si="20">(G863+H863)*2/100*F863/100</f>
        <v>1.8802000000000001</v>
      </c>
    </row>
    <row r="864" spans="1:12" x14ac:dyDescent="0.25">
      <c r="A864" s="1">
        <v>862</v>
      </c>
      <c r="B864" t="s">
        <v>11</v>
      </c>
      <c r="C864" t="s">
        <v>20</v>
      </c>
      <c r="D864" t="s">
        <v>25</v>
      </c>
      <c r="E864" t="s">
        <v>358</v>
      </c>
      <c r="F864">
        <v>216</v>
      </c>
      <c r="G864">
        <v>19</v>
      </c>
      <c r="H864">
        <v>60</v>
      </c>
      <c r="J864" s="7">
        <v>0.24623999999999999</v>
      </c>
      <c r="K864" t="s">
        <v>1470</v>
      </c>
      <c r="L864" s="7">
        <f t="shared" si="20"/>
        <v>3.4128000000000003</v>
      </c>
    </row>
    <row r="865" spans="1:13" x14ac:dyDescent="0.25">
      <c r="A865" s="1">
        <v>863</v>
      </c>
      <c r="B865" t="s">
        <v>12</v>
      </c>
      <c r="C865" t="s">
        <v>19</v>
      </c>
      <c r="D865" t="s">
        <v>25</v>
      </c>
      <c r="E865" t="s">
        <v>359</v>
      </c>
      <c r="F865">
        <v>119</v>
      </c>
      <c r="G865">
        <v>19</v>
      </c>
      <c r="H865">
        <v>19</v>
      </c>
      <c r="J865" s="7">
        <v>4.2958999999999997E-2</v>
      </c>
      <c r="K865" t="s">
        <v>1471</v>
      </c>
      <c r="L865" s="7">
        <f t="shared" si="20"/>
        <v>0.90439999999999998</v>
      </c>
    </row>
    <row r="866" spans="1:13" x14ac:dyDescent="0.25">
      <c r="A866" s="1">
        <v>864</v>
      </c>
      <c r="B866" t="s">
        <v>11</v>
      </c>
      <c r="C866" t="s">
        <v>19</v>
      </c>
      <c r="D866" t="s">
        <v>25</v>
      </c>
      <c r="E866" t="s">
        <v>359</v>
      </c>
      <c r="F866">
        <v>216</v>
      </c>
      <c r="G866">
        <v>19</v>
      </c>
      <c r="H866">
        <v>19</v>
      </c>
      <c r="J866" s="7">
        <v>7.7976000000000004E-2</v>
      </c>
      <c r="K866" t="s">
        <v>1472</v>
      </c>
      <c r="L866" s="7">
        <f t="shared" si="20"/>
        <v>1.6415999999999999</v>
      </c>
    </row>
    <row r="867" spans="1:13" x14ac:dyDescent="0.25">
      <c r="A867" s="1">
        <v>865</v>
      </c>
      <c r="B867" t="s">
        <v>12</v>
      </c>
      <c r="C867" t="s">
        <v>19</v>
      </c>
      <c r="D867" t="s">
        <v>25</v>
      </c>
      <c r="E867" t="s">
        <v>360</v>
      </c>
      <c r="F867">
        <v>119</v>
      </c>
      <c r="G867">
        <v>19</v>
      </c>
      <c r="H867">
        <v>19</v>
      </c>
      <c r="J867" s="7">
        <v>4.2958999999999997E-2</v>
      </c>
      <c r="K867" t="s">
        <v>1473</v>
      </c>
      <c r="L867" s="7">
        <f t="shared" si="20"/>
        <v>0.90439999999999998</v>
      </c>
    </row>
    <row r="868" spans="1:13" x14ac:dyDescent="0.25">
      <c r="A868" s="1">
        <v>866</v>
      </c>
      <c r="B868" t="s">
        <v>11</v>
      </c>
      <c r="C868" t="s">
        <v>19</v>
      </c>
      <c r="D868" t="s">
        <v>25</v>
      </c>
      <c r="E868" t="s">
        <v>360</v>
      </c>
      <c r="F868">
        <v>216</v>
      </c>
      <c r="G868">
        <v>19</v>
      </c>
      <c r="H868">
        <v>19</v>
      </c>
      <c r="J868" s="7">
        <v>7.7976000000000004E-2</v>
      </c>
      <c r="K868" t="s">
        <v>1474</v>
      </c>
      <c r="L868" s="7">
        <f t="shared" si="20"/>
        <v>1.6415999999999999</v>
      </c>
    </row>
    <row r="869" spans="1:13" x14ac:dyDescent="0.25">
      <c r="A869" s="1">
        <v>867</v>
      </c>
      <c r="B869" t="s">
        <v>16</v>
      </c>
      <c r="C869" t="s">
        <v>19</v>
      </c>
      <c r="D869" t="s">
        <v>25</v>
      </c>
      <c r="E869" t="s">
        <v>361</v>
      </c>
      <c r="F869">
        <v>440</v>
      </c>
      <c r="G869">
        <v>55</v>
      </c>
      <c r="J869" s="7">
        <v>1.0443473939889101</v>
      </c>
      <c r="K869" t="s">
        <v>1475</v>
      </c>
      <c r="L869" s="7">
        <f t="shared" ref="L869:L872" si="21">PI()*G869/100*F869/100</f>
        <v>7.6026542216872999</v>
      </c>
      <c r="M869" t="s">
        <v>2241</v>
      </c>
    </row>
    <row r="870" spans="1:13" x14ac:dyDescent="0.25">
      <c r="A870" s="1">
        <v>868</v>
      </c>
      <c r="B870" t="s">
        <v>16</v>
      </c>
      <c r="C870" t="s">
        <v>19</v>
      </c>
      <c r="D870" t="s">
        <v>25</v>
      </c>
      <c r="E870" t="s">
        <v>362</v>
      </c>
      <c r="F870">
        <v>440</v>
      </c>
      <c r="G870">
        <v>55</v>
      </c>
      <c r="J870" s="7">
        <v>1.04434739774914</v>
      </c>
      <c r="K870" t="s">
        <v>1476</v>
      </c>
      <c r="L870" s="7">
        <f t="shared" si="21"/>
        <v>7.6026542216872999</v>
      </c>
      <c r="M870" t="s">
        <v>2241</v>
      </c>
    </row>
    <row r="871" spans="1:13" x14ac:dyDescent="0.25">
      <c r="A871" s="1">
        <v>869</v>
      </c>
      <c r="B871" t="s">
        <v>16</v>
      </c>
      <c r="C871" t="s">
        <v>19</v>
      </c>
      <c r="D871" t="s">
        <v>25</v>
      </c>
      <c r="E871" t="s">
        <v>363</v>
      </c>
      <c r="F871">
        <v>440</v>
      </c>
      <c r="G871">
        <v>55</v>
      </c>
      <c r="J871" s="7">
        <v>1.0444291686918601</v>
      </c>
      <c r="K871" t="s">
        <v>1477</v>
      </c>
      <c r="L871" s="7">
        <f t="shared" si="21"/>
        <v>7.6026542216872999</v>
      </c>
      <c r="M871" t="s">
        <v>2241</v>
      </c>
    </row>
    <row r="872" spans="1:13" x14ac:dyDescent="0.25">
      <c r="A872" s="1">
        <v>870</v>
      </c>
      <c r="B872" t="s">
        <v>16</v>
      </c>
      <c r="C872" t="s">
        <v>19</v>
      </c>
      <c r="D872" t="s">
        <v>25</v>
      </c>
      <c r="E872" t="s">
        <v>364</v>
      </c>
      <c r="F872">
        <v>440</v>
      </c>
      <c r="G872">
        <v>55</v>
      </c>
      <c r="J872" s="7">
        <v>1.04442916869174</v>
      </c>
      <c r="K872" t="s">
        <v>1478</v>
      </c>
      <c r="L872" s="7">
        <f t="shared" si="21"/>
        <v>7.6026542216872999</v>
      </c>
      <c r="M872" t="s">
        <v>2241</v>
      </c>
    </row>
    <row r="873" spans="1:13" x14ac:dyDescent="0.25">
      <c r="A873" s="1">
        <v>871</v>
      </c>
      <c r="B873" t="s">
        <v>16</v>
      </c>
      <c r="C873" t="s">
        <v>19</v>
      </c>
      <c r="D873" t="s">
        <v>25</v>
      </c>
      <c r="E873" t="s">
        <v>365</v>
      </c>
      <c r="F873">
        <v>440</v>
      </c>
      <c r="G873">
        <v>19</v>
      </c>
      <c r="H873">
        <v>80</v>
      </c>
      <c r="J873" s="7">
        <v>0.66879999999999995</v>
      </c>
      <c r="K873" t="s">
        <v>1479</v>
      </c>
      <c r="L873" s="7">
        <f t="shared" si="20"/>
        <v>8.7119999999999997</v>
      </c>
    </row>
    <row r="874" spans="1:13" x14ac:dyDescent="0.25">
      <c r="A874" s="1">
        <v>872</v>
      </c>
      <c r="B874" t="s">
        <v>16</v>
      </c>
      <c r="C874" t="s">
        <v>19</v>
      </c>
      <c r="D874" t="s">
        <v>25</v>
      </c>
      <c r="E874" t="s">
        <v>366</v>
      </c>
      <c r="F874">
        <v>440</v>
      </c>
      <c r="G874">
        <v>19</v>
      </c>
      <c r="H874">
        <v>80</v>
      </c>
      <c r="J874" s="7">
        <v>0.66879999999999995</v>
      </c>
      <c r="K874" t="s">
        <v>1480</v>
      </c>
      <c r="L874" s="7">
        <f t="shared" si="20"/>
        <v>8.7119999999999997</v>
      </c>
    </row>
    <row r="875" spans="1:13" x14ac:dyDescent="0.25">
      <c r="A875" s="1">
        <v>873</v>
      </c>
      <c r="B875" t="s">
        <v>16</v>
      </c>
      <c r="C875" t="s">
        <v>19</v>
      </c>
      <c r="D875" t="s">
        <v>25</v>
      </c>
      <c r="E875" t="s">
        <v>367</v>
      </c>
      <c r="F875">
        <v>440</v>
      </c>
      <c r="G875">
        <v>19</v>
      </c>
      <c r="H875">
        <v>80</v>
      </c>
      <c r="J875" s="7">
        <v>0.66879999999999995</v>
      </c>
      <c r="K875" t="s">
        <v>1481</v>
      </c>
      <c r="L875" s="7">
        <f t="shared" si="20"/>
        <v>8.7119999999999997</v>
      </c>
    </row>
    <row r="876" spans="1:13" x14ac:dyDescent="0.25">
      <c r="A876" s="1">
        <v>874</v>
      </c>
      <c r="B876" t="s">
        <v>16</v>
      </c>
      <c r="C876" t="s">
        <v>19</v>
      </c>
      <c r="D876" t="s">
        <v>25</v>
      </c>
      <c r="E876" t="s">
        <v>368</v>
      </c>
      <c r="F876">
        <v>440</v>
      </c>
      <c r="G876">
        <v>55</v>
      </c>
      <c r="J876" s="7">
        <v>0.522004246671671</v>
      </c>
      <c r="K876" t="s">
        <v>1482</v>
      </c>
      <c r="L876" s="7">
        <f t="shared" ref="L876:L883" si="22">(PI()*G876/100*F876/100)/2</f>
        <v>3.8013271108436499</v>
      </c>
      <c r="M876" t="s">
        <v>2240</v>
      </c>
    </row>
    <row r="877" spans="1:13" x14ac:dyDescent="0.25">
      <c r="A877" s="1">
        <v>875</v>
      </c>
      <c r="B877" t="s">
        <v>15</v>
      </c>
      <c r="C877" t="s">
        <v>19</v>
      </c>
      <c r="D877" t="s">
        <v>25</v>
      </c>
      <c r="E877" t="s">
        <v>368</v>
      </c>
      <c r="F877">
        <v>342</v>
      </c>
      <c r="G877">
        <v>55</v>
      </c>
      <c r="J877" s="7">
        <v>0.40573966445843501</v>
      </c>
      <c r="K877" t="s">
        <v>1483</v>
      </c>
      <c r="L877" s="7">
        <f t="shared" si="22"/>
        <v>2.9546678907012005</v>
      </c>
      <c r="M877" t="s">
        <v>2240</v>
      </c>
    </row>
    <row r="878" spans="1:13" x14ac:dyDescent="0.25">
      <c r="A878" s="1">
        <v>876</v>
      </c>
      <c r="B878" t="s">
        <v>14</v>
      </c>
      <c r="C878" t="s">
        <v>19</v>
      </c>
      <c r="D878" t="s">
        <v>25</v>
      </c>
      <c r="E878" t="s">
        <v>368</v>
      </c>
      <c r="F878">
        <v>342</v>
      </c>
      <c r="G878">
        <v>55</v>
      </c>
      <c r="J878" s="7">
        <v>0.40573966445843501</v>
      </c>
      <c r="K878" t="s">
        <v>1484</v>
      </c>
      <c r="L878" s="7">
        <f t="shared" si="22"/>
        <v>2.9546678907012005</v>
      </c>
      <c r="M878" t="s">
        <v>2240</v>
      </c>
    </row>
    <row r="879" spans="1:13" x14ac:dyDescent="0.25">
      <c r="A879" s="1">
        <v>877</v>
      </c>
      <c r="B879" t="s">
        <v>13</v>
      </c>
      <c r="C879" t="s">
        <v>19</v>
      </c>
      <c r="D879" t="s">
        <v>25</v>
      </c>
      <c r="E879" t="s">
        <v>368</v>
      </c>
      <c r="F879">
        <v>342</v>
      </c>
      <c r="G879">
        <v>55</v>
      </c>
      <c r="J879" s="7">
        <v>0.40573966445843501</v>
      </c>
      <c r="K879" t="s">
        <v>1485</v>
      </c>
      <c r="L879" s="7">
        <f t="shared" si="22"/>
        <v>2.9546678907012005</v>
      </c>
      <c r="M879" t="s">
        <v>2240</v>
      </c>
    </row>
    <row r="880" spans="1:13" x14ac:dyDescent="0.25">
      <c r="A880" s="1">
        <v>878</v>
      </c>
      <c r="B880" t="s">
        <v>16</v>
      </c>
      <c r="C880" t="s">
        <v>19</v>
      </c>
      <c r="D880" t="s">
        <v>25</v>
      </c>
      <c r="E880" t="s">
        <v>369</v>
      </c>
      <c r="F880">
        <v>440</v>
      </c>
      <c r="G880">
        <v>55</v>
      </c>
      <c r="J880" s="7">
        <v>0.52193164658717695</v>
      </c>
      <c r="K880" t="s">
        <v>1486</v>
      </c>
      <c r="L880" s="7">
        <f t="shared" si="22"/>
        <v>3.8013271108436499</v>
      </c>
      <c r="M880" t="s">
        <v>2240</v>
      </c>
    </row>
    <row r="881" spans="1:13" x14ac:dyDescent="0.25">
      <c r="A881" s="1">
        <v>879</v>
      </c>
      <c r="B881" t="s">
        <v>15</v>
      </c>
      <c r="C881" t="s">
        <v>19</v>
      </c>
      <c r="D881" t="s">
        <v>25</v>
      </c>
      <c r="E881" t="s">
        <v>369</v>
      </c>
      <c r="F881">
        <v>342</v>
      </c>
      <c r="G881">
        <v>55</v>
      </c>
      <c r="J881" s="7">
        <v>0.40566036026256802</v>
      </c>
      <c r="K881" t="s">
        <v>1487</v>
      </c>
      <c r="L881" s="7">
        <f t="shared" si="22"/>
        <v>2.9546678907012005</v>
      </c>
      <c r="M881" t="s">
        <v>2240</v>
      </c>
    </row>
    <row r="882" spans="1:13" x14ac:dyDescent="0.25">
      <c r="A882" s="1">
        <v>880</v>
      </c>
      <c r="B882" t="s">
        <v>14</v>
      </c>
      <c r="C882" t="s">
        <v>19</v>
      </c>
      <c r="D882" t="s">
        <v>25</v>
      </c>
      <c r="E882" t="s">
        <v>369</v>
      </c>
      <c r="F882">
        <v>342</v>
      </c>
      <c r="G882">
        <v>55</v>
      </c>
      <c r="J882" s="7">
        <v>0.40566036026256802</v>
      </c>
      <c r="K882" t="s">
        <v>1488</v>
      </c>
      <c r="L882" s="7">
        <f t="shared" si="22"/>
        <v>2.9546678907012005</v>
      </c>
      <c r="M882" t="s">
        <v>2240</v>
      </c>
    </row>
    <row r="883" spans="1:13" x14ac:dyDescent="0.25">
      <c r="A883" s="1">
        <v>881</v>
      </c>
      <c r="B883" t="s">
        <v>13</v>
      </c>
      <c r="C883" t="s">
        <v>19</v>
      </c>
      <c r="D883" t="s">
        <v>25</v>
      </c>
      <c r="E883" t="s">
        <v>369</v>
      </c>
      <c r="F883">
        <v>342</v>
      </c>
      <c r="G883">
        <v>55</v>
      </c>
      <c r="J883" s="7">
        <v>0.405660360262588</v>
      </c>
      <c r="K883" t="s">
        <v>1489</v>
      </c>
      <c r="L883" s="7">
        <f t="shared" si="22"/>
        <v>2.9546678907012005</v>
      </c>
      <c r="M883" t="s">
        <v>2240</v>
      </c>
    </row>
    <row r="884" spans="1:13" x14ac:dyDescent="0.25">
      <c r="A884" s="1">
        <v>882</v>
      </c>
      <c r="B884" t="s">
        <v>16</v>
      </c>
      <c r="C884" t="s">
        <v>19</v>
      </c>
      <c r="D884" t="s">
        <v>25</v>
      </c>
      <c r="E884" t="s">
        <v>370</v>
      </c>
      <c r="F884">
        <v>400</v>
      </c>
      <c r="G884">
        <v>60</v>
      </c>
      <c r="H884">
        <v>19</v>
      </c>
      <c r="J884" s="7">
        <v>0.45600000000000002</v>
      </c>
      <c r="K884" t="s">
        <v>1490</v>
      </c>
      <c r="L884" s="7">
        <f t="shared" si="20"/>
        <v>6.32</v>
      </c>
    </row>
    <row r="885" spans="1:13" x14ac:dyDescent="0.25">
      <c r="A885" s="1">
        <v>883</v>
      </c>
      <c r="B885" t="s">
        <v>16</v>
      </c>
      <c r="C885" t="s">
        <v>19</v>
      </c>
      <c r="D885" t="s">
        <v>25</v>
      </c>
      <c r="E885" t="s">
        <v>371</v>
      </c>
      <c r="F885">
        <v>440</v>
      </c>
      <c r="G885">
        <v>60</v>
      </c>
      <c r="H885">
        <v>19</v>
      </c>
      <c r="J885" s="7">
        <v>0.47424000000000099</v>
      </c>
      <c r="K885" t="s">
        <v>1491</v>
      </c>
      <c r="L885" s="7">
        <f t="shared" si="20"/>
        <v>6.9520000000000008</v>
      </c>
    </row>
    <row r="886" spans="1:13" x14ac:dyDescent="0.25">
      <c r="A886" s="1">
        <v>884</v>
      </c>
      <c r="B886" t="s">
        <v>15</v>
      </c>
      <c r="C886" t="s">
        <v>19</v>
      </c>
      <c r="D886" t="s">
        <v>25</v>
      </c>
      <c r="E886" t="s">
        <v>371</v>
      </c>
      <c r="F886">
        <v>342</v>
      </c>
      <c r="G886">
        <v>60</v>
      </c>
      <c r="H886">
        <v>19</v>
      </c>
      <c r="J886" s="7">
        <v>0.38988</v>
      </c>
      <c r="K886" t="s">
        <v>1492</v>
      </c>
      <c r="L886" s="7">
        <f t="shared" si="20"/>
        <v>5.4036</v>
      </c>
    </row>
    <row r="887" spans="1:13" x14ac:dyDescent="0.25">
      <c r="A887" s="1">
        <v>885</v>
      </c>
      <c r="B887" t="s">
        <v>14</v>
      </c>
      <c r="C887" t="s">
        <v>19</v>
      </c>
      <c r="D887" t="s">
        <v>25</v>
      </c>
      <c r="E887" t="s">
        <v>371</v>
      </c>
      <c r="F887">
        <v>342</v>
      </c>
      <c r="G887">
        <v>60</v>
      </c>
      <c r="H887">
        <v>19</v>
      </c>
      <c r="J887" s="7">
        <v>0.38988</v>
      </c>
      <c r="K887" t="s">
        <v>1493</v>
      </c>
      <c r="L887" s="7">
        <f t="shared" si="20"/>
        <v>5.4036</v>
      </c>
    </row>
    <row r="888" spans="1:13" x14ac:dyDescent="0.25">
      <c r="A888" s="1">
        <v>886</v>
      </c>
      <c r="B888" t="s">
        <v>13</v>
      </c>
      <c r="C888" t="s">
        <v>19</v>
      </c>
      <c r="D888" t="s">
        <v>25</v>
      </c>
      <c r="E888" t="s">
        <v>371</v>
      </c>
      <c r="F888">
        <v>342</v>
      </c>
      <c r="G888">
        <v>60</v>
      </c>
      <c r="H888">
        <v>19</v>
      </c>
      <c r="J888" s="7">
        <v>0.38988</v>
      </c>
      <c r="K888" t="s">
        <v>1494</v>
      </c>
      <c r="L888" s="7">
        <f t="shared" si="20"/>
        <v>5.4036</v>
      </c>
    </row>
    <row r="889" spans="1:13" x14ac:dyDescent="0.25">
      <c r="A889" s="1">
        <v>887</v>
      </c>
      <c r="B889" t="s">
        <v>16</v>
      </c>
      <c r="C889" t="s">
        <v>19</v>
      </c>
      <c r="D889" t="s">
        <v>25</v>
      </c>
      <c r="E889" t="s">
        <v>372</v>
      </c>
      <c r="F889">
        <v>440</v>
      </c>
      <c r="G889">
        <v>60</v>
      </c>
      <c r="H889">
        <v>19</v>
      </c>
      <c r="J889" s="7">
        <v>0.474239999999999</v>
      </c>
      <c r="K889" t="s">
        <v>1495</v>
      </c>
      <c r="L889" s="7">
        <f t="shared" si="20"/>
        <v>6.9520000000000008</v>
      </c>
    </row>
    <row r="890" spans="1:13" x14ac:dyDescent="0.25">
      <c r="A890" s="1">
        <v>888</v>
      </c>
      <c r="B890" t="s">
        <v>15</v>
      </c>
      <c r="C890" t="s">
        <v>19</v>
      </c>
      <c r="D890" t="s">
        <v>25</v>
      </c>
      <c r="E890" t="s">
        <v>372</v>
      </c>
      <c r="F890">
        <v>342</v>
      </c>
      <c r="G890">
        <v>60</v>
      </c>
      <c r="H890">
        <v>19</v>
      </c>
      <c r="J890" s="7">
        <v>0.38988</v>
      </c>
      <c r="K890" t="s">
        <v>1496</v>
      </c>
      <c r="L890" s="7">
        <f t="shared" si="20"/>
        <v>5.4036</v>
      </c>
    </row>
    <row r="891" spans="1:13" x14ac:dyDescent="0.25">
      <c r="A891" s="1">
        <v>889</v>
      </c>
      <c r="B891" t="s">
        <v>14</v>
      </c>
      <c r="C891" t="s">
        <v>19</v>
      </c>
      <c r="D891" t="s">
        <v>25</v>
      </c>
      <c r="E891" t="s">
        <v>372</v>
      </c>
      <c r="F891">
        <v>342</v>
      </c>
      <c r="G891">
        <v>60</v>
      </c>
      <c r="H891">
        <v>19</v>
      </c>
      <c r="J891" s="7">
        <v>0.38988</v>
      </c>
      <c r="K891" t="s">
        <v>1497</v>
      </c>
      <c r="L891" s="7">
        <f t="shared" si="20"/>
        <v>5.4036</v>
      </c>
    </row>
    <row r="892" spans="1:13" x14ac:dyDescent="0.25">
      <c r="A892" s="1">
        <v>890</v>
      </c>
      <c r="B892" t="s">
        <v>13</v>
      </c>
      <c r="C892" t="s">
        <v>19</v>
      </c>
      <c r="D892" t="s">
        <v>25</v>
      </c>
      <c r="E892" t="s">
        <v>372</v>
      </c>
      <c r="F892">
        <v>342</v>
      </c>
      <c r="G892">
        <v>60</v>
      </c>
      <c r="H892">
        <v>19</v>
      </c>
      <c r="J892" s="7">
        <v>0.38988</v>
      </c>
      <c r="K892" t="s">
        <v>1498</v>
      </c>
      <c r="L892" s="7">
        <f t="shared" si="20"/>
        <v>5.4036</v>
      </c>
    </row>
    <row r="893" spans="1:13" x14ac:dyDescent="0.25">
      <c r="A893" s="1">
        <v>891</v>
      </c>
      <c r="B893" t="s">
        <v>16</v>
      </c>
      <c r="C893" t="s">
        <v>19</v>
      </c>
      <c r="D893" t="s">
        <v>25</v>
      </c>
      <c r="E893" t="s">
        <v>373</v>
      </c>
      <c r="F893">
        <v>440</v>
      </c>
      <c r="G893">
        <v>60</v>
      </c>
      <c r="H893">
        <v>19</v>
      </c>
      <c r="J893" s="7">
        <v>0.47424000000000099</v>
      </c>
      <c r="K893" t="s">
        <v>1499</v>
      </c>
      <c r="L893" s="7">
        <f t="shared" si="20"/>
        <v>6.9520000000000008</v>
      </c>
    </row>
    <row r="894" spans="1:13" x14ac:dyDescent="0.25">
      <c r="A894" s="1">
        <v>892</v>
      </c>
      <c r="B894" t="s">
        <v>15</v>
      </c>
      <c r="C894" t="s">
        <v>19</v>
      </c>
      <c r="D894" t="s">
        <v>25</v>
      </c>
      <c r="E894" t="s">
        <v>373</v>
      </c>
      <c r="F894">
        <v>342</v>
      </c>
      <c r="G894">
        <v>60</v>
      </c>
      <c r="H894">
        <v>19</v>
      </c>
      <c r="J894" s="7">
        <v>0.38988</v>
      </c>
      <c r="K894" t="s">
        <v>1500</v>
      </c>
      <c r="L894" s="7">
        <f t="shared" si="20"/>
        <v>5.4036</v>
      </c>
    </row>
    <row r="895" spans="1:13" x14ac:dyDescent="0.25">
      <c r="A895" s="1">
        <v>893</v>
      </c>
      <c r="B895" t="s">
        <v>14</v>
      </c>
      <c r="C895" t="s">
        <v>19</v>
      </c>
      <c r="D895" t="s">
        <v>25</v>
      </c>
      <c r="E895" t="s">
        <v>373</v>
      </c>
      <c r="F895">
        <v>342</v>
      </c>
      <c r="G895">
        <v>60</v>
      </c>
      <c r="H895">
        <v>19</v>
      </c>
      <c r="J895" s="7">
        <v>0.38988</v>
      </c>
      <c r="K895" t="s">
        <v>1501</v>
      </c>
      <c r="L895" s="7">
        <f t="shared" si="20"/>
        <v>5.4036</v>
      </c>
    </row>
    <row r="896" spans="1:13" x14ac:dyDescent="0.25">
      <c r="A896" s="1">
        <v>894</v>
      </c>
      <c r="B896" t="s">
        <v>13</v>
      </c>
      <c r="C896" t="s">
        <v>19</v>
      </c>
      <c r="D896" t="s">
        <v>25</v>
      </c>
      <c r="E896" t="s">
        <v>373</v>
      </c>
      <c r="F896">
        <v>342</v>
      </c>
      <c r="G896">
        <v>60</v>
      </c>
      <c r="H896">
        <v>19</v>
      </c>
      <c r="J896" s="7">
        <v>0.38988</v>
      </c>
      <c r="K896" t="s">
        <v>1502</v>
      </c>
      <c r="L896" s="7">
        <f t="shared" si="20"/>
        <v>5.4036</v>
      </c>
    </row>
    <row r="897" spans="1:12" x14ac:dyDescent="0.25">
      <c r="A897" s="1">
        <v>895</v>
      </c>
      <c r="B897" t="s">
        <v>16</v>
      </c>
      <c r="C897" t="s">
        <v>19</v>
      </c>
      <c r="D897" t="s">
        <v>25</v>
      </c>
      <c r="E897" t="s">
        <v>374</v>
      </c>
      <c r="F897">
        <v>440</v>
      </c>
      <c r="G897">
        <v>288</v>
      </c>
      <c r="H897">
        <v>19</v>
      </c>
      <c r="J897" s="7">
        <v>2.40768</v>
      </c>
      <c r="K897" t="s">
        <v>1503</v>
      </c>
      <c r="L897" s="7">
        <f t="shared" si="20"/>
        <v>27.015999999999998</v>
      </c>
    </row>
    <row r="898" spans="1:12" x14ac:dyDescent="0.25">
      <c r="A898" s="1">
        <v>896</v>
      </c>
      <c r="B898" t="s">
        <v>15</v>
      </c>
      <c r="C898" t="s">
        <v>19</v>
      </c>
      <c r="D898" t="s">
        <v>25</v>
      </c>
      <c r="E898" t="s">
        <v>374</v>
      </c>
      <c r="F898">
        <v>342</v>
      </c>
      <c r="G898">
        <v>288</v>
      </c>
      <c r="H898">
        <v>19</v>
      </c>
      <c r="J898" s="7">
        <v>1.871424</v>
      </c>
      <c r="K898" t="s">
        <v>1504</v>
      </c>
      <c r="L898" s="7">
        <f t="shared" si="20"/>
        <v>20.998800000000003</v>
      </c>
    </row>
    <row r="899" spans="1:12" x14ac:dyDescent="0.25">
      <c r="A899" s="1">
        <v>897</v>
      </c>
      <c r="B899" t="s">
        <v>14</v>
      </c>
      <c r="C899" t="s">
        <v>19</v>
      </c>
      <c r="D899" t="s">
        <v>25</v>
      </c>
      <c r="E899" t="s">
        <v>374</v>
      </c>
      <c r="F899">
        <v>342</v>
      </c>
      <c r="G899">
        <v>288</v>
      </c>
      <c r="H899">
        <v>19</v>
      </c>
      <c r="J899" s="7">
        <v>1.871424</v>
      </c>
      <c r="K899" t="s">
        <v>1505</v>
      </c>
      <c r="L899" s="7">
        <f t="shared" si="20"/>
        <v>20.998800000000003</v>
      </c>
    </row>
    <row r="900" spans="1:12" x14ac:dyDescent="0.25">
      <c r="A900" s="1">
        <v>898</v>
      </c>
      <c r="B900" t="s">
        <v>13</v>
      </c>
      <c r="C900" t="s">
        <v>19</v>
      </c>
      <c r="D900" t="s">
        <v>25</v>
      </c>
      <c r="E900" t="s">
        <v>374</v>
      </c>
      <c r="F900">
        <v>342</v>
      </c>
      <c r="G900">
        <v>288</v>
      </c>
      <c r="H900">
        <v>19</v>
      </c>
      <c r="J900" s="7">
        <v>1.871424</v>
      </c>
      <c r="K900" t="s">
        <v>1506</v>
      </c>
      <c r="L900" s="7">
        <f t="shared" si="20"/>
        <v>20.998800000000003</v>
      </c>
    </row>
    <row r="901" spans="1:12" x14ac:dyDescent="0.25">
      <c r="A901" s="1">
        <v>899</v>
      </c>
      <c r="B901" t="s">
        <v>12</v>
      </c>
      <c r="C901" t="s">
        <v>19</v>
      </c>
      <c r="D901" t="s">
        <v>25</v>
      </c>
      <c r="E901" t="s">
        <v>374</v>
      </c>
      <c r="F901">
        <v>119</v>
      </c>
      <c r="G901">
        <v>288</v>
      </c>
      <c r="H901">
        <v>19</v>
      </c>
      <c r="J901" s="7">
        <v>0.65116799999999997</v>
      </c>
      <c r="K901" t="s">
        <v>1507</v>
      </c>
      <c r="L901" s="7">
        <f t="shared" si="20"/>
        <v>7.3065999999999995</v>
      </c>
    </row>
    <row r="902" spans="1:12" x14ac:dyDescent="0.25">
      <c r="A902" s="1">
        <v>900</v>
      </c>
      <c r="B902" t="s">
        <v>11</v>
      </c>
      <c r="C902" t="s">
        <v>19</v>
      </c>
      <c r="D902" t="s">
        <v>25</v>
      </c>
      <c r="E902" t="s">
        <v>374</v>
      </c>
      <c r="F902">
        <v>216</v>
      </c>
      <c r="G902">
        <v>288</v>
      </c>
      <c r="H902">
        <v>19</v>
      </c>
      <c r="J902" s="7">
        <v>1.1819519999999999</v>
      </c>
      <c r="K902" t="s">
        <v>1508</v>
      </c>
      <c r="L902" s="7">
        <f t="shared" si="20"/>
        <v>13.2624</v>
      </c>
    </row>
    <row r="903" spans="1:12" x14ac:dyDescent="0.25">
      <c r="A903" s="1">
        <v>901</v>
      </c>
      <c r="B903" t="s">
        <v>16</v>
      </c>
      <c r="C903" t="s">
        <v>19</v>
      </c>
      <c r="D903" t="s">
        <v>25</v>
      </c>
      <c r="E903" t="s">
        <v>375</v>
      </c>
      <c r="F903">
        <v>440</v>
      </c>
      <c r="G903">
        <v>80</v>
      </c>
      <c r="H903">
        <v>19</v>
      </c>
      <c r="J903" s="7">
        <v>0.66879999999999995</v>
      </c>
      <c r="K903" t="s">
        <v>1509</v>
      </c>
      <c r="L903" s="7">
        <f t="shared" si="20"/>
        <v>8.7119999999999997</v>
      </c>
    </row>
    <row r="904" spans="1:12" x14ac:dyDescent="0.25">
      <c r="A904" s="1">
        <v>902</v>
      </c>
      <c r="B904" t="s">
        <v>15</v>
      </c>
      <c r="C904" t="s">
        <v>19</v>
      </c>
      <c r="D904" t="s">
        <v>25</v>
      </c>
      <c r="E904" t="s">
        <v>375</v>
      </c>
      <c r="F904">
        <v>342</v>
      </c>
      <c r="G904">
        <v>80</v>
      </c>
      <c r="H904">
        <v>19</v>
      </c>
      <c r="J904" s="7">
        <v>0.51983999999999997</v>
      </c>
      <c r="K904" t="s">
        <v>1510</v>
      </c>
      <c r="L904" s="7">
        <f t="shared" si="20"/>
        <v>6.7715999999999994</v>
      </c>
    </row>
    <row r="905" spans="1:12" x14ac:dyDescent="0.25">
      <c r="A905" s="1">
        <v>903</v>
      </c>
      <c r="B905" t="s">
        <v>14</v>
      </c>
      <c r="C905" t="s">
        <v>19</v>
      </c>
      <c r="D905" t="s">
        <v>25</v>
      </c>
      <c r="E905" t="s">
        <v>375</v>
      </c>
      <c r="F905">
        <v>342</v>
      </c>
      <c r="G905">
        <v>80</v>
      </c>
      <c r="H905">
        <v>19</v>
      </c>
      <c r="J905" s="7">
        <v>0.51983999999999997</v>
      </c>
      <c r="K905" t="s">
        <v>1511</v>
      </c>
      <c r="L905" s="7">
        <f t="shared" si="20"/>
        <v>6.7715999999999994</v>
      </c>
    </row>
    <row r="906" spans="1:12" x14ac:dyDescent="0.25">
      <c r="A906" s="1">
        <v>904</v>
      </c>
      <c r="B906" t="s">
        <v>13</v>
      </c>
      <c r="C906" t="s">
        <v>19</v>
      </c>
      <c r="D906" t="s">
        <v>25</v>
      </c>
      <c r="E906" t="s">
        <v>375</v>
      </c>
      <c r="F906">
        <v>342</v>
      </c>
      <c r="G906">
        <v>80</v>
      </c>
      <c r="H906">
        <v>19</v>
      </c>
      <c r="J906" s="7">
        <v>0.51983999999999997</v>
      </c>
      <c r="K906" t="s">
        <v>1512</v>
      </c>
      <c r="L906" s="7">
        <f t="shared" si="20"/>
        <v>6.7715999999999994</v>
      </c>
    </row>
    <row r="907" spans="1:12" x14ac:dyDescent="0.25">
      <c r="A907" s="1">
        <v>905</v>
      </c>
      <c r="B907" t="s">
        <v>16</v>
      </c>
      <c r="C907" t="s">
        <v>19</v>
      </c>
      <c r="D907" t="s">
        <v>25</v>
      </c>
      <c r="E907" t="s">
        <v>376</v>
      </c>
      <c r="F907">
        <v>440</v>
      </c>
      <c r="G907">
        <v>50</v>
      </c>
      <c r="H907">
        <v>50</v>
      </c>
      <c r="J907" s="7">
        <v>1.1000000000000001</v>
      </c>
      <c r="K907" t="s">
        <v>1513</v>
      </c>
      <c r="L907" s="7">
        <f t="shared" si="20"/>
        <v>8.8000000000000007</v>
      </c>
    </row>
    <row r="908" spans="1:12" x14ac:dyDescent="0.25">
      <c r="A908" s="1">
        <v>906</v>
      </c>
      <c r="B908" t="s">
        <v>15</v>
      </c>
      <c r="C908" t="s">
        <v>19</v>
      </c>
      <c r="D908" t="s">
        <v>25</v>
      </c>
      <c r="E908" t="s">
        <v>376</v>
      </c>
      <c r="F908">
        <v>342</v>
      </c>
      <c r="G908">
        <v>50</v>
      </c>
      <c r="H908">
        <v>50</v>
      </c>
      <c r="J908" s="7">
        <v>0.74250000000000205</v>
      </c>
      <c r="K908" t="s">
        <v>1514</v>
      </c>
      <c r="L908" s="7">
        <f t="shared" si="20"/>
        <v>6.84</v>
      </c>
    </row>
    <row r="909" spans="1:12" x14ac:dyDescent="0.25">
      <c r="A909" s="1">
        <v>907</v>
      </c>
      <c r="B909" t="s">
        <v>14</v>
      </c>
      <c r="C909" t="s">
        <v>19</v>
      </c>
      <c r="D909" t="s">
        <v>25</v>
      </c>
      <c r="E909" t="s">
        <v>376</v>
      </c>
      <c r="F909">
        <v>342</v>
      </c>
      <c r="G909">
        <v>50</v>
      </c>
      <c r="H909">
        <v>50</v>
      </c>
      <c r="J909" s="7">
        <v>0.74250000000000205</v>
      </c>
      <c r="K909" t="s">
        <v>1515</v>
      </c>
      <c r="L909" s="7">
        <f t="shared" si="20"/>
        <v>6.84</v>
      </c>
    </row>
    <row r="910" spans="1:12" x14ac:dyDescent="0.25">
      <c r="A910" s="1">
        <v>908</v>
      </c>
      <c r="B910" t="s">
        <v>13</v>
      </c>
      <c r="C910" t="s">
        <v>19</v>
      </c>
      <c r="D910" t="s">
        <v>25</v>
      </c>
      <c r="E910" t="s">
        <v>376</v>
      </c>
      <c r="F910">
        <v>342</v>
      </c>
      <c r="G910">
        <v>50</v>
      </c>
      <c r="H910">
        <v>50</v>
      </c>
      <c r="J910" s="7">
        <v>0.74250000000000205</v>
      </c>
      <c r="K910" t="s">
        <v>1516</v>
      </c>
      <c r="L910" s="7">
        <f t="shared" si="20"/>
        <v>6.84</v>
      </c>
    </row>
    <row r="911" spans="1:12" x14ac:dyDescent="0.25">
      <c r="A911" s="1">
        <v>909</v>
      </c>
      <c r="B911" t="s">
        <v>16</v>
      </c>
      <c r="C911" t="s">
        <v>19</v>
      </c>
      <c r="D911" t="s">
        <v>25</v>
      </c>
      <c r="E911" t="s">
        <v>377</v>
      </c>
      <c r="F911">
        <v>440</v>
      </c>
      <c r="G911">
        <v>80</v>
      </c>
      <c r="H911">
        <v>19</v>
      </c>
      <c r="J911" s="7">
        <v>0.66879999999999995</v>
      </c>
      <c r="K911" t="s">
        <v>1517</v>
      </c>
      <c r="L911" s="7">
        <f t="shared" si="20"/>
        <v>8.7119999999999997</v>
      </c>
    </row>
    <row r="912" spans="1:12" x14ac:dyDescent="0.25">
      <c r="A912" s="1">
        <v>910</v>
      </c>
      <c r="B912" t="s">
        <v>15</v>
      </c>
      <c r="C912" t="s">
        <v>19</v>
      </c>
      <c r="D912" t="s">
        <v>25</v>
      </c>
      <c r="E912" t="s">
        <v>377</v>
      </c>
      <c r="F912">
        <v>342</v>
      </c>
      <c r="G912">
        <v>80</v>
      </c>
      <c r="H912">
        <v>19</v>
      </c>
      <c r="J912" s="7">
        <v>0.51983999999999997</v>
      </c>
      <c r="K912" t="s">
        <v>1518</v>
      </c>
      <c r="L912" s="7">
        <f t="shared" si="20"/>
        <v>6.7715999999999994</v>
      </c>
    </row>
    <row r="913" spans="1:12" x14ac:dyDescent="0.25">
      <c r="A913" s="1">
        <v>911</v>
      </c>
      <c r="B913" t="s">
        <v>14</v>
      </c>
      <c r="C913" t="s">
        <v>19</v>
      </c>
      <c r="D913" t="s">
        <v>25</v>
      </c>
      <c r="E913" t="s">
        <v>377</v>
      </c>
      <c r="F913">
        <v>342</v>
      </c>
      <c r="G913">
        <v>80</v>
      </c>
      <c r="H913">
        <v>19</v>
      </c>
      <c r="J913" s="7">
        <v>0.51983999999999997</v>
      </c>
      <c r="K913" t="s">
        <v>1519</v>
      </c>
      <c r="L913" s="7">
        <f t="shared" si="20"/>
        <v>6.7715999999999994</v>
      </c>
    </row>
    <row r="914" spans="1:12" x14ac:dyDescent="0.25">
      <c r="A914" s="1">
        <v>912</v>
      </c>
      <c r="B914" t="s">
        <v>13</v>
      </c>
      <c r="C914" t="s">
        <v>19</v>
      </c>
      <c r="D914" t="s">
        <v>25</v>
      </c>
      <c r="E914" t="s">
        <v>377</v>
      </c>
      <c r="F914">
        <v>342</v>
      </c>
      <c r="G914">
        <v>80</v>
      </c>
      <c r="H914">
        <v>19</v>
      </c>
      <c r="J914" s="7">
        <v>0.51983999999999997</v>
      </c>
      <c r="K914" t="s">
        <v>1520</v>
      </c>
      <c r="L914" s="7">
        <f t="shared" si="20"/>
        <v>6.7715999999999994</v>
      </c>
    </row>
    <row r="915" spans="1:12" x14ac:dyDescent="0.25">
      <c r="A915" s="1">
        <v>913</v>
      </c>
      <c r="B915" t="s">
        <v>16</v>
      </c>
      <c r="C915" t="s">
        <v>19</v>
      </c>
      <c r="D915" t="s">
        <v>25</v>
      </c>
      <c r="E915" t="s">
        <v>378</v>
      </c>
      <c r="F915">
        <v>440</v>
      </c>
      <c r="G915">
        <v>80</v>
      </c>
      <c r="H915">
        <v>25</v>
      </c>
      <c r="J915" s="7">
        <v>0.880000000000004</v>
      </c>
      <c r="K915" t="s">
        <v>1521</v>
      </c>
      <c r="L915" s="7">
        <f t="shared" si="20"/>
        <v>9.24</v>
      </c>
    </row>
    <row r="916" spans="1:12" x14ac:dyDescent="0.25">
      <c r="A916" s="1">
        <v>914</v>
      </c>
      <c r="B916" t="s">
        <v>15</v>
      </c>
      <c r="C916" t="s">
        <v>19</v>
      </c>
      <c r="D916" t="s">
        <v>25</v>
      </c>
      <c r="E916" t="s">
        <v>378</v>
      </c>
      <c r="F916">
        <v>342</v>
      </c>
      <c r="G916">
        <v>80</v>
      </c>
      <c r="H916">
        <v>19</v>
      </c>
      <c r="J916" s="7">
        <v>0.51983999999999997</v>
      </c>
      <c r="K916" t="s">
        <v>1522</v>
      </c>
      <c r="L916" s="7">
        <f t="shared" si="20"/>
        <v>6.7715999999999994</v>
      </c>
    </row>
    <row r="917" spans="1:12" x14ac:dyDescent="0.25">
      <c r="A917" s="1">
        <v>915</v>
      </c>
      <c r="B917" t="s">
        <v>14</v>
      </c>
      <c r="C917" t="s">
        <v>19</v>
      </c>
      <c r="D917" t="s">
        <v>25</v>
      </c>
      <c r="E917" t="s">
        <v>378</v>
      </c>
      <c r="F917">
        <v>342</v>
      </c>
      <c r="G917">
        <v>80</v>
      </c>
      <c r="H917">
        <v>19</v>
      </c>
      <c r="J917" s="7">
        <v>0.51983999999999997</v>
      </c>
      <c r="K917" t="s">
        <v>1523</v>
      </c>
      <c r="L917" s="7">
        <f t="shared" si="20"/>
        <v>6.7715999999999994</v>
      </c>
    </row>
    <row r="918" spans="1:12" x14ac:dyDescent="0.25">
      <c r="A918" s="1">
        <v>916</v>
      </c>
      <c r="B918" t="s">
        <v>13</v>
      </c>
      <c r="C918" t="s">
        <v>19</v>
      </c>
      <c r="D918" t="s">
        <v>25</v>
      </c>
      <c r="E918" t="s">
        <v>378</v>
      </c>
      <c r="F918">
        <v>342</v>
      </c>
      <c r="G918">
        <v>80</v>
      </c>
      <c r="H918">
        <v>19</v>
      </c>
      <c r="J918" s="7">
        <v>0.51983999999999997</v>
      </c>
      <c r="K918" t="s">
        <v>1524</v>
      </c>
      <c r="L918" s="7">
        <f t="shared" si="20"/>
        <v>6.7715999999999994</v>
      </c>
    </row>
    <row r="919" spans="1:12" x14ac:dyDescent="0.25">
      <c r="A919" s="1">
        <v>917</v>
      </c>
      <c r="B919" t="s">
        <v>16</v>
      </c>
      <c r="C919" t="s">
        <v>19</v>
      </c>
      <c r="D919" t="s">
        <v>25</v>
      </c>
      <c r="E919" t="s">
        <v>379</v>
      </c>
      <c r="F919">
        <v>440</v>
      </c>
      <c r="G919">
        <v>80</v>
      </c>
      <c r="H919">
        <v>19</v>
      </c>
      <c r="J919" s="7">
        <v>0.66879999999999995</v>
      </c>
      <c r="K919" t="s">
        <v>1525</v>
      </c>
      <c r="L919" s="7">
        <f t="shared" si="20"/>
        <v>8.7119999999999997</v>
      </c>
    </row>
    <row r="920" spans="1:12" x14ac:dyDescent="0.25">
      <c r="A920" s="1">
        <v>918</v>
      </c>
      <c r="B920" t="s">
        <v>15</v>
      </c>
      <c r="C920" t="s">
        <v>19</v>
      </c>
      <c r="D920" t="s">
        <v>25</v>
      </c>
      <c r="E920" t="s">
        <v>379</v>
      </c>
      <c r="F920">
        <v>342</v>
      </c>
      <c r="G920">
        <v>80</v>
      </c>
      <c r="H920">
        <v>19</v>
      </c>
      <c r="J920" s="7">
        <v>0.51983999999999997</v>
      </c>
      <c r="K920" t="s">
        <v>1526</v>
      </c>
      <c r="L920" s="7">
        <f t="shared" si="20"/>
        <v>6.7715999999999994</v>
      </c>
    </row>
    <row r="921" spans="1:12" x14ac:dyDescent="0.25">
      <c r="A921" s="1">
        <v>919</v>
      </c>
      <c r="B921" t="s">
        <v>14</v>
      </c>
      <c r="C921" t="s">
        <v>19</v>
      </c>
      <c r="D921" t="s">
        <v>25</v>
      </c>
      <c r="E921" t="s">
        <v>379</v>
      </c>
      <c r="F921">
        <v>342</v>
      </c>
      <c r="G921">
        <v>80</v>
      </c>
      <c r="H921">
        <v>19</v>
      </c>
      <c r="J921" s="7">
        <v>0.51983999999999997</v>
      </c>
      <c r="K921" t="s">
        <v>1527</v>
      </c>
      <c r="L921" s="7">
        <f t="shared" si="20"/>
        <v>6.7715999999999994</v>
      </c>
    </row>
    <row r="922" spans="1:12" x14ac:dyDescent="0.25">
      <c r="A922" s="1">
        <v>920</v>
      </c>
      <c r="B922" t="s">
        <v>13</v>
      </c>
      <c r="C922" t="s">
        <v>19</v>
      </c>
      <c r="D922" t="s">
        <v>25</v>
      </c>
      <c r="E922" t="s">
        <v>379</v>
      </c>
      <c r="F922">
        <v>342</v>
      </c>
      <c r="G922">
        <v>80</v>
      </c>
      <c r="H922">
        <v>19</v>
      </c>
      <c r="J922" s="7">
        <v>0.51983999999999997</v>
      </c>
      <c r="K922" t="s">
        <v>1528</v>
      </c>
      <c r="L922" s="7">
        <f t="shared" si="20"/>
        <v>6.7715999999999994</v>
      </c>
    </row>
    <row r="923" spans="1:12" x14ac:dyDescent="0.25">
      <c r="A923" s="1">
        <v>921</v>
      </c>
      <c r="B923" t="s">
        <v>16</v>
      </c>
      <c r="C923" t="s">
        <v>19</v>
      </c>
      <c r="D923" t="s">
        <v>25</v>
      </c>
      <c r="E923" t="s">
        <v>380</v>
      </c>
      <c r="F923">
        <v>440</v>
      </c>
      <c r="G923">
        <v>50</v>
      </c>
      <c r="H923">
        <v>50</v>
      </c>
      <c r="J923" s="7">
        <v>1.1000000000000001</v>
      </c>
      <c r="K923" t="s">
        <v>1529</v>
      </c>
      <c r="L923" s="7">
        <f t="shared" si="20"/>
        <v>8.8000000000000007</v>
      </c>
    </row>
    <row r="924" spans="1:12" x14ac:dyDescent="0.25">
      <c r="A924" s="1">
        <v>922</v>
      </c>
      <c r="B924" t="s">
        <v>15</v>
      </c>
      <c r="C924" t="s">
        <v>19</v>
      </c>
      <c r="D924" t="s">
        <v>25</v>
      </c>
      <c r="E924" t="s">
        <v>380</v>
      </c>
      <c r="F924">
        <v>342</v>
      </c>
      <c r="G924">
        <v>50</v>
      </c>
      <c r="H924">
        <v>50</v>
      </c>
      <c r="J924" s="7">
        <v>0.74249999999999805</v>
      </c>
      <c r="K924" t="s">
        <v>1530</v>
      </c>
      <c r="L924" s="7">
        <f t="shared" si="20"/>
        <v>6.84</v>
      </c>
    </row>
    <row r="925" spans="1:12" x14ac:dyDescent="0.25">
      <c r="A925" s="1">
        <v>923</v>
      </c>
      <c r="B925" t="s">
        <v>14</v>
      </c>
      <c r="C925" t="s">
        <v>19</v>
      </c>
      <c r="D925" t="s">
        <v>25</v>
      </c>
      <c r="E925" t="s">
        <v>380</v>
      </c>
      <c r="F925">
        <v>342</v>
      </c>
      <c r="G925">
        <v>50</v>
      </c>
      <c r="H925">
        <v>50</v>
      </c>
      <c r="J925" s="7">
        <v>0.74249999999999805</v>
      </c>
      <c r="K925" t="s">
        <v>1531</v>
      </c>
      <c r="L925" s="7">
        <f t="shared" si="20"/>
        <v>6.84</v>
      </c>
    </row>
    <row r="926" spans="1:12" x14ac:dyDescent="0.25">
      <c r="A926" s="1">
        <v>924</v>
      </c>
      <c r="B926" t="s">
        <v>13</v>
      </c>
      <c r="C926" t="s">
        <v>19</v>
      </c>
      <c r="D926" t="s">
        <v>25</v>
      </c>
      <c r="E926" t="s">
        <v>380</v>
      </c>
      <c r="F926">
        <v>342</v>
      </c>
      <c r="G926">
        <v>50</v>
      </c>
      <c r="H926">
        <v>50</v>
      </c>
      <c r="J926" s="7">
        <v>0.74249999999999805</v>
      </c>
      <c r="K926" t="s">
        <v>1532</v>
      </c>
      <c r="L926" s="7">
        <f t="shared" si="20"/>
        <v>6.84</v>
      </c>
    </row>
    <row r="927" spans="1:12" x14ac:dyDescent="0.25">
      <c r="A927" s="1">
        <v>925</v>
      </c>
      <c r="B927" t="s">
        <v>16</v>
      </c>
      <c r="C927" t="s">
        <v>19</v>
      </c>
      <c r="D927" t="s">
        <v>25</v>
      </c>
      <c r="E927" t="s">
        <v>381</v>
      </c>
      <c r="F927">
        <v>440</v>
      </c>
      <c r="G927">
        <v>50</v>
      </c>
      <c r="H927">
        <v>50</v>
      </c>
      <c r="J927" s="7">
        <v>1.1000000000000001</v>
      </c>
      <c r="K927" t="s">
        <v>1533</v>
      </c>
      <c r="L927" s="7">
        <f t="shared" ref="L927:L990" si="23">(G927+H927)*2/100*F927/100</f>
        <v>8.8000000000000007</v>
      </c>
    </row>
    <row r="928" spans="1:12" x14ac:dyDescent="0.25">
      <c r="A928" s="1">
        <v>926</v>
      </c>
      <c r="B928" t="s">
        <v>15</v>
      </c>
      <c r="C928" t="s">
        <v>19</v>
      </c>
      <c r="D928" t="s">
        <v>25</v>
      </c>
      <c r="E928" t="s">
        <v>381</v>
      </c>
      <c r="F928">
        <v>342</v>
      </c>
      <c r="G928">
        <v>50</v>
      </c>
      <c r="H928">
        <v>50</v>
      </c>
      <c r="J928" s="7">
        <v>0.74250000000000205</v>
      </c>
      <c r="K928" t="s">
        <v>1534</v>
      </c>
      <c r="L928" s="7">
        <f t="shared" si="23"/>
        <v>6.84</v>
      </c>
    </row>
    <row r="929" spans="1:12" x14ac:dyDescent="0.25">
      <c r="A929" s="1">
        <v>927</v>
      </c>
      <c r="B929" t="s">
        <v>14</v>
      </c>
      <c r="C929" t="s">
        <v>19</v>
      </c>
      <c r="D929" t="s">
        <v>25</v>
      </c>
      <c r="E929" t="s">
        <v>381</v>
      </c>
      <c r="F929">
        <v>342</v>
      </c>
      <c r="G929">
        <v>50</v>
      </c>
      <c r="H929">
        <v>50</v>
      </c>
      <c r="J929" s="7">
        <v>0.74250000000000205</v>
      </c>
      <c r="K929" t="s">
        <v>1535</v>
      </c>
      <c r="L929" s="7">
        <f t="shared" si="23"/>
        <v>6.84</v>
      </c>
    </row>
    <row r="930" spans="1:12" x14ac:dyDescent="0.25">
      <c r="A930" s="1">
        <v>928</v>
      </c>
      <c r="B930" t="s">
        <v>13</v>
      </c>
      <c r="C930" t="s">
        <v>19</v>
      </c>
      <c r="D930" t="s">
        <v>25</v>
      </c>
      <c r="E930" t="s">
        <v>381</v>
      </c>
      <c r="F930">
        <v>342</v>
      </c>
      <c r="G930">
        <v>50</v>
      </c>
      <c r="H930">
        <v>50</v>
      </c>
      <c r="J930" s="7">
        <v>0.74250000000000205</v>
      </c>
      <c r="K930" t="s">
        <v>1536</v>
      </c>
      <c r="L930" s="7">
        <f t="shared" si="23"/>
        <v>6.84</v>
      </c>
    </row>
    <row r="931" spans="1:12" x14ac:dyDescent="0.25">
      <c r="A931" s="1">
        <v>929</v>
      </c>
      <c r="B931" t="s">
        <v>16</v>
      </c>
      <c r="C931" t="s">
        <v>19</v>
      </c>
      <c r="D931" t="s">
        <v>25</v>
      </c>
      <c r="E931" t="s">
        <v>382</v>
      </c>
      <c r="F931">
        <v>440</v>
      </c>
      <c r="G931">
        <v>30</v>
      </c>
      <c r="H931">
        <v>100</v>
      </c>
      <c r="J931" s="7">
        <v>1.32</v>
      </c>
      <c r="K931" t="s">
        <v>1537</v>
      </c>
      <c r="L931" s="7">
        <f t="shared" si="23"/>
        <v>11.44</v>
      </c>
    </row>
    <row r="932" spans="1:12" x14ac:dyDescent="0.25">
      <c r="A932" s="1">
        <v>930</v>
      </c>
      <c r="B932" t="s">
        <v>15</v>
      </c>
      <c r="C932" t="s">
        <v>19</v>
      </c>
      <c r="D932" t="s">
        <v>25</v>
      </c>
      <c r="E932" t="s">
        <v>382</v>
      </c>
      <c r="F932">
        <v>342</v>
      </c>
      <c r="G932">
        <v>25</v>
      </c>
      <c r="H932">
        <v>100</v>
      </c>
      <c r="J932" s="7">
        <v>0.74250000000000305</v>
      </c>
      <c r="K932" t="s">
        <v>1538</v>
      </c>
      <c r="L932" s="7">
        <f t="shared" si="23"/>
        <v>8.5500000000000007</v>
      </c>
    </row>
    <row r="933" spans="1:12" x14ac:dyDescent="0.25">
      <c r="A933" s="1">
        <v>931</v>
      </c>
      <c r="B933" t="s">
        <v>14</v>
      </c>
      <c r="C933" t="s">
        <v>19</v>
      </c>
      <c r="D933" t="s">
        <v>25</v>
      </c>
      <c r="E933" t="s">
        <v>382</v>
      </c>
      <c r="F933">
        <v>342</v>
      </c>
      <c r="G933">
        <v>25</v>
      </c>
      <c r="H933">
        <v>100</v>
      </c>
      <c r="J933" s="7">
        <v>0.74250000000000305</v>
      </c>
      <c r="K933" t="s">
        <v>1539</v>
      </c>
      <c r="L933" s="7">
        <f t="shared" si="23"/>
        <v>8.5500000000000007</v>
      </c>
    </row>
    <row r="934" spans="1:12" x14ac:dyDescent="0.25">
      <c r="A934" s="1">
        <v>932</v>
      </c>
      <c r="B934" t="s">
        <v>13</v>
      </c>
      <c r="C934" t="s">
        <v>19</v>
      </c>
      <c r="D934" t="s">
        <v>25</v>
      </c>
      <c r="E934" t="s">
        <v>382</v>
      </c>
      <c r="F934">
        <v>342</v>
      </c>
      <c r="G934">
        <v>25</v>
      </c>
      <c r="H934">
        <v>100</v>
      </c>
      <c r="J934" s="7">
        <v>0.74250000000000305</v>
      </c>
      <c r="K934" t="s">
        <v>1540</v>
      </c>
      <c r="L934" s="7">
        <f t="shared" si="23"/>
        <v>8.5500000000000007</v>
      </c>
    </row>
    <row r="935" spans="1:12" x14ac:dyDescent="0.25">
      <c r="A935" s="1">
        <v>933</v>
      </c>
      <c r="B935" t="s">
        <v>16</v>
      </c>
      <c r="C935" t="s">
        <v>19</v>
      </c>
      <c r="D935" t="s">
        <v>25</v>
      </c>
      <c r="E935" t="s">
        <v>383</v>
      </c>
      <c r="F935">
        <v>440</v>
      </c>
      <c r="G935">
        <v>50</v>
      </c>
      <c r="H935">
        <v>50</v>
      </c>
      <c r="J935" s="7">
        <v>1.1000000000000001</v>
      </c>
      <c r="K935" t="s">
        <v>1541</v>
      </c>
      <c r="L935" s="7">
        <f t="shared" si="23"/>
        <v>8.8000000000000007</v>
      </c>
    </row>
    <row r="936" spans="1:12" x14ac:dyDescent="0.25">
      <c r="A936" s="1">
        <v>934</v>
      </c>
      <c r="B936" t="s">
        <v>15</v>
      </c>
      <c r="C936" t="s">
        <v>19</v>
      </c>
      <c r="D936" t="s">
        <v>25</v>
      </c>
      <c r="E936" t="s">
        <v>383</v>
      </c>
      <c r="F936">
        <v>342</v>
      </c>
      <c r="G936">
        <v>50</v>
      </c>
      <c r="H936">
        <v>50</v>
      </c>
      <c r="J936" s="7">
        <v>0.74249999999999905</v>
      </c>
      <c r="K936" t="s">
        <v>1542</v>
      </c>
      <c r="L936" s="7">
        <f t="shared" si="23"/>
        <v>6.84</v>
      </c>
    </row>
    <row r="937" spans="1:12" x14ac:dyDescent="0.25">
      <c r="A937" s="1">
        <v>935</v>
      </c>
      <c r="B937" t="s">
        <v>14</v>
      </c>
      <c r="C937" t="s">
        <v>19</v>
      </c>
      <c r="D937" t="s">
        <v>25</v>
      </c>
      <c r="E937" t="s">
        <v>383</v>
      </c>
      <c r="F937">
        <v>342</v>
      </c>
      <c r="G937">
        <v>50</v>
      </c>
      <c r="H937">
        <v>50</v>
      </c>
      <c r="J937" s="7">
        <v>0.74249999999999905</v>
      </c>
      <c r="K937" t="s">
        <v>1543</v>
      </c>
      <c r="L937" s="7">
        <f t="shared" si="23"/>
        <v>6.84</v>
      </c>
    </row>
    <row r="938" spans="1:12" x14ac:dyDescent="0.25">
      <c r="A938" s="1">
        <v>936</v>
      </c>
      <c r="B938" t="s">
        <v>13</v>
      </c>
      <c r="C938" t="s">
        <v>19</v>
      </c>
      <c r="D938" t="s">
        <v>25</v>
      </c>
      <c r="E938" t="s">
        <v>383</v>
      </c>
      <c r="F938">
        <v>342</v>
      </c>
      <c r="G938">
        <v>50</v>
      </c>
      <c r="H938">
        <v>50</v>
      </c>
      <c r="J938" s="7">
        <v>0.74249999999999905</v>
      </c>
      <c r="K938" t="s">
        <v>1544</v>
      </c>
      <c r="L938" s="7">
        <f t="shared" si="23"/>
        <v>6.84</v>
      </c>
    </row>
    <row r="939" spans="1:12" x14ac:dyDescent="0.25">
      <c r="A939" s="1">
        <v>937</v>
      </c>
      <c r="B939" t="s">
        <v>16</v>
      </c>
      <c r="C939" t="s">
        <v>19</v>
      </c>
      <c r="D939" t="s">
        <v>25</v>
      </c>
      <c r="E939" t="s">
        <v>384</v>
      </c>
      <c r="F939">
        <v>400</v>
      </c>
      <c r="G939">
        <v>60</v>
      </c>
      <c r="H939">
        <v>19</v>
      </c>
      <c r="J939" s="7">
        <v>0.45600000000000002</v>
      </c>
      <c r="K939" t="s">
        <v>1545</v>
      </c>
      <c r="L939" s="7">
        <f t="shared" si="23"/>
        <v>6.32</v>
      </c>
    </row>
    <row r="940" spans="1:12" x14ac:dyDescent="0.25">
      <c r="A940" s="1">
        <v>938</v>
      </c>
      <c r="B940" t="s">
        <v>16</v>
      </c>
      <c r="C940" t="s">
        <v>19</v>
      </c>
      <c r="D940" t="s">
        <v>25</v>
      </c>
      <c r="E940" t="s">
        <v>385</v>
      </c>
      <c r="F940">
        <v>400</v>
      </c>
      <c r="G940">
        <v>60</v>
      </c>
      <c r="H940">
        <v>19</v>
      </c>
      <c r="J940" s="7">
        <v>0.45600000000000002</v>
      </c>
      <c r="K940" t="s">
        <v>1546</v>
      </c>
      <c r="L940" s="7">
        <f t="shared" si="23"/>
        <v>6.32</v>
      </c>
    </row>
    <row r="941" spans="1:12" x14ac:dyDescent="0.25">
      <c r="A941" s="1">
        <v>939</v>
      </c>
      <c r="B941" t="s">
        <v>16</v>
      </c>
      <c r="C941" t="s">
        <v>19</v>
      </c>
      <c r="D941" t="s">
        <v>25</v>
      </c>
      <c r="E941" t="s">
        <v>386</v>
      </c>
      <c r="F941">
        <v>400</v>
      </c>
      <c r="G941">
        <v>60</v>
      </c>
      <c r="H941">
        <v>19</v>
      </c>
      <c r="J941" s="7">
        <v>0.45600000000000002</v>
      </c>
      <c r="K941" t="s">
        <v>1547</v>
      </c>
      <c r="L941" s="7">
        <f t="shared" si="23"/>
        <v>6.32</v>
      </c>
    </row>
    <row r="942" spans="1:12" x14ac:dyDescent="0.25">
      <c r="A942" s="1">
        <v>940</v>
      </c>
      <c r="B942" t="s">
        <v>16</v>
      </c>
      <c r="C942" t="s">
        <v>19</v>
      </c>
      <c r="D942" t="s">
        <v>25</v>
      </c>
      <c r="E942" t="s">
        <v>387</v>
      </c>
      <c r="F942">
        <v>400</v>
      </c>
      <c r="G942">
        <v>60</v>
      </c>
      <c r="H942">
        <v>19</v>
      </c>
      <c r="J942" s="7">
        <v>0.45600000000000002</v>
      </c>
      <c r="K942" t="s">
        <v>1548</v>
      </c>
      <c r="L942" s="7">
        <f t="shared" si="23"/>
        <v>6.32</v>
      </c>
    </row>
    <row r="943" spans="1:12" x14ac:dyDescent="0.25">
      <c r="A943" s="1">
        <v>941</v>
      </c>
      <c r="B943" t="s">
        <v>16</v>
      </c>
      <c r="C943" t="s">
        <v>19</v>
      </c>
      <c r="D943" t="s">
        <v>25</v>
      </c>
      <c r="E943" t="s">
        <v>388</v>
      </c>
      <c r="F943">
        <v>400</v>
      </c>
      <c r="G943">
        <v>60</v>
      </c>
      <c r="H943">
        <v>19</v>
      </c>
      <c r="J943" s="7">
        <v>0.45600000000000002</v>
      </c>
      <c r="K943" t="s">
        <v>1549</v>
      </c>
      <c r="L943" s="7">
        <f t="shared" si="23"/>
        <v>6.32</v>
      </c>
    </row>
    <row r="944" spans="1:12" x14ac:dyDescent="0.25">
      <c r="A944" s="1">
        <v>942</v>
      </c>
      <c r="B944" t="s">
        <v>16</v>
      </c>
      <c r="C944" t="s">
        <v>19</v>
      </c>
      <c r="D944" t="s">
        <v>25</v>
      </c>
      <c r="E944" t="s">
        <v>389</v>
      </c>
      <c r="F944">
        <v>440</v>
      </c>
      <c r="G944">
        <v>50</v>
      </c>
      <c r="H944">
        <v>239</v>
      </c>
      <c r="J944" s="7">
        <v>5.2580000000000302</v>
      </c>
      <c r="K944" t="s">
        <v>1550</v>
      </c>
      <c r="L944" s="7">
        <f t="shared" si="23"/>
        <v>25.432000000000002</v>
      </c>
    </row>
    <row r="945" spans="1:12" x14ac:dyDescent="0.25">
      <c r="A945" s="1">
        <v>943</v>
      </c>
      <c r="B945" t="s">
        <v>15</v>
      </c>
      <c r="C945" t="s">
        <v>19</v>
      </c>
      <c r="D945" t="s">
        <v>25</v>
      </c>
      <c r="E945" t="s">
        <v>389</v>
      </c>
      <c r="F945">
        <v>342</v>
      </c>
      <c r="G945">
        <v>50</v>
      </c>
      <c r="H945">
        <v>239</v>
      </c>
      <c r="J945" s="7">
        <v>4.0869000000000204</v>
      </c>
      <c r="K945" t="s">
        <v>1551</v>
      </c>
      <c r="L945" s="7">
        <f t="shared" si="23"/>
        <v>19.767600000000002</v>
      </c>
    </row>
    <row r="946" spans="1:12" x14ac:dyDescent="0.25">
      <c r="A946" s="1">
        <v>944</v>
      </c>
      <c r="B946" t="s">
        <v>14</v>
      </c>
      <c r="C946" t="s">
        <v>19</v>
      </c>
      <c r="D946" t="s">
        <v>25</v>
      </c>
      <c r="E946" t="s">
        <v>389</v>
      </c>
      <c r="F946">
        <v>342</v>
      </c>
      <c r="G946">
        <v>50</v>
      </c>
      <c r="H946">
        <v>239</v>
      </c>
      <c r="J946" s="7">
        <v>4.0869000000000204</v>
      </c>
      <c r="K946" t="s">
        <v>1552</v>
      </c>
      <c r="L946" s="7">
        <f t="shared" si="23"/>
        <v>19.767600000000002</v>
      </c>
    </row>
    <row r="947" spans="1:12" x14ac:dyDescent="0.25">
      <c r="A947" s="1">
        <v>945</v>
      </c>
      <c r="B947" t="s">
        <v>13</v>
      </c>
      <c r="C947" t="s">
        <v>19</v>
      </c>
      <c r="D947" t="s">
        <v>25</v>
      </c>
      <c r="E947" t="s">
        <v>389</v>
      </c>
      <c r="F947">
        <v>342</v>
      </c>
      <c r="G947">
        <v>50</v>
      </c>
      <c r="H947">
        <v>239</v>
      </c>
      <c r="J947" s="7">
        <v>4.0869000000000204</v>
      </c>
      <c r="K947" t="s">
        <v>1553</v>
      </c>
      <c r="L947" s="7">
        <f t="shared" si="23"/>
        <v>19.767600000000002</v>
      </c>
    </row>
    <row r="948" spans="1:12" x14ac:dyDescent="0.25">
      <c r="A948" s="1">
        <v>946</v>
      </c>
      <c r="B948" t="s">
        <v>16</v>
      </c>
      <c r="C948" t="s">
        <v>19</v>
      </c>
      <c r="D948" t="s">
        <v>25</v>
      </c>
      <c r="E948" t="s">
        <v>390</v>
      </c>
      <c r="F948">
        <v>440</v>
      </c>
      <c r="G948">
        <v>30</v>
      </c>
      <c r="H948">
        <v>100</v>
      </c>
      <c r="J948" s="7">
        <v>1.32</v>
      </c>
      <c r="K948" t="s">
        <v>1554</v>
      </c>
      <c r="L948" s="7">
        <f t="shared" si="23"/>
        <v>11.44</v>
      </c>
    </row>
    <row r="949" spans="1:12" x14ac:dyDescent="0.25">
      <c r="A949" s="1">
        <v>947</v>
      </c>
      <c r="B949" t="s">
        <v>15</v>
      </c>
      <c r="C949" t="s">
        <v>19</v>
      </c>
      <c r="D949" t="s">
        <v>25</v>
      </c>
      <c r="E949" t="s">
        <v>390</v>
      </c>
      <c r="F949">
        <v>342</v>
      </c>
      <c r="G949">
        <v>25</v>
      </c>
      <c r="H949">
        <v>100</v>
      </c>
      <c r="J949" s="7">
        <v>0.74250000000000305</v>
      </c>
      <c r="K949" t="s">
        <v>1555</v>
      </c>
      <c r="L949" s="7">
        <f t="shared" si="23"/>
        <v>8.5500000000000007</v>
      </c>
    </row>
    <row r="950" spans="1:12" x14ac:dyDescent="0.25">
      <c r="A950" s="1">
        <v>948</v>
      </c>
      <c r="B950" t="s">
        <v>14</v>
      </c>
      <c r="C950" t="s">
        <v>19</v>
      </c>
      <c r="D950" t="s">
        <v>25</v>
      </c>
      <c r="E950" t="s">
        <v>390</v>
      </c>
      <c r="F950">
        <v>342</v>
      </c>
      <c r="G950">
        <v>25</v>
      </c>
      <c r="H950">
        <v>100</v>
      </c>
      <c r="J950" s="7">
        <v>0.74250000000000305</v>
      </c>
      <c r="K950" t="s">
        <v>1556</v>
      </c>
      <c r="L950" s="7">
        <f t="shared" si="23"/>
        <v>8.5500000000000007</v>
      </c>
    </row>
    <row r="951" spans="1:12" x14ac:dyDescent="0.25">
      <c r="A951" s="1">
        <v>949</v>
      </c>
      <c r="B951" t="s">
        <v>13</v>
      </c>
      <c r="C951" t="s">
        <v>19</v>
      </c>
      <c r="D951" t="s">
        <v>25</v>
      </c>
      <c r="E951" t="s">
        <v>390</v>
      </c>
      <c r="F951">
        <v>342</v>
      </c>
      <c r="G951">
        <v>25</v>
      </c>
      <c r="H951">
        <v>100</v>
      </c>
      <c r="J951" s="7">
        <v>0.74250000000000305</v>
      </c>
      <c r="K951" t="s">
        <v>1557</v>
      </c>
      <c r="L951" s="7">
        <f t="shared" si="23"/>
        <v>8.5500000000000007</v>
      </c>
    </row>
    <row r="952" spans="1:12" x14ac:dyDescent="0.25">
      <c r="A952" s="1">
        <v>950</v>
      </c>
      <c r="B952" t="s">
        <v>16</v>
      </c>
      <c r="C952" t="s">
        <v>19</v>
      </c>
      <c r="D952" t="s">
        <v>25</v>
      </c>
      <c r="E952" t="s">
        <v>391</v>
      </c>
      <c r="F952">
        <v>440</v>
      </c>
      <c r="G952">
        <v>80</v>
      </c>
      <c r="H952">
        <v>25</v>
      </c>
      <c r="J952" s="7">
        <v>0.880000000000004</v>
      </c>
      <c r="K952" t="s">
        <v>1558</v>
      </c>
      <c r="L952" s="7">
        <f t="shared" si="23"/>
        <v>9.24</v>
      </c>
    </row>
    <row r="953" spans="1:12" x14ac:dyDescent="0.25">
      <c r="A953" s="1">
        <v>951</v>
      </c>
      <c r="B953" t="s">
        <v>15</v>
      </c>
      <c r="C953" t="s">
        <v>19</v>
      </c>
      <c r="D953" t="s">
        <v>25</v>
      </c>
      <c r="E953" t="s">
        <v>391</v>
      </c>
      <c r="F953">
        <v>342</v>
      </c>
      <c r="G953">
        <v>80</v>
      </c>
      <c r="H953">
        <v>19</v>
      </c>
      <c r="J953" s="7">
        <v>0.51983999999999997</v>
      </c>
      <c r="K953" t="s">
        <v>1559</v>
      </c>
      <c r="L953" s="7">
        <f t="shared" si="23"/>
        <v>6.7715999999999994</v>
      </c>
    </row>
    <row r="954" spans="1:12" x14ac:dyDescent="0.25">
      <c r="A954" s="1">
        <v>952</v>
      </c>
      <c r="B954" t="s">
        <v>14</v>
      </c>
      <c r="C954" t="s">
        <v>19</v>
      </c>
      <c r="D954" t="s">
        <v>25</v>
      </c>
      <c r="E954" t="s">
        <v>391</v>
      </c>
      <c r="F954">
        <v>342</v>
      </c>
      <c r="G954">
        <v>80</v>
      </c>
      <c r="H954">
        <v>19</v>
      </c>
      <c r="J954" s="7">
        <v>0.51983999999999997</v>
      </c>
      <c r="K954" t="s">
        <v>1560</v>
      </c>
      <c r="L954" s="7">
        <f t="shared" si="23"/>
        <v>6.7715999999999994</v>
      </c>
    </row>
    <row r="955" spans="1:12" x14ac:dyDescent="0.25">
      <c r="A955" s="1">
        <v>953</v>
      </c>
      <c r="B955" t="s">
        <v>13</v>
      </c>
      <c r="C955" t="s">
        <v>19</v>
      </c>
      <c r="D955" t="s">
        <v>25</v>
      </c>
      <c r="E955" t="s">
        <v>391</v>
      </c>
      <c r="F955">
        <v>342</v>
      </c>
      <c r="G955">
        <v>80</v>
      </c>
      <c r="H955">
        <v>19</v>
      </c>
      <c r="J955" s="7">
        <v>0.51983999999999997</v>
      </c>
      <c r="K955" t="s">
        <v>1561</v>
      </c>
      <c r="L955" s="7">
        <f t="shared" si="23"/>
        <v>6.7715999999999994</v>
      </c>
    </row>
    <row r="956" spans="1:12" x14ac:dyDescent="0.25">
      <c r="A956" s="1">
        <v>954</v>
      </c>
      <c r="B956" t="s">
        <v>16</v>
      </c>
      <c r="C956" t="s">
        <v>19</v>
      </c>
      <c r="D956" t="s">
        <v>25</v>
      </c>
      <c r="E956" t="s">
        <v>392</v>
      </c>
      <c r="F956">
        <v>440</v>
      </c>
      <c r="G956">
        <v>60</v>
      </c>
      <c r="H956">
        <v>33</v>
      </c>
      <c r="J956" s="7">
        <v>0.87048000000001802</v>
      </c>
      <c r="K956" t="s">
        <v>1562</v>
      </c>
      <c r="L956" s="7">
        <f t="shared" si="23"/>
        <v>8.1840000000000011</v>
      </c>
    </row>
    <row r="957" spans="1:12" x14ac:dyDescent="0.25">
      <c r="A957" s="1">
        <v>955</v>
      </c>
      <c r="B957" t="s">
        <v>15</v>
      </c>
      <c r="C957" t="s">
        <v>19</v>
      </c>
      <c r="D957" t="s">
        <v>25</v>
      </c>
      <c r="E957" t="s">
        <v>392</v>
      </c>
      <c r="F957">
        <v>342</v>
      </c>
      <c r="G957">
        <v>60</v>
      </c>
      <c r="H957">
        <v>19</v>
      </c>
      <c r="J957" s="7">
        <v>0.38988</v>
      </c>
      <c r="K957" t="s">
        <v>1563</v>
      </c>
      <c r="L957" s="7">
        <f t="shared" si="23"/>
        <v>5.4036</v>
      </c>
    </row>
    <row r="958" spans="1:12" x14ac:dyDescent="0.25">
      <c r="A958" s="1">
        <v>956</v>
      </c>
      <c r="B958" t="s">
        <v>14</v>
      </c>
      <c r="C958" t="s">
        <v>19</v>
      </c>
      <c r="D958" t="s">
        <v>25</v>
      </c>
      <c r="E958" t="s">
        <v>392</v>
      </c>
      <c r="F958">
        <v>342</v>
      </c>
      <c r="G958">
        <v>60</v>
      </c>
      <c r="H958">
        <v>19</v>
      </c>
      <c r="J958" s="7">
        <v>0.38988</v>
      </c>
      <c r="K958" t="s">
        <v>1564</v>
      </c>
      <c r="L958" s="7">
        <f t="shared" si="23"/>
        <v>5.4036</v>
      </c>
    </row>
    <row r="959" spans="1:12" x14ac:dyDescent="0.25">
      <c r="A959" s="1">
        <v>957</v>
      </c>
      <c r="B959" t="s">
        <v>13</v>
      </c>
      <c r="C959" t="s">
        <v>19</v>
      </c>
      <c r="D959" t="s">
        <v>25</v>
      </c>
      <c r="E959" t="s">
        <v>392</v>
      </c>
      <c r="F959">
        <v>342</v>
      </c>
      <c r="G959">
        <v>60</v>
      </c>
      <c r="H959">
        <v>19</v>
      </c>
      <c r="J959" s="7">
        <v>0.38988</v>
      </c>
      <c r="K959" t="s">
        <v>1565</v>
      </c>
      <c r="L959" s="7">
        <f t="shared" si="23"/>
        <v>5.4036</v>
      </c>
    </row>
    <row r="960" spans="1:12" x14ac:dyDescent="0.25">
      <c r="A960" s="1">
        <v>958</v>
      </c>
      <c r="B960" t="s">
        <v>16</v>
      </c>
      <c r="C960" t="s">
        <v>19</v>
      </c>
      <c r="D960" t="s">
        <v>25</v>
      </c>
      <c r="E960" t="s">
        <v>393</v>
      </c>
      <c r="F960">
        <v>440</v>
      </c>
      <c r="G960">
        <v>60</v>
      </c>
      <c r="H960">
        <v>33</v>
      </c>
      <c r="J960" s="7">
        <v>0.87048000000001802</v>
      </c>
      <c r="K960" t="s">
        <v>1566</v>
      </c>
      <c r="L960" s="7">
        <f t="shared" si="23"/>
        <v>8.1840000000000011</v>
      </c>
    </row>
    <row r="961" spans="1:12" x14ac:dyDescent="0.25">
      <c r="A961" s="1">
        <v>959</v>
      </c>
      <c r="B961" t="s">
        <v>15</v>
      </c>
      <c r="C961" t="s">
        <v>19</v>
      </c>
      <c r="D961" t="s">
        <v>25</v>
      </c>
      <c r="E961" t="s">
        <v>393</v>
      </c>
      <c r="F961">
        <v>342</v>
      </c>
      <c r="G961">
        <v>60</v>
      </c>
      <c r="H961">
        <v>19</v>
      </c>
      <c r="J961" s="7">
        <v>0.38988</v>
      </c>
      <c r="K961" t="s">
        <v>1567</v>
      </c>
      <c r="L961" s="7">
        <f t="shared" si="23"/>
        <v>5.4036</v>
      </c>
    </row>
    <row r="962" spans="1:12" x14ac:dyDescent="0.25">
      <c r="A962" s="1">
        <v>960</v>
      </c>
      <c r="B962" t="s">
        <v>14</v>
      </c>
      <c r="C962" t="s">
        <v>19</v>
      </c>
      <c r="D962" t="s">
        <v>25</v>
      </c>
      <c r="E962" t="s">
        <v>393</v>
      </c>
      <c r="F962">
        <v>342</v>
      </c>
      <c r="G962">
        <v>60</v>
      </c>
      <c r="H962">
        <v>19</v>
      </c>
      <c r="J962" s="7">
        <v>0.38988</v>
      </c>
      <c r="K962" t="s">
        <v>1568</v>
      </c>
      <c r="L962" s="7">
        <f t="shared" si="23"/>
        <v>5.4036</v>
      </c>
    </row>
    <row r="963" spans="1:12" x14ac:dyDescent="0.25">
      <c r="A963" s="1">
        <v>961</v>
      </c>
      <c r="B963" t="s">
        <v>13</v>
      </c>
      <c r="C963" t="s">
        <v>19</v>
      </c>
      <c r="D963" t="s">
        <v>25</v>
      </c>
      <c r="E963" t="s">
        <v>393</v>
      </c>
      <c r="F963">
        <v>342</v>
      </c>
      <c r="G963">
        <v>60</v>
      </c>
      <c r="H963">
        <v>19</v>
      </c>
      <c r="J963" s="7">
        <v>0.38988</v>
      </c>
      <c r="K963" t="s">
        <v>1569</v>
      </c>
      <c r="L963" s="7">
        <f t="shared" si="23"/>
        <v>5.4036</v>
      </c>
    </row>
    <row r="964" spans="1:12" x14ac:dyDescent="0.25">
      <c r="A964" s="1">
        <v>962</v>
      </c>
      <c r="B964" t="s">
        <v>16</v>
      </c>
      <c r="C964" t="s">
        <v>19</v>
      </c>
      <c r="D964" t="s">
        <v>25</v>
      </c>
      <c r="E964" t="s">
        <v>394</v>
      </c>
      <c r="F964">
        <v>440</v>
      </c>
      <c r="G964">
        <v>60</v>
      </c>
      <c r="H964">
        <v>33</v>
      </c>
      <c r="J964" s="7">
        <v>0.87048000000001702</v>
      </c>
      <c r="K964" t="s">
        <v>1570</v>
      </c>
      <c r="L964" s="7">
        <f t="shared" si="23"/>
        <v>8.1840000000000011</v>
      </c>
    </row>
    <row r="965" spans="1:12" x14ac:dyDescent="0.25">
      <c r="A965" s="1">
        <v>963</v>
      </c>
      <c r="B965" t="s">
        <v>15</v>
      </c>
      <c r="C965" t="s">
        <v>19</v>
      </c>
      <c r="D965" t="s">
        <v>25</v>
      </c>
      <c r="E965" t="s">
        <v>394</v>
      </c>
      <c r="F965">
        <v>342</v>
      </c>
      <c r="G965">
        <v>60</v>
      </c>
      <c r="H965">
        <v>19</v>
      </c>
      <c r="J965" s="7">
        <v>0.38988</v>
      </c>
      <c r="K965" t="s">
        <v>1571</v>
      </c>
      <c r="L965" s="7">
        <f t="shared" si="23"/>
        <v>5.4036</v>
      </c>
    </row>
    <row r="966" spans="1:12" x14ac:dyDescent="0.25">
      <c r="A966" s="1">
        <v>964</v>
      </c>
      <c r="B966" t="s">
        <v>14</v>
      </c>
      <c r="C966" t="s">
        <v>19</v>
      </c>
      <c r="D966" t="s">
        <v>25</v>
      </c>
      <c r="E966" t="s">
        <v>394</v>
      </c>
      <c r="F966">
        <v>342</v>
      </c>
      <c r="G966">
        <v>60</v>
      </c>
      <c r="H966">
        <v>19</v>
      </c>
      <c r="J966" s="7">
        <v>0.38988</v>
      </c>
      <c r="K966" t="s">
        <v>1572</v>
      </c>
      <c r="L966" s="7">
        <f t="shared" si="23"/>
        <v>5.4036</v>
      </c>
    </row>
    <row r="967" spans="1:12" x14ac:dyDescent="0.25">
      <c r="A967" s="1">
        <v>965</v>
      </c>
      <c r="B967" t="s">
        <v>13</v>
      </c>
      <c r="C967" t="s">
        <v>19</v>
      </c>
      <c r="D967" t="s">
        <v>25</v>
      </c>
      <c r="E967" t="s">
        <v>394</v>
      </c>
      <c r="F967">
        <v>342</v>
      </c>
      <c r="G967">
        <v>60</v>
      </c>
      <c r="H967">
        <v>19</v>
      </c>
      <c r="J967" s="7">
        <v>0.38988</v>
      </c>
      <c r="K967" t="s">
        <v>1573</v>
      </c>
      <c r="L967" s="7">
        <f t="shared" si="23"/>
        <v>5.4036</v>
      </c>
    </row>
    <row r="968" spans="1:12" x14ac:dyDescent="0.25">
      <c r="A968" s="1">
        <v>966</v>
      </c>
      <c r="B968" t="s">
        <v>16</v>
      </c>
      <c r="C968" t="s">
        <v>19</v>
      </c>
      <c r="D968" t="s">
        <v>25</v>
      </c>
      <c r="E968" t="s">
        <v>395</v>
      </c>
      <c r="F968">
        <v>390</v>
      </c>
      <c r="G968">
        <v>19</v>
      </c>
      <c r="H968">
        <v>60</v>
      </c>
      <c r="J968" s="7">
        <v>0.4446</v>
      </c>
      <c r="K968" t="s">
        <v>1574</v>
      </c>
      <c r="L968" s="7">
        <f t="shared" si="23"/>
        <v>6.1620000000000008</v>
      </c>
    </row>
    <row r="969" spans="1:12" x14ac:dyDescent="0.25">
      <c r="A969" s="1">
        <v>967</v>
      </c>
      <c r="B969" t="s">
        <v>16</v>
      </c>
      <c r="C969" t="s">
        <v>19</v>
      </c>
      <c r="D969" t="s">
        <v>25</v>
      </c>
      <c r="E969" t="s">
        <v>396</v>
      </c>
      <c r="F969">
        <v>390</v>
      </c>
      <c r="G969">
        <v>60</v>
      </c>
      <c r="H969">
        <v>19</v>
      </c>
      <c r="J969" s="7">
        <v>0.4446</v>
      </c>
      <c r="K969" t="s">
        <v>1575</v>
      </c>
      <c r="L969" s="7">
        <f t="shared" si="23"/>
        <v>6.1620000000000008</v>
      </c>
    </row>
    <row r="970" spans="1:12" x14ac:dyDescent="0.25">
      <c r="A970" s="1">
        <v>968</v>
      </c>
      <c r="B970" t="s">
        <v>16</v>
      </c>
      <c r="C970" t="s">
        <v>19</v>
      </c>
      <c r="D970" t="s">
        <v>25</v>
      </c>
      <c r="E970" t="s">
        <v>397</v>
      </c>
      <c r="F970">
        <v>390</v>
      </c>
      <c r="G970">
        <v>60</v>
      </c>
      <c r="H970">
        <v>19</v>
      </c>
      <c r="J970" s="7">
        <v>0.4446</v>
      </c>
      <c r="K970" t="s">
        <v>1576</v>
      </c>
      <c r="L970" s="7">
        <f t="shared" si="23"/>
        <v>6.1620000000000008</v>
      </c>
    </row>
    <row r="971" spans="1:12" x14ac:dyDescent="0.25">
      <c r="A971" s="1">
        <v>969</v>
      </c>
      <c r="B971" t="s">
        <v>16</v>
      </c>
      <c r="C971" t="s">
        <v>19</v>
      </c>
      <c r="D971" t="s">
        <v>25</v>
      </c>
      <c r="E971" t="s">
        <v>398</v>
      </c>
      <c r="F971">
        <v>390</v>
      </c>
      <c r="G971">
        <v>60</v>
      </c>
      <c r="H971">
        <v>19</v>
      </c>
      <c r="J971" s="7">
        <v>0.4446</v>
      </c>
      <c r="K971" t="s">
        <v>1577</v>
      </c>
      <c r="L971" s="7">
        <f t="shared" si="23"/>
        <v>6.1620000000000008</v>
      </c>
    </row>
    <row r="972" spans="1:12" x14ac:dyDescent="0.25">
      <c r="A972" s="1">
        <v>970</v>
      </c>
      <c r="B972" t="s">
        <v>16</v>
      </c>
      <c r="C972" t="s">
        <v>19</v>
      </c>
      <c r="D972" t="s">
        <v>25</v>
      </c>
      <c r="E972" t="s">
        <v>399</v>
      </c>
      <c r="F972">
        <v>390</v>
      </c>
      <c r="G972">
        <v>60</v>
      </c>
      <c r="H972">
        <v>19</v>
      </c>
      <c r="J972" s="7">
        <v>0.4446</v>
      </c>
      <c r="K972" t="s">
        <v>1578</v>
      </c>
      <c r="L972" s="7">
        <f t="shared" si="23"/>
        <v>6.1620000000000008</v>
      </c>
    </row>
    <row r="973" spans="1:12" x14ac:dyDescent="0.25">
      <c r="A973" s="1">
        <v>971</v>
      </c>
      <c r="B973" t="s">
        <v>16</v>
      </c>
      <c r="C973" t="s">
        <v>19</v>
      </c>
      <c r="D973" t="s">
        <v>25</v>
      </c>
      <c r="E973" t="s">
        <v>400</v>
      </c>
      <c r="F973">
        <v>390</v>
      </c>
      <c r="G973">
        <v>60</v>
      </c>
      <c r="H973">
        <v>19</v>
      </c>
      <c r="J973" s="7">
        <v>0.4446</v>
      </c>
      <c r="K973" t="s">
        <v>1579</v>
      </c>
      <c r="L973" s="7">
        <f t="shared" si="23"/>
        <v>6.1620000000000008</v>
      </c>
    </row>
    <row r="974" spans="1:12" x14ac:dyDescent="0.25">
      <c r="A974" s="1">
        <v>972</v>
      </c>
      <c r="B974" t="s">
        <v>17</v>
      </c>
      <c r="C974" t="s">
        <v>21</v>
      </c>
      <c r="D974" t="s">
        <v>25</v>
      </c>
      <c r="E974" t="s">
        <v>318</v>
      </c>
      <c r="F974">
        <v>40</v>
      </c>
      <c r="G974">
        <v>30</v>
      </c>
      <c r="H974">
        <v>100</v>
      </c>
      <c r="J974" s="7">
        <v>0.12</v>
      </c>
      <c r="K974" t="s">
        <v>1580</v>
      </c>
      <c r="L974" s="7">
        <f t="shared" si="23"/>
        <v>1.04</v>
      </c>
    </row>
    <row r="975" spans="1:12" x14ac:dyDescent="0.25">
      <c r="A975" s="1">
        <v>973</v>
      </c>
      <c r="B975" t="s">
        <v>16</v>
      </c>
      <c r="C975" t="s">
        <v>21</v>
      </c>
      <c r="D975" t="s">
        <v>25</v>
      </c>
      <c r="E975" t="s">
        <v>318</v>
      </c>
      <c r="F975">
        <v>440</v>
      </c>
      <c r="G975">
        <v>30</v>
      </c>
      <c r="H975">
        <v>100</v>
      </c>
      <c r="J975" s="7">
        <v>1.32</v>
      </c>
      <c r="K975" t="s">
        <v>1581</v>
      </c>
      <c r="L975" s="7">
        <f t="shared" si="23"/>
        <v>11.44</v>
      </c>
    </row>
    <row r="976" spans="1:12" x14ac:dyDescent="0.25">
      <c r="A976" s="1">
        <v>974</v>
      </c>
      <c r="B976" t="s">
        <v>17</v>
      </c>
      <c r="C976" t="s">
        <v>21</v>
      </c>
      <c r="D976" t="s">
        <v>25</v>
      </c>
      <c r="E976" t="s">
        <v>317</v>
      </c>
      <c r="F976">
        <v>40</v>
      </c>
      <c r="G976">
        <v>50</v>
      </c>
      <c r="H976">
        <v>50</v>
      </c>
      <c r="J976" s="7">
        <v>9.99999999999997E-2</v>
      </c>
      <c r="K976" t="s">
        <v>1582</v>
      </c>
      <c r="L976" s="7">
        <f t="shared" si="23"/>
        <v>0.8</v>
      </c>
    </row>
    <row r="977" spans="1:12" x14ac:dyDescent="0.25">
      <c r="A977" s="1">
        <v>975</v>
      </c>
      <c r="B977" t="s">
        <v>16</v>
      </c>
      <c r="C977" t="s">
        <v>21</v>
      </c>
      <c r="D977" t="s">
        <v>25</v>
      </c>
      <c r="E977" t="s">
        <v>317</v>
      </c>
      <c r="F977">
        <v>440</v>
      </c>
      <c r="G977">
        <v>50</v>
      </c>
      <c r="H977">
        <v>50</v>
      </c>
      <c r="J977" s="7">
        <v>1.1000000000000001</v>
      </c>
      <c r="K977" t="s">
        <v>1583</v>
      </c>
      <c r="L977" s="7">
        <f t="shared" si="23"/>
        <v>8.8000000000000007</v>
      </c>
    </row>
    <row r="978" spans="1:12" x14ac:dyDescent="0.25">
      <c r="A978" s="1">
        <v>976</v>
      </c>
      <c r="B978" t="s">
        <v>17</v>
      </c>
      <c r="C978" t="s">
        <v>21</v>
      </c>
      <c r="D978" t="s">
        <v>25</v>
      </c>
      <c r="E978" t="s">
        <v>401</v>
      </c>
      <c r="F978">
        <v>40</v>
      </c>
      <c r="G978">
        <v>100</v>
      </c>
      <c r="H978">
        <v>25</v>
      </c>
      <c r="J978" s="7">
        <v>9.99999999999997E-2</v>
      </c>
      <c r="K978" t="s">
        <v>1584</v>
      </c>
      <c r="L978" s="7">
        <f t="shared" si="23"/>
        <v>1</v>
      </c>
    </row>
    <row r="979" spans="1:12" x14ac:dyDescent="0.25">
      <c r="A979" s="1">
        <v>977</v>
      </c>
      <c r="B979" t="s">
        <v>16</v>
      </c>
      <c r="C979" t="s">
        <v>21</v>
      </c>
      <c r="D979" t="s">
        <v>25</v>
      </c>
      <c r="E979" t="s">
        <v>401</v>
      </c>
      <c r="F979">
        <v>440</v>
      </c>
      <c r="G979">
        <v>100</v>
      </c>
      <c r="H979">
        <v>25</v>
      </c>
      <c r="J979" s="7">
        <v>1.1000000000000101</v>
      </c>
      <c r="K979" t="s">
        <v>1585</v>
      </c>
      <c r="L979" s="7">
        <f t="shared" si="23"/>
        <v>11</v>
      </c>
    </row>
    <row r="980" spans="1:12" x14ac:dyDescent="0.25">
      <c r="A980" s="1">
        <v>978</v>
      </c>
      <c r="B980" t="s">
        <v>15</v>
      </c>
      <c r="C980" t="s">
        <v>21</v>
      </c>
      <c r="D980" t="s">
        <v>25</v>
      </c>
      <c r="E980" t="s">
        <v>401</v>
      </c>
      <c r="F980">
        <v>342</v>
      </c>
      <c r="G980">
        <v>80</v>
      </c>
      <c r="H980">
        <v>19</v>
      </c>
      <c r="J980" s="7">
        <v>0.51983999999999997</v>
      </c>
      <c r="K980" t="s">
        <v>1586</v>
      </c>
      <c r="L980" s="7">
        <f t="shared" si="23"/>
        <v>6.7715999999999994</v>
      </c>
    </row>
    <row r="981" spans="1:12" x14ac:dyDescent="0.25">
      <c r="A981" s="1">
        <v>979</v>
      </c>
      <c r="B981" t="s">
        <v>14</v>
      </c>
      <c r="C981" t="s">
        <v>21</v>
      </c>
      <c r="D981" t="s">
        <v>25</v>
      </c>
      <c r="E981" t="s">
        <v>401</v>
      </c>
      <c r="F981">
        <v>342</v>
      </c>
      <c r="G981">
        <v>80</v>
      </c>
      <c r="H981">
        <v>19</v>
      </c>
      <c r="J981" s="7">
        <v>0.51983999999999997</v>
      </c>
      <c r="K981" t="s">
        <v>1587</v>
      </c>
      <c r="L981" s="7">
        <f t="shared" si="23"/>
        <v>6.7715999999999994</v>
      </c>
    </row>
    <row r="982" spans="1:12" x14ac:dyDescent="0.25">
      <c r="A982" s="1">
        <v>980</v>
      </c>
      <c r="B982" t="s">
        <v>13</v>
      </c>
      <c r="C982" t="s">
        <v>21</v>
      </c>
      <c r="D982" t="s">
        <v>25</v>
      </c>
      <c r="E982" t="s">
        <v>401</v>
      </c>
      <c r="F982">
        <v>342</v>
      </c>
      <c r="G982">
        <v>80</v>
      </c>
      <c r="H982">
        <v>19</v>
      </c>
      <c r="J982" s="7">
        <v>0.51983999999999997</v>
      </c>
      <c r="K982" t="s">
        <v>1588</v>
      </c>
      <c r="L982" s="7">
        <f t="shared" si="23"/>
        <v>6.7715999999999994</v>
      </c>
    </row>
    <row r="983" spans="1:12" x14ac:dyDescent="0.25">
      <c r="A983" s="1">
        <v>981</v>
      </c>
      <c r="B983" t="s">
        <v>17</v>
      </c>
      <c r="C983" t="s">
        <v>21</v>
      </c>
      <c r="D983" t="s">
        <v>25</v>
      </c>
      <c r="E983" t="s">
        <v>402</v>
      </c>
      <c r="F983">
        <v>40</v>
      </c>
      <c r="G983">
        <v>50</v>
      </c>
      <c r="H983">
        <v>239</v>
      </c>
      <c r="J983" s="7">
        <v>0.47799999999999898</v>
      </c>
      <c r="K983" t="s">
        <v>1589</v>
      </c>
      <c r="L983" s="7">
        <f t="shared" si="23"/>
        <v>2.3120000000000003</v>
      </c>
    </row>
    <row r="984" spans="1:12" x14ac:dyDescent="0.25">
      <c r="A984" s="1">
        <v>982</v>
      </c>
      <c r="B984" t="s">
        <v>16</v>
      </c>
      <c r="C984" t="s">
        <v>21</v>
      </c>
      <c r="D984" t="s">
        <v>25</v>
      </c>
      <c r="E984" t="s">
        <v>402</v>
      </c>
      <c r="F984">
        <v>440</v>
      </c>
      <c r="G984">
        <v>50</v>
      </c>
      <c r="H984">
        <v>239</v>
      </c>
      <c r="J984" s="7">
        <v>5.258</v>
      </c>
      <c r="K984" t="s">
        <v>1590</v>
      </c>
      <c r="L984" s="7">
        <f t="shared" si="23"/>
        <v>25.432000000000002</v>
      </c>
    </row>
    <row r="985" spans="1:12" x14ac:dyDescent="0.25">
      <c r="A985" s="1">
        <v>983</v>
      </c>
      <c r="B985" t="s">
        <v>15</v>
      </c>
      <c r="C985" t="s">
        <v>21</v>
      </c>
      <c r="D985" t="s">
        <v>25</v>
      </c>
      <c r="E985" t="s">
        <v>402</v>
      </c>
      <c r="F985">
        <v>342</v>
      </c>
      <c r="G985">
        <v>50</v>
      </c>
      <c r="H985">
        <v>239</v>
      </c>
      <c r="J985" s="7">
        <v>4.0869</v>
      </c>
      <c r="K985" t="s">
        <v>1591</v>
      </c>
      <c r="L985" s="7">
        <f t="shared" si="23"/>
        <v>19.767600000000002</v>
      </c>
    </row>
    <row r="986" spans="1:12" x14ac:dyDescent="0.25">
      <c r="A986" s="1">
        <v>984</v>
      </c>
      <c r="B986" t="s">
        <v>14</v>
      </c>
      <c r="C986" t="s">
        <v>21</v>
      </c>
      <c r="D986" t="s">
        <v>25</v>
      </c>
      <c r="E986" t="s">
        <v>402</v>
      </c>
      <c r="F986">
        <v>342</v>
      </c>
      <c r="G986">
        <v>50</v>
      </c>
      <c r="H986">
        <v>239</v>
      </c>
      <c r="J986" s="7">
        <v>4.0869</v>
      </c>
      <c r="K986" t="s">
        <v>1592</v>
      </c>
      <c r="L986" s="7">
        <f t="shared" si="23"/>
        <v>19.767600000000002</v>
      </c>
    </row>
    <row r="987" spans="1:12" x14ac:dyDescent="0.25">
      <c r="A987" s="1">
        <v>985</v>
      </c>
      <c r="B987" t="s">
        <v>13</v>
      </c>
      <c r="C987" t="s">
        <v>21</v>
      </c>
      <c r="D987" t="s">
        <v>25</v>
      </c>
      <c r="E987" t="s">
        <v>402</v>
      </c>
      <c r="F987">
        <v>342</v>
      </c>
      <c r="G987">
        <v>50</v>
      </c>
      <c r="H987">
        <v>239</v>
      </c>
      <c r="J987" s="7">
        <v>4.0869</v>
      </c>
      <c r="K987" t="s">
        <v>1593</v>
      </c>
      <c r="L987" s="7">
        <f t="shared" si="23"/>
        <v>19.767600000000002</v>
      </c>
    </row>
    <row r="988" spans="1:12" x14ac:dyDescent="0.25">
      <c r="A988" s="1">
        <v>986</v>
      </c>
      <c r="B988" t="s">
        <v>17</v>
      </c>
      <c r="C988" t="s">
        <v>21</v>
      </c>
      <c r="D988" t="s">
        <v>25</v>
      </c>
      <c r="E988" t="s">
        <v>403</v>
      </c>
      <c r="F988">
        <v>40</v>
      </c>
      <c r="G988">
        <v>80</v>
      </c>
      <c r="H988">
        <v>19</v>
      </c>
      <c r="J988" s="7">
        <v>6.0799999999999799E-2</v>
      </c>
      <c r="K988" t="s">
        <v>1594</v>
      </c>
      <c r="L988" s="7">
        <f t="shared" si="23"/>
        <v>0.79200000000000004</v>
      </c>
    </row>
    <row r="989" spans="1:12" x14ac:dyDescent="0.25">
      <c r="A989" s="1">
        <v>987</v>
      </c>
      <c r="B989" t="s">
        <v>16</v>
      </c>
      <c r="C989" t="s">
        <v>21</v>
      </c>
      <c r="D989" t="s">
        <v>25</v>
      </c>
      <c r="E989" t="s">
        <v>403</v>
      </c>
      <c r="F989">
        <v>440</v>
      </c>
      <c r="G989">
        <v>80</v>
      </c>
      <c r="H989">
        <v>19</v>
      </c>
      <c r="J989" s="7">
        <v>0.66879999999999995</v>
      </c>
      <c r="K989" t="s">
        <v>1595</v>
      </c>
      <c r="L989" s="7">
        <f t="shared" si="23"/>
        <v>8.7119999999999997</v>
      </c>
    </row>
    <row r="990" spans="1:12" x14ac:dyDescent="0.25">
      <c r="A990" s="1">
        <v>988</v>
      </c>
      <c r="B990" t="s">
        <v>15</v>
      </c>
      <c r="C990" t="s">
        <v>21</v>
      </c>
      <c r="D990" t="s">
        <v>25</v>
      </c>
      <c r="E990" t="s">
        <v>403</v>
      </c>
      <c r="F990">
        <v>342</v>
      </c>
      <c r="G990">
        <v>80</v>
      </c>
      <c r="H990">
        <v>19</v>
      </c>
      <c r="J990" s="7">
        <v>0.51983999999999997</v>
      </c>
      <c r="K990" t="s">
        <v>1596</v>
      </c>
      <c r="L990" s="7">
        <f t="shared" si="23"/>
        <v>6.7715999999999994</v>
      </c>
    </row>
    <row r="991" spans="1:12" x14ac:dyDescent="0.25">
      <c r="A991" s="1">
        <v>989</v>
      </c>
      <c r="B991" t="s">
        <v>14</v>
      </c>
      <c r="C991" t="s">
        <v>21</v>
      </c>
      <c r="D991" t="s">
        <v>25</v>
      </c>
      <c r="E991" t="s">
        <v>403</v>
      </c>
      <c r="F991">
        <v>342</v>
      </c>
      <c r="G991">
        <v>80</v>
      </c>
      <c r="H991">
        <v>19</v>
      </c>
      <c r="J991" s="7">
        <v>0.51983999999999997</v>
      </c>
      <c r="K991" t="s">
        <v>1597</v>
      </c>
      <c r="L991" s="7">
        <f t="shared" ref="L991:L1054" si="24">(G991+H991)*2/100*F991/100</f>
        <v>6.7715999999999994</v>
      </c>
    </row>
    <row r="992" spans="1:12" x14ac:dyDescent="0.25">
      <c r="A992" s="1">
        <v>990</v>
      </c>
      <c r="B992" t="s">
        <v>13</v>
      </c>
      <c r="C992" t="s">
        <v>21</v>
      </c>
      <c r="D992" t="s">
        <v>25</v>
      </c>
      <c r="E992" t="s">
        <v>403</v>
      </c>
      <c r="F992">
        <v>342</v>
      </c>
      <c r="G992">
        <v>80</v>
      </c>
      <c r="H992">
        <v>19</v>
      </c>
      <c r="J992" s="7">
        <v>0.51983999999999997</v>
      </c>
      <c r="K992" t="s">
        <v>1598</v>
      </c>
      <c r="L992" s="7">
        <f t="shared" si="24"/>
        <v>6.7715999999999994</v>
      </c>
    </row>
    <row r="993" spans="1:12" x14ac:dyDescent="0.25">
      <c r="A993" s="1">
        <v>991</v>
      </c>
      <c r="B993" t="s">
        <v>17</v>
      </c>
      <c r="C993" t="s">
        <v>21</v>
      </c>
      <c r="D993" t="s">
        <v>25</v>
      </c>
      <c r="E993" t="s">
        <v>404</v>
      </c>
      <c r="F993">
        <v>40</v>
      </c>
      <c r="G993">
        <v>50</v>
      </c>
      <c r="H993">
        <v>50</v>
      </c>
      <c r="J993" s="7">
        <v>9.99999999999997E-2</v>
      </c>
      <c r="K993" t="s">
        <v>1599</v>
      </c>
      <c r="L993" s="7">
        <f t="shared" si="24"/>
        <v>0.8</v>
      </c>
    </row>
    <row r="994" spans="1:12" x14ac:dyDescent="0.25">
      <c r="A994" s="1">
        <v>992</v>
      </c>
      <c r="B994" t="s">
        <v>16</v>
      </c>
      <c r="C994" t="s">
        <v>21</v>
      </c>
      <c r="D994" t="s">
        <v>25</v>
      </c>
      <c r="E994" t="s">
        <v>404</v>
      </c>
      <c r="F994">
        <v>440</v>
      </c>
      <c r="G994">
        <v>50</v>
      </c>
      <c r="H994">
        <v>50</v>
      </c>
      <c r="J994" s="7">
        <v>1.1000000000000001</v>
      </c>
      <c r="K994" t="s">
        <v>1600</v>
      </c>
      <c r="L994" s="7">
        <f t="shared" si="24"/>
        <v>8.8000000000000007</v>
      </c>
    </row>
    <row r="995" spans="1:12" x14ac:dyDescent="0.25">
      <c r="A995" s="1">
        <v>993</v>
      </c>
      <c r="B995" t="s">
        <v>15</v>
      </c>
      <c r="C995" t="s">
        <v>21</v>
      </c>
      <c r="D995" t="s">
        <v>25</v>
      </c>
      <c r="E995" t="s">
        <v>404</v>
      </c>
      <c r="F995">
        <v>342</v>
      </c>
      <c r="G995">
        <v>50</v>
      </c>
      <c r="H995">
        <v>50</v>
      </c>
      <c r="J995" s="7">
        <v>0.74249999999999805</v>
      </c>
      <c r="K995" t="s">
        <v>1601</v>
      </c>
      <c r="L995" s="7">
        <f t="shared" si="24"/>
        <v>6.84</v>
      </c>
    </row>
    <row r="996" spans="1:12" x14ac:dyDescent="0.25">
      <c r="A996" s="1">
        <v>994</v>
      </c>
      <c r="B996" t="s">
        <v>14</v>
      </c>
      <c r="C996" t="s">
        <v>21</v>
      </c>
      <c r="D996" t="s">
        <v>25</v>
      </c>
      <c r="E996" t="s">
        <v>404</v>
      </c>
      <c r="F996">
        <v>342</v>
      </c>
      <c r="G996">
        <v>50</v>
      </c>
      <c r="H996">
        <v>50</v>
      </c>
      <c r="J996" s="7">
        <v>0.74249999999999805</v>
      </c>
      <c r="K996" t="s">
        <v>1602</v>
      </c>
      <c r="L996" s="7">
        <f t="shared" si="24"/>
        <v>6.84</v>
      </c>
    </row>
    <row r="997" spans="1:12" x14ac:dyDescent="0.25">
      <c r="A997" s="1">
        <v>995</v>
      </c>
      <c r="B997" t="s">
        <v>13</v>
      </c>
      <c r="C997" t="s">
        <v>21</v>
      </c>
      <c r="D997" t="s">
        <v>25</v>
      </c>
      <c r="E997" t="s">
        <v>404</v>
      </c>
      <c r="F997">
        <v>342</v>
      </c>
      <c r="G997">
        <v>50</v>
      </c>
      <c r="H997">
        <v>50</v>
      </c>
      <c r="J997" s="7">
        <v>0.74249999999999805</v>
      </c>
      <c r="K997" t="s">
        <v>1603</v>
      </c>
      <c r="L997" s="7">
        <f t="shared" si="24"/>
        <v>6.84</v>
      </c>
    </row>
    <row r="998" spans="1:12" x14ac:dyDescent="0.25">
      <c r="A998" s="1">
        <v>996</v>
      </c>
      <c r="B998" t="s">
        <v>17</v>
      </c>
      <c r="C998" t="s">
        <v>21</v>
      </c>
      <c r="D998" t="s">
        <v>25</v>
      </c>
      <c r="E998" t="s">
        <v>405</v>
      </c>
      <c r="F998">
        <v>40</v>
      </c>
      <c r="G998">
        <v>80</v>
      </c>
      <c r="H998">
        <v>19</v>
      </c>
      <c r="J998" s="7">
        <v>6.0799999999999799E-2</v>
      </c>
      <c r="K998" t="s">
        <v>1604</v>
      </c>
      <c r="L998" s="7">
        <f t="shared" si="24"/>
        <v>0.79200000000000004</v>
      </c>
    </row>
    <row r="999" spans="1:12" x14ac:dyDescent="0.25">
      <c r="A999" s="1">
        <v>997</v>
      </c>
      <c r="B999" t="s">
        <v>16</v>
      </c>
      <c r="C999" t="s">
        <v>21</v>
      </c>
      <c r="D999" t="s">
        <v>25</v>
      </c>
      <c r="E999" t="s">
        <v>405</v>
      </c>
      <c r="F999">
        <v>440</v>
      </c>
      <c r="G999">
        <v>80</v>
      </c>
      <c r="H999">
        <v>19</v>
      </c>
      <c r="J999" s="7">
        <v>0.66879999999999995</v>
      </c>
      <c r="K999" t="s">
        <v>1605</v>
      </c>
      <c r="L999" s="7">
        <f t="shared" si="24"/>
        <v>8.7119999999999997</v>
      </c>
    </row>
    <row r="1000" spans="1:12" x14ac:dyDescent="0.25">
      <c r="A1000" s="1">
        <v>998</v>
      </c>
      <c r="B1000" t="s">
        <v>15</v>
      </c>
      <c r="C1000" t="s">
        <v>21</v>
      </c>
      <c r="D1000" t="s">
        <v>25</v>
      </c>
      <c r="E1000" t="s">
        <v>405</v>
      </c>
      <c r="F1000">
        <v>342</v>
      </c>
      <c r="G1000">
        <v>80</v>
      </c>
      <c r="H1000">
        <v>19</v>
      </c>
      <c r="J1000" s="7">
        <v>0.51983999999999997</v>
      </c>
      <c r="K1000" t="s">
        <v>1606</v>
      </c>
      <c r="L1000" s="7">
        <f t="shared" si="24"/>
        <v>6.7715999999999994</v>
      </c>
    </row>
    <row r="1001" spans="1:12" x14ac:dyDescent="0.25">
      <c r="A1001" s="1">
        <v>999</v>
      </c>
      <c r="B1001" t="s">
        <v>14</v>
      </c>
      <c r="C1001" t="s">
        <v>21</v>
      </c>
      <c r="D1001" t="s">
        <v>25</v>
      </c>
      <c r="E1001" t="s">
        <v>405</v>
      </c>
      <c r="F1001">
        <v>342</v>
      </c>
      <c r="G1001">
        <v>80</v>
      </c>
      <c r="H1001">
        <v>19</v>
      </c>
      <c r="J1001" s="7">
        <v>0.51983999999999997</v>
      </c>
      <c r="K1001" t="s">
        <v>1607</v>
      </c>
      <c r="L1001" s="7">
        <f t="shared" si="24"/>
        <v>6.7715999999999994</v>
      </c>
    </row>
    <row r="1002" spans="1:12" x14ac:dyDescent="0.25">
      <c r="A1002" s="1">
        <v>1000</v>
      </c>
      <c r="B1002" t="s">
        <v>13</v>
      </c>
      <c r="C1002" t="s">
        <v>21</v>
      </c>
      <c r="D1002" t="s">
        <v>25</v>
      </c>
      <c r="E1002" t="s">
        <v>405</v>
      </c>
      <c r="F1002">
        <v>342</v>
      </c>
      <c r="G1002">
        <v>80</v>
      </c>
      <c r="H1002">
        <v>19</v>
      </c>
      <c r="J1002" s="7">
        <v>0.51983999999999997</v>
      </c>
      <c r="K1002" t="s">
        <v>1608</v>
      </c>
      <c r="L1002" s="7">
        <f t="shared" si="24"/>
        <v>6.7715999999999994</v>
      </c>
    </row>
    <row r="1003" spans="1:12" x14ac:dyDescent="0.25">
      <c r="A1003" s="1">
        <v>1001</v>
      </c>
      <c r="B1003" t="s">
        <v>17</v>
      </c>
      <c r="C1003" t="s">
        <v>21</v>
      </c>
      <c r="D1003" t="s">
        <v>25</v>
      </c>
      <c r="E1003" t="s">
        <v>406</v>
      </c>
      <c r="F1003">
        <v>40</v>
      </c>
      <c r="G1003">
        <v>50</v>
      </c>
      <c r="H1003">
        <v>50</v>
      </c>
      <c r="J1003" s="7">
        <v>9.99999999999997E-2</v>
      </c>
      <c r="K1003" t="s">
        <v>1609</v>
      </c>
      <c r="L1003" s="7">
        <f t="shared" si="24"/>
        <v>0.8</v>
      </c>
    </row>
    <row r="1004" spans="1:12" x14ac:dyDescent="0.25">
      <c r="A1004" s="1">
        <v>1002</v>
      </c>
      <c r="B1004" t="s">
        <v>16</v>
      </c>
      <c r="C1004" t="s">
        <v>21</v>
      </c>
      <c r="D1004" t="s">
        <v>25</v>
      </c>
      <c r="E1004" t="s">
        <v>406</v>
      </c>
      <c r="F1004">
        <v>440</v>
      </c>
      <c r="G1004">
        <v>50</v>
      </c>
      <c r="H1004">
        <v>50</v>
      </c>
      <c r="J1004" s="7">
        <v>1.1000000000000001</v>
      </c>
      <c r="K1004" t="s">
        <v>1610</v>
      </c>
      <c r="L1004" s="7">
        <f t="shared" si="24"/>
        <v>8.8000000000000007</v>
      </c>
    </row>
    <row r="1005" spans="1:12" x14ac:dyDescent="0.25">
      <c r="A1005" s="1">
        <v>1003</v>
      </c>
      <c r="B1005" t="s">
        <v>15</v>
      </c>
      <c r="C1005" t="s">
        <v>21</v>
      </c>
      <c r="D1005" t="s">
        <v>25</v>
      </c>
      <c r="E1005" t="s">
        <v>406</v>
      </c>
      <c r="F1005">
        <v>342</v>
      </c>
      <c r="G1005">
        <v>50</v>
      </c>
      <c r="H1005">
        <v>50</v>
      </c>
      <c r="J1005" s="7">
        <v>0.74360718200421305</v>
      </c>
      <c r="K1005" t="s">
        <v>1611</v>
      </c>
      <c r="L1005" s="7">
        <f t="shared" si="24"/>
        <v>6.84</v>
      </c>
    </row>
    <row r="1006" spans="1:12" x14ac:dyDescent="0.25">
      <c r="A1006" s="1">
        <v>1004</v>
      </c>
      <c r="B1006" t="s">
        <v>14</v>
      </c>
      <c r="C1006" t="s">
        <v>21</v>
      </c>
      <c r="D1006" t="s">
        <v>25</v>
      </c>
      <c r="E1006" t="s">
        <v>406</v>
      </c>
      <c r="F1006">
        <v>342</v>
      </c>
      <c r="G1006">
        <v>50</v>
      </c>
      <c r="H1006">
        <v>50</v>
      </c>
      <c r="J1006" s="7">
        <v>0.74249999999999905</v>
      </c>
      <c r="K1006" t="s">
        <v>1612</v>
      </c>
      <c r="L1006" s="7">
        <f t="shared" si="24"/>
        <v>6.84</v>
      </c>
    </row>
    <row r="1007" spans="1:12" x14ac:dyDescent="0.25">
      <c r="A1007" s="1">
        <v>1005</v>
      </c>
      <c r="B1007" t="s">
        <v>13</v>
      </c>
      <c r="C1007" t="s">
        <v>21</v>
      </c>
      <c r="D1007" t="s">
        <v>25</v>
      </c>
      <c r="E1007" t="s">
        <v>406</v>
      </c>
      <c r="F1007">
        <v>342</v>
      </c>
      <c r="G1007">
        <v>50</v>
      </c>
      <c r="H1007">
        <v>50</v>
      </c>
      <c r="J1007" s="7">
        <v>0.74360718200421305</v>
      </c>
      <c r="K1007" t="s">
        <v>1613</v>
      </c>
      <c r="L1007" s="7">
        <f t="shared" si="24"/>
        <v>6.84</v>
      </c>
    </row>
    <row r="1008" spans="1:12" x14ac:dyDescent="0.25">
      <c r="A1008" s="1">
        <v>1006</v>
      </c>
      <c r="B1008" t="s">
        <v>17</v>
      </c>
      <c r="C1008" t="s">
        <v>21</v>
      </c>
      <c r="D1008" t="s">
        <v>25</v>
      </c>
      <c r="E1008" t="s">
        <v>407</v>
      </c>
      <c r="F1008">
        <v>40</v>
      </c>
      <c r="G1008">
        <v>80</v>
      </c>
      <c r="H1008">
        <v>19</v>
      </c>
      <c r="J1008" s="7">
        <v>6.0799999999999799E-2</v>
      </c>
      <c r="K1008" t="s">
        <v>1614</v>
      </c>
      <c r="L1008" s="7">
        <f t="shared" si="24"/>
        <v>0.79200000000000004</v>
      </c>
    </row>
    <row r="1009" spans="1:12" x14ac:dyDescent="0.25">
      <c r="A1009" s="1">
        <v>1007</v>
      </c>
      <c r="B1009" t="s">
        <v>16</v>
      </c>
      <c r="C1009" t="s">
        <v>21</v>
      </c>
      <c r="D1009" t="s">
        <v>25</v>
      </c>
      <c r="E1009" t="s">
        <v>407</v>
      </c>
      <c r="F1009">
        <v>440</v>
      </c>
      <c r="G1009">
        <v>80</v>
      </c>
      <c r="H1009">
        <v>19</v>
      </c>
      <c r="J1009" s="7">
        <v>0.66879999999999995</v>
      </c>
      <c r="K1009" t="s">
        <v>1615</v>
      </c>
      <c r="L1009" s="7">
        <f t="shared" si="24"/>
        <v>8.7119999999999997</v>
      </c>
    </row>
    <row r="1010" spans="1:12" x14ac:dyDescent="0.25">
      <c r="A1010" s="1">
        <v>1008</v>
      </c>
      <c r="B1010" t="s">
        <v>15</v>
      </c>
      <c r="C1010" t="s">
        <v>21</v>
      </c>
      <c r="D1010" t="s">
        <v>25</v>
      </c>
      <c r="E1010" t="s">
        <v>407</v>
      </c>
      <c r="F1010">
        <v>342</v>
      </c>
      <c r="G1010">
        <v>80</v>
      </c>
      <c r="H1010">
        <v>19</v>
      </c>
      <c r="J1010" s="7">
        <v>0.51983999999999997</v>
      </c>
      <c r="K1010" t="s">
        <v>1616</v>
      </c>
      <c r="L1010" s="7">
        <f t="shared" si="24"/>
        <v>6.7715999999999994</v>
      </c>
    </row>
    <row r="1011" spans="1:12" x14ac:dyDescent="0.25">
      <c r="A1011" s="1">
        <v>1009</v>
      </c>
      <c r="B1011" t="s">
        <v>14</v>
      </c>
      <c r="C1011" t="s">
        <v>21</v>
      </c>
      <c r="D1011" t="s">
        <v>25</v>
      </c>
      <c r="E1011" t="s">
        <v>407</v>
      </c>
      <c r="F1011">
        <v>342</v>
      </c>
      <c r="G1011">
        <v>80</v>
      </c>
      <c r="H1011">
        <v>19</v>
      </c>
      <c r="J1011" s="7">
        <v>0.51983999999999997</v>
      </c>
      <c r="K1011" t="s">
        <v>1617</v>
      </c>
      <c r="L1011" s="7">
        <f t="shared" si="24"/>
        <v>6.7715999999999994</v>
      </c>
    </row>
    <row r="1012" spans="1:12" x14ac:dyDescent="0.25">
      <c r="A1012" s="1">
        <v>1010</v>
      </c>
      <c r="B1012" t="s">
        <v>13</v>
      </c>
      <c r="C1012" t="s">
        <v>21</v>
      </c>
      <c r="D1012" t="s">
        <v>25</v>
      </c>
      <c r="E1012" t="s">
        <v>407</v>
      </c>
      <c r="F1012">
        <v>342</v>
      </c>
      <c r="G1012">
        <v>80</v>
      </c>
      <c r="H1012">
        <v>19</v>
      </c>
      <c r="J1012" s="7">
        <v>0.51983999999999997</v>
      </c>
      <c r="K1012" t="s">
        <v>1618</v>
      </c>
      <c r="L1012" s="7">
        <f t="shared" si="24"/>
        <v>6.7715999999999994</v>
      </c>
    </row>
    <row r="1013" spans="1:12" x14ac:dyDescent="0.25">
      <c r="A1013" s="1">
        <v>1011</v>
      </c>
      <c r="B1013" t="s">
        <v>17</v>
      </c>
      <c r="C1013" t="s">
        <v>21</v>
      </c>
      <c r="D1013" t="s">
        <v>25</v>
      </c>
      <c r="E1013" t="s">
        <v>408</v>
      </c>
      <c r="F1013">
        <v>50</v>
      </c>
      <c r="G1013">
        <v>125</v>
      </c>
      <c r="H1013">
        <v>19</v>
      </c>
      <c r="J1013" s="7">
        <v>0.11874999999999999</v>
      </c>
      <c r="K1013" t="s">
        <v>1619</v>
      </c>
      <c r="L1013" s="7">
        <f t="shared" si="24"/>
        <v>1.44</v>
      </c>
    </row>
    <row r="1014" spans="1:12" x14ac:dyDescent="0.25">
      <c r="A1014" s="1">
        <v>1012</v>
      </c>
      <c r="B1014" t="s">
        <v>16</v>
      </c>
      <c r="C1014" t="s">
        <v>21</v>
      </c>
      <c r="D1014" t="s">
        <v>25</v>
      </c>
      <c r="E1014" t="s">
        <v>408</v>
      </c>
      <c r="F1014">
        <v>440</v>
      </c>
      <c r="G1014">
        <v>125</v>
      </c>
      <c r="H1014">
        <v>19</v>
      </c>
      <c r="J1014" s="7">
        <v>1.0449999999999999</v>
      </c>
      <c r="K1014" t="s">
        <v>1620</v>
      </c>
      <c r="L1014" s="7">
        <f t="shared" si="24"/>
        <v>12.672000000000001</v>
      </c>
    </row>
    <row r="1015" spans="1:12" x14ac:dyDescent="0.25">
      <c r="A1015" s="1">
        <v>1013</v>
      </c>
      <c r="B1015" t="s">
        <v>15</v>
      </c>
      <c r="C1015" t="s">
        <v>21</v>
      </c>
      <c r="D1015" t="s">
        <v>25</v>
      </c>
      <c r="E1015" t="s">
        <v>408</v>
      </c>
      <c r="F1015">
        <v>342</v>
      </c>
      <c r="G1015">
        <v>125</v>
      </c>
      <c r="H1015">
        <v>19</v>
      </c>
      <c r="J1015" s="7">
        <v>0.81225000000000003</v>
      </c>
      <c r="K1015" t="s">
        <v>1621</v>
      </c>
      <c r="L1015" s="7">
        <f t="shared" si="24"/>
        <v>9.8495999999999988</v>
      </c>
    </row>
    <row r="1016" spans="1:12" x14ac:dyDescent="0.25">
      <c r="A1016" s="1">
        <v>1014</v>
      </c>
      <c r="B1016" t="s">
        <v>14</v>
      </c>
      <c r="C1016" t="s">
        <v>21</v>
      </c>
      <c r="D1016" t="s">
        <v>25</v>
      </c>
      <c r="E1016" t="s">
        <v>408</v>
      </c>
      <c r="F1016">
        <v>342</v>
      </c>
      <c r="G1016">
        <v>125</v>
      </c>
      <c r="H1016">
        <v>19</v>
      </c>
      <c r="J1016" s="7">
        <v>0.81225000000000003</v>
      </c>
      <c r="K1016" t="s">
        <v>1622</v>
      </c>
      <c r="L1016" s="7">
        <f t="shared" si="24"/>
        <v>9.8495999999999988</v>
      </c>
    </row>
    <row r="1017" spans="1:12" x14ac:dyDescent="0.25">
      <c r="A1017" s="1">
        <v>1015</v>
      </c>
      <c r="B1017" t="s">
        <v>13</v>
      </c>
      <c r="C1017" t="s">
        <v>21</v>
      </c>
      <c r="D1017" t="s">
        <v>25</v>
      </c>
      <c r="E1017" t="s">
        <v>408</v>
      </c>
      <c r="F1017">
        <v>342</v>
      </c>
      <c r="G1017">
        <v>125</v>
      </c>
      <c r="H1017">
        <v>19</v>
      </c>
      <c r="J1017" s="7">
        <v>0.81225000000000003</v>
      </c>
      <c r="K1017" t="s">
        <v>1623</v>
      </c>
      <c r="L1017" s="7">
        <f t="shared" si="24"/>
        <v>9.8495999999999988</v>
      </c>
    </row>
    <row r="1018" spans="1:12" x14ac:dyDescent="0.25">
      <c r="A1018" s="1">
        <v>1016</v>
      </c>
      <c r="B1018" t="s">
        <v>12</v>
      </c>
      <c r="C1018" t="s">
        <v>21</v>
      </c>
      <c r="D1018" t="s">
        <v>25</v>
      </c>
      <c r="E1018" t="s">
        <v>408</v>
      </c>
      <c r="F1018">
        <v>119</v>
      </c>
      <c r="G1018">
        <v>125</v>
      </c>
      <c r="H1018">
        <v>19</v>
      </c>
      <c r="J1018" s="7">
        <v>0.28262500000000002</v>
      </c>
      <c r="K1018" t="s">
        <v>1624</v>
      </c>
      <c r="L1018" s="7">
        <f t="shared" si="24"/>
        <v>3.4271999999999996</v>
      </c>
    </row>
    <row r="1019" spans="1:12" x14ac:dyDescent="0.25">
      <c r="A1019" s="1">
        <v>1017</v>
      </c>
      <c r="B1019" t="s">
        <v>11</v>
      </c>
      <c r="C1019" t="s">
        <v>21</v>
      </c>
      <c r="D1019" t="s">
        <v>25</v>
      </c>
      <c r="E1019" t="s">
        <v>408</v>
      </c>
      <c r="F1019">
        <v>216</v>
      </c>
      <c r="G1019">
        <v>125</v>
      </c>
      <c r="H1019">
        <v>19</v>
      </c>
      <c r="J1019" s="7">
        <v>0.51300000000000001</v>
      </c>
      <c r="K1019" t="s">
        <v>1625</v>
      </c>
      <c r="L1019" s="7">
        <f t="shared" si="24"/>
        <v>6.2207999999999997</v>
      </c>
    </row>
    <row r="1020" spans="1:12" x14ac:dyDescent="0.25">
      <c r="A1020" s="1">
        <v>1018</v>
      </c>
      <c r="B1020" t="s">
        <v>16</v>
      </c>
      <c r="C1020" t="s">
        <v>21</v>
      </c>
      <c r="D1020" t="s">
        <v>25</v>
      </c>
      <c r="E1020" t="s">
        <v>262</v>
      </c>
      <c r="F1020">
        <v>440</v>
      </c>
      <c r="G1020">
        <v>60</v>
      </c>
      <c r="H1020">
        <v>19</v>
      </c>
      <c r="J1020" s="7">
        <v>0.50160000000000005</v>
      </c>
      <c r="K1020" t="s">
        <v>1626</v>
      </c>
      <c r="L1020" s="7">
        <f t="shared" si="24"/>
        <v>6.9520000000000008</v>
      </c>
    </row>
    <row r="1021" spans="1:12" x14ac:dyDescent="0.25">
      <c r="A1021" s="1">
        <v>1019</v>
      </c>
      <c r="B1021" t="s">
        <v>16</v>
      </c>
      <c r="C1021" t="s">
        <v>21</v>
      </c>
      <c r="D1021" t="s">
        <v>25</v>
      </c>
      <c r="E1021" t="s">
        <v>263</v>
      </c>
      <c r="F1021">
        <v>440</v>
      </c>
      <c r="G1021">
        <v>60</v>
      </c>
      <c r="H1021">
        <v>19</v>
      </c>
      <c r="J1021" s="7">
        <v>0.50160000000000105</v>
      </c>
      <c r="K1021" t="s">
        <v>1627</v>
      </c>
      <c r="L1021" s="7">
        <f t="shared" si="24"/>
        <v>6.9520000000000008</v>
      </c>
    </row>
    <row r="1022" spans="1:12" x14ac:dyDescent="0.25">
      <c r="A1022" s="1">
        <v>1020</v>
      </c>
      <c r="B1022" t="s">
        <v>17</v>
      </c>
      <c r="C1022" t="s">
        <v>21</v>
      </c>
      <c r="D1022" t="s">
        <v>25</v>
      </c>
      <c r="E1022" t="s">
        <v>409</v>
      </c>
      <c r="F1022">
        <v>60</v>
      </c>
      <c r="G1022">
        <v>24</v>
      </c>
      <c r="H1022">
        <v>19</v>
      </c>
      <c r="J1022" s="7">
        <v>2.73599999999996E-2</v>
      </c>
      <c r="K1022" t="s">
        <v>1628</v>
      </c>
      <c r="L1022" s="7">
        <f t="shared" si="24"/>
        <v>0.51600000000000001</v>
      </c>
    </row>
    <row r="1023" spans="1:12" x14ac:dyDescent="0.25">
      <c r="A1023" s="1">
        <v>1021</v>
      </c>
      <c r="B1023" t="s">
        <v>16</v>
      </c>
      <c r="C1023" t="s">
        <v>21</v>
      </c>
      <c r="D1023" t="s">
        <v>25</v>
      </c>
      <c r="E1023" t="s">
        <v>264</v>
      </c>
      <c r="F1023">
        <v>440</v>
      </c>
      <c r="G1023">
        <v>60</v>
      </c>
      <c r="H1023">
        <v>19</v>
      </c>
      <c r="J1023" s="7">
        <v>0.50159999999999305</v>
      </c>
      <c r="K1023" t="s">
        <v>1629</v>
      </c>
      <c r="L1023" s="7">
        <f t="shared" si="24"/>
        <v>6.9520000000000008</v>
      </c>
    </row>
    <row r="1024" spans="1:12" x14ac:dyDescent="0.25">
      <c r="A1024" s="1">
        <v>1022</v>
      </c>
      <c r="B1024" t="s">
        <v>16</v>
      </c>
      <c r="C1024" t="s">
        <v>21</v>
      </c>
      <c r="D1024" t="s">
        <v>25</v>
      </c>
      <c r="E1024" t="s">
        <v>265</v>
      </c>
      <c r="F1024">
        <v>440</v>
      </c>
      <c r="G1024">
        <v>60</v>
      </c>
      <c r="H1024">
        <v>19</v>
      </c>
      <c r="J1024" s="7">
        <v>0.50160000000000105</v>
      </c>
      <c r="K1024" t="s">
        <v>1630</v>
      </c>
      <c r="L1024" s="7">
        <f t="shared" si="24"/>
        <v>6.9520000000000008</v>
      </c>
    </row>
    <row r="1025" spans="1:12" x14ac:dyDescent="0.25">
      <c r="A1025" s="1">
        <v>1023</v>
      </c>
      <c r="B1025" t="s">
        <v>16</v>
      </c>
      <c r="C1025" t="s">
        <v>21</v>
      </c>
      <c r="D1025" t="s">
        <v>25</v>
      </c>
      <c r="E1025" t="s">
        <v>266</v>
      </c>
      <c r="F1025">
        <v>440</v>
      </c>
      <c r="G1025">
        <v>60</v>
      </c>
      <c r="H1025">
        <v>19</v>
      </c>
      <c r="J1025" s="7">
        <v>0.50160000000000105</v>
      </c>
      <c r="K1025" t="s">
        <v>1631</v>
      </c>
      <c r="L1025" s="7">
        <f t="shared" si="24"/>
        <v>6.9520000000000008</v>
      </c>
    </row>
    <row r="1026" spans="1:12" x14ac:dyDescent="0.25">
      <c r="A1026" s="1">
        <v>1024</v>
      </c>
      <c r="B1026" t="s">
        <v>16</v>
      </c>
      <c r="C1026" t="s">
        <v>21</v>
      </c>
      <c r="D1026" t="s">
        <v>25</v>
      </c>
      <c r="E1026" t="s">
        <v>267</v>
      </c>
      <c r="F1026">
        <v>390</v>
      </c>
      <c r="G1026">
        <v>60</v>
      </c>
      <c r="H1026">
        <v>19</v>
      </c>
      <c r="J1026" s="7">
        <v>0.4446</v>
      </c>
      <c r="K1026" t="s">
        <v>1632</v>
      </c>
      <c r="L1026" s="7">
        <f t="shared" si="24"/>
        <v>6.1620000000000008</v>
      </c>
    </row>
    <row r="1027" spans="1:12" x14ac:dyDescent="0.25">
      <c r="A1027" s="1">
        <v>1025</v>
      </c>
      <c r="B1027" t="s">
        <v>16</v>
      </c>
      <c r="C1027" t="s">
        <v>21</v>
      </c>
      <c r="D1027" t="s">
        <v>25</v>
      </c>
      <c r="E1027" t="s">
        <v>268</v>
      </c>
      <c r="F1027">
        <v>390</v>
      </c>
      <c r="G1027">
        <v>60</v>
      </c>
      <c r="H1027">
        <v>19</v>
      </c>
      <c r="J1027" s="7">
        <v>0.4446</v>
      </c>
      <c r="K1027" t="s">
        <v>1633</v>
      </c>
      <c r="L1027" s="7">
        <f t="shared" si="24"/>
        <v>6.1620000000000008</v>
      </c>
    </row>
    <row r="1028" spans="1:12" x14ac:dyDescent="0.25">
      <c r="A1028" s="1">
        <v>1026</v>
      </c>
      <c r="B1028" t="s">
        <v>16</v>
      </c>
      <c r="C1028" t="s">
        <v>21</v>
      </c>
      <c r="D1028" t="s">
        <v>25</v>
      </c>
      <c r="E1028" t="s">
        <v>225</v>
      </c>
      <c r="F1028">
        <v>440</v>
      </c>
      <c r="G1028">
        <v>19</v>
      </c>
      <c r="H1028">
        <v>60</v>
      </c>
      <c r="J1028" s="7">
        <v>0.50160000000000105</v>
      </c>
      <c r="K1028" t="s">
        <v>1634</v>
      </c>
      <c r="L1028" s="7">
        <f t="shared" si="24"/>
        <v>6.9520000000000008</v>
      </c>
    </row>
    <row r="1029" spans="1:12" x14ac:dyDescent="0.25">
      <c r="A1029" s="1">
        <v>1027</v>
      </c>
      <c r="B1029" t="s">
        <v>16</v>
      </c>
      <c r="C1029" t="s">
        <v>21</v>
      </c>
      <c r="D1029" t="s">
        <v>25</v>
      </c>
      <c r="E1029" t="s">
        <v>269</v>
      </c>
      <c r="F1029">
        <v>440</v>
      </c>
      <c r="G1029">
        <v>60</v>
      </c>
      <c r="H1029">
        <v>19</v>
      </c>
      <c r="J1029" s="7">
        <v>0.50160000000000105</v>
      </c>
      <c r="K1029" t="s">
        <v>1635</v>
      </c>
      <c r="L1029" s="7">
        <f t="shared" si="24"/>
        <v>6.9520000000000008</v>
      </c>
    </row>
    <row r="1030" spans="1:12" x14ac:dyDescent="0.25">
      <c r="A1030" s="1">
        <v>1028</v>
      </c>
      <c r="B1030" t="s">
        <v>17</v>
      </c>
      <c r="C1030" t="s">
        <v>21</v>
      </c>
      <c r="D1030" t="s">
        <v>25</v>
      </c>
      <c r="E1030" t="s">
        <v>410</v>
      </c>
      <c r="F1030">
        <v>50</v>
      </c>
      <c r="G1030">
        <v>60</v>
      </c>
      <c r="H1030">
        <v>19</v>
      </c>
      <c r="J1030" s="7">
        <v>5.6999999999999898E-2</v>
      </c>
      <c r="K1030" t="s">
        <v>1636</v>
      </c>
      <c r="L1030" s="7">
        <f t="shared" si="24"/>
        <v>0.79</v>
      </c>
    </row>
    <row r="1031" spans="1:12" x14ac:dyDescent="0.25">
      <c r="A1031" s="1">
        <v>1029</v>
      </c>
      <c r="B1031" t="s">
        <v>16</v>
      </c>
      <c r="C1031" t="s">
        <v>21</v>
      </c>
      <c r="D1031" t="s">
        <v>25</v>
      </c>
      <c r="E1031" t="s">
        <v>410</v>
      </c>
      <c r="F1031">
        <v>440</v>
      </c>
      <c r="G1031">
        <v>60</v>
      </c>
      <c r="H1031">
        <v>19</v>
      </c>
      <c r="J1031" s="7">
        <v>0.50160000000000005</v>
      </c>
      <c r="K1031" t="s">
        <v>1637</v>
      </c>
      <c r="L1031" s="7">
        <f t="shared" si="24"/>
        <v>6.9520000000000008</v>
      </c>
    </row>
    <row r="1032" spans="1:12" x14ac:dyDescent="0.25">
      <c r="A1032" s="1">
        <v>1030</v>
      </c>
      <c r="B1032" t="s">
        <v>15</v>
      </c>
      <c r="C1032" t="s">
        <v>21</v>
      </c>
      <c r="D1032" t="s">
        <v>25</v>
      </c>
      <c r="E1032" t="s">
        <v>410</v>
      </c>
      <c r="F1032">
        <v>342</v>
      </c>
      <c r="G1032">
        <v>60</v>
      </c>
      <c r="H1032">
        <v>19</v>
      </c>
      <c r="J1032" s="7">
        <v>0.38988</v>
      </c>
      <c r="K1032" t="s">
        <v>1638</v>
      </c>
      <c r="L1032" s="7">
        <f t="shared" si="24"/>
        <v>5.4036</v>
      </c>
    </row>
    <row r="1033" spans="1:12" x14ac:dyDescent="0.25">
      <c r="A1033" s="1">
        <v>1031</v>
      </c>
      <c r="B1033" t="s">
        <v>14</v>
      </c>
      <c r="C1033" t="s">
        <v>21</v>
      </c>
      <c r="D1033" t="s">
        <v>25</v>
      </c>
      <c r="E1033" t="s">
        <v>410</v>
      </c>
      <c r="F1033">
        <v>342</v>
      </c>
      <c r="G1033">
        <v>60</v>
      </c>
      <c r="H1033">
        <v>19</v>
      </c>
      <c r="J1033" s="7">
        <v>0.38988</v>
      </c>
      <c r="K1033" t="s">
        <v>1639</v>
      </c>
      <c r="L1033" s="7">
        <f t="shared" si="24"/>
        <v>5.4036</v>
      </c>
    </row>
    <row r="1034" spans="1:12" x14ac:dyDescent="0.25">
      <c r="A1034" s="1">
        <v>1032</v>
      </c>
      <c r="B1034" t="s">
        <v>13</v>
      </c>
      <c r="C1034" t="s">
        <v>21</v>
      </c>
      <c r="D1034" t="s">
        <v>25</v>
      </c>
      <c r="E1034" t="s">
        <v>410</v>
      </c>
      <c r="F1034">
        <v>342</v>
      </c>
      <c r="G1034">
        <v>60</v>
      </c>
      <c r="H1034">
        <v>19</v>
      </c>
      <c r="J1034" s="7">
        <v>0.38988</v>
      </c>
      <c r="K1034" t="s">
        <v>1640</v>
      </c>
      <c r="L1034" s="7">
        <f t="shared" si="24"/>
        <v>5.4036</v>
      </c>
    </row>
    <row r="1035" spans="1:12" x14ac:dyDescent="0.25">
      <c r="A1035" s="1">
        <v>1033</v>
      </c>
      <c r="B1035" t="s">
        <v>12</v>
      </c>
      <c r="C1035" t="s">
        <v>21</v>
      </c>
      <c r="D1035" t="s">
        <v>25</v>
      </c>
      <c r="E1035" t="s">
        <v>410</v>
      </c>
      <c r="F1035">
        <v>119</v>
      </c>
      <c r="G1035">
        <v>60</v>
      </c>
      <c r="H1035">
        <v>19</v>
      </c>
      <c r="J1035" s="7">
        <v>0.13566</v>
      </c>
      <c r="K1035" t="s">
        <v>1641</v>
      </c>
      <c r="L1035" s="7">
        <f t="shared" si="24"/>
        <v>1.8802000000000001</v>
      </c>
    </row>
    <row r="1036" spans="1:12" x14ac:dyDescent="0.25">
      <c r="A1036" s="1">
        <v>1034</v>
      </c>
      <c r="B1036" t="s">
        <v>11</v>
      </c>
      <c r="C1036" t="s">
        <v>21</v>
      </c>
      <c r="D1036" t="s">
        <v>25</v>
      </c>
      <c r="E1036" t="s">
        <v>410</v>
      </c>
      <c r="F1036">
        <v>216</v>
      </c>
      <c r="G1036">
        <v>60</v>
      </c>
      <c r="H1036">
        <v>19</v>
      </c>
      <c r="J1036" s="7">
        <v>0.24623999999999999</v>
      </c>
      <c r="K1036" t="s">
        <v>1642</v>
      </c>
      <c r="L1036" s="7">
        <f t="shared" si="24"/>
        <v>3.4128000000000003</v>
      </c>
    </row>
    <row r="1037" spans="1:12" x14ac:dyDescent="0.25">
      <c r="A1037" s="1">
        <v>1035</v>
      </c>
      <c r="B1037" t="s">
        <v>16</v>
      </c>
      <c r="C1037" t="s">
        <v>21</v>
      </c>
      <c r="D1037" t="s">
        <v>25</v>
      </c>
      <c r="E1037" t="s">
        <v>270</v>
      </c>
      <c r="F1037">
        <v>440</v>
      </c>
      <c r="G1037">
        <v>60</v>
      </c>
      <c r="H1037">
        <v>19</v>
      </c>
      <c r="J1037" s="7">
        <v>0.50160000000000005</v>
      </c>
      <c r="K1037" t="s">
        <v>1643</v>
      </c>
      <c r="L1037" s="7">
        <f t="shared" si="24"/>
        <v>6.9520000000000008</v>
      </c>
    </row>
    <row r="1038" spans="1:12" x14ac:dyDescent="0.25">
      <c r="A1038" s="1">
        <v>1036</v>
      </c>
      <c r="B1038" t="s">
        <v>16</v>
      </c>
      <c r="C1038" t="s">
        <v>21</v>
      </c>
      <c r="D1038" t="s">
        <v>25</v>
      </c>
      <c r="E1038" t="s">
        <v>226</v>
      </c>
      <c r="F1038">
        <v>390</v>
      </c>
      <c r="G1038">
        <v>19</v>
      </c>
      <c r="H1038">
        <v>60</v>
      </c>
      <c r="J1038" s="7">
        <v>0.4446</v>
      </c>
      <c r="K1038" t="s">
        <v>1644</v>
      </c>
      <c r="L1038" s="7">
        <f t="shared" si="24"/>
        <v>6.1620000000000008</v>
      </c>
    </row>
    <row r="1039" spans="1:12" x14ac:dyDescent="0.25">
      <c r="A1039" s="1">
        <v>1037</v>
      </c>
      <c r="B1039" t="s">
        <v>16</v>
      </c>
      <c r="C1039" t="s">
        <v>21</v>
      </c>
      <c r="D1039" t="s">
        <v>25</v>
      </c>
      <c r="E1039" t="s">
        <v>271</v>
      </c>
      <c r="F1039">
        <v>440</v>
      </c>
      <c r="G1039">
        <v>60</v>
      </c>
      <c r="H1039">
        <v>19</v>
      </c>
      <c r="J1039" s="7">
        <v>0.50160000000000105</v>
      </c>
      <c r="K1039" t="s">
        <v>1645</v>
      </c>
      <c r="L1039" s="7">
        <f t="shared" si="24"/>
        <v>6.9520000000000008</v>
      </c>
    </row>
    <row r="1040" spans="1:12" x14ac:dyDescent="0.25">
      <c r="A1040" s="1">
        <v>1038</v>
      </c>
      <c r="B1040" t="s">
        <v>16</v>
      </c>
      <c r="C1040" t="s">
        <v>21</v>
      </c>
      <c r="D1040" t="s">
        <v>25</v>
      </c>
      <c r="E1040" t="s">
        <v>227</v>
      </c>
      <c r="F1040">
        <v>440</v>
      </c>
      <c r="G1040">
        <v>19</v>
      </c>
      <c r="H1040">
        <v>60</v>
      </c>
      <c r="J1040" s="7">
        <v>0.50160000000000105</v>
      </c>
      <c r="K1040" t="s">
        <v>1646</v>
      </c>
      <c r="L1040" s="7">
        <f t="shared" si="24"/>
        <v>6.9520000000000008</v>
      </c>
    </row>
    <row r="1041" spans="1:12" x14ac:dyDescent="0.25">
      <c r="A1041" s="1">
        <v>1039</v>
      </c>
      <c r="B1041" t="s">
        <v>17</v>
      </c>
      <c r="C1041" t="s">
        <v>21</v>
      </c>
      <c r="D1041" t="s">
        <v>25</v>
      </c>
      <c r="E1041" t="s">
        <v>411</v>
      </c>
      <c r="F1041">
        <v>50</v>
      </c>
      <c r="G1041">
        <v>38</v>
      </c>
      <c r="H1041">
        <v>38</v>
      </c>
      <c r="J1041" s="7">
        <v>7.2199999999999695E-2</v>
      </c>
      <c r="K1041" t="s">
        <v>1647</v>
      </c>
      <c r="L1041" s="7">
        <f t="shared" si="24"/>
        <v>0.76</v>
      </c>
    </row>
    <row r="1042" spans="1:12" x14ac:dyDescent="0.25">
      <c r="A1042" s="1">
        <v>1040</v>
      </c>
      <c r="B1042" t="s">
        <v>16</v>
      </c>
      <c r="C1042" t="s">
        <v>21</v>
      </c>
      <c r="D1042" t="s">
        <v>25</v>
      </c>
      <c r="E1042" t="s">
        <v>411</v>
      </c>
      <c r="F1042">
        <v>440</v>
      </c>
      <c r="G1042">
        <v>38</v>
      </c>
      <c r="H1042">
        <v>38</v>
      </c>
      <c r="J1042" s="7">
        <v>0.63535999999999804</v>
      </c>
      <c r="K1042" t="s">
        <v>1648</v>
      </c>
      <c r="L1042" s="7">
        <f t="shared" si="24"/>
        <v>6.6879999999999997</v>
      </c>
    </row>
    <row r="1043" spans="1:12" x14ac:dyDescent="0.25">
      <c r="A1043" s="1">
        <v>1041</v>
      </c>
      <c r="B1043" t="s">
        <v>15</v>
      </c>
      <c r="C1043" t="s">
        <v>21</v>
      </c>
      <c r="D1043" t="s">
        <v>25</v>
      </c>
      <c r="E1043" t="s">
        <v>411</v>
      </c>
      <c r="F1043">
        <v>342</v>
      </c>
      <c r="G1043">
        <v>38</v>
      </c>
      <c r="H1043">
        <v>38</v>
      </c>
      <c r="J1043" s="7">
        <v>0.49384799999999901</v>
      </c>
      <c r="K1043" t="s">
        <v>1649</v>
      </c>
      <c r="L1043" s="7">
        <f t="shared" si="24"/>
        <v>5.1984000000000004</v>
      </c>
    </row>
    <row r="1044" spans="1:12" x14ac:dyDescent="0.25">
      <c r="A1044" s="1">
        <v>1042</v>
      </c>
      <c r="B1044" t="s">
        <v>14</v>
      </c>
      <c r="C1044" t="s">
        <v>21</v>
      </c>
      <c r="D1044" t="s">
        <v>25</v>
      </c>
      <c r="E1044" t="s">
        <v>411</v>
      </c>
      <c r="F1044">
        <v>342</v>
      </c>
      <c r="G1044">
        <v>38</v>
      </c>
      <c r="H1044">
        <v>38</v>
      </c>
      <c r="J1044" s="7">
        <v>0.49384799999999901</v>
      </c>
      <c r="K1044" t="s">
        <v>1650</v>
      </c>
      <c r="L1044" s="7">
        <f t="shared" si="24"/>
        <v>5.1984000000000004</v>
      </c>
    </row>
    <row r="1045" spans="1:12" x14ac:dyDescent="0.25">
      <c r="A1045" s="1">
        <v>1043</v>
      </c>
      <c r="B1045" t="s">
        <v>13</v>
      </c>
      <c r="C1045" t="s">
        <v>21</v>
      </c>
      <c r="D1045" t="s">
        <v>25</v>
      </c>
      <c r="E1045" t="s">
        <v>411</v>
      </c>
      <c r="F1045">
        <v>342</v>
      </c>
      <c r="G1045">
        <v>38</v>
      </c>
      <c r="H1045">
        <v>38</v>
      </c>
      <c r="J1045" s="7">
        <v>0.49384799999999801</v>
      </c>
      <c r="K1045" t="s">
        <v>1651</v>
      </c>
      <c r="L1045" s="7">
        <f t="shared" si="24"/>
        <v>5.1984000000000004</v>
      </c>
    </row>
    <row r="1046" spans="1:12" x14ac:dyDescent="0.25">
      <c r="A1046" s="1">
        <v>1044</v>
      </c>
      <c r="B1046" t="s">
        <v>12</v>
      </c>
      <c r="C1046" t="s">
        <v>21</v>
      </c>
      <c r="D1046" t="s">
        <v>25</v>
      </c>
      <c r="E1046" t="s">
        <v>411</v>
      </c>
      <c r="F1046">
        <v>119</v>
      </c>
      <c r="G1046">
        <v>38</v>
      </c>
      <c r="H1046">
        <v>38</v>
      </c>
      <c r="J1046" s="7">
        <v>0.17183599999999899</v>
      </c>
      <c r="K1046" t="s">
        <v>1652</v>
      </c>
      <c r="L1046" s="7">
        <f t="shared" si="24"/>
        <v>1.8088</v>
      </c>
    </row>
    <row r="1047" spans="1:12" x14ac:dyDescent="0.25">
      <c r="A1047" s="1">
        <v>1045</v>
      </c>
      <c r="B1047" t="s">
        <v>11</v>
      </c>
      <c r="C1047" t="s">
        <v>21</v>
      </c>
      <c r="D1047" t="s">
        <v>25</v>
      </c>
      <c r="E1047" t="s">
        <v>411</v>
      </c>
      <c r="F1047">
        <v>216</v>
      </c>
      <c r="G1047">
        <v>38</v>
      </c>
      <c r="H1047">
        <v>38</v>
      </c>
      <c r="J1047" s="7">
        <v>0.31190399999999902</v>
      </c>
      <c r="K1047" t="s">
        <v>1653</v>
      </c>
      <c r="L1047" s="7">
        <f t="shared" si="24"/>
        <v>3.2831999999999999</v>
      </c>
    </row>
    <row r="1048" spans="1:12" x14ac:dyDescent="0.25">
      <c r="A1048" s="1">
        <v>1046</v>
      </c>
      <c r="B1048" t="s">
        <v>16</v>
      </c>
      <c r="C1048" t="s">
        <v>21</v>
      </c>
      <c r="D1048" t="s">
        <v>25</v>
      </c>
      <c r="E1048" t="s">
        <v>272</v>
      </c>
      <c r="F1048">
        <v>390</v>
      </c>
      <c r="G1048">
        <v>60</v>
      </c>
      <c r="H1048">
        <v>19</v>
      </c>
      <c r="J1048" s="7">
        <v>0.4446</v>
      </c>
      <c r="K1048" t="s">
        <v>1654</v>
      </c>
      <c r="L1048" s="7">
        <f t="shared" si="24"/>
        <v>6.1620000000000008</v>
      </c>
    </row>
    <row r="1049" spans="1:12" x14ac:dyDescent="0.25">
      <c r="A1049" s="1">
        <v>1047</v>
      </c>
      <c r="B1049" t="s">
        <v>16</v>
      </c>
      <c r="C1049" t="s">
        <v>21</v>
      </c>
      <c r="D1049" t="s">
        <v>25</v>
      </c>
      <c r="E1049" t="s">
        <v>228</v>
      </c>
      <c r="F1049">
        <v>440</v>
      </c>
      <c r="G1049">
        <v>19</v>
      </c>
      <c r="H1049">
        <v>60</v>
      </c>
      <c r="J1049" s="7">
        <v>0.50160000000000005</v>
      </c>
      <c r="K1049" t="s">
        <v>1655</v>
      </c>
      <c r="L1049" s="7">
        <f t="shared" si="24"/>
        <v>6.9520000000000008</v>
      </c>
    </row>
    <row r="1050" spans="1:12" x14ac:dyDescent="0.25">
      <c r="A1050" s="1">
        <v>1048</v>
      </c>
      <c r="B1050" t="s">
        <v>16</v>
      </c>
      <c r="C1050" t="s">
        <v>21</v>
      </c>
      <c r="D1050" t="s">
        <v>25</v>
      </c>
      <c r="E1050" t="s">
        <v>229</v>
      </c>
      <c r="F1050">
        <v>390</v>
      </c>
      <c r="G1050">
        <v>19</v>
      </c>
      <c r="H1050">
        <v>60</v>
      </c>
      <c r="J1050" s="7">
        <v>0.4446</v>
      </c>
      <c r="K1050" t="s">
        <v>1656</v>
      </c>
      <c r="L1050" s="7">
        <f t="shared" si="24"/>
        <v>6.1620000000000008</v>
      </c>
    </row>
    <row r="1051" spans="1:12" x14ac:dyDescent="0.25">
      <c r="A1051" s="1">
        <v>1049</v>
      </c>
      <c r="B1051" t="s">
        <v>16</v>
      </c>
      <c r="C1051" t="s">
        <v>21</v>
      </c>
      <c r="D1051" t="s">
        <v>25</v>
      </c>
      <c r="E1051" t="s">
        <v>230</v>
      </c>
      <c r="F1051">
        <v>440</v>
      </c>
      <c r="G1051">
        <v>19</v>
      </c>
      <c r="H1051">
        <v>60</v>
      </c>
      <c r="J1051" s="7">
        <v>0.50160000000000005</v>
      </c>
      <c r="K1051" t="s">
        <v>1657</v>
      </c>
      <c r="L1051" s="7">
        <f t="shared" si="24"/>
        <v>6.9520000000000008</v>
      </c>
    </row>
    <row r="1052" spans="1:12" x14ac:dyDescent="0.25">
      <c r="A1052" s="1">
        <v>1050</v>
      </c>
      <c r="B1052" t="s">
        <v>15</v>
      </c>
      <c r="C1052" t="s">
        <v>21</v>
      </c>
      <c r="D1052" t="s">
        <v>25</v>
      </c>
      <c r="E1052" t="s">
        <v>318</v>
      </c>
      <c r="F1052">
        <v>342</v>
      </c>
      <c r="G1052">
        <v>25</v>
      </c>
      <c r="H1052">
        <v>100</v>
      </c>
      <c r="J1052" s="7">
        <v>0.74249999999999905</v>
      </c>
      <c r="K1052" t="s">
        <v>1658</v>
      </c>
      <c r="L1052" s="7">
        <f t="shared" si="24"/>
        <v>8.5500000000000007</v>
      </c>
    </row>
    <row r="1053" spans="1:12" x14ac:dyDescent="0.25">
      <c r="A1053" s="1">
        <v>1051</v>
      </c>
      <c r="B1053" t="s">
        <v>14</v>
      </c>
      <c r="C1053" t="s">
        <v>21</v>
      </c>
      <c r="D1053" t="s">
        <v>25</v>
      </c>
      <c r="E1053" t="s">
        <v>318</v>
      </c>
      <c r="F1053">
        <v>342</v>
      </c>
      <c r="G1053">
        <v>25</v>
      </c>
      <c r="H1053">
        <v>100</v>
      </c>
      <c r="J1053" s="7">
        <v>0.74249999999999905</v>
      </c>
      <c r="K1053" t="s">
        <v>1659</v>
      </c>
      <c r="L1053" s="7">
        <f t="shared" si="24"/>
        <v>8.5500000000000007</v>
      </c>
    </row>
    <row r="1054" spans="1:12" x14ac:dyDescent="0.25">
      <c r="A1054" s="1">
        <v>1052</v>
      </c>
      <c r="B1054" t="s">
        <v>13</v>
      </c>
      <c r="C1054" t="s">
        <v>21</v>
      </c>
      <c r="D1054" t="s">
        <v>25</v>
      </c>
      <c r="E1054" t="s">
        <v>318</v>
      </c>
      <c r="F1054">
        <v>342</v>
      </c>
      <c r="G1054">
        <v>25</v>
      </c>
      <c r="H1054">
        <v>100</v>
      </c>
      <c r="J1054" s="7">
        <v>0.74249999999999905</v>
      </c>
      <c r="K1054" t="s">
        <v>1660</v>
      </c>
      <c r="L1054" s="7">
        <f t="shared" si="24"/>
        <v>8.5500000000000007</v>
      </c>
    </row>
    <row r="1055" spans="1:12" x14ac:dyDescent="0.25">
      <c r="A1055" s="1">
        <v>1053</v>
      </c>
      <c r="B1055" t="s">
        <v>15</v>
      </c>
      <c r="C1055" t="s">
        <v>21</v>
      </c>
      <c r="D1055" t="s">
        <v>25</v>
      </c>
      <c r="E1055" t="s">
        <v>317</v>
      </c>
      <c r="F1055">
        <v>342</v>
      </c>
      <c r="G1055">
        <v>50</v>
      </c>
      <c r="H1055">
        <v>50</v>
      </c>
      <c r="J1055" s="7">
        <v>0.74249999999999905</v>
      </c>
      <c r="K1055" t="s">
        <v>1661</v>
      </c>
      <c r="L1055" s="7">
        <f t="shared" ref="L1055:L1118" si="25">(G1055+H1055)*2/100*F1055/100</f>
        <v>6.84</v>
      </c>
    </row>
    <row r="1056" spans="1:12" x14ac:dyDescent="0.25">
      <c r="A1056" s="1">
        <v>1054</v>
      </c>
      <c r="B1056" t="s">
        <v>14</v>
      </c>
      <c r="C1056" t="s">
        <v>21</v>
      </c>
      <c r="D1056" t="s">
        <v>25</v>
      </c>
      <c r="E1056" t="s">
        <v>317</v>
      </c>
      <c r="F1056">
        <v>342</v>
      </c>
      <c r="G1056">
        <v>50</v>
      </c>
      <c r="H1056">
        <v>50</v>
      </c>
      <c r="J1056" s="7">
        <v>0.74249999999999905</v>
      </c>
      <c r="K1056" t="s">
        <v>1662</v>
      </c>
      <c r="L1056" s="7">
        <f t="shared" si="25"/>
        <v>6.84</v>
      </c>
    </row>
    <row r="1057" spans="1:12" x14ac:dyDescent="0.25">
      <c r="A1057" s="1">
        <v>1055</v>
      </c>
      <c r="B1057" t="s">
        <v>13</v>
      </c>
      <c r="C1057" t="s">
        <v>21</v>
      </c>
      <c r="D1057" t="s">
        <v>25</v>
      </c>
      <c r="E1057" t="s">
        <v>317</v>
      </c>
      <c r="F1057">
        <v>342</v>
      </c>
      <c r="G1057">
        <v>50</v>
      </c>
      <c r="H1057">
        <v>50</v>
      </c>
      <c r="J1057" s="7">
        <v>0.74249999999999905</v>
      </c>
      <c r="K1057" t="s">
        <v>1663</v>
      </c>
      <c r="L1057" s="7">
        <f t="shared" si="25"/>
        <v>6.84</v>
      </c>
    </row>
    <row r="1058" spans="1:12" x14ac:dyDescent="0.25">
      <c r="A1058" s="1">
        <v>1056</v>
      </c>
      <c r="B1058" t="s">
        <v>16</v>
      </c>
      <c r="C1058" t="s">
        <v>21</v>
      </c>
      <c r="D1058" t="s">
        <v>25</v>
      </c>
      <c r="E1058" t="s">
        <v>273</v>
      </c>
      <c r="F1058">
        <v>390</v>
      </c>
      <c r="G1058">
        <v>60</v>
      </c>
      <c r="H1058">
        <v>19</v>
      </c>
      <c r="J1058" s="7">
        <v>0.4446</v>
      </c>
      <c r="K1058" t="s">
        <v>1664</v>
      </c>
      <c r="L1058" s="7">
        <f t="shared" si="25"/>
        <v>6.1620000000000008</v>
      </c>
    </row>
    <row r="1059" spans="1:12" x14ac:dyDescent="0.25">
      <c r="A1059" s="1">
        <v>1057</v>
      </c>
      <c r="B1059" t="s">
        <v>16</v>
      </c>
      <c r="C1059" t="s">
        <v>21</v>
      </c>
      <c r="D1059" t="s">
        <v>25</v>
      </c>
      <c r="E1059" t="s">
        <v>231</v>
      </c>
      <c r="F1059">
        <v>390</v>
      </c>
      <c r="G1059">
        <v>19</v>
      </c>
      <c r="H1059">
        <v>60</v>
      </c>
      <c r="J1059" s="7">
        <v>0.4446</v>
      </c>
      <c r="K1059" t="s">
        <v>1665</v>
      </c>
      <c r="L1059" s="7">
        <f t="shared" si="25"/>
        <v>6.1620000000000008</v>
      </c>
    </row>
    <row r="1060" spans="1:12" x14ac:dyDescent="0.25">
      <c r="A1060" s="1">
        <v>1058</v>
      </c>
      <c r="B1060" t="s">
        <v>16</v>
      </c>
      <c r="C1060" t="s">
        <v>21</v>
      </c>
      <c r="D1060" t="s">
        <v>25</v>
      </c>
      <c r="E1060" t="s">
        <v>232</v>
      </c>
      <c r="F1060">
        <v>390</v>
      </c>
      <c r="G1060">
        <v>19</v>
      </c>
      <c r="H1060">
        <v>60</v>
      </c>
      <c r="J1060" s="7">
        <v>0.4446</v>
      </c>
      <c r="K1060" t="s">
        <v>1666</v>
      </c>
      <c r="L1060" s="7">
        <f t="shared" si="25"/>
        <v>6.1620000000000008</v>
      </c>
    </row>
    <row r="1061" spans="1:12" x14ac:dyDescent="0.25">
      <c r="A1061" s="1">
        <v>1059</v>
      </c>
      <c r="B1061" t="s">
        <v>16</v>
      </c>
      <c r="C1061" t="s">
        <v>21</v>
      </c>
      <c r="D1061" t="s">
        <v>25</v>
      </c>
      <c r="E1061" t="s">
        <v>233</v>
      </c>
      <c r="F1061">
        <v>440</v>
      </c>
      <c r="G1061">
        <v>19</v>
      </c>
      <c r="H1061">
        <v>60</v>
      </c>
      <c r="J1061" s="7">
        <v>0.50160000000000105</v>
      </c>
      <c r="K1061" t="s">
        <v>1667</v>
      </c>
      <c r="L1061" s="7">
        <f t="shared" si="25"/>
        <v>6.9520000000000008</v>
      </c>
    </row>
    <row r="1062" spans="1:12" x14ac:dyDescent="0.25">
      <c r="A1062" s="1">
        <v>1060</v>
      </c>
      <c r="B1062" t="s">
        <v>16</v>
      </c>
      <c r="C1062" t="s">
        <v>21</v>
      </c>
      <c r="D1062" t="s">
        <v>25</v>
      </c>
      <c r="E1062" t="s">
        <v>274</v>
      </c>
      <c r="F1062">
        <v>440</v>
      </c>
      <c r="G1062">
        <v>60</v>
      </c>
      <c r="H1062">
        <v>19</v>
      </c>
      <c r="J1062" s="7">
        <v>0.50160000000000105</v>
      </c>
      <c r="K1062" t="s">
        <v>1668</v>
      </c>
      <c r="L1062" s="7">
        <f t="shared" si="25"/>
        <v>6.9520000000000008</v>
      </c>
    </row>
    <row r="1063" spans="1:12" x14ac:dyDescent="0.25">
      <c r="A1063" s="1">
        <v>1061</v>
      </c>
      <c r="B1063" t="s">
        <v>16</v>
      </c>
      <c r="C1063" t="s">
        <v>21</v>
      </c>
      <c r="D1063" t="s">
        <v>25</v>
      </c>
      <c r="E1063" t="s">
        <v>234</v>
      </c>
      <c r="F1063">
        <v>440</v>
      </c>
      <c r="G1063">
        <v>19</v>
      </c>
      <c r="H1063">
        <v>60</v>
      </c>
      <c r="J1063" s="7">
        <v>0.50159999999999905</v>
      </c>
      <c r="K1063" t="s">
        <v>1669</v>
      </c>
      <c r="L1063" s="7">
        <f t="shared" si="25"/>
        <v>6.9520000000000008</v>
      </c>
    </row>
    <row r="1064" spans="1:12" x14ac:dyDescent="0.25">
      <c r="A1064" s="1">
        <v>1062</v>
      </c>
      <c r="B1064" t="s">
        <v>16</v>
      </c>
      <c r="C1064" t="s">
        <v>21</v>
      </c>
      <c r="D1064" t="s">
        <v>25</v>
      </c>
      <c r="E1064" t="s">
        <v>235</v>
      </c>
      <c r="F1064">
        <v>390</v>
      </c>
      <c r="G1064">
        <v>19</v>
      </c>
      <c r="H1064">
        <v>60</v>
      </c>
      <c r="J1064" s="7">
        <v>0.444599999999999</v>
      </c>
      <c r="K1064" t="s">
        <v>1670</v>
      </c>
      <c r="L1064" s="7">
        <f t="shared" si="25"/>
        <v>6.1620000000000008</v>
      </c>
    </row>
    <row r="1065" spans="1:12" x14ac:dyDescent="0.25">
      <c r="A1065" s="1">
        <v>1063</v>
      </c>
      <c r="B1065" t="s">
        <v>16</v>
      </c>
      <c r="C1065" t="s">
        <v>21</v>
      </c>
      <c r="D1065" t="s">
        <v>25</v>
      </c>
      <c r="E1065" t="s">
        <v>275</v>
      </c>
      <c r="F1065">
        <v>440</v>
      </c>
      <c r="G1065">
        <v>60</v>
      </c>
      <c r="H1065">
        <v>19</v>
      </c>
      <c r="J1065" s="7">
        <v>0.50160000000000105</v>
      </c>
      <c r="K1065" t="s">
        <v>1671</v>
      </c>
      <c r="L1065" s="7">
        <f t="shared" si="25"/>
        <v>6.9520000000000008</v>
      </c>
    </row>
    <row r="1066" spans="1:12" x14ac:dyDescent="0.25">
      <c r="A1066" s="1">
        <v>1064</v>
      </c>
      <c r="B1066" t="s">
        <v>16</v>
      </c>
      <c r="C1066" t="s">
        <v>21</v>
      </c>
      <c r="D1066" t="s">
        <v>25</v>
      </c>
      <c r="E1066" t="s">
        <v>236</v>
      </c>
      <c r="F1066">
        <v>440</v>
      </c>
      <c r="G1066">
        <v>19</v>
      </c>
      <c r="H1066">
        <v>60</v>
      </c>
      <c r="J1066" s="7">
        <v>0.50159999999999905</v>
      </c>
      <c r="K1066" t="s">
        <v>1672</v>
      </c>
      <c r="L1066" s="7">
        <f t="shared" si="25"/>
        <v>6.9520000000000008</v>
      </c>
    </row>
    <row r="1067" spans="1:12" x14ac:dyDescent="0.25">
      <c r="A1067" s="1">
        <v>1065</v>
      </c>
      <c r="B1067" t="s">
        <v>16</v>
      </c>
      <c r="C1067" t="s">
        <v>21</v>
      </c>
      <c r="D1067" t="s">
        <v>25</v>
      </c>
      <c r="E1067" t="s">
        <v>276</v>
      </c>
      <c r="F1067">
        <v>440</v>
      </c>
      <c r="G1067">
        <v>60</v>
      </c>
      <c r="H1067">
        <v>19</v>
      </c>
      <c r="J1067" s="7">
        <v>0.50160000000000105</v>
      </c>
      <c r="K1067" t="s">
        <v>1673</v>
      </c>
      <c r="L1067" s="7">
        <f t="shared" si="25"/>
        <v>6.9520000000000008</v>
      </c>
    </row>
    <row r="1068" spans="1:12" x14ac:dyDescent="0.25">
      <c r="A1068" s="1">
        <v>1066</v>
      </c>
      <c r="B1068" t="s">
        <v>16</v>
      </c>
      <c r="C1068" t="s">
        <v>21</v>
      </c>
      <c r="D1068" t="s">
        <v>25</v>
      </c>
      <c r="E1068" t="s">
        <v>237</v>
      </c>
      <c r="F1068">
        <v>440</v>
      </c>
      <c r="G1068">
        <v>19</v>
      </c>
      <c r="H1068">
        <v>60</v>
      </c>
      <c r="J1068" s="7">
        <v>0.50159999999999905</v>
      </c>
      <c r="K1068" t="s">
        <v>1674</v>
      </c>
      <c r="L1068" s="7">
        <f t="shared" si="25"/>
        <v>6.9520000000000008</v>
      </c>
    </row>
    <row r="1069" spans="1:12" x14ac:dyDescent="0.25">
      <c r="A1069" s="1">
        <v>1067</v>
      </c>
      <c r="B1069" t="s">
        <v>16</v>
      </c>
      <c r="C1069" t="s">
        <v>21</v>
      </c>
      <c r="D1069" t="s">
        <v>25</v>
      </c>
      <c r="E1069" t="s">
        <v>238</v>
      </c>
      <c r="F1069">
        <v>440</v>
      </c>
      <c r="G1069">
        <v>19</v>
      </c>
      <c r="H1069">
        <v>60</v>
      </c>
      <c r="J1069" s="7">
        <v>0.50159999999999905</v>
      </c>
      <c r="K1069" t="s">
        <v>1675</v>
      </c>
      <c r="L1069" s="7">
        <f t="shared" si="25"/>
        <v>6.9520000000000008</v>
      </c>
    </row>
    <row r="1070" spans="1:12" x14ac:dyDescent="0.25">
      <c r="A1070" s="1">
        <v>1068</v>
      </c>
      <c r="B1070" t="s">
        <v>16</v>
      </c>
      <c r="C1070" t="s">
        <v>21</v>
      </c>
      <c r="D1070" t="s">
        <v>25</v>
      </c>
      <c r="E1070" t="s">
        <v>239</v>
      </c>
      <c r="F1070">
        <v>390</v>
      </c>
      <c r="G1070">
        <v>19</v>
      </c>
      <c r="H1070">
        <v>60</v>
      </c>
      <c r="J1070" s="7">
        <v>0.444599999999999</v>
      </c>
      <c r="K1070" t="s">
        <v>1676</v>
      </c>
      <c r="L1070" s="7">
        <f t="shared" si="25"/>
        <v>6.1620000000000008</v>
      </c>
    </row>
    <row r="1071" spans="1:12" x14ac:dyDescent="0.25">
      <c r="A1071" s="1">
        <v>1069</v>
      </c>
      <c r="B1071" t="s">
        <v>17</v>
      </c>
      <c r="C1071" t="s">
        <v>21</v>
      </c>
      <c r="D1071" t="s">
        <v>25</v>
      </c>
      <c r="E1071" t="s">
        <v>412</v>
      </c>
      <c r="F1071">
        <v>40</v>
      </c>
      <c r="G1071">
        <v>30</v>
      </c>
      <c r="H1071">
        <v>100</v>
      </c>
      <c r="J1071" s="7">
        <v>0.12</v>
      </c>
      <c r="K1071" t="s">
        <v>1677</v>
      </c>
      <c r="L1071" s="7">
        <f t="shared" si="25"/>
        <v>1.04</v>
      </c>
    </row>
    <row r="1072" spans="1:12" x14ac:dyDescent="0.25">
      <c r="A1072" s="1">
        <v>1070</v>
      </c>
      <c r="B1072" t="s">
        <v>16</v>
      </c>
      <c r="C1072" t="s">
        <v>21</v>
      </c>
      <c r="D1072" t="s">
        <v>25</v>
      </c>
      <c r="E1072" t="s">
        <v>412</v>
      </c>
      <c r="F1072">
        <v>440</v>
      </c>
      <c r="G1072">
        <v>30</v>
      </c>
      <c r="H1072">
        <v>100</v>
      </c>
      <c r="J1072" s="7">
        <v>1.32</v>
      </c>
      <c r="K1072" t="s">
        <v>1678</v>
      </c>
      <c r="L1072" s="7">
        <f t="shared" si="25"/>
        <v>11.44</v>
      </c>
    </row>
    <row r="1073" spans="1:12" x14ac:dyDescent="0.25">
      <c r="A1073" s="1">
        <v>1071</v>
      </c>
      <c r="B1073" t="s">
        <v>15</v>
      </c>
      <c r="C1073" t="s">
        <v>21</v>
      </c>
      <c r="D1073" t="s">
        <v>25</v>
      </c>
      <c r="E1073" t="s">
        <v>412</v>
      </c>
      <c r="F1073">
        <v>342</v>
      </c>
      <c r="G1073">
        <v>25</v>
      </c>
      <c r="H1073">
        <v>100</v>
      </c>
      <c r="J1073" s="7">
        <v>0.74249999999999805</v>
      </c>
      <c r="K1073" t="s">
        <v>1679</v>
      </c>
      <c r="L1073" s="7">
        <f t="shared" si="25"/>
        <v>8.5500000000000007</v>
      </c>
    </row>
    <row r="1074" spans="1:12" x14ac:dyDescent="0.25">
      <c r="A1074" s="1">
        <v>1072</v>
      </c>
      <c r="B1074" t="s">
        <v>14</v>
      </c>
      <c r="C1074" t="s">
        <v>21</v>
      </c>
      <c r="D1074" t="s">
        <v>25</v>
      </c>
      <c r="E1074" t="s">
        <v>412</v>
      </c>
      <c r="F1074">
        <v>342</v>
      </c>
      <c r="G1074">
        <v>25</v>
      </c>
      <c r="H1074">
        <v>100</v>
      </c>
      <c r="J1074" s="7">
        <v>0.74249999999999805</v>
      </c>
      <c r="K1074" t="s">
        <v>1680</v>
      </c>
      <c r="L1074" s="7">
        <f t="shared" si="25"/>
        <v>8.5500000000000007</v>
      </c>
    </row>
    <row r="1075" spans="1:12" x14ac:dyDescent="0.25">
      <c r="A1075" s="1">
        <v>1073</v>
      </c>
      <c r="B1075" t="s">
        <v>13</v>
      </c>
      <c r="C1075" t="s">
        <v>21</v>
      </c>
      <c r="D1075" t="s">
        <v>25</v>
      </c>
      <c r="E1075" t="s">
        <v>412</v>
      </c>
      <c r="F1075">
        <v>342</v>
      </c>
      <c r="G1075">
        <v>25</v>
      </c>
      <c r="H1075">
        <v>100</v>
      </c>
      <c r="J1075" s="7">
        <v>0.74249999999999805</v>
      </c>
      <c r="K1075" t="s">
        <v>1681</v>
      </c>
      <c r="L1075" s="7">
        <f t="shared" si="25"/>
        <v>8.5500000000000007</v>
      </c>
    </row>
    <row r="1076" spans="1:12" x14ac:dyDescent="0.25">
      <c r="A1076" s="1">
        <v>1074</v>
      </c>
      <c r="B1076" t="s">
        <v>16</v>
      </c>
      <c r="C1076" t="s">
        <v>21</v>
      </c>
      <c r="D1076" t="s">
        <v>25</v>
      </c>
      <c r="E1076" t="s">
        <v>240</v>
      </c>
      <c r="F1076">
        <v>440</v>
      </c>
      <c r="G1076">
        <v>19</v>
      </c>
      <c r="H1076">
        <v>60</v>
      </c>
      <c r="J1076" s="7">
        <v>0.50160000000000005</v>
      </c>
      <c r="K1076" t="s">
        <v>1682</v>
      </c>
      <c r="L1076" s="7">
        <f t="shared" si="25"/>
        <v>6.9520000000000008</v>
      </c>
    </row>
    <row r="1077" spans="1:12" x14ac:dyDescent="0.25">
      <c r="A1077" s="1">
        <v>1075</v>
      </c>
      <c r="B1077" t="s">
        <v>16</v>
      </c>
      <c r="C1077" t="s">
        <v>21</v>
      </c>
      <c r="D1077" t="s">
        <v>25</v>
      </c>
      <c r="E1077" t="s">
        <v>277</v>
      </c>
      <c r="F1077">
        <v>440</v>
      </c>
      <c r="G1077">
        <v>60</v>
      </c>
      <c r="H1077">
        <v>19</v>
      </c>
      <c r="J1077" s="7">
        <v>0.50160000000000105</v>
      </c>
      <c r="K1077" t="s">
        <v>1683</v>
      </c>
      <c r="L1077" s="7">
        <f t="shared" si="25"/>
        <v>6.9520000000000008</v>
      </c>
    </row>
    <row r="1078" spans="1:12" x14ac:dyDescent="0.25">
      <c r="A1078" s="1">
        <v>1076</v>
      </c>
      <c r="B1078" t="s">
        <v>17</v>
      </c>
      <c r="C1078" t="s">
        <v>21</v>
      </c>
      <c r="D1078" t="s">
        <v>25</v>
      </c>
      <c r="E1078" t="s">
        <v>413</v>
      </c>
      <c r="F1078">
        <v>40</v>
      </c>
      <c r="G1078">
        <v>50</v>
      </c>
      <c r="H1078">
        <v>50</v>
      </c>
      <c r="J1078" s="7">
        <v>9.99999999999997E-2</v>
      </c>
      <c r="K1078" t="s">
        <v>1684</v>
      </c>
      <c r="L1078" s="7">
        <f t="shared" si="25"/>
        <v>0.8</v>
      </c>
    </row>
    <row r="1079" spans="1:12" x14ac:dyDescent="0.25">
      <c r="A1079" s="1">
        <v>1077</v>
      </c>
      <c r="B1079" t="s">
        <v>16</v>
      </c>
      <c r="C1079" t="s">
        <v>21</v>
      </c>
      <c r="D1079" t="s">
        <v>25</v>
      </c>
      <c r="E1079" t="s">
        <v>413</v>
      </c>
      <c r="F1079">
        <v>440</v>
      </c>
      <c r="G1079">
        <v>50</v>
      </c>
      <c r="H1079">
        <v>50</v>
      </c>
      <c r="J1079" s="7">
        <v>1.1000000000000001</v>
      </c>
      <c r="K1079" t="s">
        <v>1685</v>
      </c>
      <c r="L1079" s="7">
        <f t="shared" si="25"/>
        <v>8.8000000000000007</v>
      </c>
    </row>
    <row r="1080" spans="1:12" x14ac:dyDescent="0.25">
      <c r="A1080" s="1">
        <v>1078</v>
      </c>
      <c r="B1080" t="s">
        <v>15</v>
      </c>
      <c r="C1080" t="s">
        <v>21</v>
      </c>
      <c r="D1080" t="s">
        <v>25</v>
      </c>
      <c r="E1080" t="s">
        <v>413</v>
      </c>
      <c r="F1080">
        <v>342</v>
      </c>
      <c r="G1080">
        <v>50</v>
      </c>
      <c r="H1080">
        <v>50</v>
      </c>
      <c r="J1080" s="7">
        <v>0.74360718200429399</v>
      </c>
      <c r="K1080" t="s">
        <v>1686</v>
      </c>
      <c r="L1080" s="7">
        <f t="shared" si="25"/>
        <v>6.84</v>
      </c>
    </row>
    <row r="1081" spans="1:12" x14ac:dyDescent="0.25">
      <c r="A1081" s="1">
        <v>1079</v>
      </c>
      <c r="B1081" t="s">
        <v>14</v>
      </c>
      <c r="C1081" t="s">
        <v>21</v>
      </c>
      <c r="D1081" t="s">
        <v>25</v>
      </c>
      <c r="E1081" t="s">
        <v>413</v>
      </c>
      <c r="F1081">
        <v>342</v>
      </c>
      <c r="G1081">
        <v>50</v>
      </c>
      <c r="H1081">
        <v>50</v>
      </c>
      <c r="J1081" s="7">
        <v>0.74249999999999905</v>
      </c>
      <c r="K1081" t="s">
        <v>1687</v>
      </c>
      <c r="L1081" s="7">
        <f t="shared" si="25"/>
        <v>6.84</v>
      </c>
    </row>
    <row r="1082" spans="1:12" x14ac:dyDescent="0.25">
      <c r="A1082" s="1">
        <v>1080</v>
      </c>
      <c r="B1082" t="s">
        <v>13</v>
      </c>
      <c r="C1082" t="s">
        <v>21</v>
      </c>
      <c r="D1082" t="s">
        <v>25</v>
      </c>
      <c r="E1082" t="s">
        <v>413</v>
      </c>
      <c r="F1082">
        <v>342</v>
      </c>
      <c r="G1082">
        <v>50</v>
      </c>
      <c r="H1082">
        <v>50</v>
      </c>
      <c r="J1082" s="7">
        <v>0.74360718200429299</v>
      </c>
      <c r="K1082" t="s">
        <v>1688</v>
      </c>
      <c r="L1082" s="7">
        <f t="shared" si="25"/>
        <v>6.84</v>
      </c>
    </row>
    <row r="1083" spans="1:12" x14ac:dyDescent="0.25">
      <c r="A1083" s="1">
        <v>1081</v>
      </c>
      <c r="B1083" t="s">
        <v>17</v>
      </c>
      <c r="C1083" t="s">
        <v>21</v>
      </c>
      <c r="D1083" t="s">
        <v>25</v>
      </c>
      <c r="E1083" t="s">
        <v>414</v>
      </c>
      <c r="F1083">
        <v>50</v>
      </c>
      <c r="G1083">
        <v>60</v>
      </c>
      <c r="H1083">
        <v>19</v>
      </c>
      <c r="J1083" s="7">
        <v>5.6999999999999898E-2</v>
      </c>
      <c r="K1083" t="s">
        <v>1689</v>
      </c>
      <c r="L1083" s="7">
        <f t="shared" si="25"/>
        <v>0.79</v>
      </c>
    </row>
    <row r="1084" spans="1:12" x14ac:dyDescent="0.25">
      <c r="A1084" s="1">
        <v>1082</v>
      </c>
      <c r="B1084" t="s">
        <v>16</v>
      </c>
      <c r="C1084" t="s">
        <v>21</v>
      </c>
      <c r="D1084" t="s">
        <v>25</v>
      </c>
      <c r="E1084" t="s">
        <v>414</v>
      </c>
      <c r="F1084">
        <v>440</v>
      </c>
      <c r="G1084">
        <v>60</v>
      </c>
      <c r="H1084">
        <v>19</v>
      </c>
      <c r="J1084" s="7">
        <v>0.50160000000000005</v>
      </c>
      <c r="K1084" t="s">
        <v>1690</v>
      </c>
      <c r="L1084" s="7">
        <f t="shared" si="25"/>
        <v>6.9520000000000008</v>
      </c>
    </row>
    <row r="1085" spans="1:12" x14ac:dyDescent="0.25">
      <c r="A1085" s="1">
        <v>1083</v>
      </c>
      <c r="B1085" t="s">
        <v>15</v>
      </c>
      <c r="C1085" t="s">
        <v>21</v>
      </c>
      <c r="D1085" t="s">
        <v>25</v>
      </c>
      <c r="E1085" t="s">
        <v>414</v>
      </c>
      <c r="F1085">
        <v>342</v>
      </c>
      <c r="G1085">
        <v>60</v>
      </c>
      <c r="H1085">
        <v>19</v>
      </c>
      <c r="J1085" s="7">
        <v>0.38988</v>
      </c>
      <c r="K1085" t="s">
        <v>1691</v>
      </c>
      <c r="L1085" s="7">
        <f t="shared" si="25"/>
        <v>5.4036</v>
      </c>
    </row>
    <row r="1086" spans="1:12" x14ac:dyDescent="0.25">
      <c r="A1086" s="1">
        <v>1084</v>
      </c>
      <c r="B1086" t="s">
        <v>14</v>
      </c>
      <c r="C1086" t="s">
        <v>21</v>
      </c>
      <c r="D1086" t="s">
        <v>25</v>
      </c>
      <c r="E1086" t="s">
        <v>414</v>
      </c>
      <c r="F1086">
        <v>342</v>
      </c>
      <c r="G1086">
        <v>60</v>
      </c>
      <c r="H1086">
        <v>19</v>
      </c>
      <c r="J1086" s="7">
        <v>0.38988</v>
      </c>
      <c r="K1086" t="s">
        <v>1692</v>
      </c>
      <c r="L1086" s="7">
        <f t="shared" si="25"/>
        <v>5.4036</v>
      </c>
    </row>
    <row r="1087" spans="1:12" x14ac:dyDescent="0.25">
      <c r="A1087" s="1">
        <v>1085</v>
      </c>
      <c r="B1087" t="s">
        <v>13</v>
      </c>
      <c r="C1087" t="s">
        <v>21</v>
      </c>
      <c r="D1087" t="s">
        <v>25</v>
      </c>
      <c r="E1087" t="s">
        <v>414</v>
      </c>
      <c r="F1087">
        <v>342</v>
      </c>
      <c r="G1087">
        <v>60</v>
      </c>
      <c r="H1087">
        <v>19</v>
      </c>
      <c r="J1087" s="7">
        <v>0.38988</v>
      </c>
      <c r="K1087" t="s">
        <v>1693</v>
      </c>
      <c r="L1087" s="7">
        <f t="shared" si="25"/>
        <v>5.4036</v>
      </c>
    </row>
    <row r="1088" spans="1:12" x14ac:dyDescent="0.25">
      <c r="A1088" s="1">
        <v>1086</v>
      </c>
      <c r="B1088" t="s">
        <v>12</v>
      </c>
      <c r="C1088" t="s">
        <v>21</v>
      </c>
      <c r="D1088" t="s">
        <v>25</v>
      </c>
      <c r="E1088" t="s">
        <v>414</v>
      </c>
      <c r="F1088">
        <v>119</v>
      </c>
      <c r="G1088">
        <v>60</v>
      </c>
      <c r="H1088">
        <v>19</v>
      </c>
      <c r="J1088" s="7">
        <v>0.13566</v>
      </c>
      <c r="K1088" t="s">
        <v>1694</v>
      </c>
      <c r="L1088" s="7">
        <f t="shared" si="25"/>
        <v>1.8802000000000001</v>
      </c>
    </row>
    <row r="1089" spans="1:12" x14ac:dyDescent="0.25">
      <c r="A1089" s="1">
        <v>1087</v>
      </c>
      <c r="B1089" t="s">
        <v>11</v>
      </c>
      <c r="C1089" t="s">
        <v>21</v>
      </c>
      <c r="D1089" t="s">
        <v>25</v>
      </c>
      <c r="E1089" t="s">
        <v>414</v>
      </c>
      <c r="F1089">
        <v>216</v>
      </c>
      <c r="G1089">
        <v>60</v>
      </c>
      <c r="H1089">
        <v>19</v>
      </c>
      <c r="J1089" s="7">
        <v>0.24623999999999999</v>
      </c>
      <c r="K1089" t="s">
        <v>1695</v>
      </c>
      <c r="L1089" s="7">
        <f t="shared" si="25"/>
        <v>3.4128000000000003</v>
      </c>
    </row>
    <row r="1090" spans="1:12" x14ac:dyDescent="0.25">
      <c r="A1090" s="1">
        <v>1088</v>
      </c>
      <c r="B1090" t="s">
        <v>16</v>
      </c>
      <c r="C1090" t="s">
        <v>21</v>
      </c>
      <c r="D1090" t="s">
        <v>25</v>
      </c>
      <c r="E1090" t="s">
        <v>278</v>
      </c>
      <c r="F1090">
        <v>440</v>
      </c>
      <c r="G1090">
        <v>60</v>
      </c>
      <c r="H1090">
        <v>19</v>
      </c>
      <c r="J1090" s="7">
        <v>0.50160000000000105</v>
      </c>
      <c r="K1090" t="s">
        <v>1696</v>
      </c>
      <c r="L1090" s="7">
        <f t="shared" si="25"/>
        <v>6.9520000000000008</v>
      </c>
    </row>
    <row r="1091" spans="1:12" x14ac:dyDescent="0.25">
      <c r="A1091" s="1">
        <v>1089</v>
      </c>
      <c r="B1091" t="s">
        <v>16</v>
      </c>
      <c r="C1091" t="s">
        <v>21</v>
      </c>
      <c r="D1091" t="s">
        <v>25</v>
      </c>
      <c r="E1091" t="s">
        <v>279</v>
      </c>
      <c r="F1091">
        <v>440</v>
      </c>
      <c r="G1091">
        <v>60</v>
      </c>
      <c r="H1091">
        <v>19</v>
      </c>
      <c r="J1091" s="7">
        <v>0.50159999999999305</v>
      </c>
      <c r="K1091" t="s">
        <v>1697</v>
      </c>
      <c r="L1091" s="7">
        <f t="shared" si="25"/>
        <v>6.9520000000000008</v>
      </c>
    </row>
    <row r="1092" spans="1:12" x14ac:dyDescent="0.25">
      <c r="A1092" s="1">
        <v>1090</v>
      </c>
      <c r="B1092" t="s">
        <v>17</v>
      </c>
      <c r="C1092" t="s">
        <v>21</v>
      </c>
      <c r="D1092" t="s">
        <v>25</v>
      </c>
      <c r="E1092" t="s">
        <v>415</v>
      </c>
      <c r="F1092">
        <v>60</v>
      </c>
      <c r="G1092">
        <v>60</v>
      </c>
      <c r="H1092">
        <v>19</v>
      </c>
      <c r="J1092" s="7">
        <v>6.8399999999999905E-2</v>
      </c>
      <c r="K1092" t="s">
        <v>1698</v>
      </c>
      <c r="L1092" s="7">
        <f t="shared" si="25"/>
        <v>0.94800000000000006</v>
      </c>
    </row>
    <row r="1093" spans="1:12" x14ac:dyDescent="0.25">
      <c r="A1093" s="1">
        <v>1091</v>
      </c>
      <c r="B1093" t="s">
        <v>16</v>
      </c>
      <c r="C1093" t="s">
        <v>21</v>
      </c>
      <c r="D1093" t="s">
        <v>25</v>
      </c>
      <c r="E1093" t="s">
        <v>415</v>
      </c>
      <c r="F1093">
        <v>440</v>
      </c>
      <c r="G1093">
        <v>60</v>
      </c>
      <c r="H1093">
        <v>19</v>
      </c>
      <c r="J1093" s="7">
        <v>0.50160000000000005</v>
      </c>
      <c r="K1093" t="s">
        <v>1699</v>
      </c>
      <c r="L1093" s="7">
        <f t="shared" si="25"/>
        <v>6.9520000000000008</v>
      </c>
    </row>
    <row r="1094" spans="1:12" x14ac:dyDescent="0.25">
      <c r="A1094" s="1">
        <v>1092</v>
      </c>
      <c r="B1094" t="s">
        <v>16</v>
      </c>
      <c r="C1094" t="s">
        <v>21</v>
      </c>
      <c r="D1094" t="s">
        <v>25</v>
      </c>
      <c r="E1094" t="s">
        <v>280</v>
      </c>
      <c r="F1094">
        <v>440</v>
      </c>
      <c r="G1094">
        <v>60</v>
      </c>
      <c r="H1094">
        <v>19</v>
      </c>
      <c r="J1094" s="7">
        <v>0.50159999999999305</v>
      </c>
      <c r="K1094" t="s">
        <v>1700</v>
      </c>
      <c r="L1094" s="7">
        <f t="shared" si="25"/>
        <v>6.9520000000000008</v>
      </c>
    </row>
    <row r="1095" spans="1:12" x14ac:dyDescent="0.25">
      <c r="A1095" s="1">
        <v>1093</v>
      </c>
      <c r="B1095" t="s">
        <v>16</v>
      </c>
      <c r="C1095" t="s">
        <v>21</v>
      </c>
      <c r="D1095" t="s">
        <v>25</v>
      </c>
      <c r="E1095" t="s">
        <v>241</v>
      </c>
      <c r="F1095">
        <v>390</v>
      </c>
      <c r="G1095">
        <v>19</v>
      </c>
      <c r="H1095">
        <v>60</v>
      </c>
      <c r="J1095" s="7">
        <v>0.4446</v>
      </c>
      <c r="K1095" t="s">
        <v>1701</v>
      </c>
      <c r="L1095" s="7">
        <f t="shared" si="25"/>
        <v>6.1620000000000008</v>
      </c>
    </row>
    <row r="1096" spans="1:12" x14ac:dyDescent="0.25">
      <c r="A1096" s="1">
        <v>1094</v>
      </c>
      <c r="B1096" t="s">
        <v>16</v>
      </c>
      <c r="C1096" t="s">
        <v>22</v>
      </c>
      <c r="D1096" t="s">
        <v>25</v>
      </c>
      <c r="E1096" t="s">
        <v>416</v>
      </c>
      <c r="F1096">
        <v>445</v>
      </c>
      <c r="G1096">
        <v>19</v>
      </c>
      <c r="H1096">
        <v>60</v>
      </c>
      <c r="J1096" s="7">
        <v>0.50730000000000097</v>
      </c>
      <c r="K1096" t="s">
        <v>1702</v>
      </c>
      <c r="L1096" s="7">
        <f t="shared" si="25"/>
        <v>7.0310000000000006</v>
      </c>
    </row>
    <row r="1097" spans="1:12" x14ac:dyDescent="0.25">
      <c r="A1097" s="1">
        <v>1095</v>
      </c>
      <c r="B1097" t="s">
        <v>16</v>
      </c>
      <c r="C1097" t="s">
        <v>22</v>
      </c>
      <c r="D1097" t="s">
        <v>25</v>
      </c>
      <c r="E1097" t="s">
        <v>417</v>
      </c>
      <c r="F1097">
        <v>445</v>
      </c>
      <c r="G1097">
        <v>60</v>
      </c>
      <c r="H1097">
        <v>19</v>
      </c>
      <c r="J1097" s="7">
        <v>0.50729999999999298</v>
      </c>
      <c r="K1097" t="s">
        <v>1703</v>
      </c>
      <c r="L1097" s="7">
        <f t="shared" si="25"/>
        <v>7.0310000000000006</v>
      </c>
    </row>
    <row r="1098" spans="1:12" x14ac:dyDescent="0.25">
      <c r="A1098" s="1">
        <v>1096</v>
      </c>
      <c r="B1098" t="s">
        <v>16</v>
      </c>
      <c r="C1098" t="s">
        <v>22</v>
      </c>
      <c r="D1098" t="s">
        <v>25</v>
      </c>
      <c r="E1098" t="s">
        <v>418</v>
      </c>
      <c r="F1098">
        <v>445</v>
      </c>
      <c r="G1098">
        <v>19</v>
      </c>
      <c r="H1098">
        <v>60</v>
      </c>
      <c r="J1098" s="7">
        <v>0.50729999999999997</v>
      </c>
      <c r="K1098" t="s">
        <v>1704</v>
      </c>
      <c r="L1098" s="7">
        <f t="shared" si="25"/>
        <v>7.0310000000000006</v>
      </c>
    </row>
    <row r="1099" spans="1:12" x14ac:dyDescent="0.25">
      <c r="A1099" s="1">
        <v>1097</v>
      </c>
      <c r="B1099" t="s">
        <v>16</v>
      </c>
      <c r="C1099" t="s">
        <v>22</v>
      </c>
      <c r="D1099" t="s">
        <v>25</v>
      </c>
      <c r="E1099" t="s">
        <v>419</v>
      </c>
      <c r="F1099">
        <v>445</v>
      </c>
      <c r="G1099">
        <v>60</v>
      </c>
      <c r="H1099">
        <v>19</v>
      </c>
      <c r="J1099" s="7">
        <v>0.50730000000000097</v>
      </c>
      <c r="K1099" t="s">
        <v>1705</v>
      </c>
      <c r="L1099" s="7">
        <f t="shared" si="25"/>
        <v>7.0310000000000006</v>
      </c>
    </row>
    <row r="1100" spans="1:12" x14ac:dyDescent="0.25">
      <c r="A1100" s="1">
        <v>1098</v>
      </c>
      <c r="B1100" t="s">
        <v>16</v>
      </c>
      <c r="C1100" t="s">
        <v>22</v>
      </c>
      <c r="D1100" t="s">
        <v>25</v>
      </c>
      <c r="E1100" t="s">
        <v>420</v>
      </c>
      <c r="F1100">
        <v>445</v>
      </c>
      <c r="G1100">
        <v>60</v>
      </c>
      <c r="H1100">
        <v>19</v>
      </c>
      <c r="J1100" s="7">
        <v>0.50730000000000097</v>
      </c>
      <c r="K1100" t="s">
        <v>1706</v>
      </c>
      <c r="L1100" s="7">
        <f t="shared" si="25"/>
        <v>7.0310000000000006</v>
      </c>
    </row>
    <row r="1101" spans="1:12" x14ac:dyDescent="0.25">
      <c r="A1101" s="1">
        <v>1099</v>
      </c>
      <c r="B1101" t="s">
        <v>16</v>
      </c>
      <c r="C1101" t="s">
        <v>22</v>
      </c>
      <c r="D1101" t="s">
        <v>25</v>
      </c>
      <c r="E1101" t="s">
        <v>421</v>
      </c>
      <c r="F1101">
        <v>445</v>
      </c>
      <c r="G1101">
        <v>60</v>
      </c>
      <c r="H1101">
        <v>19</v>
      </c>
      <c r="J1101" s="7">
        <v>0.50730000000000097</v>
      </c>
      <c r="K1101" t="s">
        <v>1707</v>
      </c>
      <c r="L1101" s="7">
        <f t="shared" si="25"/>
        <v>7.0310000000000006</v>
      </c>
    </row>
    <row r="1102" spans="1:12" x14ac:dyDescent="0.25">
      <c r="A1102" s="1">
        <v>1100</v>
      </c>
      <c r="B1102" t="s">
        <v>16</v>
      </c>
      <c r="C1102" t="s">
        <v>22</v>
      </c>
      <c r="D1102" t="s">
        <v>25</v>
      </c>
      <c r="E1102" t="s">
        <v>422</v>
      </c>
      <c r="F1102">
        <v>390</v>
      </c>
      <c r="G1102">
        <v>19</v>
      </c>
      <c r="H1102">
        <v>60</v>
      </c>
      <c r="J1102" s="7">
        <v>0.4446</v>
      </c>
      <c r="K1102" t="s">
        <v>1708</v>
      </c>
      <c r="L1102" s="7">
        <f t="shared" si="25"/>
        <v>6.1620000000000008</v>
      </c>
    </row>
    <row r="1103" spans="1:12" x14ac:dyDescent="0.25">
      <c r="A1103" s="1">
        <v>1101</v>
      </c>
      <c r="B1103" t="s">
        <v>16</v>
      </c>
      <c r="C1103" t="s">
        <v>22</v>
      </c>
      <c r="D1103" t="s">
        <v>25</v>
      </c>
      <c r="E1103" t="s">
        <v>423</v>
      </c>
      <c r="F1103">
        <v>390</v>
      </c>
      <c r="G1103">
        <v>19</v>
      </c>
      <c r="H1103">
        <v>60</v>
      </c>
      <c r="J1103" s="7">
        <v>0.4446</v>
      </c>
      <c r="K1103" t="s">
        <v>1709</v>
      </c>
      <c r="L1103" s="7">
        <f t="shared" si="25"/>
        <v>6.1620000000000008</v>
      </c>
    </row>
    <row r="1104" spans="1:12" x14ac:dyDescent="0.25">
      <c r="A1104" s="1">
        <v>1102</v>
      </c>
      <c r="B1104" t="s">
        <v>16</v>
      </c>
      <c r="C1104" t="s">
        <v>22</v>
      </c>
      <c r="D1104" t="s">
        <v>25</v>
      </c>
      <c r="E1104" t="s">
        <v>424</v>
      </c>
      <c r="F1104">
        <v>445</v>
      </c>
      <c r="G1104">
        <v>60</v>
      </c>
      <c r="H1104">
        <v>19</v>
      </c>
      <c r="J1104" s="7">
        <v>0.50729999999999298</v>
      </c>
      <c r="K1104" t="s">
        <v>1710</v>
      </c>
      <c r="L1104" s="7">
        <f t="shared" si="25"/>
        <v>7.0310000000000006</v>
      </c>
    </row>
    <row r="1105" spans="1:12" x14ac:dyDescent="0.25">
      <c r="A1105" s="1">
        <v>1103</v>
      </c>
      <c r="B1105" t="s">
        <v>16</v>
      </c>
      <c r="C1105" t="s">
        <v>22</v>
      </c>
      <c r="D1105" t="s">
        <v>25</v>
      </c>
      <c r="E1105" t="s">
        <v>425</v>
      </c>
      <c r="F1105">
        <v>445</v>
      </c>
      <c r="G1105">
        <v>19</v>
      </c>
      <c r="H1105">
        <v>60</v>
      </c>
      <c r="J1105" s="7">
        <v>0.50730000000000097</v>
      </c>
      <c r="K1105" t="s">
        <v>1711</v>
      </c>
      <c r="L1105" s="7">
        <f t="shared" si="25"/>
        <v>7.0310000000000006</v>
      </c>
    </row>
    <row r="1106" spans="1:12" x14ac:dyDescent="0.25">
      <c r="A1106" s="1">
        <v>1104</v>
      </c>
      <c r="B1106" t="s">
        <v>16</v>
      </c>
      <c r="C1106" t="s">
        <v>22</v>
      </c>
      <c r="D1106" t="s">
        <v>25</v>
      </c>
      <c r="E1106" t="s">
        <v>426</v>
      </c>
      <c r="F1106">
        <v>445</v>
      </c>
      <c r="G1106">
        <v>19</v>
      </c>
      <c r="H1106">
        <v>60</v>
      </c>
      <c r="J1106" s="7">
        <v>0.50730000000000097</v>
      </c>
      <c r="K1106" t="s">
        <v>1712</v>
      </c>
      <c r="L1106" s="7">
        <f t="shared" si="25"/>
        <v>7.0310000000000006</v>
      </c>
    </row>
    <row r="1107" spans="1:12" x14ac:dyDescent="0.25">
      <c r="A1107" s="1">
        <v>1105</v>
      </c>
      <c r="B1107" t="s">
        <v>16</v>
      </c>
      <c r="C1107" t="s">
        <v>22</v>
      </c>
      <c r="D1107" t="s">
        <v>25</v>
      </c>
      <c r="E1107" t="s">
        <v>427</v>
      </c>
      <c r="F1107">
        <v>390</v>
      </c>
      <c r="G1107">
        <v>19</v>
      </c>
      <c r="H1107">
        <v>60</v>
      </c>
      <c r="J1107" s="7">
        <v>0.4446</v>
      </c>
      <c r="K1107" t="s">
        <v>1713</v>
      </c>
      <c r="L1107" s="7">
        <f t="shared" si="25"/>
        <v>6.1620000000000008</v>
      </c>
    </row>
    <row r="1108" spans="1:12" x14ac:dyDescent="0.25">
      <c r="A1108" s="1">
        <v>1106</v>
      </c>
      <c r="B1108" t="s">
        <v>16</v>
      </c>
      <c r="C1108" t="s">
        <v>22</v>
      </c>
      <c r="D1108" t="s">
        <v>25</v>
      </c>
      <c r="E1108" t="s">
        <v>428</v>
      </c>
      <c r="F1108">
        <v>445</v>
      </c>
      <c r="G1108">
        <v>60</v>
      </c>
      <c r="H1108">
        <v>19</v>
      </c>
      <c r="J1108" s="7">
        <v>0.50730000000000097</v>
      </c>
      <c r="K1108" t="s">
        <v>1714</v>
      </c>
      <c r="L1108" s="7">
        <f t="shared" si="25"/>
        <v>7.0310000000000006</v>
      </c>
    </row>
    <row r="1109" spans="1:12" x14ac:dyDescent="0.25">
      <c r="A1109" s="1">
        <v>1107</v>
      </c>
      <c r="B1109" t="s">
        <v>16</v>
      </c>
      <c r="C1109" t="s">
        <v>22</v>
      </c>
      <c r="D1109" t="s">
        <v>25</v>
      </c>
      <c r="E1109" t="s">
        <v>429</v>
      </c>
      <c r="F1109">
        <v>445</v>
      </c>
      <c r="G1109">
        <v>19</v>
      </c>
      <c r="H1109">
        <v>60</v>
      </c>
      <c r="J1109" s="7">
        <v>0.50729999999999997</v>
      </c>
      <c r="K1109" t="s">
        <v>1715</v>
      </c>
      <c r="L1109" s="7">
        <f t="shared" si="25"/>
        <v>7.0310000000000006</v>
      </c>
    </row>
    <row r="1110" spans="1:12" x14ac:dyDescent="0.25">
      <c r="A1110" s="1">
        <v>1108</v>
      </c>
      <c r="B1110" t="s">
        <v>16</v>
      </c>
      <c r="C1110" t="s">
        <v>22</v>
      </c>
      <c r="D1110" t="s">
        <v>25</v>
      </c>
      <c r="E1110" t="s">
        <v>430</v>
      </c>
      <c r="F1110">
        <v>445</v>
      </c>
      <c r="G1110">
        <v>19</v>
      </c>
      <c r="H1110">
        <v>60</v>
      </c>
      <c r="J1110" s="7">
        <v>0.50729999999999997</v>
      </c>
      <c r="K1110" t="s">
        <v>1716</v>
      </c>
      <c r="L1110" s="7">
        <f t="shared" si="25"/>
        <v>7.0310000000000006</v>
      </c>
    </row>
    <row r="1111" spans="1:12" x14ac:dyDescent="0.25">
      <c r="A1111" s="1">
        <v>1109</v>
      </c>
      <c r="B1111" t="s">
        <v>16</v>
      </c>
      <c r="C1111" t="s">
        <v>22</v>
      </c>
      <c r="D1111" t="s">
        <v>25</v>
      </c>
      <c r="E1111" t="s">
        <v>431</v>
      </c>
      <c r="F1111">
        <v>390</v>
      </c>
      <c r="G1111">
        <v>19</v>
      </c>
      <c r="H1111">
        <v>60</v>
      </c>
      <c r="J1111" s="7">
        <v>0.4446</v>
      </c>
      <c r="K1111" t="s">
        <v>1717</v>
      </c>
      <c r="L1111" s="7">
        <f t="shared" si="25"/>
        <v>6.1620000000000008</v>
      </c>
    </row>
    <row r="1112" spans="1:12" x14ac:dyDescent="0.25">
      <c r="A1112" s="1">
        <v>1110</v>
      </c>
      <c r="B1112" t="s">
        <v>16</v>
      </c>
      <c r="C1112" t="s">
        <v>22</v>
      </c>
      <c r="D1112" t="s">
        <v>25</v>
      </c>
      <c r="E1112" t="s">
        <v>432</v>
      </c>
      <c r="F1112">
        <v>445</v>
      </c>
      <c r="G1112">
        <v>60</v>
      </c>
      <c r="H1112">
        <v>19</v>
      </c>
      <c r="J1112" s="7">
        <v>0.50730000000000097</v>
      </c>
      <c r="K1112" t="s">
        <v>1718</v>
      </c>
      <c r="L1112" s="7">
        <f t="shared" si="25"/>
        <v>7.0310000000000006</v>
      </c>
    </row>
    <row r="1113" spans="1:12" x14ac:dyDescent="0.25">
      <c r="A1113" s="1">
        <v>1111</v>
      </c>
      <c r="B1113" t="s">
        <v>16</v>
      </c>
      <c r="C1113" t="s">
        <v>22</v>
      </c>
      <c r="D1113" t="s">
        <v>25</v>
      </c>
      <c r="E1113" t="s">
        <v>433</v>
      </c>
      <c r="F1113">
        <v>445</v>
      </c>
      <c r="G1113">
        <v>60</v>
      </c>
      <c r="H1113">
        <v>19</v>
      </c>
      <c r="J1113" s="7">
        <v>0.50730000000000097</v>
      </c>
      <c r="K1113" t="s">
        <v>1719</v>
      </c>
      <c r="L1113" s="7">
        <f t="shared" si="25"/>
        <v>7.0310000000000006</v>
      </c>
    </row>
    <row r="1114" spans="1:12" x14ac:dyDescent="0.25">
      <c r="A1114" s="1">
        <v>1112</v>
      </c>
      <c r="B1114" t="s">
        <v>16</v>
      </c>
      <c r="C1114" t="s">
        <v>22</v>
      </c>
      <c r="D1114" t="s">
        <v>25</v>
      </c>
      <c r="E1114" t="s">
        <v>434</v>
      </c>
      <c r="F1114">
        <v>445</v>
      </c>
      <c r="G1114">
        <v>60</v>
      </c>
      <c r="H1114">
        <v>19</v>
      </c>
      <c r="J1114" s="7">
        <v>0.50730000000000097</v>
      </c>
      <c r="K1114" t="s">
        <v>1720</v>
      </c>
      <c r="L1114" s="7">
        <f t="shared" si="25"/>
        <v>7.0310000000000006</v>
      </c>
    </row>
    <row r="1115" spans="1:12" x14ac:dyDescent="0.25">
      <c r="A1115" s="1">
        <v>1113</v>
      </c>
      <c r="B1115" t="s">
        <v>16</v>
      </c>
      <c r="C1115" t="s">
        <v>22</v>
      </c>
      <c r="D1115" t="s">
        <v>25</v>
      </c>
      <c r="E1115" t="s">
        <v>435</v>
      </c>
      <c r="F1115">
        <v>445</v>
      </c>
      <c r="G1115">
        <v>60</v>
      </c>
      <c r="H1115">
        <v>19</v>
      </c>
      <c r="J1115" s="7">
        <v>0.50729999999999298</v>
      </c>
      <c r="K1115" t="s">
        <v>1721</v>
      </c>
      <c r="L1115" s="7">
        <f t="shared" si="25"/>
        <v>7.0310000000000006</v>
      </c>
    </row>
    <row r="1116" spans="1:12" x14ac:dyDescent="0.25">
      <c r="A1116" s="1">
        <v>1114</v>
      </c>
      <c r="B1116" t="s">
        <v>16</v>
      </c>
      <c r="C1116" t="s">
        <v>22</v>
      </c>
      <c r="D1116" t="s">
        <v>25</v>
      </c>
      <c r="E1116" t="s">
        <v>436</v>
      </c>
      <c r="F1116">
        <v>445</v>
      </c>
      <c r="G1116">
        <v>60</v>
      </c>
      <c r="H1116">
        <v>19</v>
      </c>
      <c r="J1116" s="7">
        <v>0.50729999999999298</v>
      </c>
      <c r="K1116" t="s">
        <v>1722</v>
      </c>
      <c r="L1116" s="7">
        <f t="shared" si="25"/>
        <v>7.0310000000000006</v>
      </c>
    </row>
    <row r="1117" spans="1:12" x14ac:dyDescent="0.25">
      <c r="A1117" s="1">
        <v>1115</v>
      </c>
      <c r="B1117" t="s">
        <v>16</v>
      </c>
      <c r="C1117" t="s">
        <v>22</v>
      </c>
      <c r="D1117" t="s">
        <v>25</v>
      </c>
      <c r="E1117" t="s">
        <v>437</v>
      </c>
      <c r="F1117">
        <v>445</v>
      </c>
      <c r="G1117">
        <v>60</v>
      </c>
      <c r="H1117">
        <v>19</v>
      </c>
      <c r="J1117" s="7">
        <v>0.50730000000000097</v>
      </c>
      <c r="K1117" t="s">
        <v>1723</v>
      </c>
      <c r="L1117" s="7">
        <f t="shared" si="25"/>
        <v>7.0310000000000006</v>
      </c>
    </row>
    <row r="1118" spans="1:12" x14ac:dyDescent="0.25">
      <c r="A1118" s="1">
        <v>1116</v>
      </c>
      <c r="B1118" t="s">
        <v>16</v>
      </c>
      <c r="C1118" t="s">
        <v>22</v>
      </c>
      <c r="D1118" t="s">
        <v>25</v>
      </c>
      <c r="E1118" t="s">
        <v>438</v>
      </c>
      <c r="F1118">
        <v>445</v>
      </c>
      <c r="G1118">
        <v>60</v>
      </c>
      <c r="H1118">
        <v>19</v>
      </c>
      <c r="J1118" s="7">
        <v>0.50730000000000097</v>
      </c>
      <c r="K1118" t="s">
        <v>1724</v>
      </c>
      <c r="L1118" s="7">
        <f t="shared" si="25"/>
        <v>7.0310000000000006</v>
      </c>
    </row>
    <row r="1119" spans="1:12" x14ac:dyDescent="0.25">
      <c r="A1119" s="1">
        <v>1117</v>
      </c>
      <c r="B1119" t="s">
        <v>16</v>
      </c>
      <c r="C1119" t="s">
        <v>22</v>
      </c>
      <c r="D1119" t="s">
        <v>25</v>
      </c>
      <c r="E1119" t="s">
        <v>439</v>
      </c>
      <c r="F1119">
        <v>445</v>
      </c>
      <c r="G1119">
        <v>60</v>
      </c>
      <c r="H1119">
        <v>19</v>
      </c>
      <c r="J1119" s="7">
        <v>0.50730000000000097</v>
      </c>
      <c r="K1119" t="s">
        <v>1725</v>
      </c>
      <c r="L1119" s="7">
        <f t="shared" ref="L1119:L1182" si="26">(G1119+H1119)*2/100*F1119/100</f>
        <v>7.0310000000000006</v>
      </c>
    </row>
    <row r="1120" spans="1:12" x14ac:dyDescent="0.25">
      <c r="A1120" s="1">
        <v>1118</v>
      </c>
      <c r="B1120" t="s">
        <v>16</v>
      </c>
      <c r="C1120" t="s">
        <v>22</v>
      </c>
      <c r="D1120" t="s">
        <v>25</v>
      </c>
      <c r="E1120" t="s">
        <v>440</v>
      </c>
      <c r="F1120">
        <v>445</v>
      </c>
      <c r="G1120">
        <v>60</v>
      </c>
      <c r="H1120">
        <v>19</v>
      </c>
      <c r="J1120" s="7">
        <v>0.50730000000000097</v>
      </c>
      <c r="K1120" t="s">
        <v>1726</v>
      </c>
      <c r="L1120" s="7">
        <f t="shared" si="26"/>
        <v>7.0310000000000006</v>
      </c>
    </row>
    <row r="1121" spans="1:12" x14ac:dyDescent="0.25">
      <c r="A1121" s="1">
        <v>1119</v>
      </c>
      <c r="B1121" t="s">
        <v>16</v>
      </c>
      <c r="C1121" t="s">
        <v>22</v>
      </c>
      <c r="D1121" t="s">
        <v>25</v>
      </c>
      <c r="E1121" t="s">
        <v>441</v>
      </c>
      <c r="F1121">
        <v>445</v>
      </c>
      <c r="G1121">
        <v>19</v>
      </c>
      <c r="H1121">
        <v>60</v>
      </c>
      <c r="J1121" s="7">
        <v>0.50730000000000097</v>
      </c>
      <c r="K1121" t="s">
        <v>1727</v>
      </c>
      <c r="L1121" s="7">
        <f t="shared" si="26"/>
        <v>7.0310000000000006</v>
      </c>
    </row>
    <row r="1122" spans="1:12" x14ac:dyDescent="0.25">
      <c r="A1122" s="1">
        <v>1120</v>
      </c>
      <c r="B1122" t="s">
        <v>16</v>
      </c>
      <c r="C1122" t="s">
        <v>22</v>
      </c>
      <c r="D1122" t="s">
        <v>25</v>
      </c>
      <c r="E1122" t="s">
        <v>442</v>
      </c>
      <c r="F1122">
        <v>445</v>
      </c>
      <c r="G1122">
        <v>60</v>
      </c>
      <c r="H1122">
        <v>19</v>
      </c>
      <c r="J1122" s="7">
        <v>0.50730000000000097</v>
      </c>
      <c r="K1122" t="s">
        <v>1728</v>
      </c>
      <c r="L1122" s="7">
        <f t="shared" si="26"/>
        <v>7.0310000000000006</v>
      </c>
    </row>
    <row r="1123" spans="1:12" x14ac:dyDescent="0.25">
      <c r="A1123" s="1">
        <v>1121</v>
      </c>
      <c r="B1123" t="s">
        <v>16</v>
      </c>
      <c r="C1123" t="s">
        <v>22</v>
      </c>
      <c r="D1123" t="s">
        <v>25</v>
      </c>
      <c r="E1123" t="s">
        <v>443</v>
      </c>
      <c r="F1123">
        <v>445</v>
      </c>
      <c r="G1123">
        <v>60</v>
      </c>
      <c r="H1123">
        <v>19</v>
      </c>
      <c r="J1123" s="7">
        <v>0.50730000000000097</v>
      </c>
      <c r="K1123" t="s">
        <v>1729</v>
      </c>
      <c r="L1123" s="7">
        <f t="shared" si="26"/>
        <v>7.0310000000000006</v>
      </c>
    </row>
    <row r="1124" spans="1:12" x14ac:dyDescent="0.25">
      <c r="A1124" s="1">
        <v>1122</v>
      </c>
      <c r="B1124" t="s">
        <v>16</v>
      </c>
      <c r="C1124" t="s">
        <v>22</v>
      </c>
      <c r="D1124" t="s">
        <v>25</v>
      </c>
      <c r="E1124" t="s">
        <v>444</v>
      </c>
      <c r="F1124">
        <v>445</v>
      </c>
      <c r="G1124">
        <v>60</v>
      </c>
      <c r="H1124">
        <v>19</v>
      </c>
      <c r="J1124" s="7">
        <v>0.50730000000000097</v>
      </c>
      <c r="K1124" t="s">
        <v>1730</v>
      </c>
      <c r="L1124" s="7">
        <f t="shared" si="26"/>
        <v>7.0310000000000006</v>
      </c>
    </row>
    <row r="1125" spans="1:12" x14ac:dyDescent="0.25">
      <c r="A1125" s="1">
        <v>1123</v>
      </c>
      <c r="B1125" t="s">
        <v>16</v>
      </c>
      <c r="C1125" t="s">
        <v>22</v>
      </c>
      <c r="D1125" t="s">
        <v>25</v>
      </c>
      <c r="E1125" t="s">
        <v>445</v>
      </c>
      <c r="F1125">
        <v>445</v>
      </c>
      <c r="G1125">
        <v>60</v>
      </c>
      <c r="H1125">
        <v>19</v>
      </c>
      <c r="J1125" s="7">
        <v>0.50730000000000097</v>
      </c>
      <c r="K1125" t="s">
        <v>1731</v>
      </c>
      <c r="L1125" s="7">
        <f t="shared" si="26"/>
        <v>7.0310000000000006</v>
      </c>
    </row>
    <row r="1126" spans="1:12" x14ac:dyDescent="0.25">
      <c r="A1126" s="1">
        <v>1124</v>
      </c>
      <c r="B1126" t="s">
        <v>16</v>
      </c>
      <c r="C1126" t="s">
        <v>22</v>
      </c>
      <c r="D1126" t="s">
        <v>25</v>
      </c>
      <c r="E1126" t="s">
        <v>446</v>
      </c>
      <c r="F1126">
        <v>445</v>
      </c>
      <c r="G1126">
        <v>60</v>
      </c>
      <c r="H1126">
        <v>19</v>
      </c>
      <c r="J1126" s="7">
        <v>0.50730000000000097</v>
      </c>
      <c r="K1126" t="s">
        <v>1732</v>
      </c>
      <c r="L1126" s="7">
        <f t="shared" si="26"/>
        <v>7.0310000000000006</v>
      </c>
    </row>
    <row r="1127" spans="1:12" x14ac:dyDescent="0.25">
      <c r="A1127" s="1">
        <v>1125</v>
      </c>
      <c r="B1127" t="s">
        <v>16</v>
      </c>
      <c r="C1127" t="s">
        <v>22</v>
      </c>
      <c r="D1127" t="s">
        <v>25</v>
      </c>
      <c r="E1127" t="s">
        <v>447</v>
      </c>
      <c r="F1127">
        <v>445</v>
      </c>
      <c r="G1127">
        <v>60</v>
      </c>
      <c r="H1127">
        <v>19</v>
      </c>
      <c r="J1127" s="7">
        <v>0.50730000000000097</v>
      </c>
      <c r="K1127" t="s">
        <v>1733</v>
      </c>
      <c r="L1127" s="7">
        <f t="shared" si="26"/>
        <v>7.0310000000000006</v>
      </c>
    </row>
    <row r="1128" spans="1:12" x14ac:dyDescent="0.25">
      <c r="A1128" s="1">
        <v>1126</v>
      </c>
      <c r="B1128" t="s">
        <v>16</v>
      </c>
      <c r="C1128" t="s">
        <v>22</v>
      </c>
      <c r="D1128" t="s">
        <v>25</v>
      </c>
      <c r="E1128" t="s">
        <v>448</v>
      </c>
      <c r="F1128">
        <v>445</v>
      </c>
      <c r="G1128">
        <v>60</v>
      </c>
      <c r="H1128">
        <v>19</v>
      </c>
      <c r="J1128" s="7">
        <v>0.50730000000000097</v>
      </c>
      <c r="K1128" t="s">
        <v>1734</v>
      </c>
      <c r="L1128" s="7">
        <f t="shared" si="26"/>
        <v>7.0310000000000006</v>
      </c>
    </row>
    <row r="1129" spans="1:12" x14ac:dyDescent="0.25">
      <c r="A1129" s="1">
        <v>1127</v>
      </c>
      <c r="B1129" t="s">
        <v>16</v>
      </c>
      <c r="C1129" t="s">
        <v>22</v>
      </c>
      <c r="D1129" t="s">
        <v>25</v>
      </c>
      <c r="E1129" t="s">
        <v>449</v>
      </c>
      <c r="F1129">
        <v>445</v>
      </c>
      <c r="G1129">
        <v>60</v>
      </c>
      <c r="H1129">
        <v>19</v>
      </c>
      <c r="J1129" s="7">
        <v>0.50730000000000097</v>
      </c>
      <c r="K1129" t="s">
        <v>1735</v>
      </c>
      <c r="L1129" s="7">
        <f t="shared" si="26"/>
        <v>7.0310000000000006</v>
      </c>
    </row>
    <row r="1130" spans="1:12" x14ac:dyDescent="0.25">
      <c r="A1130" s="1">
        <v>1128</v>
      </c>
      <c r="B1130" t="s">
        <v>16</v>
      </c>
      <c r="C1130" t="s">
        <v>22</v>
      </c>
      <c r="D1130" t="s">
        <v>25</v>
      </c>
      <c r="E1130" t="s">
        <v>450</v>
      </c>
      <c r="F1130">
        <v>445</v>
      </c>
      <c r="G1130">
        <v>60</v>
      </c>
      <c r="H1130">
        <v>19</v>
      </c>
      <c r="J1130" s="7">
        <v>0.50730000000000097</v>
      </c>
      <c r="K1130" t="s">
        <v>1736</v>
      </c>
      <c r="L1130" s="7">
        <f t="shared" si="26"/>
        <v>7.0310000000000006</v>
      </c>
    </row>
    <row r="1131" spans="1:12" x14ac:dyDescent="0.25">
      <c r="A1131" s="1">
        <v>1129</v>
      </c>
      <c r="B1131" t="s">
        <v>16</v>
      </c>
      <c r="C1131" t="s">
        <v>22</v>
      </c>
      <c r="D1131" t="s">
        <v>25</v>
      </c>
      <c r="E1131" t="s">
        <v>451</v>
      </c>
      <c r="F1131">
        <v>445</v>
      </c>
      <c r="G1131">
        <v>60</v>
      </c>
      <c r="H1131">
        <v>19</v>
      </c>
      <c r="J1131" s="7">
        <v>0.50729999999999298</v>
      </c>
      <c r="K1131" t="s">
        <v>1737</v>
      </c>
      <c r="L1131" s="7">
        <f t="shared" si="26"/>
        <v>7.0310000000000006</v>
      </c>
    </row>
    <row r="1132" spans="1:12" x14ac:dyDescent="0.25">
      <c r="A1132" s="1">
        <v>1130</v>
      </c>
      <c r="B1132" t="s">
        <v>16</v>
      </c>
      <c r="C1132" t="s">
        <v>22</v>
      </c>
      <c r="D1132" t="s">
        <v>25</v>
      </c>
      <c r="E1132" t="s">
        <v>452</v>
      </c>
      <c r="F1132">
        <v>445</v>
      </c>
      <c r="G1132">
        <v>60</v>
      </c>
      <c r="H1132">
        <v>19</v>
      </c>
      <c r="J1132" s="7">
        <v>0.50729999999999298</v>
      </c>
      <c r="K1132" t="s">
        <v>1738</v>
      </c>
      <c r="L1132" s="7">
        <f t="shared" si="26"/>
        <v>7.0310000000000006</v>
      </c>
    </row>
    <row r="1133" spans="1:12" x14ac:dyDescent="0.25">
      <c r="A1133" s="1">
        <v>1131</v>
      </c>
      <c r="B1133" t="s">
        <v>16</v>
      </c>
      <c r="C1133" t="s">
        <v>22</v>
      </c>
      <c r="D1133" t="s">
        <v>25</v>
      </c>
      <c r="E1133" t="s">
        <v>453</v>
      </c>
      <c r="F1133">
        <v>445</v>
      </c>
      <c r="G1133">
        <v>60</v>
      </c>
      <c r="H1133">
        <v>19</v>
      </c>
      <c r="J1133" s="7">
        <v>0.50730000000000097</v>
      </c>
      <c r="K1133" t="s">
        <v>1739</v>
      </c>
      <c r="L1133" s="7">
        <f t="shared" si="26"/>
        <v>7.0310000000000006</v>
      </c>
    </row>
    <row r="1134" spans="1:12" x14ac:dyDescent="0.25">
      <c r="A1134" s="1">
        <v>1132</v>
      </c>
      <c r="B1134" t="s">
        <v>16</v>
      </c>
      <c r="C1134" t="s">
        <v>22</v>
      </c>
      <c r="D1134" t="s">
        <v>25</v>
      </c>
      <c r="E1134" t="s">
        <v>454</v>
      </c>
      <c r="F1134">
        <v>445</v>
      </c>
      <c r="G1134">
        <v>19</v>
      </c>
      <c r="H1134">
        <v>60</v>
      </c>
      <c r="J1134" s="7">
        <v>0.50730000000000097</v>
      </c>
      <c r="K1134" t="s">
        <v>1740</v>
      </c>
      <c r="L1134" s="7">
        <f t="shared" si="26"/>
        <v>7.0310000000000006</v>
      </c>
    </row>
    <row r="1135" spans="1:12" x14ac:dyDescent="0.25">
      <c r="A1135" s="1">
        <v>1133</v>
      </c>
      <c r="B1135" t="s">
        <v>16</v>
      </c>
      <c r="C1135" t="s">
        <v>22</v>
      </c>
      <c r="D1135" t="s">
        <v>25</v>
      </c>
      <c r="E1135" t="s">
        <v>455</v>
      </c>
      <c r="F1135">
        <v>445</v>
      </c>
      <c r="G1135">
        <v>60</v>
      </c>
      <c r="H1135">
        <v>19</v>
      </c>
      <c r="J1135" s="7">
        <v>0.50730000000000097</v>
      </c>
      <c r="K1135" t="s">
        <v>1741</v>
      </c>
      <c r="L1135" s="7">
        <f t="shared" si="26"/>
        <v>7.0310000000000006</v>
      </c>
    </row>
    <row r="1136" spans="1:12" x14ac:dyDescent="0.25">
      <c r="A1136" s="1">
        <v>1134</v>
      </c>
      <c r="B1136" t="s">
        <v>16</v>
      </c>
      <c r="C1136" t="s">
        <v>22</v>
      </c>
      <c r="D1136" t="s">
        <v>25</v>
      </c>
      <c r="E1136" t="s">
        <v>456</v>
      </c>
      <c r="F1136">
        <v>445</v>
      </c>
      <c r="G1136">
        <v>60</v>
      </c>
      <c r="H1136">
        <v>19</v>
      </c>
      <c r="J1136" s="7">
        <v>0.50730000000000097</v>
      </c>
      <c r="K1136" t="s">
        <v>1742</v>
      </c>
      <c r="L1136" s="7">
        <f t="shared" si="26"/>
        <v>7.0310000000000006</v>
      </c>
    </row>
    <row r="1137" spans="1:12" x14ac:dyDescent="0.25">
      <c r="A1137" s="1">
        <v>1135</v>
      </c>
      <c r="B1137" t="s">
        <v>16</v>
      </c>
      <c r="C1137" t="s">
        <v>22</v>
      </c>
      <c r="D1137" t="s">
        <v>25</v>
      </c>
      <c r="E1137" t="s">
        <v>457</v>
      </c>
      <c r="F1137">
        <v>445</v>
      </c>
      <c r="G1137">
        <v>60</v>
      </c>
      <c r="H1137">
        <v>19</v>
      </c>
      <c r="J1137" s="7">
        <v>0.50730000000000097</v>
      </c>
      <c r="K1137" t="s">
        <v>1743</v>
      </c>
      <c r="L1137" s="7">
        <f t="shared" si="26"/>
        <v>7.0310000000000006</v>
      </c>
    </row>
    <row r="1138" spans="1:12" x14ac:dyDescent="0.25">
      <c r="A1138" s="1">
        <v>1136</v>
      </c>
      <c r="B1138" t="s">
        <v>16</v>
      </c>
      <c r="C1138" t="s">
        <v>22</v>
      </c>
      <c r="D1138" t="s">
        <v>25</v>
      </c>
      <c r="E1138" t="s">
        <v>458</v>
      </c>
      <c r="F1138">
        <v>445</v>
      </c>
      <c r="G1138">
        <v>60</v>
      </c>
      <c r="H1138">
        <v>19</v>
      </c>
      <c r="J1138" s="7">
        <v>0.50729999999999298</v>
      </c>
      <c r="K1138" t="s">
        <v>1744</v>
      </c>
      <c r="L1138" s="7">
        <f t="shared" si="26"/>
        <v>7.0310000000000006</v>
      </c>
    </row>
    <row r="1139" spans="1:12" x14ac:dyDescent="0.25">
      <c r="A1139" s="1">
        <v>1137</v>
      </c>
      <c r="B1139" t="s">
        <v>16</v>
      </c>
      <c r="C1139" t="s">
        <v>22</v>
      </c>
      <c r="D1139" t="s">
        <v>25</v>
      </c>
      <c r="E1139" t="s">
        <v>459</v>
      </c>
      <c r="F1139">
        <v>445</v>
      </c>
      <c r="G1139">
        <v>60</v>
      </c>
      <c r="H1139">
        <v>19</v>
      </c>
      <c r="J1139" s="7">
        <v>0.50729999999999298</v>
      </c>
      <c r="K1139" t="s">
        <v>1745</v>
      </c>
      <c r="L1139" s="7">
        <f t="shared" si="26"/>
        <v>7.0310000000000006</v>
      </c>
    </row>
    <row r="1140" spans="1:12" x14ac:dyDescent="0.25">
      <c r="A1140" s="1">
        <v>1138</v>
      </c>
      <c r="B1140" t="s">
        <v>16</v>
      </c>
      <c r="C1140" t="s">
        <v>22</v>
      </c>
      <c r="D1140" t="s">
        <v>25</v>
      </c>
      <c r="E1140" t="s">
        <v>460</v>
      </c>
      <c r="F1140">
        <v>445</v>
      </c>
      <c r="G1140">
        <v>60</v>
      </c>
      <c r="H1140">
        <v>19</v>
      </c>
      <c r="J1140" s="7">
        <v>0.50730000000000097</v>
      </c>
      <c r="K1140" t="s">
        <v>1746</v>
      </c>
      <c r="L1140" s="7">
        <f t="shared" si="26"/>
        <v>7.0310000000000006</v>
      </c>
    </row>
    <row r="1141" spans="1:12" x14ac:dyDescent="0.25">
      <c r="A1141" s="1">
        <v>1139</v>
      </c>
      <c r="B1141" t="s">
        <v>16</v>
      </c>
      <c r="C1141" t="s">
        <v>22</v>
      </c>
      <c r="D1141" t="s">
        <v>25</v>
      </c>
      <c r="E1141" t="s">
        <v>461</v>
      </c>
      <c r="F1141">
        <v>445</v>
      </c>
      <c r="G1141">
        <v>60</v>
      </c>
      <c r="H1141">
        <v>19</v>
      </c>
      <c r="J1141" s="7">
        <v>0.50730000000000097</v>
      </c>
      <c r="K1141" t="s">
        <v>1747</v>
      </c>
      <c r="L1141" s="7">
        <f t="shared" si="26"/>
        <v>7.0310000000000006</v>
      </c>
    </row>
    <row r="1142" spans="1:12" x14ac:dyDescent="0.25">
      <c r="A1142" s="1">
        <v>1140</v>
      </c>
      <c r="B1142" t="s">
        <v>16</v>
      </c>
      <c r="C1142" t="s">
        <v>22</v>
      </c>
      <c r="D1142" t="s">
        <v>25</v>
      </c>
      <c r="E1142" t="s">
        <v>462</v>
      </c>
      <c r="F1142">
        <v>445</v>
      </c>
      <c r="G1142">
        <v>60</v>
      </c>
      <c r="H1142">
        <v>19</v>
      </c>
      <c r="J1142" s="7">
        <v>0.50730000000000097</v>
      </c>
      <c r="K1142" t="s">
        <v>1748</v>
      </c>
      <c r="L1142" s="7">
        <f t="shared" si="26"/>
        <v>7.0310000000000006</v>
      </c>
    </row>
    <row r="1143" spans="1:12" x14ac:dyDescent="0.25">
      <c r="A1143" s="1">
        <v>1141</v>
      </c>
      <c r="B1143" t="s">
        <v>16</v>
      </c>
      <c r="C1143" t="s">
        <v>22</v>
      </c>
      <c r="D1143" t="s">
        <v>25</v>
      </c>
      <c r="E1143" t="s">
        <v>463</v>
      </c>
      <c r="F1143">
        <v>445</v>
      </c>
      <c r="G1143">
        <v>60</v>
      </c>
      <c r="H1143">
        <v>19</v>
      </c>
      <c r="J1143" s="7">
        <v>0.50723780738260604</v>
      </c>
      <c r="K1143" t="s">
        <v>1749</v>
      </c>
      <c r="L1143" s="7">
        <f t="shared" si="26"/>
        <v>7.0310000000000006</v>
      </c>
    </row>
    <row r="1144" spans="1:12" x14ac:dyDescent="0.25">
      <c r="A1144" s="1">
        <v>1142</v>
      </c>
      <c r="B1144" t="s">
        <v>16</v>
      </c>
      <c r="C1144" t="s">
        <v>22</v>
      </c>
      <c r="D1144" t="s">
        <v>25</v>
      </c>
      <c r="E1144" t="s">
        <v>464</v>
      </c>
      <c r="F1144">
        <v>445</v>
      </c>
      <c r="G1144">
        <v>41</v>
      </c>
      <c r="H1144">
        <v>25</v>
      </c>
      <c r="J1144" s="7">
        <v>0.45612499999999701</v>
      </c>
      <c r="K1144" t="s">
        <v>1750</v>
      </c>
      <c r="L1144" s="7">
        <f t="shared" si="26"/>
        <v>5.8739999999999997</v>
      </c>
    </row>
    <row r="1145" spans="1:12" x14ac:dyDescent="0.25">
      <c r="A1145" s="1">
        <v>1143</v>
      </c>
      <c r="B1145" t="s">
        <v>16</v>
      </c>
      <c r="C1145" t="s">
        <v>22</v>
      </c>
      <c r="D1145" t="s">
        <v>25</v>
      </c>
      <c r="E1145" t="s">
        <v>465</v>
      </c>
      <c r="F1145">
        <v>445</v>
      </c>
      <c r="G1145">
        <v>60</v>
      </c>
      <c r="H1145">
        <v>19</v>
      </c>
      <c r="J1145" s="7">
        <v>0.50729999999999298</v>
      </c>
      <c r="K1145" t="s">
        <v>1751</v>
      </c>
      <c r="L1145" s="7">
        <f t="shared" si="26"/>
        <v>7.0310000000000006</v>
      </c>
    </row>
    <row r="1146" spans="1:12" x14ac:dyDescent="0.25">
      <c r="A1146" s="1">
        <v>1144</v>
      </c>
      <c r="B1146" t="s">
        <v>16</v>
      </c>
      <c r="C1146" t="s">
        <v>22</v>
      </c>
      <c r="D1146" t="s">
        <v>25</v>
      </c>
      <c r="E1146" t="s">
        <v>466</v>
      </c>
      <c r="F1146">
        <v>390</v>
      </c>
      <c r="G1146">
        <v>60</v>
      </c>
      <c r="H1146">
        <v>19</v>
      </c>
      <c r="J1146" s="7">
        <v>0.4446</v>
      </c>
      <c r="K1146" t="s">
        <v>1752</v>
      </c>
      <c r="L1146" s="7">
        <f t="shared" si="26"/>
        <v>6.1620000000000008</v>
      </c>
    </row>
    <row r="1147" spans="1:12" x14ac:dyDescent="0.25">
      <c r="A1147" s="1">
        <v>1145</v>
      </c>
      <c r="B1147" t="s">
        <v>16</v>
      </c>
      <c r="C1147" t="s">
        <v>23</v>
      </c>
      <c r="D1147" t="s">
        <v>25</v>
      </c>
      <c r="E1147" t="s">
        <v>467</v>
      </c>
      <c r="F1147">
        <v>445</v>
      </c>
      <c r="G1147">
        <v>60</v>
      </c>
      <c r="H1147">
        <v>19</v>
      </c>
      <c r="J1147" s="7">
        <v>0.50730000000000097</v>
      </c>
      <c r="K1147" t="s">
        <v>1753</v>
      </c>
      <c r="L1147" s="7">
        <f t="shared" si="26"/>
        <v>7.0310000000000006</v>
      </c>
    </row>
    <row r="1148" spans="1:12" x14ac:dyDescent="0.25">
      <c r="A1148" s="1">
        <v>1146</v>
      </c>
      <c r="B1148" t="s">
        <v>16</v>
      </c>
      <c r="C1148" t="s">
        <v>23</v>
      </c>
      <c r="D1148" t="s">
        <v>25</v>
      </c>
      <c r="E1148" t="s">
        <v>468</v>
      </c>
      <c r="F1148">
        <v>445</v>
      </c>
      <c r="G1148">
        <v>19</v>
      </c>
      <c r="H1148">
        <v>60</v>
      </c>
      <c r="J1148" s="7">
        <v>0.50729999999999997</v>
      </c>
      <c r="K1148" t="s">
        <v>1754</v>
      </c>
      <c r="L1148" s="7">
        <f t="shared" si="26"/>
        <v>7.0310000000000006</v>
      </c>
    </row>
    <row r="1149" spans="1:12" x14ac:dyDescent="0.25">
      <c r="A1149" s="1">
        <v>1147</v>
      </c>
      <c r="B1149" t="s">
        <v>16</v>
      </c>
      <c r="C1149" t="s">
        <v>23</v>
      </c>
      <c r="D1149" t="s">
        <v>25</v>
      </c>
      <c r="E1149" t="s">
        <v>469</v>
      </c>
      <c r="F1149">
        <v>445</v>
      </c>
      <c r="G1149">
        <v>19</v>
      </c>
      <c r="H1149">
        <v>60</v>
      </c>
      <c r="J1149" s="7">
        <v>0.50729999999999897</v>
      </c>
      <c r="K1149" t="s">
        <v>1755</v>
      </c>
      <c r="L1149" s="7">
        <f t="shared" si="26"/>
        <v>7.0310000000000006</v>
      </c>
    </row>
    <row r="1150" spans="1:12" x14ac:dyDescent="0.25">
      <c r="A1150" s="1">
        <v>1148</v>
      </c>
      <c r="B1150" t="s">
        <v>16</v>
      </c>
      <c r="C1150" t="s">
        <v>23</v>
      </c>
      <c r="D1150" t="s">
        <v>25</v>
      </c>
      <c r="E1150" t="s">
        <v>470</v>
      </c>
      <c r="F1150">
        <v>445</v>
      </c>
      <c r="G1150">
        <v>19</v>
      </c>
      <c r="H1150">
        <v>60</v>
      </c>
      <c r="J1150" s="7">
        <v>0.50730000000000097</v>
      </c>
      <c r="K1150" t="s">
        <v>1756</v>
      </c>
      <c r="L1150" s="7">
        <f t="shared" si="26"/>
        <v>7.0310000000000006</v>
      </c>
    </row>
    <row r="1151" spans="1:12" x14ac:dyDescent="0.25">
      <c r="A1151" s="1">
        <v>1149</v>
      </c>
      <c r="B1151" t="s">
        <v>16</v>
      </c>
      <c r="C1151" t="s">
        <v>23</v>
      </c>
      <c r="D1151" t="s">
        <v>25</v>
      </c>
      <c r="E1151" t="s">
        <v>471</v>
      </c>
      <c r="F1151">
        <v>445</v>
      </c>
      <c r="G1151">
        <v>19</v>
      </c>
      <c r="H1151">
        <v>60</v>
      </c>
      <c r="J1151" s="7">
        <v>0.50730000000000097</v>
      </c>
      <c r="K1151" t="s">
        <v>1757</v>
      </c>
      <c r="L1151" s="7">
        <f t="shared" si="26"/>
        <v>7.0310000000000006</v>
      </c>
    </row>
    <row r="1152" spans="1:12" x14ac:dyDescent="0.25">
      <c r="A1152" s="1">
        <v>1150</v>
      </c>
      <c r="B1152" t="s">
        <v>16</v>
      </c>
      <c r="C1152" t="s">
        <v>23</v>
      </c>
      <c r="D1152" t="s">
        <v>25</v>
      </c>
      <c r="E1152" t="s">
        <v>472</v>
      </c>
      <c r="F1152">
        <v>390</v>
      </c>
      <c r="G1152">
        <v>19</v>
      </c>
      <c r="H1152">
        <v>60</v>
      </c>
      <c r="J1152" s="7">
        <v>0.4446</v>
      </c>
      <c r="K1152" t="s">
        <v>1758</v>
      </c>
      <c r="L1152" s="7">
        <f t="shared" si="26"/>
        <v>6.1620000000000008</v>
      </c>
    </row>
    <row r="1153" spans="1:12" x14ac:dyDescent="0.25">
      <c r="A1153" s="1">
        <v>1151</v>
      </c>
      <c r="B1153" t="s">
        <v>16</v>
      </c>
      <c r="C1153" t="s">
        <v>23</v>
      </c>
      <c r="D1153" t="s">
        <v>25</v>
      </c>
      <c r="E1153" t="s">
        <v>473</v>
      </c>
      <c r="F1153">
        <v>445</v>
      </c>
      <c r="G1153">
        <v>19</v>
      </c>
      <c r="H1153">
        <v>60</v>
      </c>
      <c r="J1153" s="7">
        <v>0.50730000000000097</v>
      </c>
      <c r="K1153" t="s">
        <v>1759</v>
      </c>
      <c r="L1153" s="7">
        <f t="shared" si="26"/>
        <v>7.0310000000000006</v>
      </c>
    </row>
    <row r="1154" spans="1:12" x14ac:dyDescent="0.25">
      <c r="A1154" s="1">
        <v>1152</v>
      </c>
      <c r="B1154" t="s">
        <v>16</v>
      </c>
      <c r="C1154" t="s">
        <v>23</v>
      </c>
      <c r="D1154" t="s">
        <v>25</v>
      </c>
      <c r="E1154" t="s">
        <v>474</v>
      </c>
      <c r="F1154">
        <v>445</v>
      </c>
      <c r="G1154">
        <v>60</v>
      </c>
      <c r="H1154">
        <v>19</v>
      </c>
      <c r="J1154" s="7">
        <v>0.50730000000000097</v>
      </c>
      <c r="K1154" t="s">
        <v>1760</v>
      </c>
      <c r="L1154" s="7">
        <f t="shared" si="26"/>
        <v>7.0310000000000006</v>
      </c>
    </row>
    <row r="1155" spans="1:12" x14ac:dyDescent="0.25">
      <c r="A1155" s="1">
        <v>1153</v>
      </c>
      <c r="B1155" t="s">
        <v>16</v>
      </c>
      <c r="C1155" t="s">
        <v>23</v>
      </c>
      <c r="D1155" t="s">
        <v>25</v>
      </c>
      <c r="E1155" t="s">
        <v>475</v>
      </c>
      <c r="F1155">
        <v>445</v>
      </c>
      <c r="G1155">
        <v>60</v>
      </c>
      <c r="H1155">
        <v>19</v>
      </c>
      <c r="J1155" s="7">
        <v>0.50730000000000097</v>
      </c>
      <c r="K1155" t="s">
        <v>1761</v>
      </c>
      <c r="L1155" s="7">
        <f t="shared" si="26"/>
        <v>7.0310000000000006</v>
      </c>
    </row>
    <row r="1156" spans="1:12" x14ac:dyDescent="0.25">
      <c r="A1156" s="1">
        <v>1154</v>
      </c>
      <c r="B1156" t="s">
        <v>16</v>
      </c>
      <c r="C1156" t="s">
        <v>23</v>
      </c>
      <c r="D1156" t="s">
        <v>25</v>
      </c>
      <c r="E1156" t="s">
        <v>476</v>
      </c>
      <c r="F1156">
        <v>445</v>
      </c>
      <c r="G1156">
        <v>60</v>
      </c>
      <c r="H1156">
        <v>19</v>
      </c>
      <c r="J1156" s="7">
        <v>0.50730000000000097</v>
      </c>
      <c r="K1156" t="s">
        <v>1762</v>
      </c>
      <c r="L1156" s="7">
        <f t="shared" si="26"/>
        <v>7.0310000000000006</v>
      </c>
    </row>
    <row r="1157" spans="1:12" x14ac:dyDescent="0.25">
      <c r="A1157" s="1">
        <v>1155</v>
      </c>
      <c r="B1157" t="s">
        <v>16</v>
      </c>
      <c r="C1157" t="s">
        <v>23</v>
      </c>
      <c r="D1157" t="s">
        <v>25</v>
      </c>
      <c r="E1157" t="s">
        <v>477</v>
      </c>
      <c r="F1157">
        <v>445</v>
      </c>
      <c r="G1157">
        <v>60</v>
      </c>
      <c r="H1157">
        <v>19</v>
      </c>
      <c r="J1157" s="7">
        <v>0.50730000000000097</v>
      </c>
      <c r="K1157" t="s">
        <v>1763</v>
      </c>
      <c r="L1157" s="7">
        <f t="shared" si="26"/>
        <v>7.0310000000000006</v>
      </c>
    </row>
    <row r="1158" spans="1:12" x14ac:dyDescent="0.25">
      <c r="A1158" s="1">
        <v>1156</v>
      </c>
      <c r="B1158" t="s">
        <v>16</v>
      </c>
      <c r="C1158" t="s">
        <v>23</v>
      </c>
      <c r="D1158" t="s">
        <v>25</v>
      </c>
      <c r="E1158" t="s">
        <v>478</v>
      </c>
      <c r="F1158">
        <v>445</v>
      </c>
      <c r="G1158">
        <v>60</v>
      </c>
      <c r="H1158">
        <v>19</v>
      </c>
      <c r="J1158" s="7">
        <v>0.50730000000000097</v>
      </c>
      <c r="K1158" t="s">
        <v>1764</v>
      </c>
      <c r="L1158" s="7">
        <f t="shared" si="26"/>
        <v>7.0310000000000006</v>
      </c>
    </row>
    <row r="1159" spans="1:12" x14ac:dyDescent="0.25">
      <c r="A1159" s="1">
        <v>1157</v>
      </c>
      <c r="B1159" t="s">
        <v>16</v>
      </c>
      <c r="C1159" t="s">
        <v>23</v>
      </c>
      <c r="D1159" t="s">
        <v>25</v>
      </c>
      <c r="E1159" t="s">
        <v>479</v>
      </c>
      <c r="F1159">
        <v>445</v>
      </c>
      <c r="G1159">
        <v>60</v>
      </c>
      <c r="H1159">
        <v>19</v>
      </c>
      <c r="J1159" s="7">
        <v>0.50730000000000097</v>
      </c>
      <c r="K1159" t="s">
        <v>1765</v>
      </c>
      <c r="L1159" s="7">
        <f t="shared" si="26"/>
        <v>7.0310000000000006</v>
      </c>
    </row>
    <row r="1160" spans="1:12" x14ac:dyDescent="0.25">
      <c r="A1160" s="1">
        <v>1158</v>
      </c>
      <c r="B1160" t="s">
        <v>16</v>
      </c>
      <c r="C1160" t="s">
        <v>23</v>
      </c>
      <c r="D1160" t="s">
        <v>25</v>
      </c>
      <c r="E1160" t="s">
        <v>480</v>
      </c>
      <c r="F1160">
        <v>445</v>
      </c>
      <c r="G1160">
        <v>60</v>
      </c>
      <c r="H1160">
        <v>19</v>
      </c>
      <c r="J1160" s="7">
        <v>0.50730000000000097</v>
      </c>
      <c r="K1160" t="s">
        <v>1766</v>
      </c>
      <c r="L1160" s="7">
        <f t="shared" si="26"/>
        <v>7.0310000000000006</v>
      </c>
    </row>
    <row r="1161" spans="1:12" x14ac:dyDescent="0.25">
      <c r="A1161" s="1">
        <v>1159</v>
      </c>
      <c r="B1161" t="s">
        <v>16</v>
      </c>
      <c r="C1161" t="s">
        <v>23</v>
      </c>
      <c r="D1161" t="s">
        <v>25</v>
      </c>
      <c r="E1161" t="s">
        <v>481</v>
      </c>
      <c r="F1161">
        <v>445</v>
      </c>
      <c r="G1161">
        <v>41</v>
      </c>
      <c r="H1161">
        <v>25</v>
      </c>
      <c r="J1161" s="7">
        <v>0.45612499999999701</v>
      </c>
      <c r="K1161" t="s">
        <v>1767</v>
      </c>
      <c r="L1161" s="7">
        <f t="shared" si="26"/>
        <v>5.8739999999999997</v>
      </c>
    </row>
    <row r="1162" spans="1:12" x14ac:dyDescent="0.25">
      <c r="A1162" s="1">
        <v>1160</v>
      </c>
      <c r="B1162" t="s">
        <v>16</v>
      </c>
      <c r="C1162" t="s">
        <v>23</v>
      </c>
      <c r="D1162" t="s">
        <v>25</v>
      </c>
      <c r="E1162" t="s">
        <v>482</v>
      </c>
      <c r="F1162">
        <v>445</v>
      </c>
      <c r="G1162">
        <v>60</v>
      </c>
      <c r="H1162">
        <v>19</v>
      </c>
      <c r="J1162" s="7">
        <v>0.50730000000000097</v>
      </c>
      <c r="K1162" t="s">
        <v>1768</v>
      </c>
      <c r="L1162" s="7">
        <f t="shared" si="26"/>
        <v>7.0310000000000006</v>
      </c>
    </row>
    <row r="1163" spans="1:12" x14ac:dyDescent="0.25">
      <c r="A1163" s="1">
        <v>1161</v>
      </c>
      <c r="B1163" t="s">
        <v>16</v>
      </c>
      <c r="C1163" t="s">
        <v>23</v>
      </c>
      <c r="D1163" t="s">
        <v>25</v>
      </c>
      <c r="E1163" t="s">
        <v>483</v>
      </c>
      <c r="F1163">
        <v>445</v>
      </c>
      <c r="G1163">
        <v>60</v>
      </c>
      <c r="H1163">
        <v>19</v>
      </c>
      <c r="J1163" s="7">
        <v>0.50730000000000097</v>
      </c>
      <c r="K1163" t="s">
        <v>1769</v>
      </c>
      <c r="L1163" s="7">
        <f t="shared" si="26"/>
        <v>7.0310000000000006</v>
      </c>
    </row>
    <row r="1164" spans="1:12" x14ac:dyDescent="0.25">
      <c r="A1164" s="1">
        <v>1162</v>
      </c>
      <c r="B1164" t="s">
        <v>16</v>
      </c>
      <c r="C1164" t="s">
        <v>23</v>
      </c>
      <c r="D1164" t="s">
        <v>25</v>
      </c>
      <c r="E1164" t="s">
        <v>484</v>
      </c>
      <c r="F1164">
        <v>445</v>
      </c>
      <c r="G1164">
        <v>60</v>
      </c>
      <c r="H1164">
        <v>19</v>
      </c>
      <c r="J1164" s="7">
        <v>0.50730000000000097</v>
      </c>
      <c r="K1164" t="s">
        <v>1770</v>
      </c>
      <c r="L1164" s="7">
        <f t="shared" si="26"/>
        <v>7.0310000000000006</v>
      </c>
    </row>
    <row r="1165" spans="1:12" x14ac:dyDescent="0.25">
      <c r="A1165" s="1">
        <v>1163</v>
      </c>
      <c r="B1165" t="s">
        <v>16</v>
      </c>
      <c r="C1165" t="s">
        <v>23</v>
      </c>
      <c r="D1165" t="s">
        <v>25</v>
      </c>
      <c r="E1165" t="s">
        <v>485</v>
      </c>
      <c r="F1165">
        <v>445</v>
      </c>
      <c r="G1165">
        <v>60</v>
      </c>
      <c r="H1165">
        <v>19</v>
      </c>
      <c r="J1165" s="7">
        <v>0.50730000000000097</v>
      </c>
      <c r="K1165" t="s">
        <v>1771</v>
      </c>
      <c r="L1165" s="7">
        <f t="shared" si="26"/>
        <v>7.0310000000000006</v>
      </c>
    </row>
    <row r="1166" spans="1:12" x14ac:dyDescent="0.25">
      <c r="A1166" s="1">
        <v>1164</v>
      </c>
      <c r="B1166" t="s">
        <v>16</v>
      </c>
      <c r="C1166" t="s">
        <v>23</v>
      </c>
      <c r="D1166" t="s">
        <v>25</v>
      </c>
      <c r="E1166" t="s">
        <v>486</v>
      </c>
      <c r="F1166">
        <v>445</v>
      </c>
      <c r="G1166">
        <v>19</v>
      </c>
      <c r="H1166">
        <v>60</v>
      </c>
      <c r="J1166" s="7">
        <v>0.50729999999999997</v>
      </c>
      <c r="K1166" t="s">
        <v>1772</v>
      </c>
      <c r="L1166" s="7">
        <f t="shared" si="26"/>
        <v>7.0310000000000006</v>
      </c>
    </row>
    <row r="1167" spans="1:12" x14ac:dyDescent="0.25">
      <c r="A1167" s="1">
        <v>1165</v>
      </c>
      <c r="B1167" t="s">
        <v>16</v>
      </c>
      <c r="C1167" t="s">
        <v>23</v>
      </c>
      <c r="D1167" t="s">
        <v>25</v>
      </c>
      <c r="E1167" t="s">
        <v>487</v>
      </c>
      <c r="F1167">
        <v>445</v>
      </c>
      <c r="G1167">
        <v>60</v>
      </c>
      <c r="H1167">
        <v>19</v>
      </c>
      <c r="J1167" s="7">
        <v>0.50730000000000097</v>
      </c>
      <c r="K1167" t="s">
        <v>1773</v>
      </c>
      <c r="L1167" s="7">
        <f t="shared" si="26"/>
        <v>7.0310000000000006</v>
      </c>
    </row>
    <row r="1168" spans="1:12" x14ac:dyDescent="0.25">
      <c r="A1168" s="1">
        <v>1166</v>
      </c>
      <c r="B1168" t="s">
        <v>16</v>
      </c>
      <c r="C1168" t="s">
        <v>23</v>
      </c>
      <c r="D1168" t="s">
        <v>25</v>
      </c>
      <c r="E1168" t="s">
        <v>488</v>
      </c>
      <c r="F1168">
        <v>445</v>
      </c>
      <c r="G1168">
        <v>60</v>
      </c>
      <c r="H1168">
        <v>19</v>
      </c>
      <c r="J1168" s="7">
        <v>0.50730000000000097</v>
      </c>
      <c r="K1168" t="s">
        <v>1774</v>
      </c>
      <c r="L1168" s="7">
        <f t="shared" si="26"/>
        <v>7.0310000000000006</v>
      </c>
    </row>
    <row r="1169" spans="1:12" x14ac:dyDescent="0.25">
      <c r="A1169" s="1">
        <v>1167</v>
      </c>
      <c r="B1169" t="s">
        <v>16</v>
      </c>
      <c r="C1169" t="s">
        <v>23</v>
      </c>
      <c r="D1169" t="s">
        <v>25</v>
      </c>
      <c r="E1169" t="s">
        <v>489</v>
      </c>
      <c r="F1169">
        <v>445</v>
      </c>
      <c r="G1169">
        <v>60</v>
      </c>
      <c r="H1169">
        <v>19</v>
      </c>
      <c r="J1169" s="7">
        <v>0.50730000000000097</v>
      </c>
      <c r="K1169" t="s">
        <v>1775</v>
      </c>
      <c r="L1169" s="7">
        <f t="shared" si="26"/>
        <v>7.0310000000000006</v>
      </c>
    </row>
    <row r="1170" spans="1:12" x14ac:dyDescent="0.25">
      <c r="A1170" s="1">
        <v>1168</v>
      </c>
      <c r="B1170" t="s">
        <v>16</v>
      </c>
      <c r="C1170" t="s">
        <v>23</v>
      </c>
      <c r="D1170" t="s">
        <v>25</v>
      </c>
      <c r="E1170" t="s">
        <v>490</v>
      </c>
      <c r="F1170">
        <v>445</v>
      </c>
      <c r="G1170">
        <v>60</v>
      </c>
      <c r="H1170">
        <v>19</v>
      </c>
      <c r="J1170" s="7">
        <v>0.50730000000000097</v>
      </c>
      <c r="K1170" t="s">
        <v>1776</v>
      </c>
      <c r="L1170" s="7">
        <f t="shared" si="26"/>
        <v>7.0310000000000006</v>
      </c>
    </row>
    <row r="1171" spans="1:12" x14ac:dyDescent="0.25">
      <c r="A1171" s="1">
        <v>1169</v>
      </c>
      <c r="B1171" t="s">
        <v>16</v>
      </c>
      <c r="C1171" t="s">
        <v>23</v>
      </c>
      <c r="D1171" t="s">
        <v>25</v>
      </c>
      <c r="E1171" t="s">
        <v>491</v>
      </c>
      <c r="F1171">
        <v>445</v>
      </c>
      <c r="G1171">
        <v>60</v>
      </c>
      <c r="H1171">
        <v>19</v>
      </c>
      <c r="J1171" s="7">
        <v>0.50730000000000097</v>
      </c>
      <c r="K1171" t="s">
        <v>1777</v>
      </c>
      <c r="L1171" s="7">
        <f t="shared" si="26"/>
        <v>7.0310000000000006</v>
      </c>
    </row>
    <row r="1172" spans="1:12" x14ac:dyDescent="0.25">
      <c r="A1172" s="1">
        <v>1170</v>
      </c>
      <c r="B1172" t="s">
        <v>16</v>
      </c>
      <c r="C1172" t="s">
        <v>23</v>
      </c>
      <c r="D1172" t="s">
        <v>25</v>
      </c>
      <c r="E1172" t="s">
        <v>492</v>
      </c>
      <c r="F1172">
        <v>445</v>
      </c>
      <c r="G1172">
        <v>60</v>
      </c>
      <c r="H1172">
        <v>19</v>
      </c>
      <c r="J1172" s="7">
        <v>0.50730000000000097</v>
      </c>
      <c r="K1172" t="s">
        <v>1778</v>
      </c>
      <c r="L1172" s="7">
        <f t="shared" si="26"/>
        <v>7.0310000000000006</v>
      </c>
    </row>
    <row r="1173" spans="1:12" x14ac:dyDescent="0.25">
      <c r="A1173" s="1">
        <v>1171</v>
      </c>
      <c r="B1173" t="s">
        <v>16</v>
      </c>
      <c r="C1173" t="s">
        <v>23</v>
      </c>
      <c r="D1173" t="s">
        <v>25</v>
      </c>
      <c r="E1173" t="s">
        <v>493</v>
      </c>
      <c r="F1173">
        <v>445</v>
      </c>
      <c r="G1173">
        <v>60</v>
      </c>
      <c r="H1173">
        <v>19</v>
      </c>
      <c r="J1173" s="7">
        <v>0.50730000000000097</v>
      </c>
      <c r="K1173" t="s">
        <v>1779</v>
      </c>
      <c r="L1173" s="7">
        <f t="shared" si="26"/>
        <v>7.0310000000000006</v>
      </c>
    </row>
    <row r="1174" spans="1:12" x14ac:dyDescent="0.25">
      <c r="A1174" s="1">
        <v>1172</v>
      </c>
      <c r="B1174" t="s">
        <v>16</v>
      </c>
      <c r="C1174" t="s">
        <v>23</v>
      </c>
      <c r="D1174" t="s">
        <v>25</v>
      </c>
      <c r="E1174" t="s">
        <v>494</v>
      </c>
      <c r="F1174">
        <v>445</v>
      </c>
      <c r="G1174">
        <v>60</v>
      </c>
      <c r="H1174">
        <v>19</v>
      </c>
      <c r="J1174" s="7">
        <v>0.50730000000000097</v>
      </c>
      <c r="K1174" t="s">
        <v>1780</v>
      </c>
      <c r="L1174" s="7">
        <f t="shared" si="26"/>
        <v>7.0310000000000006</v>
      </c>
    </row>
    <row r="1175" spans="1:12" x14ac:dyDescent="0.25">
      <c r="A1175" s="1">
        <v>1173</v>
      </c>
      <c r="B1175" t="s">
        <v>16</v>
      </c>
      <c r="C1175" t="s">
        <v>23</v>
      </c>
      <c r="D1175" t="s">
        <v>25</v>
      </c>
      <c r="E1175" t="s">
        <v>495</v>
      </c>
      <c r="F1175">
        <v>445</v>
      </c>
      <c r="G1175">
        <v>60</v>
      </c>
      <c r="H1175">
        <v>19</v>
      </c>
      <c r="J1175" s="7">
        <v>0.50730000000000097</v>
      </c>
      <c r="K1175" t="s">
        <v>1781</v>
      </c>
      <c r="L1175" s="7">
        <f t="shared" si="26"/>
        <v>7.0310000000000006</v>
      </c>
    </row>
    <row r="1176" spans="1:12" x14ac:dyDescent="0.25">
      <c r="A1176" s="1">
        <v>1174</v>
      </c>
      <c r="B1176" t="s">
        <v>16</v>
      </c>
      <c r="C1176" t="s">
        <v>23</v>
      </c>
      <c r="D1176" t="s">
        <v>25</v>
      </c>
      <c r="E1176" t="s">
        <v>496</v>
      </c>
      <c r="F1176">
        <v>445</v>
      </c>
      <c r="G1176">
        <v>60</v>
      </c>
      <c r="H1176">
        <v>19</v>
      </c>
      <c r="J1176" s="7">
        <v>0.50730000000000097</v>
      </c>
      <c r="K1176" t="s">
        <v>1782</v>
      </c>
      <c r="L1176" s="7">
        <f t="shared" si="26"/>
        <v>7.0310000000000006</v>
      </c>
    </row>
    <row r="1177" spans="1:12" x14ac:dyDescent="0.25">
      <c r="A1177" s="1">
        <v>1175</v>
      </c>
      <c r="B1177" t="s">
        <v>16</v>
      </c>
      <c r="C1177" t="s">
        <v>23</v>
      </c>
      <c r="D1177" t="s">
        <v>25</v>
      </c>
      <c r="E1177" t="s">
        <v>497</v>
      </c>
      <c r="F1177">
        <v>445</v>
      </c>
      <c r="G1177">
        <v>60</v>
      </c>
      <c r="H1177">
        <v>19</v>
      </c>
      <c r="J1177" s="7">
        <v>0.50730000000000097</v>
      </c>
      <c r="K1177" t="s">
        <v>1783</v>
      </c>
      <c r="L1177" s="7">
        <f t="shared" si="26"/>
        <v>7.0310000000000006</v>
      </c>
    </row>
    <row r="1178" spans="1:12" x14ac:dyDescent="0.25">
      <c r="A1178" s="1">
        <v>1176</v>
      </c>
      <c r="B1178" t="s">
        <v>16</v>
      </c>
      <c r="C1178" t="s">
        <v>23</v>
      </c>
      <c r="D1178" t="s">
        <v>25</v>
      </c>
      <c r="E1178" t="s">
        <v>498</v>
      </c>
      <c r="F1178">
        <v>445</v>
      </c>
      <c r="G1178">
        <v>60</v>
      </c>
      <c r="H1178">
        <v>19</v>
      </c>
      <c r="J1178" s="7">
        <v>0.50730000000000097</v>
      </c>
      <c r="K1178" t="s">
        <v>1784</v>
      </c>
      <c r="L1178" s="7">
        <f t="shared" si="26"/>
        <v>7.0310000000000006</v>
      </c>
    </row>
    <row r="1179" spans="1:12" x14ac:dyDescent="0.25">
      <c r="A1179" s="1">
        <v>1177</v>
      </c>
      <c r="B1179" t="s">
        <v>16</v>
      </c>
      <c r="C1179" t="s">
        <v>23</v>
      </c>
      <c r="D1179" t="s">
        <v>25</v>
      </c>
      <c r="E1179" t="s">
        <v>499</v>
      </c>
      <c r="F1179">
        <v>445</v>
      </c>
      <c r="G1179">
        <v>60</v>
      </c>
      <c r="H1179">
        <v>19</v>
      </c>
      <c r="J1179" s="7">
        <v>0.50730000000000097</v>
      </c>
      <c r="K1179" t="s">
        <v>1785</v>
      </c>
      <c r="L1179" s="7">
        <f t="shared" si="26"/>
        <v>7.0310000000000006</v>
      </c>
    </row>
    <row r="1180" spans="1:12" x14ac:dyDescent="0.25">
      <c r="A1180" s="1">
        <v>1178</v>
      </c>
      <c r="B1180" t="s">
        <v>16</v>
      </c>
      <c r="C1180" t="s">
        <v>23</v>
      </c>
      <c r="D1180" t="s">
        <v>25</v>
      </c>
      <c r="E1180" t="s">
        <v>500</v>
      </c>
      <c r="F1180">
        <v>445</v>
      </c>
      <c r="G1180">
        <v>60</v>
      </c>
      <c r="H1180">
        <v>19</v>
      </c>
      <c r="J1180" s="7">
        <v>0.50730000000000097</v>
      </c>
      <c r="K1180" t="s">
        <v>1786</v>
      </c>
      <c r="L1180" s="7">
        <f t="shared" si="26"/>
        <v>7.0310000000000006</v>
      </c>
    </row>
    <row r="1181" spans="1:12" x14ac:dyDescent="0.25">
      <c r="A1181" s="1">
        <v>1179</v>
      </c>
      <c r="B1181" t="s">
        <v>16</v>
      </c>
      <c r="C1181" t="s">
        <v>23</v>
      </c>
      <c r="D1181" t="s">
        <v>25</v>
      </c>
      <c r="E1181" t="s">
        <v>501</v>
      </c>
      <c r="F1181">
        <v>445</v>
      </c>
      <c r="G1181">
        <v>60</v>
      </c>
      <c r="H1181">
        <v>19</v>
      </c>
      <c r="J1181" s="7">
        <v>0.50730000000000097</v>
      </c>
      <c r="K1181" t="s">
        <v>1787</v>
      </c>
      <c r="L1181" s="7">
        <f t="shared" si="26"/>
        <v>7.0310000000000006</v>
      </c>
    </row>
    <row r="1182" spans="1:12" x14ac:dyDescent="0.25">
      <c r="A1182" s="1">
        <v>1180</v>
      </c>
      <c r="B1182" t="s">
        <v>16</v>
      </c>
      <c r="C1182" t="s">
        <v>23</v>
      </c>
      <c r="D1182" t="s">
        <v>25</v>
      </c>
      <c r="E1182" t="s">
        <v>502</v>
      </c>
      <c r="F1182">
        <v>445</v>
      </c>
      <c r="G1182">
        <v>60</v>
      </c>
      <c r="H1182">
        <v>19</v>
      </c>
      <c r="J1182" s="7">
        <v>0.50730000000000097</v>
      </c>
      <c r="K1182" t="s">
        <v>1788</v>
      </c>
      <c r="L1182" s="7">
        <f t="shared" si="26"/>
        <v>7.0310000000000006</v>
      </c>
    </row>
    <row r="1183" spans="1:12" x14ac:dyDescent="0.25">
      <c r="A1183" s="1">
        <v>1181</v>
      </c>
      <c r="B1183" t="s">
        <v>16</v>
      </c>
      <c r="C1183" t="s">
        <v>23</v>
      </c>
      <c r="D1183" t="s">
        <v>25</v>
      </c>
      <c r="E1183" t="s">
        <v>503</v>
      </c>
      <c r="F1183">
        <v>390</v>
      </c>
      <c r="G1183">
        <v>19</v>
      </c>
      <c r="H1183">
        <v>60</v>
      </c>
      <c r="J1183" s="7">
        <v>0.444599999999999</v>
      </c>
      <c r="K1183" t="s">
        <v>1789</v>
      </c>
      <c r="L1183" s="7">
        <f t="shared" ref="L1183:L1246" si="27">(G1183+H1183)*2/100*F1183/100</f>
        <v>6.1620000000000008</v>
      </c>
    </row>
    <row r="1184" spans="1:12" x14ac:dyDescent="0.25">
      <c r="A1184" s="1">
        <v>1182</v>
      </c>
      <c r="B1184" t="s">
        <v>16</v>
      </c>
      <c r="C1184" t="s">
        <v>23</v>
      </c>
      <c r="D1184" t="s">
        <v>25</v>
      </c>
      <c r="E1184" t="s">
        <v>504</v>
      </c>
      <c r="F1184">
        <v>390</v>
      </c>
      <c r="G1184">
        <v>19</v>
      </c>
      <c r="H1184">
        <v>60</v>
      </c>
      <c r="J1184" s="7">
        <v>0.4446</v>
      </c>
      <c r="K1184" t="s">
        <v>1790</v>
      </c>
      <c r="L1184" s="7">
        <f t="shared" si="27"/>
        <v>6.1620000000000008</v>
      </c>
    </row>
    <row r="1185" spans="1:12" x14ac:dyDescent="0.25">
      <c r="A1185" s="1">
        <v>1183</v>
      </c>
      <c r="B1185" t="s">
        <v>16</v>
      </c>
      <c r="C1185" t="s">
        <v>23</v>
      </c>
      <c r="D1185" t="s">
        <v>25</v>
      </c>
      <c r="E1185" t="s">
        <v>505</v>
      </c>
      <c r="F1185">
        <v>390</v>
      </c>
      <c r="G1185">
        <v>19</v>
      </c>
      <c r="H1185">
        <v>60</v>
      </c>
      <c r="J1185" s="7">
        <v>0.4446</v>
      </c>
      <c r="K1185" t="s">
        <v>1791</v>
      </c>
      <c r="L1185" s="7">
        <f t="shared" si="27"/>
        <v>6.1620000000000008</v>
      </c>
    </row>
    <row r="1186" spans="1:12" x14ac:dyDescent="0.25">
      <c r="A1186" s="1">
        <v>1184</v>
      </c>
      <c r="B1186" t="s">
        <v>16</v>
      </c>
      <c r="C1186" t="s">
        <v>23</v>
      </c>
      <c r="D1186" t="s">
        <v>25</v>
      </c>
      <c r="E1186" t="s">
        <v>506</v>
      </c>
      <c r="F1186">
        <v>390</v>
      </c>
      <c r="G1186">
        <v>60</v>
      </c>
      <c r="H1186">
        <v>19</v>
      </c>
      <c r="J1186" s="7">
        <v>0.4446</v>
      </c>
      <c r="K1186" t="s">
        <v>1792</v>
      </c>
      <c r="L1186" s="7">
        <f t="shared" si="27"/>
        <v>6.1620000000000008</v>
      </c>
    </row>
    <row r="1187" spans="1:12" x14ac:dyDescent="0.25">
      <c r="A1187" s="1">
        <v>1185</v>
      </c>
      <c r="B1187" t="s">
        <v>16</v>
      </c>
      <c r="C1187" t="s">
        <v>23</v>
      </c>
      <c r="D1187" t="s">
        <v>25</v>
      </c>
      <c r="E1187" t="s">
        <v>507</v>
      </c>
      <c r="F1187">
        <v>390</v>
      </c>
      <c r="G1187">
        <v>19</v>
      </c>
      <c r="H1187">
        <v>60</v>
      </c>
      <c r="J1187" s="7">
        <v>0.4446</v>
      </c>
      <c r="K1187" t="s">
        <v>1793</v>
      </c>
      <c r="L1187" s="7">
        <f t="shared" si="27"/>
        <v>6.1620000000000008</v>
      </c>
    </row>
    <row r="1188" spans="1:12" x14ac:dyDescent="0.25">
      <c r="A1188" s="1">
        <v>1186</v>
      </c>
      <c r="B1188" t="s">
        <v>16</v>
      </c>
      <c r="C1188" t="s">
        <v>23</v>
      </c>
      <c r="D1188" t="s">
        <v>25</v>
      </c>
      <c r="E1188" t="s">
        <v>508</v>
      </c>
      <c r="F1188">
        <v>390</v>
      </c>
      <c r="G1188">
        <v>19</v>
      </c>
      <c r="H1188">
        <v>60</v>
      </c>
      <c r="J1188" s="7">
        <v>0.4446</v>
      </c>
      <c r="K1188" t="s">
        <v>1794</v>
      </c>
      <c r="L1188" s="7">
        <f t="shared" si="27"/>
        <v>6.1620000000000008</v>
      </c>
    </row>
    <row r="1189" spans="1:12" x14ac:dyDescent="0.25">
      <c r="A1189" s="1">
        <v>1187</v>
      </c>
      <c r="B1189" t="s">
        <v>17</v>
      </c>
      <c r="C1189" t="s">
        <v>22</v>
      </c>
      <c r="D1189" t="s">
        <v>25</v>
      </c>
      <c r="E1189" t="s">
        <v>454</v>
      </c>
      <c r="F1189">
        <v>40</v>
      </c>
      <c r="G1189">
        <v>19</v>
      </c>
      <c r="H1189">
        <v>60</v>
      </c>
      <c r="J1189" s="7">
        <v>4.5599999999999898E-2</v>
      </c>
      <c r="K1189" t="s">
        <v>1795</v>
      </c>
      <c r="L1189" s="7">
        <f t="shared" si="27"/>
        <v>0.63200000000000001</v>
      </c>
    </row>
    <row r="1190" spans="1:12" x14ac:dyDescent="0.25">
      <c r="A1190" s="1">
        <v>1188</v>
      </c>
      <c r="B1190" t="s">
        <v>17</v>
      </c>
      <c r="C1190" t="s">
        <v>18</v>
      </c>
      <c r="D1190" t="s">
        <v>25</v>
      </c>
      <c r="E1190" t="s">
        <v>333</v>
      </c>
      <c r="F1190">
        <v>40</v>
      </c>
      <c r="G1190">
        <v>60</v>
      </c>
      <c r="H1190">
        <v>19</v>
      </c>
      <c r="J1190" s="7">
        <v>4.5599999999999197E-2</v>
      </c>
      <c r="K1190" t="s">
        <v>1796</v>
      </c>
      <c r="L1190" s="7">
        <f t="shared" si="27"/>
        <v>0.63200000000000001</v>
      </c>
    </row>
    <row r="1191" spans="1:12" x14ac:dyDescent="0.25">
      <c r="A1191" s="1">
        <v>1189</v>
      </c>
      <c r="B1191" t="s">
        <v>17</v>
      </c>
      <c r="C1191" t="s">
        <v>18</v>
      </c>
      <c r="D1191" t="s">
        <v>25</v>
      </c>
      <c r="E1191" t="s">
        <v>330</v>
      </c>
      <c r="F1191">
        <v>40</v>
      </c>
      <c r="G1191">
        <v>60</v>
      </c>
      <c r="H1191">
        <v>19</v>
      </c>
      <c r="J1191" s="7">
        <v>4.5599999999999197E-2</v>
      </c>
      <c r="K1191" t="s">
        <v>1797</v>
      </c>
      <c r="L1191" s="7">
        <f t="shared" si="27"/>
        <v>0.63200000000000001</v>
      </c>
    </row>
    <row r="1192" spans="1:12" x14ac:dyDescent="0.25">
      <c r="A1192" s="1">
        <v>1190</v>
      </c>
      <c r="B1192" t="s">
        <v>17</v>
      </c>
      <c r="C1192" t="s">
        <v>18</v>
      </c>
      <c r="D1192" t="s">
        <v>25</v>
      </c>
      <c r="E1192" t="s">
        <v>323</v>
      </c>
      <c r="F1192">
        <v>40</v>
      </c>
      <c r="G1192">
        <v>60</v>
      </c>
      <c r="H1192">
        <v>19</v>
      </c>
      <c r="J1192" s="7">
        <v>4.5599999999999197E-2</v>
      </c>
      <c r="K1192" t="s">
        <v>1798</v>
      </c>
      <c r="L1192" s="7">
        <f t="shared" si="27"/>
        <v>0.63200000000000001</v>
      </c>
    </row>
    <row r="1193" spans="1:12" x14ac:dyDescent="0.25">
      <c r="A1193" s="1">
        <v>1191</v>
      </c>
      <c r="B1193" t="s">
        <v>17</v>
      </c>
      <c r="C1193" t="s">
        <v>18</v>
      </c>
      <c r="D1193" t="s">
        <v>25</v>
      </c>
      <c r="E1193" t="s">
        <v>331</v>
      </c>
      <c r="F1193">
        <v>40</v>
      </c>
      <c r="G1193">
        <v>60</v>
      </c>
      <c r="H1193">
        <v>19</v>
      </c>
      <c r="J1193" s="7">
        <v>4.5599999999999197E-2</v>
      </c>
      <c r="K1193" t="s">
        <v>1799</v>
      </c>
      <c r="L1193" s="7">
        <f t="shared" si="27"/>
        <v>0.63200000000000001</v>
      </c>
    </row>
    <row r="1194" spans="1:12" x14ac:dyDescent="0.25">
      <c r="A1194" s="1">
        <v>1192</v>
      </c>
      <c r="B1194" t="s">
        <v>17</v>
      </c>
      <c r="C1194" t="s">
        <v>18</v>
      </c>
      <c r="D1194" t="s">
        <v>25</v>
      </c>
      <c r="E1194" t="s">
        <v>321</v>
      </c>
      <c r="F1194">
        <v>40</v>
      </c>
      <c r="G1194">
        <v>60</v>
      </c>
      <c r="H1194">
        <v>19</v>
      </c>
      <c r="J1194" s="7">
        <v>4.5599999999999197E-2</v>
      </c>
      <c r="K1194" t="s">
        <v>1800</v>
      </c>
      <c r="L1194" s="7">
        <f t="shared" si="27"/>
        <v>0.63200000000000001</v>
      </c>
    </row>
    <row r="1195" spans="1:12" x14ac:dyDescent="0.25">
      <c r="A1195" s="1">
        <v>1193</v>
      </c>
      <c r="B1195" t="s">
        <v>17</v>
      </c>
      <c r="C1195" t="s">
        <v>18</v>
      </c>
      <c r="D1195" t="s">
        <v>25</v>
      </c>
      <c r="E1195" t="s">
        <v>319</v>
      </c>
      <c r="F1195">
        <v>40</v>
      </c>
      <c r="G1195">
        <v>60</v>
      </c>
      <c r="H1195">
        <v>19</v>
      </c>
      <c r="J1195" s="7">
        <v>4.5599999999999197E-2</v>
      </c>
      <c r="K1195" t="s">
        <v>1801</v>
      </c>
      <c r="L1195" s="7">
        <f t="shared" si="27"/>
        <v>0.63200000000000001</v>
      </c>
    </row>
    <row r="1196" spans="1:12" x14ac:dyDescent="0.25">
      <c r="A1196" s="1">
        <v>1194</v>
      </c>
      <c r="B1196" t="s">
        <v>17</v>
      </c>
      <c r="C1196" t="s">
        <v>22</v>
      </c>
      <c r="D1196" t="s">
        <v>25</v>
      </c>
      <c r="E1196" t="s">
        <v>417</v>
      </c>
      <c r="F1196">
        <v>40</v>
      </c>
      <c r="G1196">
        <v>60</v>
      </c>
      <c r="H1196">
        <v>19</v>
      </c>
      <c r="J1196" s="7">
        <v>4.5599999999999197E-2</v>
      </c>
      <c r="K1196" t="s">
        <v>1802</v>
      </c>
      <c r="L1196" s="7">
        <f t="shared" si="27"/>
        <v>0.63200000000000001</v>
      </c>
    </row>
    <row r="1197" spans="1:12" x14ac:dyDescent="0.25">
      <c r="A1197" s="1">
        <v>1195</v>
      </c>
      <c r="B1197" t="s">
        <v>17</v>
      </c>
      <c r="C1197" t="s">
        <v>22</v>
      </c>
      <c r="D1197" t="s">
        <v>25</v>
      </c>
      <c r="E1197" t="s">
        <v>435</v>
      </c>
      <c r="F1197">
        <v>40</v>
      </c>
      <c r="G1197">
        <v>60</v>
      </c>
      <c r="H1197">
        <v>19</v>
      </c>
      <c r="J1197" s="7">
        <v>4.5599999999999197E-2</v>
      </c>
      <c r="K1197" t="s">
        <v>1803</v>
      </c>
      <c r="L1197" s="7">
        <f t="shared" si="27"/>
        <v>0.63200000000000001</v>
      </c>
    </row>
    <row r="1198" spans="1:12" x14ac:dyDescent="0.25">
      <c r="A1198" s="1">
        <v>1196</v>
      </c>
      <c r="B1198" t="s">
        <v>17</v>
      </c>
      <c r="C1198" t="s">
        <v>22</v>
      </c>
      <c r="D1198" t="s">
        <v>25</v>
      </c>
      <c r="E1198" t="s">
        <v>452</v>
      </c>
      <c r="F1198">
        <v>40</v>
      </c>
      <c r="G1198">
        <v>60</v>
      </c>
      <c r="H1198">
        <v>19</v>
      </c>
      <c r="J1198" s="7">
        <v>4.5599999999999197E-2</v>
      </c>
      <c r="K1198" t="s">
        <v>1804</v>
      </c>
      <c r="L1198" s="7">
        <f t="shared" si="27"/>
        <v>0.63200000000000001</v>
      </c>
    </row>
    <row r="1199" spans="1:12" x14ac:dyDescent="0.25">
      <c r="A1199" s="1">
        <v>1197</v>
      </c>
      <c r="B1199" t="s">
        <v>17</v>
      </c>
      <c r="C1199" t="s">
        <v>22</v>
      </c>
      <c r="D1199" t="s">
        <v>25</v>
      </c>
      <c r="E1199" t="s">
        <v>458</v>
      </c>
      <c r="F1199">
        <v>40</v>
      </c>
      <c r="G1199">
        <v>60</v>
      </c>
      <c r="H1199">
        <v>19</v>
      </c>
      <c r="J1199" s="7">
        <v>4.5599999999999197E-2</v>
      </c>
      <c r="K1199" t="s">
        <v>1805</v>
      </c>
      <c r="L1199" s="7">
        <f t="shared" si="27"/>
        <v>0.63200000000000001</v>
      </c>
    </row>
    <row r="1200" spans="1:12" x14ac:dyDescent="0.25">
      <c r="A1200" s="1">
        <v>1198</v>
      </c>
      <c r="B1200" t="s">
        <v>17</v>
      </c>
      <c r="C1200" t="s">
        <v>22</v>
      </c>
      <c r="D1200" t="s">
        <v>25</v>
      </c>
      <c r="E1200" t="s">
        <v>465</v>
      </c>
      <c r="F1200">
        <v>40</v>
      </c>
      <c r="G1200">
        <v>60</v>
      </c>
      <c r="H1200">
        <v>19</v>
      </c>
      <c r="J1200" s="7">
        <v>4.5599999999999197E-2</v>
      </c>
      <c r="K1200" t="s">
        <v>1806</v>
      </c>
      <c r="L1200" s="7">
        <f t="shared" si="27"/>
        <v>0.63200000000000001</v>
      </c>
    </row>
    <row r="1201" spans="1:13" x14ac:dyDescent="0.25">
      <c r="A1201" s="1">
        <v>1199</v>
      </c>
      <c r="B1201" t="s">
        <v>17</v>
      </c>
      <c r="C1201" t="s">
        <v>18</v>
      </c>
      <c r="D1201" t="s">
        <v>25</v>
      </c>
      <c r="E1201" t="s">
        <v>322</v>
      </c>
      <c r="F1201">
        <v>40</v>
      </c>
      <c r="G1201">
        <v>60</v>
      </c>
      <c r="H1201">
        <v>19</v>
      </c>
      <c r="J1201" s="7">
        <v>4.5599999999999197E-2</v>
      </c>
      <c r="K1201" t="s">
        <v>1807</v>
      </c>
      <c r="L1201" s="7">
        <f t="shared" si="27"/>
        <v>0.63200000000000001</v>
      </c>
    </row>
    <row r="1202" spans="1:13" x14ac:dyDescent="0.25">
      <c r="A1202" s="1">
        <v>1200</v>
      </c>
      <c r="B1202" t="s">
        <v>17</v>
      </c>
      <c r="C1202" t="s">
        <v>18</v>
      </c>
      <c r="D1202" t="s">
        <v>25</v>
      </c>
      <c r="E1202" t="s">
        <v>332</v>
      </c>
      <c r="F1202">
        <v>40</v>
      </c>
      <c r="G1202">
        <v>60</v>
      </c>
      <c r="H1202">
        <v>19</v>
      </c>
      <c r="J1202" s="7">
        <v>4.5599999999999197E-2</v>
      </c>
      <c r="K1202" t="s">
        <v>1808</v>
      </c>
      <c r="L1202" s="7">
        <f t="shared" si="27"/>
        <v>0.63200000000000001</v>
      </c>
    </row>
    <row r="1203" spans="1:13" x14ac:dyDescent="0.25">
      <c r="A1203" s="1">
        <v>1201</v>
      </c>
      <c r="B1203" t="s">
        <v>17</v>
      </c>
      <c r="C1203" t="s">
        <v>18</v>
      </c>
      <c r="D1203" t="s">
        <v>25</v>
      </c>
      <c r="E1203" t="s">
        <v>320</v>
      </c>
      <c r="F1203">
        <v>40</v>
      </c>
      <c r="G1203">
        <v>60</v>
      </c>
      <c r="H1203">
        <v>19</v>
      </c>
      <c r="J1203" s="7">
        <v>4.5599999999999197E-2</v>
      </c>
      <c r="K1203" t="s">
        <v>1809</v>
      </c>
      <c r="L1203" s="7">
        <f t="shared" si="27"/>
        <v>0.63200000000000001</v>
      </c>
    </row>
    <row r="1204" spans="1:13" x14ac:dyDescent="0.25">
      <c r="A1204" s="1">
        <v>1202</v>
      </c>
      <c r="B1204" t="s">
        <v>17</v>
      </c>
      <c r="C1204" t="s">
        <v>18</v>
      </c>
      <c r="D1204" t="s">
        <v>25</v>
      </c>
      <c r="E1204" t="s">
        <v>314</v>
      </c>
      <c r="F1204">
        <v>40</v>
      </c>
      <c r="G1204">
        <v>19</v>
      </c>
      <c r="H1204">
        <v>60</v>
      </c>
      <c r="J1204" s="7">
        <v>4.5599999999999898E-2</v>
      </c>
      <c r="K1204" t="s">
        <v>1810</v>
      </c>
      <c r="L1204" s="7">
        <f t="shared" si="27"/>
        <v>0.63200000000000001</v>
      </c>
    </row>
    <row r="1205" spans="1:13" x14ac:dyDescent="0.25">
      <c r="A1205" s="1">
        <v>1203</v>
      </c>
      <c r="B1205" t="s">
        <v>17</v>
      </c>
      <c r="C1205" t="s">
        <v>18</v>
      </c>
      <c r="D1205" t="s">
        <v>25</v>
      </c>
      <c r="E1205" t="s">
        <v>289</v>
      </c>
      <c r="F1205">
        <v>40</v>
      </c>
      <c r="G1205">
        <v>60</v>
      </c>
      <c r="H1205">
        <v>19</v>
      </c>
      <c r="J1205" s="7">
        <v>4.5599999999999197E-2</v>
      </c>
      <c r="K1205" t="s">
        <v>1811</v>
      </c>
      <c r="L1205" s="7">
        <f t="shared" si="27"/>
        <v>0.63200000000000001</v>
      </c>
    </row>
    <row r="1206" spans="1:13" x14ac:dyDescent="0.25">
      <c r="A1206" s="1">
        <v>1204</v>
      </c>
      <c r="B1206" t="s">
        <v>17</v>
      </c>
      <c r="C1206" t="s">
        <v>18</v>
      </c>
      <c r="D1206" t="s">
        <v>25</v>
      </c>
      <c r="E1206" t="s">
        <v>288</v>
      </c>
      <c r="F1206">
        <v>40</v>
      </c>
      <c r="G1206">
        <v>60</v>
      </c>
      <c r="H1206">
        <v>19</v>
      </c>
      <c r="J1206" s="7">
        <v>4.5599999999999197E-2</v>
      </c>
      <c r="K1206" t="s">
        <v>1812</v>
      </c>
      <c r="L1206" s="7">
        <f t="shared" si="27"/>
        <v>0.63200000000000001</v>
      </c>
    </row>
    <row r="1207" spans="1:13" x14ac:dyDescent="0.25">
      <c r="A1207" s="1">
        <v>1205</v>
      </c>
      <c r="B1207" t="s">
        <v>17</v>
      </c>
      <c r="C1207" t="s">
        <v>22</v>
      </c>
      <c r="D1207" t="s">
        <v>25</v>
      </c>
      <c r="E1207" t="s">
        <v>424</v>
      </c>
      <c r="F1207">
        <v>40</v>
      </c>
      <c r="G1207">
        <v>60</v>
      </c>
      <c r="H1207">
        <v>19</v>
      </c>
      <c r="J1207" s="7">
        <v>4.5599999999999197E-2</v>
      </c>
      <c r="K1207" t="s">
        <v>1813</v>
      </c>
      <c r="L1207" s="7">
        <f t="shared" si="27"/>
        <v>0.63200000000000001</v>
      </c>
    </row>
    <row r="1208" spans="1:13" x14ac:dyDescent="0.25">
      <c r="A1208" s="1">
        <v>1206</v>
      </c>
      <c r="B1208" t="s">
        <v>17</v>
      </c>
      <c r="C1208" t="s">
        <v>22</v>
      </c>
      <c r="D1208" t="s">
        <v>25</v>
      </c>
      <c r="E1208" t="s">
        <v>425</v>
      </c>
      <c r="F1208">
        <v>40</v>
      </c>
      <c r="G1208">
        <v>19</v>
      </c>
      <c r="H1208">
        <v>60</v>
      </c>
      <c r="J1208" s="7">
        <v>4.5599999999999898E-2</v>
      </c>
      <c r="K1208" t="s">
        <v>1814</v>
      </c>
      <c r="L1208" s="7">
        <f t="shared" si="27"/>
        <v>0.63200000000000001</v>
      </c>
    </row>
    <row r="1209" spans="1:13" x14ac:dyDescent="0.25">
      <c r="A1209" s="1">
        <v>1207</v>
      </c>
      <c r="B1209" t="s">
        <v>17</v>
      </c>
      <c r="C1209" t="s">
        <v>22</v>
      </c>
      <c r="D1209" t="s">
        <v>25</v>
      </c>
      <c r="E1209" t="s">
        <v>426</v>
      </c>
      <c r="F1209">
        <v>40</v>
      </c>
      <c r="G1209">
        <v>19</v>
      </c>
      <c r="H1209">
        <v>60</v>
      </c>
      <c r="J1209" s="7">
        <v>4.5599999999999898E-2</v>
      </c>
      <c r="K1209" t="s">
        <v>1815</v>
      </c>
      <c r="L1209" s="7">
        <f t="shared" si="27"/>
        <v>0.63200000000000001</v>
      </c>
    </row>
    <row r="1210" spans="1:13" x14ac:dyDescent="0.25">
      <c r="A1210" s="1">
        <v>1208</v>
      </c>
      <c r="B1210" t="s">
        <v>17</v>
      </c>
      <c r="C1210" t="s">
        <v>22</v>
      </c>
      <c r="D1210" t="s">
        <v>25</v>
      </c>
      <c r="E1210" t="s">
        <v>436</v>
      </c>
      <c r="F1210">
        <v>40</v>
      </c>
      <c r="G1210">
        <v>60</v>
      </c>
      <c r="H1210">
        <v>19</v>
      </c>
      <c r="J1210" s="7">
        <v>4.5599999999999197E-2</v>
      </c>
      <c r="K1210" t="s">
        <v>1816</v>
      </c>
      <c r="L1210" s="7">
        <f t="shared" si="27"/>
        <v>0.63200000000000001</v>
      </c>
    </row>
    <row r="1211" spans="1:13" x14ac:dyDescent="0.25">
      <c r="A1211" s="1">
        <v>1209</v>
      </c>
      <c r="B1211" t="s">
        <v>17</v>
      </c>
      <c r="C1211" t="s">
        <v>22</v>
      </c>
      <c r="D1211" t="s">
        <v>25</v>
      </c>
      <c r="E1211" t="s">
        <v>451</v>
      </c>
      <c r="F1211">
        <v>40</v>
      </c>
      <c r="G1211">
        <v>60</v>
      </c>
      <c r="H1211">
        <v>19</v>
      </c>
      <c r="J1211" s="7">
        <v>4.5599999999999197E-2</v>
      </c>
      <c r="K1211" t="s">
        <v>1817</v>
      </c>
      <c r="L1211" s="7">
        <f t="shared" si="27"/>
        <v>0.63200000000000001</v>
      </c>
    </row>
    <row r="1212" spans="1:13" x14ac:dyDescent="0.25">
      <c r="A1212" s="1">
        <v>1210</v>
      </c>
      <c r="B1212" t="s">
        <v>17</v>
      </c>
      <c r="C1212" t="s">
        <v>22</v>
      </c>
      <c r="D1212" t="s">
        <v>25</v>
      </c>
      <c r="E1212" t="s">
        <v>459</v>
      </c>
      <c r="F1212">
        <v>40</v>
      </c>
      <c r="G1212">
        <v>60</v>
      </c>
      <c r="H1212">
        <v>19</v>
      </c>
      <c r="J1212" s="7">
        <v>4.5599999999999197E-2</v>
      </c>
      <c r="K1212" t="s">
        <v>1818</v>
      </c>
      <c r="L1212" s="7">
        <f t="shared" si="27"/>
        <v>0.63200000000000001</v>
      </c>
    </row>
    <row r="1213" spans="1:13" x14ac:dyDescent="0.25">
      <c r="A1213" s="1">
        <v>1211</v>
      </c>
      <c r="B1213" t="s">
        <v>17</v>
      </c>
      <c r="C1213" t="s">
        <v>18</v>
      </c>
      <c r="D1213" t="s">
        <v>25</v>
      </c>
      <c r="E1213" t="s">
        <v>328</v>
      </c>
      <c r="F1213">
        <v>40</v>
      </c>
      <c r="G1213">
        <v>55</v>
      </c>
      <c r="J1213" s="7">
        <v>9.5031306929862502E-2</v>
      </c>
      <c r="K1213" t="s">
        <v>1819</v>
      </c>
      <c r="L1213" s="7">
        <f>PI()*G1213/100*F1213/100</f>
        <v>0.69115038378975446</v>
      </c>
      <c r="M1213" t="s">
        <v>2241</v>
      </c>
    </row>
    <row r="1214" spans="1:13" x14ac:dyDescent="0.25">
      <c r="A1214" s="1">
        <v>1212</v>
      </c>
      <c r="B1214" t="s">
        <v>17</v>
      </c>
      <c r="C1214" t="s">
        <v>18</v>
      </c>
      <c r="D1214" t="s">
        <v>25</v>
      </c>
      <c r="E1214" t="s">
        <v>325</v>
      </c>
      <c r="F1214">
        <v>40</v>
      </c>
      <c r="G1214">
        <v>19</v>
      </c>
      <c r="H1214">
        <v>80</v>
      </c>
      <c r="J1214" s="7">
        <v>6.0799999999999799E-2</v>
      </c>
      <c r="K1214" t="s">
        <v>1820</v>
      </c>
      <c r="L1214" s="7">
        <f t="shared" si="27"/>
        <v>0.79200000000000004</v>
      </c>
    </row>
    <row r="1215" spans="1:13" x14ac:dyDescent="0.25">
      <c r="A1215" s="1">
        <v>1213</v>
      </c>
      <c r="B1215" t="s">
        <v>17</v>
      </c>
      <c r="C1215" t="s">
        <v>18</v>
      </c>
      <c r="D1215" t="s">
        <v>25</v>
      </c>
      <c r="E1215" t="s">
        <v>334</v>
      </c>
      <c r="F1215">
        <v>40</v>
      </c>
      <c r="G1215">
        <v>55</v>
      </c>
      <c r="J1215" s="7">
        <v>9.5031306929862502E-2</v>
      </c>
      <c r="K1215" t="s">
        <v>1821</v>
      </c>
      <c r="L1215" s="7">
        <f>PI()*G1215/100*F1215/100</f>
        <v>0.69115038378975446</v>
      </c>
      <c r="M1215" t="s">
        <v>2241</v>
      </c>
    </row>
    <row r="1216" spans="1:13" x14ac:dyDescent="0.25">
      <c r="A1216" s="1">
        <v>1214</v>
      </c>
      <c r="B1216" t="s">
        <v>17</v>
      </c>
      <c r="C1216" t="s">
        <v>18</v>
      </c>
      <c r="D1216" t="s">
        <v>25</v>
      </c>
      <c r="E1216" t="s">
        <v>310</v>
      </c>
      <c r="F1216">
        <v>40</v>
      </c>
      <c r="G1216">
        <v>50</v>
      </c>
      <c r="H1216">
        <v>239</v>
      </c>
      <c r="J1216" s="7">
        <v>0.47800000000000098</v>
      </c>
      <c r="K1216" t="s">
        <v>1822</v>
      </c>
      <c r="L1216" s="7">
        <f t="shared" si="27"/>
        <v>2.3120000000000003</v>
      </c>
    </row>
    <row r="1217" spans="1:13" x14ac:dyDescent="0.25">
      <c r="A1217" s="1">
        <v>1215</v>
      </c>
      <c r="B1217" t="s">
        <v>17</v>
      </c>
      <c r="C1217" t="s">
        <v>18</v>
      </c>
      <c r="D1217" t="s">
        <v>25</v>
      </c>
      <c r="E1217" t="s">
        <v>293</v>
      </c>
      <c r="F1217">
        <v>40</v>
      </c>
      <c r="G1217">
        <v>80</v>
      </c>
      <c r="H1217">
        <v>19</v>
      </c>
      <c r="J1217" s="7">
        <v>6.0799999999999799E-2</v>
      </c>
      <c r="K1217" t="s">
        <v>1823</v>
      </c>
      <c r="L1217" s="7">
        <f t="shared" si="27"/>
        <v>0.79200000000000004</v>
      </c>
    </row>
    <row r="1218" spans="1:13" x14ac:dyDescent="0.25">
      <c r="A1218" s="1">
        <v>1216</v>
      </c>
      <c r="B1218" t="s">
        <v>17</v>
      </c>
      <c r="C1218" t="s">
        <v>18</v>
      </c>
      <c r="D1218" t="s">
        <v>25</v>
      </c>
      <c r="E1218" t="s">
        <v>291</v>
      </c>
      <c r="F1218">
        <v>40</v>
      </c>
      <c r="G1218">
        <v>80</v>
      </c>
      <c r="H1218">
        <v>25</v>
      </c>
      <c r="J1218" s="7">
        <v>8.0000000000000196E-2</v>
      </c>
      <c r="K1218" t="s">
        <v>1824</v>
      </c>
      <c r="L1218" s="7">
        <f t="shared" si="27"/>
        <v>0.84</v>
      </c>
    </row>
    <row r="1219" spans="1:13" x14ac:dyDescent="0.25">
      <c r="A1219" s="1">
        <v>1217</v>
      </c>
      <c r="B1219" t="s">
        <v>17</v>
      </c>
      <c r="C1219" t="s">
        <v>22</v>
      </c>
      <c r="D1219" t="s">
        <v>25</v>
      </c>
      <c r="E1219" t="s">
        <v>416</v>
      </c>
      <c r="F1219">
        <v>40</v>
      </c>
      <c r="G1219">
        <v>19</v>
      </c>
      <c r="H1219">
        <v>60</v>
      </c>
      <c r="J1219" s="7">
        <v>4.5599999999999898E-2</v>
      </c>
      <c r="K1219" t="s">
        <v>1825</v>
      </c>
      <c r="L1219" s="7">
        <f t="shared" si="27"/>
        <v>0.63200000000000001</v>
      </c>
    </row>
    <row r="1220" spans="1:13" x14ac:dyDescent="0.25">
      <c r="A1220" s="1">
        <v>1218</v>
      </c>
      <c r="B1220" t="s">
        <v>17</v>
      </c>
      <c r="C1220" t="s">
        <v>22</v>
      </c>
      <c r="D1220" t="s">
        <v>25</v>
      </c>
      <c r="E1220" t="s">
        <v>422</v>
      </c>
      <c r="F1220">
        <v>40</v>
      </c>
      <c r="G1220">
        <v>19</v>
      </c>
      <c r="H1220">
        <v>60</v>
      </c>
      <c r="J1220" s="7">
        <v>4.5599999999999898E-2</v>
      </c>
      <c r="K1220" t="s">
        <v>1826</v>
      </c>
      <c r="L1220" s="7">
        <f t="shared" si="27"/>
        <v>0.63200000000000001</v>
      </c>
    </row>
    <row r="1221" spans="1:13" x14ac:dyDescent="0.25">
      <c r="A1221" s="1">
        <v>1219</v>
      </c>
      <c r="B1221" t="s">
        <v>17</v>
      </c>
      <c r="C1221" t="s">
        <v>22</v>
      </c>
      <c r="D1221" t="s">
        <v>25</v>
      </c>
      <c r="E1221" t="s">
        <v>432</v>
      </c>
      <c r="F1221">
        <v>40</v>
      </c>
      <c r="G1221">
        <v>60</v>
      </c>
      <c r="H1221">
        <v>19</v>
      </c>
      <c r="J1221" s="7">
        <v>4.5599999999999898E-2</v>
      </c>
      <c r="K1221" t="s">
        <v>1827</v>
      </c>
      <c r="L1221" s="7">
        <f t="shared" si="27"/>
        <v>0.63200000000000001</v>
      </c>
    </row>
    <row r="1222" spans="1:13" x14ac:dyDescent="0.25">
      <c r="A1222" s="1">
        <v>1220</v>
      </c>
      <c r="B1222" t="s">
        <v>17</v>
      </c>
      <c r="C1222" t="s">
        <v>22</v>
      </c>
      <c r="D1222" t="s">
        <v>25</v>
      </c>
      <c r="E1222" t="s">
        <v>439</v>
      </c>
      <c r="F1222">
        <v>40</v>
      </c>
      <c r="G1222">
        <v>60</v>
      </c>
      <c r="H1222">
        <v>19</v>
      </c>
      <c r="J1222" s="7">
        <v>4.5599999999999898E-2</v>
      </c>
      <c r="K1222" t="s">
        <v>1828</v>
      </c>
      <c r="L1222" s="7">
        <f t="shared" si="27"/>
        <v>0.63200000000000001</v>
      </c>
    </row>
    <row r="1223" spans="1:13" x14ac:dyDescent="0.25">
      <c r="A1223" s="1">
        <v>1221</v>
      </c>
      <c r="B1223" t="s">
        <v>17</v>
      </c>
      <c r="C1223" t="s">
        <v>22</v>
      </c>
      <c r="D1223" t="s">
        <v>25</v>
      </c>
      <c r="E1223" t="s">
        <v>450</v>
      </c>
      <c r="F1223">
        <v>40</v>
      </c>
      <c r="G1223">
        <v>60</v>
      </c>
      <c r="H1223">
        <v>19</v>
      </c>
      <c r="J1223" s="7">
        <v>4.5599999999999898E-2</v>
      </c>
      <c r="K1223" t="s">
        <v>1829</v>
      </c>
      <c r="L1223" s="7">
        <f t="shared" si="27"/>
        <v>0.63200000000000001</v>
      </c>
    </row>
    <row r="1224" spans="1:13" x14ac:dyDescent="0.25">
      <c r="A1224" s="1">
        <v>1222</v>
      </c>
      <c r="B1224" t="s">
        <v>17</v>
      </c>
      <c r="C1224" t="s">
        <v>22</v>
      </c>
      <c r="D1224" t="s">
        <v>25</v>
      </c>
      <c r="E1224" t="s">
        <v>455</v>
      </c>
      <c r="F1224">
        <v>40</v>
      </c>
      <c r="G1224">
        <v>60</v>
      </c>
      <c r="H1224">
        <v>19</v>
      </c>
      <c r="J1224" s="7">
        <v>4.5599999999999898E-2</v>
      </c>
      <c r="K1224" t="s">
        <v>1830</v>
      </c>
      <c r="L1224" s="7">
        <f t="shared" si="27"/>
        <v>0.63200000000000001</v>
      </c>
    </row>
    <row r="1225" spans="1:13" x14ac:dyDescent="0.25">
      <c r="A1225" s="1">
        <v>1223</v>
      </c>
      <c r="B1225" t="s">
        <v>17</v>
      </c>
      <c r="C1225" t="s">
        <v>18</v>
      </c>
      <c r="D1225" t="s">
        <v>25</v>
      </c>
      <c r="E1225" t="s">
        <v>327</v>
      </c>
      <c r="F1225">
        <v>40</v>
      </c>
      <c r="G1225">
        <v>55</v>
      </c>
      <c r="J1225" s="7">
        <v>9.5031306929862502E-2</v>
      </c>
      <c r="K1225" t="s">
        <v>1831</v>
      </c>
      <c r="L1225" s="7">
        <f t="shared" ref="L1225:L1226" si="28">PI()*G1225/100*F1225/100</f>
        <v>0.69115038378975446</v>
      </c>
      <c r="M1225" t="s">
        <v>2241</v>
      </c>
    </row>
    <row r="1226" spans="1:13" x14ac:dyDescent="0.25">
      <c r="A1226" s="1">
        <v>1224</v>
      </c>
      <c r="B1226" t="s">
        <v>17</v>
      </c>
      <c r="C1226" t="s">
        <v>18</v>
      </c>
      <c r="D1226" t="s">
        <v>25</v>
      </c>
      <c r="E1226" t="s">
        <v>326</v>
      </c>
      <c r="F1226">
        <v>40</v>
      </c>
      <c r="G1226">
        <v>55</v>
      </c>
      <c r="J1226" s="7">
        <v>9.5031306929862502E-2</v>
      </c>
      <c r="K1226" t="s">
        <v>1832</v>
      </c>
      <c r="L1226" s="7">
        <f t="shared" si="28"/>
        <v>0.69115038378975446</v>
      </c>
      <c r="M1226" t="s">
        <v>2241</v>
      </c>
    </row>
    <row r="1227" spans="1:13" x14ac:dyDescent="0.25">
      <c r="A1227" s="1">
        <v>1225</v>
      </c>
      <c r="B1227" t="s">
        <v>17</v>
      </c>
      <c r="C1227" t="s">
        <v>18</v>
      </c>
      <c r="D1227" t="s">
        <v>25</v>
      </c>
      <c r="E1227" t="s">
        <v>324</v>
      </c>
      <c r="F1227">
        <v>40</v>
      </c>
      <c r="G1227">
        <v>19</v>
      </c>
      <c r="H1227">
        <v>80</v>
      </c>
      <c r="J1227" s="7">
        <v>6.0799999999999799E-2</v>
      </c>
      <c r="K1227" t="s">
        <v>1833</v>
      </c>
      <c r="L1227" s="7">
        <f t="shared" si="27"/>
        <v>0.79200000000000004</v>
      </c>
    </row>
    <row r="1228" spans="1:13" x14ac:dyDescent="0.25">
      <c r="A1228" s="1">
        <v>1226</v>
      </c>
      <c r="B1228" t="s">
        <v>17</v>
      </c>
      <c r="C1228" t="s">
        <v>18</v>
      </c>
      <c r="D1228" t="s">
        <v>25</v>
      </c>
      <c r="E1228" t="s">
        <v>311</v>
      </c>
      <c r="F1228">
        <v>40</v>
      </c>
      <c r="G1228">
        <v>35</v>
      </c>
      <c r="H1228">
        <v>100</v>
      </c>
      <c r="J1228" s="7">
        <v>0.13999999999999899</v>
      </c>
      <c r="K1228" t="s">
        <v>1834</v>
      </c>
      <c r="L1228" s="7">
        <f t="shared" si="27"/>
        <v>1.08</v>
      </c>
    </row>
    <row r="1229" spans="1:13" x14ac:dyDescent="0.25">
      <c r="A1229" s="1">
        <v>1227</v>
      </c>
      <c r="B1229" t="s">
        <v>17</v>
      </c>
      <c r="C1229" t="s">
        <v>18</v>
      </c>
      <c r="D1229" t="s">
        <v>25</v>
      </c>
      <c r="E1229" t="s">
        <v>308</v>
      </c>
      <c r="F1229">
        <v>40</v>
      </c>
      <c r="G1229">
        <v>50</v>
      </c>
      <c r="H1229">
        <v>50</v>
      </c>
      <c r="J1229" s="7">
        <v>9.9999999999999603E-2</v>
      </c>
      <c r="K1229" t="s">
        <v>1835</v>
      </c>
      <c r="L1229" s="7">
        <f t="shared" si="27"/>
        <v>0.8</v>
      </c>
    </row>
    <row r="1230" spans="1:13" x14ac:dyDescent="0.25">
      <c r="A1230" s="1">
        <v>1228</v>
      </c>
      <c r="B1230" t="s">
        <v>17</v>
      </c>
      <c r="C1230" t="s">
        <v>18</v>
      </c>
      <c r="D1230" t="s">
        <v>25</v>
      </c>
      <c r="E1230" t="s">
        <v>306</v>
      </c>
      <c r="F1230">
        <v>40</v>
      </c>
      <c r="G1230">
        <v>50</v>
      </c>
      <c r="H1230">
        <v>50</v>
      </c>
      <c r="J1230" s="7">
        <v>0.1</v>
      </c>
      <c r="K1230" t="s">
        <v>1836</v>
      </c>
      <c r="L1230" s="7">
        <f t="shared" si="27"/>
        <v>0.8</v>
      </c>
    </row>
    <row r="1231" spans="1:13" x14ac:dyDescent="0.25">
      <c r="A1231" s="1">
        <v>1229</v>
      </c>
      <c r="B1231" t="s">
        <v>17</v>
      </c>
      <c r="C1231" t="s">
        <v>22</v>
      </c>
      <c r="D1231" t="s">
        <v>25</v>
      </c>
      <c r="E1231" t="s">
        <v>440</v>
      </c>
      <c r="F1231">
        <v>40</v>
      </c>
      <c r="G1231">
        <v>60</v>
      </c>
      <c r="H1231">
        <v>19</v>
      </c>
      <c r="J1231" s="7">
        <v>4.5599999999999898E-2</v>
      </c>
      <c r="K1231" t="s">
        <v>1837</v>
      </c>
      <c r="L1231" s="7">
        <f t="shared" si="27"/>
        <v>0.63200000000000001</v>
      </c>
    </row>
    <row r="1232" spans="1:13" x14ac:dyDescent="0.25">
      <c r="A1232" s="1">
        <v>1230</v>
      </c>
      <c r="B1232" t="s">
        <v>17</v>
      </c>
      <c r="C1232" t="s">
        <v>22</v>
      </c>
      <c r="D1232" t="s">
        <v>25</v>
      </c>
      <c r="E1232" t="s">
        <v>441</v>
      </c>
      <c r="F1232">
        <v>40</v>
      </c>
      <c r="G1232">
        <v>19</v>
      </c>
      <c r="H1232">
        <v>60</v>
      </c>
      <c r="J1232" s="7">
        <v>4.5599999999999898E-2</v>
      </c>
      <c r="K1232" t="s">
        <v>1838</v>
      </c>
      <c r="L1232" s="7">
        <f t="shared" si="27"/>
        <v>0.63200000000000001</v>
      </c>
    </row>
    <row r="1233" spans="1:12" x14ac:dyDescent="0.25">
      <c r="A1233" s="1">
        <v>1231</v>
      </c>
      <c r="B1233" t="s">
        <v>17</v>
      </c>
      <c r="C1233" t="s">
        <v>22</v>
      </c>
      <c r="D1233" t="s">
        <v>25</v>
      </c>
      <c r="E1233" t="s">
        <v>447</v>
      </c>
      <c r="F1233">
        <v>40</v>
      </c>
      <c r="G1233">
        <v>60</v>
      </c>
      <c r="H1233">
        <v>19</v>
      </c>
      <c r="J1233" s="7">
        <v>4.5599999999999898E-2</v>
      </c>
      <c r="K1233" t="s">
        <v>1839</v>
      </c>
      <c r="L1233" s="7">
        <f t="shared" si="27"/>
        <v>0.63200000000000001</v>
      </c>
    </row>
    <row r="1234" spans="1:12" x14ac:dyDescent="0.25">
      <c r="A1234" s="1">
        <v>1232</v>
      </c>
      <c r="B1234" t="s">
        <v>17</v>
      </c>
      <c r="C1234" t="s">
        <v>22</v>
      </c>
      <c r="D1234" t="s">
        <v>25</v>
      </c>
      <c r="E1234" t="s">
        <v>449</v>
      </c>
      <c r="F1234">
        <v>40</v>
      </c>
      <c r="G1234">
        <v>60</v>
      </c>
      <c r="H1234">
        <v>19</v>
      </c>
      <c r="J1234" s="7">
        <v>4.5599999999999898E-2</v>
      </c>
      <c r="K1234" t="s">
        <v>1840</v>
      </c>
      <c r="L1234" s="7">
        <f t="shared" si="27"/>
        <v>0.63200000000000001</v>
      </c>
    </row>
    <row r="1235" spans="1:12" x14ac:dyDescent="0.25">
      <c r="A1235" s="1">
        <v>1233</v>
      </c>
      <c r="B1235" t="s">
        <v>17</v>
      </c>
      <c r="C1235" t="s">
        <v>22</v>
      </c>
      <c r="D1235" t="s">
        <v>25</v>
      </c>
      <c r="E1235" t="s">
        <v>462</v>
      </c>
      <c r="F1235">
        <v>40</v>
      </c>
      <c r="G1235">
        <v>60</v>
      </c>
      <c r="H1235">
        <v>19</v>
      </c>
      <c r="J1235" s="7">
        <v>4.5599999999999898E-2</v>
      </c>
      <c r="K1235" t="s">
        <v>1841</v>
      </c>
      <c r="L1235" s="7">
        <f t="shared" si="27"/>
        <v>0.63200000000000001</v>
      </c>
    </row>
    <row r="1236" spans="1:12" x14ac:dyDescent="0.25">
      <c r="A1236" s="1">
        <v>1234</v>
      </c>
      <c r="B1236" t="s">
        <v>17</v>
      </c>
      <c r="C1236" t="s">
        <v>22</v>
      </c>
      <c r="D1236" t="s">
        <v>25</v>
      </c>
      <c r="E1236" t="s">
        <v>466</v>
      </c>
      <c r="F1236">
        <v>40</v>
      </c>
      <c r="G1236">
        <v>60</v>
      </c>
      <c r="H1236">
        <v>19</v>
      </c>
      <c r="J1236" s="7">
        <v>4.5599999999999898E-2</v>
      </c>
      <c r="K1236" t="s">
        <v>1842</v>
      </c>
      <c r="L1236" s="7">
        <f t="shared" si="27"/>
        <v>0.63200000000000001</v>
      </c>
    </row>
    <row r="1237" spans="1:12" x14ac:dyDescent="0.25">
      <c r="A1237" s="1">
        <v>1235</v>
      </c>
      <c r="B1237" t="s">
        <v>17</v>
      </c>
      <c r="C1237" t="s">
        <v>18</v>
      </c>
      <c r="D1237" t="s">
        <v>25</v>
      </c>
      <c r="E1237" t="s">
        <v>315</v>
      </c>
      <c r="F1237">
        <v>40</v>
      </c>
      <c r="G1237">
        <v>19</v>
      </c>
      <c r="H1237">
        <v>80</v>
      </c>
      <c r="J1237" s="7">
        <v>6.0799999999999799E-2</v>
      </c>
      <c r="K1237" t="s">
        <v>1843</v>
      </c>
      <c r="L1237" s="7">
        <f t="shared" si="27"/>
        <v>0.79200000000000004</v>
      </c>
    </row>
    <row r="1238" spans="1:12" x14ac:dyDescent="0.25">
      <c r="A1238" s="1">
        <v>1236</v>
      </c>
      <c r="B1238" t="s">
        <v>17</v>
      </c>
      <c r="C1238" t="s">
        <v>18</v>
      </c>
      <c r="D1238" t="s">
        <v>25</v>
      </c>
      <c r="E1238" t="s">
        <v>312</v>
      </c>
      <c r="F1238">
        <v>40</v>
      </c>
      <c r="G1238">
        <v>35</v>
      </c>
      <c r="H1238">
        <v>100</v>
      </c>
      <c r="J1238" s="7">
        <v>0.13999999999999899</v>
      </c>
      <c r="K1238" t="s">
        <v>1844</v>
      </c>
      <c r="L1238" s="7">
        <f t="shared" si="27"/>
        <v>1.08</v>
      </c>
    </row>
    <row r="1239" spans="1:12" x14ac:dyDescent="0.25">
      <c r="A1239" s="1">
        <v>1237</v>
      </c>
      <c r="B1239" t="s">
        <v>17</v>
      </c>
      <c r="C1239" t="s">
        <v>18</v>
      </c>
      <c r="D1239" t="s">
        <v>25</v>
      </c>
      <c r="E1239" t="s">
        <v>309</v>
      </c>
      <c r="F1239">
        <v>40</v>
      </c>
      <c r="G1239">
        <v>50</v>
      </c>
      <c r="H1239">
        <v>50</v>
      </c>
      <c r="J1239" s="7">
        <v>9.9999999999999603E-2</v>
      </c>
      <c r="K1239" t="s">
        <v>1845</v>
      </c>
      <c r="L1239" s="7">
        <f t="shared" si="27"/>
        <v>0.8</v>
      </c>
    </row>
    <row r="1240" spans="1:12" x14ac:dyDescent="0.25">
      <c r="A1240" s="1">
        <v>1238</v>
      </c>
      <c r="B1240" t="s">
        <v>17</v>
      </c>
      <c r="C1240" t="s">
        <v>18</v>
      </c>
      <c r="D1240" t="s">
        <v>25</v>
      </c>
      <c r="E1240" t="s">
        <v>307</v>
      </c>
      <c r="F1240">
        <v>40</v>
      </c>
      <c r="G1240">
        <v>50</v>
      </c>
      <c r="H1240">
        <v>50</v>
      </c>
      <c r="J1240" s="7">
        <v>0.1</v>
      </c>
      <c r="K1240" t="s">
        <v>1846</v>
      </c>
      <c r="L1240" s="7">
        <f t="shared" si="27"/>
        <v>0.8</v>
      </c>
    </row>
    <row r="1241" spans="1:12" x14ac:dyDescent="0.25">
      <c r="A1241" s="1">
        <v>1239</v>
      </c>
      <c r="B1241" t="s">
        <v>17</v>
      </c>
      <c r="C1241" t="s">
        <v>18</v>
      </c>
      <c r="D1241" t="s">
        <v>25</v>
      </c>
      <c r="E1241" t="s">
        <v>302</v>
      </c>
      <c r="F1241">
        <v>40</v>
      </c>
      <c r="G1241">
        <v>60</v>
      </c>
      <c r="H1241">
        <v>19</v>
      </c>
      <c r="J1241" s="7">
        <v>4.5599999999999898E-2</v>
      </c>
      <c r="K1241" t="s">
        <v>1847</v>
      </c>
      <c r="L1241" s="7">
        <f t="shared" si="27"/>
        <v>0.63200000000000001</v>
      </c>
    </row>
    <row r="1242" spans="1:12" x14ac:dyDescent="0.25">
      <c r="A1242" s="1">
        <v>1240</v>
      </c>
      <c r="B1242" t="s">
        <v>17</v>
      </c>
      <c r="C1242" t="s">
        <v>18</v>
      </c>
      <c r="D1242" t="s">
        <v>25</v>
      </c>
      <c r="E1242" t="s">
        <v>301</v>
      </c>
      <c r="F1242">
        <v>40</v>
      </c>
      <c r="G1242">
        <v>60</v>
      </c>
      <c r="H1242">
        <v>30</v>
      </c>
      <c r="J1242" s="7">
        <v>7.1999999999999897E-2</v>
      </c>
      <c r="K1242" t="s">
        <v>1848</v>
      </c>
      <c r="L1242" s="7">
        <f t="shared" si="27"/>
        <v>0.72</v>
      </c>
    </row>
    <row r="1243" spans="1:12" x14ac:dyDescent="0.25">
      <c r="A1243" s="1">
        <v>1241</v>
      </c>
      <c r="B1243" t="s">
        <v>17</v>
      </c>
      <c r="C1243" t="s">
        <v>18</v>
      </c>
      <c r="D1243" t="s">
        <v>25</v>
      </c>
      <c r="E1243" t="s">
        <v>298</v>
      </c>
      <c r="F1243">
        <v>40</v>
      </c>
      <c r="G1243">
        <v>60</v>
      </c>
      <c r="H1243">
        <v>19</v>
      </c>
      <c r="J1243" s="7">
        <v>4.5599999999999898E-2</v>
      </c>
      <c r="K1243" t="s">
        <v>1849</v>
      </c>
      <c r="L1243" s="7">
        <f t="shared" si="27"/>
        <v>0.63200000000000001</v>
      </c>
    </row>
    <row r="1244" spans="1:12" x14ac:dyDescent="0.25">
      <c r="A1244" s="1">
        <v>1242</v>
      </c>
      <c r="B1244" t="s">
        <v>17</v>
      </c>
      <c r="C1244" t="s">
        <v>18</v>
      </c>
      <c r="D1244" t="s">
        <v>25</v>
      </c>
      <c r="E1244" t="s">
        <v>297</v>
      </c>
      <c r="F1244">
        <v>40</v>
      </c>
      <c r="G1244">
        <v>60</v>
      </c>
      <c r="H1244">
        <v>19</v>
      </c>
      <c r="J1244" s="7">
        <v>4.5599999999999898E-2</v>
      </c>
      <c r="K1244" t="s">
        <v>1850</v>
      </c>
      <c r="L1244" s="7">
        <f t="shared" si="27"/>
        <v>0.63200000000000001</v>
      </c>
    </row>
    <row r="1245" spans="1:12" x14ac:dyDescent="0.25">
      <c r="A1245" s="1">
        <v>1243</v>
      </c>
      <c r="B1245" t="s">
        <v>17</v>
      </c>
      <c r="C1245" t="s">
        <v>18</v>
      </c>
      <c r="D1245" t="s">
        <v>25</v>
      </c>
      <c r="E1245" t="s">
        <v>296</v>
      </c>
      <c r="F1245">
        <v>40</v>
      </c>
      <c r="G1245">
        <v>60</v>
      </c>
      <c r="H1245">
        <v>30</v>
      </c>
      <c r="J1245" s="7">
        <v>7.1999999999999897E-2</v>
      </c>
      <c r="K1245" t="s">
        <v>1851</v>
      </c>
      <c r="L1245" s="7">
        <f t="shared" si="27"/>
        <v>0.72</v>
      </c>
    </row>
    <row r="1246" spans="1:12" x14ac:dyDescent="0.25">
      <c r="A1246" s="1">
        <v>1244</v>
      </c>
      <c r="B1246" t="s">
        <v>17</v>
      </c>
      <c r="C1246" t="s">
        <v>18</v>
      </c>
      <c r="D1246" t="s">
        <v>25</v>
      </c>
      <c r="E1246" t="s">
        <v>292</v>
      </c>
      <c r="F1246">
        <v>40</v>
      </c>
      <c r="G1246">
        <v>60</v>
      </c>
      <c r="H1246">
        <v>30</v>
      </c>
      <c r="J1246" s="7">
        <v>7.1999999999999897E-2</v>
      </c>
      <c r="K1246" t="s">
        <v>1852</v>
      </c>
      <c r="L1246" s="7">
        <f t="shared" si="27"/>
        <v>0.72</v>
      </c>
    </row>
    <row r="1247" spans="1:12" x14ac:dyDescent="0.25">
      <c r="A1247" s="1">
        <v>1245</v>
      </c>
      <c r="B1247" t="s">
        <v>17</v>
      </c>
      <c r="C1247" t="s">
        <v>22</v>
      </c>
      <c r="D1247" t="s">
        <v>25</v>
      </c>
      <c r="E1247" t="s">
        <v>418</v>
      </c>
      <c r="F1247">
        <v>40</v>
      </c>
      <c r="G1247">
        <v>19</v>
      </c>
      <c r="H1247">
        <v>60</v>
      </c>
      <c r="J1247" s="7">
        <v>4.5599999999999898E-2</v>
      </c>
      <c r="K1247" t="s">
        <v>1853</v>
      </c>
      <c r="L1247" s="7">
        <f t="shared" ref="L1247:L1310" si="29">(G1247+H1247)*2/100*F1247/100</f>
        <v>0.63200000000000001</v>
      </c>
    </row>
    <row r="1248" spans="1:12" x14ac:dyDescent="0.25">
      <c r="A1248" s="1">
        <v>1246</v>
      </c>
      <c r="B1248" t="s">
        <v>17</v>
      </c>
      <c r="C1248" t="s">
        <v>22</v>
      </c>
      <c r="D1248" t="s">
        <v>25</v>
      </c>
      <c r="E1248" t="s">
        <v>427</v>
      </c>
      <c r="F1248">
        <v>40</v>
      </c>
      <c r="G1248">
        <v>19</v>
      </c>
      <c r="H1248">
        <v>60</v>
      </c>
      <c r="J1248" s="7">
        <v>4.5599999999999898E-2</v>
      </c>
      <c r="K1248" t="s">
        <v>1854</v>
      </c>
      <c r="L1248" s="7">
        <f t="shared" si="29"/>
        <v>0.63200000000000001</v>
      </c>
    </row>
    <row r="1249" spans="1:13" x14ac:dyDescent="0.25">
      <c r="A1249" s="1">
        <v>1247</v>
      </c>
      <c r="B1249" t="s">
        <v>17</v>
      </c>
      <c r="C1249" t="s">
        <v>22</v>
      </c>
      <c r="D1249" t="s">
        <v>25</v>
      </c>
      <c r="E1249" t="s">
        <v>430</v>
      </c>
      <c r="F1249">
        <v>40</v>
      </c>
      <c r="G1249">
        <v>19</v>
      </c>
      <c r="H1249">
        <v>60</v>
      </c>
      <c r="J1249" s="7">
        <v>4.5599999999999898E-2</v>
      </c>
      <c r="K1249" t="s">
        <v>1855</v>
      </c>
      <c r="L1249" s="7">
        <f t="shared" si="29"/>
        <v>0.63200000000000001</v>
      </c>
    </row>
    <row r="1250" spans="1:13" x14ac:dyDescent="0.25">
      <c r="A1250" s="1">
        <v>1248</v>
      </c>
      <c r="B1250" t="s">
        <v>17</v>
      </c>
      <c r="C1250" t="s">
        <v>22</v>
      </c>
      <c r="D1250" t="s">
        <v>25</v>
      </c>
      <c r="E1250" t="s">
        <v>431</v>
      </c>
      <c r="F1250">
        <v>40</v>
      </c>
      <c r="G1250">
        <v>19</v>
      </c>
      <c r="H1250">
        <v>60</v>
      </c>
      <c r="J1250" s="7">
        <v>4.5599999999999898E-2</v>
      </c>
      <c r="K1250" t="s">
        <v>1856</v>
      </c>
      <c r="L1250" s="7">
        <f t="shared" si="29"/>
        <v>0.63200000000000001</v>
      </c>
    </row>
    <row r="1251" spans="1:13" x14ac:dyDescent="0.25">
      <c r="A1251" s="1">
        <v>1249</v>
      </c>
      <c r="B1251" t="s">
        <v>17</v>
      </c>
      <c r="C1251" t="s">
        <v>22</v>
      </c>
      <c r="D1251" t="s">
        <v>25</v>
      </c>
      <c r="E1251" t="s">
        <v>433</v>
      </c>
      <c r="F1251">
        <v>40</v>
      </c>
      <c r="G1251">
        <v>60</v>
      </c>
      <c r="H1251">
        <v>19</v>
      </c>
      <c r="J1251" s="7">
        <v>4.5599999999999898E-2</v>
      </c>
      <c r="K1251" t="s">
        <v>1857</v>
      </c>
      <c r="L1251" s="7">
        <f t="shared" si="29"/>
        <v>0.63200000000000001</v>
      </c>
    </row>
    <row r="1252" spans="1:13" x14ac:dyDescent="0.25">
      <c r="A1252" s="1">
        <v>1250</v>
      </c>
      <c r="B1252" t="s">
        <v>17</v>
      </c>
      <c r="C1252" t="s">
        <v>22</v>
      </c>
      <c r="D1252" t="s">
        <v>25</v>
      </c>
      <c r="E1252" t="s">
        <v>438</v>
      </c>
      <c r="F1252">
        <v>40</v>
      </c>
      <c r="G1252">
        <v>60</v>
      </c>
      <c r="H1252">
        <v>19</v>
      </c>
      <c r="J1252" s="7">
        <v>4.5599999999999898E-2</v>
      </c>
      <c r="K1252" t="s">
        <v>1858</v>
      </c>
      <c r="L1252" s="7">
        <f t="shared" si="29"/>
        <v>0.63200000000000001</v>
      </c>
    </row>
    <row r="1253" spans="1:13" x14ac:dyDescent="0.25">
      <c r="A1253" s="1">
        <v>1251</v>
      </c>
      <c r="B1253" t="s">
        <v>17</v>
      </c>
      <c r="C1253" t="s">
        <v>22</v>
      </c>
      <c r="D1253" t="s">
        <v>25</v>
      </c>
      <c r="E1253" t="s">
        <v>443</v>
      </c>
      <c r="F1253">
        <v>40</v>
      </c>
      <c r="G1253">
        <v>60</v>
      </c>
      <c r="H1253">
        <v>19</v>
      </c>
      <c r="J1253" s="7">
        <v>4.5599999999999898E-2</v>
      </c>
      <c r="K1253" t="s">
        <v>1859</v>
      </c>
      <c r="L1253" s="7">
        <f t="shared" si="29"/>
        <v>0.63200000000000001</v>
      </c>
    </row>
    <row r="1254" spans="1:13" x14ac:dyDescent="0.25">
      <c r="A1254" s="1">
        <v>1252</v>
      </c>
      <c r="B1254" t="s">
        <v>17</v>
      </c>
      <c r="C1254" t="s">
        <v>22</v>
      </c>
      <c r="D1254" t="s">
        <v>25</v>
      </c>
      <c r="E1254" t="s">
        <v>448</v>
      </c>
      <c r="F1254">
        <v>40</v>
      </c>
      <c r="G1254">
        <v>60</v>
      </c>
      <c r="H1254">
        <v>19</v>
      </c>
      <c r="J1254" s="7">
        <v>4.5599999999999898E-2</v>
      </c>
      <c r="K1254" t="s">
        <v>1860</v>
      </c>
      <c r="L1254" s="7">
        <f t="shared" si="29"/>
        <v>0.63200000000000001</v>
      </c>
    </row>
    <row r="1255" spans="1:13" x14ac:dyDescent="0.25">
      <c r="A1255" s="1">
        <v>1253</v>
      </c>
      <c r="B1255" t="s">
        <v>17</v>
      </c>
      <c r="C1255" t="s">
        <v>22</v>
      </c>
      <c r="D1255" t="s">
        <v>25</v>
      </c>
      <c r="E1255" t="s">
        <v>453</v>
      </c>
      <c r="F1255">
        <v>40</v>
      </c>
      <c r="G1255">
        <v>60</v>
      </c>
      <c r="H1255">
        <v>19</v>
      </c>
      <c r="J1255" s="7">
        <v>4.5599999999999898E-2</v>
      </c>
      <c r="K1255" t="s">
        <v>1861</v>
      </c>
      <c r="L1255" s="7">
        <f t="shared" si="29"/>
        <v>0.63200000000000001</v>
      </c>
    </row>
    <row r="1256" spans="1:13" x14ac:dyDescent="0.25">
      <c r="A1256" s="1">
        <v>1254</v>
      </c>
      <c r="B1256" t="s">
        <v>17</v>
      </c>
      <c r="C1256" t="s">
        <v>22</v>
      </c>
      <c r="D1256" t="s">
        <v>25</v>
      </c>
      <c r="E1256" t="s">
        <v>456</v>
      </c>
      <c r="F1256">
        <v>40</v>
      </c>
      <c r="G1256">
        <v>60</v>
      </c>
      <c r="H1256">
        <v>19</v>
      </c>
      <c r="J1256" s="7">
        <v>4.5599999999999898E-2</v>
      </c>
      <c r="K1256" t="s">
        <v>1862</v>
      </c>
      <c r="L1256" s="7">
        <f t="shared" si="29"/>
        <v>0.63200000000000001</v>
      </c>
    </row>
    <row r="1257" spans="1:13" x14ac:dyDescent="0.25">
      <c r="A1257" s="1">
        <v>1255</v>
      </c>
      <c r="B1257" t="s">
        <v>17</v>
      </c>
      <c r="C1257" t="s">
        <v>22</v>
      </c>
      <c r="D1257" t="s">
        <v>25</v>
      </c>
      <c r="E1257" t="s">
        <v>461</v>
      </c>
      <c r="F1257">
        <v>40</v>
      </c>
      <c r="G1257">
        <v>60</v>
      </c>
      <c r="H1257">
        <v>19</v>
      </c>
      <c r="J1257" s="7">
        <v>4.5599999999999898E-2</v>
      </c>
      <c r="K1257" t="s">
        <v>1863</v>
      </c>
      <c r="L1257" s="7">
        <f t="shared" si="29"/>
        <v>0.63200000000000001</v>
      </c>
    </row>
    <row r="1258" spans="1:13" x14ac:dyDescent="0.25">
      <c r="A1258" s="1">
        <v>1256</v>
      </c>
      <c r="B1258" t="s">
        <v>17</v>
      </c>
      <c r="C1258" t="s">
        <v>22</v>
      </c>
      <c r="D1258" t="s">
        <v>25</v>
      </c>
      <c r="E1258" t="s">
        <v>464</v>
      </c>
      <c r="F1258">
        <v>40</v>
      </c>
      <c r="G1258">
        <v>41</v>
      </c>
      <c r="H1258">
        <v>25</v>
      </c>
      <c r="J1258" s="7">
        <v>4.0999999999999599E-2</v>
      </c>
      <c r="K1258" t="s">
        <v>1864</v>
      </c>
      <c r="L1258" s="7">
        <f t="shared" si="29"/>
        <v>0.52800000000000002</v>
      </c>
    </row>
    <row r="1259" spans="1:13" x14ac:dyDescent="0.25">
      <c r="A1259" s="1">
        <v>1257</v>
      </c>
      <c r="B1259" t="s">
        <v>17</v>
      </c>
      <c r="C1259" t="s">
        <v>19</v>
      </c>
      <c r="D1259" t="s">
        <v>25</v>
      </c>
      <c r="E1259" t="s">
        <v>361</v>
      </c>
      <c r="F1259">
        <v>40</v>
      </c>
      <c r="G1259">
        <v>55</v>
      </c>
      <c r="J1259" s="7">
        <v>9.5031306929862502E-2</v>
      </c>
      <c r="K1259" t="s">
        <v>1865</v>
      </c>
      <c r="L1259" s="7">
        <f t="shared" ref="L1259:L1262" si="30">PI()*G1259/100*F1259/100</f>
        <v>0.69115038378975446</v>
      </c>
      <c r="M1259" t="s">
        <v>2241</v>
      </c>
    </row>
    <row r="1260" spans="1:13" x14ac:dyDescent="0.25">
      <c r="A1260" s="1">
        <v>1258</v>
      </c>
      <c r="B1260" t="s">
        <v>17</v>
      </c>
      <c r="C1260" t="s">
        <v>19</v>
      </c>
      <c r="D1260" t="s">
        <v>25</v>
      </c>
      <c r="E1260" t="s">
        <v>362</v>
      </c>
      <c r="F1260">
        <v>40</v>
      </c>
      <c r="G1260">
        <v>55</v>
      </c>
      <c r="J1260" s="7">
        <v>9.5031306929862502E-2</v>
      </c>
      <c r="K1260" t="s">
        <v>1866</v>
      </c>
      <c r="L1260" s="7">
        <f t="shared" si="30"/>
        <v>0.69115038378975446</v>
      </c>
      <c r="M1260" t="s">
        <v>2241</v>
      </c>
    </row>
    <row r="1261" spans="1:13" x14ac:dyDescent="0.25">
      <c r="A1261" s="1">
        <v>1259</v>
      </c>
      <c r="B1261" t="s">
        <v>17</v>
      </c>
      <c r="C1261" t="s">
        <v>19</v>
      </c>
      <c r="D1261" t="s">
        <v>25</v>
      </c>
      <c r="E1261" t="s">
        <v>363</v>
      </c>
      <c r="F1261">
        <v>40</v>
      </c>
      <c r="G1261">
        <v>55</v>
      </c>
      <c r="J1261" s="7">
        <v>9.5031306929862502E-2</v>
      </c>
      <c r="K1261" t="s">
        <v>1867</v>
      </c>
      <c r="L1261" s="7">
        <f t="shared" si="30"/>
        <v>0.69115038378975446</v>
      </c>
      <c r="M1261" t="s">
        <v>2241</v>
      </c>
    </row>
    <row r="1262" spans="1:13" x14ac:dyDescent="0.25">
      <c r="A1262" s="1">
        <v>1260</v>
      </c>
      <c r="B1262" t="s">
        <v>17</v>
      </c>
      <c r="C1262" t="s">
        <v>19</v>
      </c>
      <c r="D1262" t="s">
        <v>25</v>
      </c>
      <c r="E1262" t="s">
        <v>364</v>
      </c>
      <c r="F1262">
        <v>40</v>
      </c>
      <c r="G1262">
        <v>55</v>
      </c>
      <c r="J1262" s="7">
        <v>9.5031306929862502E-2</v>
      </c>
      <c r="K1262" t="s">
        <v>1868</v>
      </c>
      <c r="L1262" s="7">
        <f t="shared" si="30"/>
        <v>0.69115038378975446</v>
      </c>
      <c r="M1262" t="s">
        <v>2241</v>
      </c>
    </row>
    <row r="1263" spans="1:13" x14ac:dyDescent="0.25">
      <c r="A1263" s="1">
        <v>1261</v>
      </c>
      <c r="B1263" t="s">
        <v>17</v>
      </c>
      <c r="C1263" t="s">
        <v>19</v>
      </c>
      <c r="D1263" t="s">
        <v>25</v>
      </c>
      <c r="E1263" t="s">
        <v>365</v>
      </c>
      <c r="F1263">
        <v>40</v>
      </c>
      <c r="G1263">
        <v>19</v>
      </c>
      <c r="H1263">
        <v>80</v>
      </c>
      <c r="J1263" s="7">
        <v>6.0799999999999799E-2</v>
      </c>
      <c r="K1263" t="s">
        <v>1869</v>
      </c>
      <c r="L1263" s="7">
        <f t="shared" si="29"/>
        <v>0.79200000000000004</v>
      </c>
    </row>
    <row r="1264" spans="1:13" x14ac:dyDescent="0.25">
      <c r="A1264" s="1">
        <v>1262</v>
      </c>
      <c r="B1264" t="s">
        <v>17</v>
      </c>
      <c r="C1264" t="s">
        <v>19</v>
      </c>
      <c r="D1264" t="s">
        <v>25</v>
      </c>
      <c r="E1264" t="s">
        <v>366</v>
      </c>
      <c r="F1264">
        <v>40</v>
      </c>
      <c r="G1264">
        <v>19</v>
      </c>
      <c r="H1264">
        <v>80</v>
      </c>
      <c r="J1264" s="7">
        <v>6.0799999999999799E-2</v>
      </c>
      <c r="K1264" t="s">
        <v>1870</v>
      </c>
      <c r="L1264" s="7">
        <f t="shared" si="29"/>
        <v>0.79200000000000004</v>
      </c>
    </row>
    <row r="1265" spans="1:12" x14ac:dyDescent="0.25">
      <c r="A1265" s="1">
        <v>1263</v>
      </c>
      <c r="B1265" t="s">
        <v>17</v>
      </c>
      <c r="C1265" t="s">
        <v>19</v>
      </c>
      <c r="D1265" t="s">
        <v>25</v>
      </c>
      <c r="E1265" t="s">
        <v>367</v>
      </c>
      <c r="F1265">
        <v>40</v>
      </c>
      <c r="G1265">
        <v>19</v>
      </c>
      <c r="H1265">
        <v>80</v>
      </c>
      <c r="J1265" s="7">
        <v>6.0799999999999799E-2</v>
      </c>
      <c r="K1265" t="s">
        <v>1871</v>
      </c>
      <c r="L1265" s="7">
        <f t="shared" si="29"/>
        <v>0.79200000000000004</v>
      </c>
    </row>
    <row r="1266" spans="1:12" x14ac:dyDescent="0.25">
      <c r="A1266" s="1">
        <v>1264</v>
      </c>
      <c r="B1266" t="s">
        <v>17</v>
      </c>
      <c r="C1266" t="s">
        <v>19</v>
      </c>
      <c r="D1266" t="s">
        <v>25</v>
      </c>
      <c r="E1266" t="s">
        <v>370</v>
      </c>
      <c r="F1266">
        <v>40</v>
      </c>
      <c r="G1266">
        <v>60</v>
      </c>
      <c r="H1266">
        <v>19</v>
      </c>
      <c r="J1266" s="7">
        <v>4.5599999999999898E-2</v>
      </c>
      <c r="K1266" t="s">
        <v>1872</v>
      </c>
      <c r="L1266" s="7">
        <f t="shared" si="29"/>
        <v>0.63200000000000001</v>
      </c>
    </row>
    <row r="1267" spans="1:12" x14ac:dyDescent="0.25">
      <c r="A1267" s="1">
        <v>1265</v>
      </c>
      <c r="B1267" t="s">
        <v>17</v>
      </c>
      <c r="C1267" t="s">
        <v>19</v>
      </c>
      <c r="D1267" t="s">
        <v>25</v>
      </c>
      <c r="E1267" t="s">
        <v>371</v>
      </c>
      <c r="F1267">
        <v>40</v>
      </c>
      <c r="G1267">
        <v>60</v>
      </c>
      <c r="H1267">
        <v>19</v>
      </c>
      <c r="J1267" s="7">
        <v>4.5599999999999898E-2</v>
      </c>
      <c r="K1267" t="s">
        <v>1873</v>
      </c>
      <c r="L1267" s="7">
        <f t="shared" si="29"/>
        <v>0.63200000000000001</v>
      </c>
    </row>
    <row r="1268" spans="1:12" x14ac:dyDescent="0.25">
      <c r="A1268" s="1">
        <v>1266</v>
      </c>
      <c r="B1268" t="s">
        <v>17</v>
      </c>
      <c r="C1268" t="s">
        <v>19</v>
      </c>
      <c r="D1268" t="s">
        <v>25</v>
      </c>
      <c r="E1268" t="s">
        <v>372</v>
      </c>
      <c r="F1268">
        <v>40</v>
      </c>
      <c r="G1268">
        <v>60</v>
      </c>
      <c r="H1268">
        <v>19</v>
      </c>
      <c r="J1268" s="7">
        <v>4.5599999999999898E-2</v>
      </c>
      <c r="K1268" t="s">
        <v>1874</v>
      </c>
      <c r="L1268" s="7">
        <f t="shared" si="29"/>
        <v>0.63200000000000001</v>
      </c>
    </row>
    <row r="1269" spans="1:12" x14ac:dyDescent="0.25">
      <c r="A1269" s="1">
        <v>1267</v>
      </c>
      <c r="B1269" t="s">
        <v>17</v>
      </c>
      <c r="C1269" t="s">
        <v>19</v>
      </c>
      <c r="D1269" t="s">
        <v>25</v>
      </c>
      <c r="E1269" t="s">
        <v>373</v>
      </c>
      <c r="F1269">
        <v>40</v>
      </c>
      <c r="G1269">
        <v>60</v>
      </c>
      <c r="H1269">
        <v>19</v>
      </c>
      <c r="J1269" s="7">
        <v>4.5599999999999898E-2</v>
      </c>
      <c r="K1269" t="s">
        <v>1875</v>
      </c>
      <c r="L1269" s="7">
        <f t="shared" si="29"/>
        <v>0.63200000000000001</v>
      </c>
    </row>
    <row r="1270" spans="1:12" x14ac:dyDescent="0.25">
      <c r="A1270" s="1">
        <v>1268</v>
      </c>
      <c r="B1270" t="s">
        <v>17</v>
      </c>
      <c r="C1270" t="s">
        <v>19</v>
      </c>
      <c r="D1270" t="s">
        <v>25</v>
      </c>
      <c r="E1270" t="s">
        <v>376</v>
      </c>
      <c r="F1270">
        <v>40</v>
      </c>
      <c r="G1270">
        <v>50</v>
      </c>
      <c r="H1270">
        <v>50</v>
      </c>
      <c r="J1270" s="7">
        <v>0.1</v>
      </c>
      <c r="K1270" t="s">
        <v>1876</v>
      </c>
      <c r="L1270" s="7">
        <f t="shared" si="29"/>
        <v>0.8</v>
      </c>
    </row>
    <row r="1271" spans="1:12" x14ac:dyDescent="0.25">
      <c r="A1271" s="1">
        <v>1269</v>
      </c>
      <c r="B1271" t="s">
        <v>17</v>
      </c>
      <c r="C1271" t="s">
        <v>19</v>
      </c>
      <c r="D1271" t="s">
        <v>25</v>
      </c>
      <c r="E1271" t="s">
        <v>378</v>
      </c>
      <c r="F1271">
        <v>40</v>
      </c>
      <c r="G1271">
        <v>80</v>
      </c>
      <c r="H1271">
        <v>25</v>
      </c>
      <c r="J1271" s="7">
        <v>8.0000000000000196E-2</v>
      </c>
      <c r="K1271" t="s">
        <v>1877</v>
      </c>
      <c r="L1271" s="7">
        <f t="shared" si="29"/>
        <v>0.84</v>
      </c>
    </row>
    <row r="1272" spans="1:12" x14ac:dyDescent="0.25">
      <c r="A1272" s="1">
        <v>1270</v>
      </c>
      <c r="B1272" t="s">
        <v>17</v>
      </c>
      <c r="C1272" t="s">
        <v>19</v>
      </c>
      <c r="D1272" t="s">
        <v>25</v>
      </c>
      <c r="E1272" t="s">
        <v>380</v>
      </c>
      <c r="F1272">
        <v>40</v>
      </c>
      <c r="G1272">
        <v>50</v>
      </c>
      <c r="H1272">
        <v>50</v>
      </c>
      <c r="J1272" s="7">
        <v>9.9999999999999603E-2</v>
      </c>
      <c r="K1272" t="s">
        <v>1878</v>
      </c>
      <c r="L1272" s="7">
        <f t="shared" si="29"/>
        <v>0.8</v>
      </c>
    </row>
    <row r="1273" spans="1:12" x14ac:dyDescent="0.25">
      <c r="A1273" s="1">
        <v>1271</v>
      </c>
      <c r="B1273" t="s">
        <v>17</v>
      </c>
      <c r="C1273" t="s">
        <v>19</v>
      </c>
      <c r="D1273" t="s">
        <v>25</v>
      </c>
      <c r="E1273" t="s">
        <v>381</v>
      </c>
      <c r="F1273">
        <v>40</v>
      </c>
      <c r="G1273">
        <v>50</v>
      </c>
      <c r="H1273">
        <v>50</v>
      </c>
      <c r="J1273" s="7">
        <v>0.1</v>
      </c>
      <c r="K1273" t="s">
        <v>1879</v>
      </c>
      <c r="L1273" s="7">
        <f t="shared" si="29"/>
        <v>0.8</v>
      </c>
    </row>
    <row r="1274" spans="1:12" x14ac:dyDescent="0.25">
      <c r="A1274" s="1">
        <v>1272</v>
      </c>
      <c r="B1274" t="s">
        <v>17</v>
      </c>
      <c r="C1274" t="s">
        <v>19</v>
      </c>
      <c r="D1274" t="s">
        <v>25</v>
      </c>
      <c r="E1274" t="s">
        <v>382</v>
      </c>
      <c r="F1274">
        <v>40</v>
      </c>
      <c r="G1274">
        <v>30</v>
      </c>
      <c r="H1274">
        <v>100</v>
      </c>
      <c r="J1274" s="7">
        <v>0.12</v>
      </c>
      <c r="K1274" t="s">
        <v>1880</v>
      </c>
      <c r="L1274" s="7">
        <f t="shared" si="29"/>
        <v>1.04</v>
      </c>
    </row>
    <row r="1275" spans="1:12" x14ac:dyDescent="0.25">
      <c r="A1275" s="1">
        <v>1273</v>
      </c>
      <c r="B1275" t="s">
        <v>17</v>
      </c>
      <c r="C1275" t="s">
        <v>19</v>
      </c>
      <c r="D1275" t="s">
        <v>25</v>
      </c>
      <c r="E1275" t="s">
        <v>383</v>
      </c>
      <c r="F1275">
        <v>40</v>
      </c>
      <c r="G1275">
        <v>50</v>
      </c>
      <c r="H1275">
        <v>50</v>
      </c>
      <c r="J1275" s="7">
        <v>9.9999999999999603E-2</v>
      </c>
      <c r="K1275" t="s">
        <v>1881</v>
      </c>
      <c r="L1275" s="7">
        <f t="shared" si="29"/>
        <v>0.8</v>
      </c>
    </row>
    <row r="1276" spans="1:12" x14ac:dyDescent="0.25">
      <c r="A1276" s="1">
        <v>1274</v>
      </c>
      <c r="B1276" t="s">
        <v>17</v>
      </c>
      <c r="C1276" t="s">
        <v>19</v>
      </c>
      <c r="D1276" t="s">
        <v>25</v>
      </c>
      <c r="E1276" t="s">
        <v>384</v>
      </c>
      <c r="F1276">
        <v>40</v>
      </c>
      <c r="G1276">
        <v>60</v>
      </c>
      <c r="H1276">
        <v>19</v>
      </c>
      <c r="J1276" s="7">
        <v>4.5599999999999898E-2</v>
      </c>
      <c r="K1276" t="s">
        <v>1882</v>
      </c>
      <c r="L1276" s="7">
        <f t="shared" si="29"/>
        <v>0.63200000000000001</v>
      </c>
    </row>
    <row r="1277" spans="1:12" x14ac:dyDescent="0.25">
      <c r="A1277" s="1">
        <v>1275</v>
      </c>
      <c r="B1277" t="s">
        <v>17</v>
      </c>
      <c r="C1277" t="s">
        <v>19</v>
      </c>
      <c r="D1277" t="s">
        <v>25</v>
      </c>
      <c r="E1277" t="s">
        <v>385</v>
      </c>
      <c r="F1277">
        <v>40</v>
      </c>
      <c r="G1277">
        <v>60</v>
      </c>
      <c r="H1277">
        <v>19</v>
      </c>
      <c r="J1277" s="7">
        <v>4.5599999999999898E-2</v>
      </c>
      <c r="K1277" t="s">
        <v>1883</v>
      </c>
      <c r="L1277" s="7">
        <f t="shared" si="29"/>
        <v>0.63200000000000001</v>
      </c>
    </row>
    <row r="1278" spans="1:12" x14ac:dyDescent="0.25">
      <c r="A1278" s="1">
        <v>1276</v>
      </c>
      <c r="B1278" t="s">
        <v>17</v>
      </c>
      <c r="C1278" t="s">
        <v>19</v>
      </c>
      <c r="D1278" t="s">
        <v>25</v>
      </c>
      <c r="E1278" t="s">
        <v>386</v>
      </c>
      <c r="F1278">
        <v>40</v>
      </c>
      <c r="G1278">
        <v>60</v>
      </c>
      <c r="H1278">
        <v>19</v>
      </c>
      <c r="J1278" s="7">
        <v>4.5599999999999898E-2</v>
      </c>
      <c r="K1278" t="s">
        <v>1884</v>
      </c>
      <c r="L1278" s="7">
        <f t="shared" si="29"/>
        <v>0.63200000000000001</v>
      </c>
    </row>
    <row r="1279" spans="1:12" x14ac:dyDescent="0.25">
      <c r="A1279" s="1">
        <v>1277</v>
      </c>
      <c r="B1279" t="s">
        <v>17</v>
      </c>
      <c r="C1279" t="s">
        <v>19</v>
      </c>
      <c r="D1279" t="s">
        <v>25</v>
      </c>
      <c r="E1279" t="s">
        <v>387</v>
      </c>
      <c r="F1279">
        <v>40</v>
      </c>
      <c r="G1279">
        <v>60</v>
      </c>
      <c r="H1279">
        <v>19</v>
      </c>
      <c r="J1279" s="7">
        <v>4.5599999999999898E-2</v>
      </c>
      <c r="K1279" t="s">
        <v>1885</v>
      </c>
      <c r="L1279" s="7">
        <f t="shared" si="29"/>
        <v>0.63200000000000001</v>
      </c>
    </row>
    <row r="1280" spans="1:12" x14ac:dyDescent="0.25">
      <c r="A1280" s="1">
        <v>1278</v>
      </c>
      <c r="B1280" t="s">
        <v>17</v>
      </c>
      <c r="C1280" t="s">
        <v>19</v>
      </c>
      <c r="D1280" t="s">
        <v>25</v>
      </c>
      <c r="E1280" t="s">
        <v>388</v>
      </c>
      <c r="F1280">
        <v>40</v>
      </c>
      <c r="G1280">
        <v>60</v>
      </c>
      <c r="H1280">
        <v>19</v>
      </c>
      <c r="J1280" s="7">
        <v>4.5599999999999898E-2</v>
      </c>
      <c r="K1280" t="s">
        <v>1886</v>
      </c>
      <c r="L1280" s="7">
        <f t="shared" si="29"/>
        <v>0.63200000000000001</v>
      </c>
    </row>
    <row r="1281" spans="1:12" x14ac:dyDescent="0.25">
      <c r="A1281" s="1">
        <v>1279</v>
      </c>
      <c r="B1281" t="s">
        <v>17</v>
      </c>
      <c r="C1281" t="s">
        <v>19</v>
      </c>
      <c r="D1281" t="s">
        <v>25</v>
      </c>
      <c r="E1281" t="s">
        <v>389</v>
      </c>
      <c r="F1281">
        <v>40</v>
      </c>
      <c r="G1281">
        <v>50</v>
      </c>
      <c r="H1281">
        <v>239</v>
      </c>
      <c r="J1281" s="7">
        <v>0.47800000000000098</v>
      </c>
      <c r="K1281" t="s">
        <v>1887</v>
      </c>
      <c r="L1281" s="7">
        <f t="shared" si="29"/>
        <v>2.3120000000000003</v>
      </c>
    </row>
    <row r="1282" spans="1:12" x14ac:dyDescent="0.25">
      <c r="A1282" s="1">
        <v>1280</v>
      </c>
      <c r="B1282" t="s">
        <v>17</v>
      </c>
      <c r="C1282" t="s">
        <v>19</v>
      </c>
      <c r="D1282" t="s">
        <v>25</v>
      </c>
      <c r="E1282" t="s">
        <v>390</v>
      </c>
      <c r="F1282">
        <v>40</v>
      </c>
      <c r="G1282">
        <v>30</v>
      </c>
      <c r="H1282">
        <v>100</v>
      </c>
      <c r="J1282" s="7">
        <v>0.12</v>
      </c>
      <c r="K1282" t="s">
        <v>1888</v>
      </c>
      <c r="L1282" s="7">
        <f t="shared" si="29"/>
        <v>1.04</v>
      </c>
    </row>
    <row r="1283" spans="1:12" x14ac:dyDescent="0.25">
      <c r="A1283" s="1">
        <v>1281</v>
      </c>
      <c r="B1283" t="s">
        <v>17</v>
      </c>
      <c r="C1283" t="s">
        <v>19</v>
      </c>
      <c r="D1283" t="s">
        <v>25</v>
      </c>
      <c r="E1283" t="s">
        <v>391</v>
      </c>
      <c r="F1283">
        <v>40</v>
      </c>
      <c r="G1283">
        <v>80</v>
      </c>
      <c r="H1283">
        <v>25</v>
      </c>
      <c r="J1283" s="7">
        <v>8.0000000000000196E-2</v>
      </c>
      <c r="K1283" t="s">
        <v>1889</v>
      </c>
      <c r="L1283" s="7">
        <f t="shared" si="29"/>
        <v>0.84</v>
      </c>
    </row>
    <row r="1284" spans="1:12" x14ac:dyDescent="0.25">
      <c r="A1284" s="1">
        <v>1282</v>
      </c>
      <c r="B1284" t="s">
        <v>17</v>
      </c>
      <c r="C1284" t="s">
        <v>19</v>
      </c>
      <c r="D1284" t="s">
        <v>25</v>
      </c>
      <c r="E1284" t="s">
        <v>392</v>
      </c>
      <c r="F1284">
        <v>40</v>
      </c>
      <c r="G1284">
        <v>60</v>
      </c>
      <c r="H1284">
        <v>33</v>
      </c>
      <c r="J1284" s="7">
        <v>7.9199999999999895E-2</v>
      </c>
      <c r="K1284" t="s">
        <v>1890</v>
      </c>
      <c r="L1284" s="7">
        <f t="shared" si="29"/>
        <v>0.74400000000000011</v>
      </c>
    </row>
    <row r="1285" spans="1:12" x14ac:dyDescent="0.25">
      <c r="A1285" s="1">
        <v>1283</v>
      </c>
      <c r="B1285" t="s">
        <v>17</v>
      </c>
      <c r="C1285" t="s">
        <v>19</v>
      </c>
      <c r="D1285" t="s">
        <v>25</v>
      </c>
      <c r="E1285" t="s">
        <v>393</v>
      </c>
      <c r="F1285">
        <v>40</v>
      </c>
      <c r="G1285">
        <v>60</v>
      </c>
      <c r="H1285">
        <v>33</v>
      </c>
      <c r="J1285" s="7">
        <v>7.9199999999999895E-2</v>
      </c>
      <c r="K1285" t="s">
        <v>1891</v>
      </c>
      <c r="L1285" s="7">
        <f t="shared" si="29"/>
        <v>0.74400000000000011</v>
      </c>
    </row>
    <row r="1286" spans="1:12" x14ac:dyDescent="0.25">
      <c r="A1286" s="1">
        <v>1284</v>
      </c>
      <c r="B1286" t="s">
        <v>17</v>
      </c>
      <c r="C1286" t="s">
        <v>19</v>
      </c>
      <c r="D1286" t="s">
        <v>25</v>
      </c>
      <c r="E1286" t="s">
        <v>394</v>
      </c>
      <c r="F1286">
        <v>40</v>
      </c>
      <c r="G1286">
        <v>60</v>
      </c>
      <c r="H1286">
        <v>33</v>
      </c>
      <c r="J1286" s="7">
        <v>7.9199999999999895E-2</v>
      </c>
      <c r="K1286" t="s">
        <v>1892</v>
      </c>
      <c r="L1286" s="7">
        <f t="shared" si="29"/>
        <v>0.74400000000000011</v>
      </c>
    </row>
    <row r="1287" spans="1:12" x14ac:dyDescent="0.25">
      <c r="A1287" s="1">
        <v>1285</v>
      </c>
      <c r="B1287" t="s">
        <v>17</v>
      </c>
      <c r="C1287" t="s">
        <v>19</v>
      </c>
      <c r="D1287" t="s">
        <v>25</v>
      </c>
      <c r="E1287" t="s">
        <v>395</v>
      </c>
      <c r="F1287">
        <v>40</v>
      </c>
      <c r="G1287">
        <v>19</v>
      </c>
      <c r="H1287">
        <v>60</v>
      </c>
      <c r="J1287" s="7">
        <v>4.5599999999999898E-2</v>
      </c>
      <c r="K1287" t="s">
        <v>1893</v>
      </c>
      <c r="L1287" s="7">
        <f t="shared" si="29"/>
        <v>0.63200000000000001</v>
      </c>
    </row>
    <row r="1288" spans="1:12" x14ac:dyDescent="0.25">
      <c r="A1288" s="1">
        <v>1286</v>
      </c>
      <c r="B1288" t="s">
        <v>17</v>
      </c>
      <c r="C1288" t="s">
        <v>19</v>
      </c>
      <c r="D1288" t="s">
        <v>25</v>
      </c>
      <c r="E1288" t="s">
        <v>396</v>
      </c>
      <c r="F1288">
        <v>40</v>
      </c>
      <c r="G1288">
        <v>60</v>
      </c>
      <c r="H1288">
        <v>19</v>
      </c>
      <c r="J1288" s="7">
        <v>4.5599999999999898E-2</v>
      </c>
      <c r="K1288" t="s">
        <v>1894</v>
      </c>
      <c r="L1288" s="7">
        <f t="shared" si="29"/>
        <v>0.63200000000000001</v>
      </c>
    </row>
    <row r="1289" spans="1:12" x14ac:dyDescent="0.25">
      <c r="A1289" s="1">
        <v>1287</v>
      </c>
      <c r="B1289" t="s">
        <v>17</v>
      </c>
      <c r="C1289" t="s">
        <v>19</v>
      </c>
      <c r="D1289" t="s">
        <v>25</v>
      </c>
      <c r="E1289" t="s">
        <v>397</v>
      </c>
      <c r="F1289">
        <v>40</v>
      </c>
      <c r="G1289">
        <v>60</v>
      </c>
      <c r="H1289">
        <v>19</v>
      </c>
      <c r="J1289" s="7">
        <v>4.5599999999999898E-2</v>
      </c>
      <c r="K1289" t="s">
        <v>1895</v>
      </c>
      <c r="L1289" s="7">
        <f t="shared" si="29"/>
        <v>0.63200000000000001</v>
      </c>
    </row>
    <row r="1290" spans="1:12" x14ac:dyDescent="0.25">
      <c r="A1290" s="1">
        <v>1288</v>
      </c>
      <c r="B1290" t="s">
        <v>17</v>
      </c>
      <c r="C1290" t="s">
        <v>19</v>
      </c>
      <c r="D1290" t="s">
        <v>25</v>
      </c>
      <c r="E1290" t="s">
        <v>398</v>
      </c>
      <c r="F1290">
        <v>40</v>
      </c>
      <c r="G1290">
        <v>60</v>
      </c>
      <c r="H1290">
        <v>19</v>
      </c>
      <c r="J1290" s="7">
        <v>4.5599999999999898E-2</v>
      </c>
      <c r="K1290" t="s">
        <v>1896</v>
      </c>
      <c r="L1290" s="7">
        <f t="shared" si="29"/>
        <v>0.63200000000000001</v>
      </c>
    </row>
    <row r="1291" spans="1:12" x14ac:dyDescent="0.25">
      <c r="A1291" s="1">
        <v>1289</v>
      </c>
      <c r="B1291" t="s">
        <v>17</v>
      </c>
      <c r="C1291" t="s">
        <v>19</v>
      </c>
      <c r="D1291" t="s">
        <v>25</v>
      </c>
      <c r="E1291" t="s">
        <v>399</v>
      </c>
      <c r="F1291">
        <v>40</v>
      </c>
      <c r="G1291">
        <v>60</v>
      </c>
      <c r="H1291">
        <v>19</v>
      </c>
      <c r="J1291" s="7">
        <v>4.5599999999999898E-2</v>
      </c>
      <c r="K1291" t="s">
        <v>1897</v>
      </c>
      <c r="L1291" s="7">
        <f t="shared" si="29"/>
        <v>0.63200000000000001</v>
      </c>
    </row>
    <row r="1292" spans="1:12" x14ac:dyDescent="0.25">
      <c r="A1292" s="1">
        <v>1290</v>
      </c>
      <c r="B1292" t="s">
        <v>17</v>
      </c>
      <c r="C1292" t="s">
        <v>19</v>
      </c>
      <c r="D1292" t="s">
        <v>25</v>
      </c>
      <c r="E1292" t="s">
        <v>400</v>
      </c>
      <c r="F1292">
        <v>40</v>
      </c>
      <c r="G1292">
        <v>60</v>
      </c>
      <c r="H1292">
        <v>19</v>
      </c>
      <c r="J1292" s="7">
        <v>4.5599999999999898E-2</v>
      </c>
      <c r="K1292" t="s">
        <v>1898</v>
      </c>
      <c r="L1292" s="7">
        <f t="shared" si="29"/>
        <v>0.63200000000000001</v>
      </c>
    </row>
    <row r="1293" spans="1:12" x14ac:dyDescent="0.25">
      <c r="A1293" s="1">
        <v>1291</v>
      </c>
      <c r="B1293" t="s">
        <v>17</v>
      </c>
      <c r="C1293" t="s">
        <v>23</v>
      </c>
      <c r="D1293" t="s">
        <v>25</v>
      </c>
      <c r="E1293" t="s">
        <v>468</v>
      </c>
      <c r="F1293">
        <v>40</v>
      </c>
      <c r="G1293">
        <v>19</v>
      </c>
      <c r="H1293">
        <v>60</v>
      </c>
      <c r="J1293" s="7">
        <v>4.5599999999999898E-2</v>
      </c>
      <c r="K1293" t="s">
        <v>1899</v>
      </c>
      <c r="L1293" s="7">
        <f t="shared" si="29"/>
        <v>0.63200000000000001</v>
      </c>
    </row>
    <row r="1294" spans="1:12" x14ac:dyDescent="0.25">
      <c r="A1294" s="1">
        <v>1292</v>
      </c>
      <c r="B1294" t="s">
        <v>17</v>
      </c>
      <c r="C1294" t="s">
        <v>23</v>
      </c>
      <c r="D1294" t="s">
        <v>25</v>
      </c>
      <c r="E1294" t="s">
        <v>469</v>
      </c>
      <c r="F1294">
        <v>40</v>
      </c>
      <c r="G1294">
        <v>19</v>
      </c>
      <c r="H1294">
        <v>60</v>
      </c>
      <c r="J1294" s="7">
        <v>4.55999999999998E-2</v>
      </c>
      <c r="K1294" t="s">
        <v>1900</v>
      </c>
      <c r="L1294" s="7">
        <f t="shared" si="29"/>
        <v>0.63200000000000001</v>
      </c>
    </row>
    <row r="1295" spans="1:12" x14ac:dyDescent="0.25">
      <c r="A1295" s="1">
        <v>1293</v>
      </c>
      <c r="B1295" t="s">
        <v>17</v>
      </c>
      <c r="C1295" t="s">
        <v>23</v>
      </c>
      <c r="D1295" t="s">
        <v>25</v>
      </c>
      <c r="E1295" t="s">
        <v>470</v>
      </c>
      <c r="F1295">
        <v>40</v>
      </c>
      <c r="G1295">
        <v>19</v>
      </c>
      <c r="H1295">
        <v>60</v>
      </c>
      <c r="J1295" s="7">
        <v>4.5599999999999898E-2</v>
      </c>
      <c r="K1295" t="s">
        <v>1901</v>
      </c>
      <c r="L1295" s="7">
        <f t="shared" si="29"/>
        <v>0.63200000000000001</v>
      </c>
    </row>
    <row r="1296" spans="1:12" x14ac:dyDescent="0.25">
      <c r="A1296" s="1">
        <v>1294</v>
      </c>
      <c r="B1296" t="s">
        <v>17</v>
      </c>
      <c r="C1296" t="s">
        <v>23</v>
      </c>
      <c r="D1296" t="s">
        <v>25</v>
      </c>
      <c r="E1296" t="s">
        <v>471</v>
      </c>
      <c r="F1296">
        <v>40</v>
      </c>
      <c r="G1296">
        <v>19</v>
      </c>
      <c r="H1296">
        <v>60</v>
      </c>
      <c r="J1296" s="7">
        <v>4.5599999999999898E-2</v>
      </c>
      <c r="K1296" t="s">
        <v>1902</v>
      </c>
      <c r="L1296" s="7">
        <f t="shared" si="29"/>
        <v>0.63200000000000001</v>
      </c>
    </row>
    <row r="1297" spans="1:12" x14ac:dyDescent="0.25">
      <c r="A1297" s="1">
        <v>1295</v>
      </c>
      <c r="B1297" t="s">
        <v>17</v>
      </c>
      <c r="C1297" t="s">
        <v>23</v>
      </c>
      <c r="D1297" t="s">
        <v>25</v>
      </c>
      <c r="E1297" t="s">
        <v>473</v>
      </c>
      <c r="F1297">
        <v>40</v>
      </c>
      <c r="G1297">
        <v>19</v>
      </c>
      <c r="H1297">
        <v>60</v>
      </c>
      <c r="J1297" s="7">
        <v>4.5599999999999898E-2</v>
      </c>
      <c r="K1297" t="s">
        <v>1903</v>
      </c>
      <c r="L1297" s="7">
        <f t="shared" si="29"/>
        <v>0.63200000000000001</v>
      </c>
    </row>
    <row r="1298" spans="1:12" x14ac:dyDescent="0.25">
      <c r="A1298" s="1">
        <v>1296</v>
      </c>
      <c r="B1298" t="s">
        <v>17</v>
      </c>
      <c r="C1298" t="s">
        <v>23</v>
      </c>
      <c r="D1298" t="s">
        <v>25</v>
      </c>
      <c r="E1298" t="s">
        <v>475</v>
      </c>
      <c r="F1298">
        <v>40</v>
      </c>
      <c r="G1298">
        <v>60</v>
      </c>
      <c r="H1298">
        <v>19</v>
      </c>
      <c r="J1298" s="7">
        <v>4.5599999999999898E-2</v>
      </c>
      <c r="K1298" t="s">
        <v>1904</v>
      </c>
      <c r="L1298" s="7">
        <f t="shared" si="29"/>
        <v>0.63200000000000001</v>
      </c>
    </row>
    <row r="1299" spans="1:12" x14ac:dyDescent="0.25">
      <c r="A1299" s="1">
        <v>1297</v>
      </c>
      <c r="B1299" t="s">
        <v>17</v>
      </c>
      <c r="C1299" t="s">
        <v>23</v>
      </c>
      <c r="D1299" t="s">
        <v>25</v>
      </c>
      <c r="E1299" t="s">
        <v>476</v>
      </c>
      <c r="F1299">
        <v>40</v>
      </c>
      <c r="G1299">
        <v>60</v>
      </c>
      <c r="H1299">
        <v>19</v>
      </c>
      <c r="J1299" s="7">
        <v>4.5599999999999898E-2</v>
      </c>
      <c r="K1299" t="s">
        <v>1905</v>
      </c>
      <c r="L1299" s="7">
        <f t="shared" si="29"/>
        <v>0.63200000000000001</v>
      </c>
    </row>
    <row r="1300" spans="1:12" x14ac:dyDescent="0.25">
      <c r="A1300" s="1">
        <v>1298</v>
      </c>
      <c r="B1300" t="s">
        <v>17</v>
      </c>
      <c r="C1300" t="s">
        <v>23</v>
      </c>
      <c r="D1300" t="s">
        <v>25</v>
      </c>
      <c r="E1300" t="s">
        <v>477</v>
      </c>
      <c r="F1300">
        <v>40</v>
      </c>
      <c r="G1300">
        <v>60</v>
      </c>
      <c r="H1300">
        <v>19</v>
      </c>
      <c r="J1300" s="7">
        <v>4.5599999999999898E-2</v>
      </c>
      <c r="K1300" t="s">
        <v>1906</v>
      </c>
      <c r="L1300" s="7">
        <f t="shared" si="29"/>
        <v>0.63200000000000001</v>
      </c>
    </row>
    <row r="1301" spans="1:12" x14ac:dyDescent="0.25">
      <c r="A1301" s="1">
        <v>1299</v>
      </c>
      <c r="B1301" t="s">
        <v>17</v>
      </c>
      <c r="C1301" t="s">
        <v>23</v>
      </c>
      <c r="D1301" t="s">
        <v>25</v>
      </c>
      <c r="E1301" t="s">
        <v>478</v>
      </c>
      <c r="F1301">
        <v>40</v>
      </c>
      <c r="G1301">
        <v>60</v>
      </c>
      <c r="H1301">
        <v>19</v>
      </c>
      <c r="J1301" s="7">
        <v>4.5599999999999898E-2</v>
      </c>
      <c r="K1301" t="s">
        <v>1907</v>
      </c>
      <c r="L1301" s="7">
        <f t="shared" si="29"/>
        <v>0.63200000000000001</v>
      </c>
    </row>
    <row r="1302" spans="1:12" x14ac:dyDescent="0.25">
      <c r="A1302" s="1">
        <v>1300</v>
      </c>
      <c r="B1302" t="s">
        <v>17</v>
      </c>
      <c r="C1302" t="s">
        <v>23</v>
      </c>
      <c r="D1302" t="s">
        <v>25</v>
      </c>
      <c r="E1302" t="s">
        <v>479</v>
      </c>
      <c r="F1302">
        <v>40</v>
      </c>
      <c r="G1302">
        <v>60</v>
      </c>
      <c r="H1302">
        <v>19</v>
      </c>
      <c r="J1302" s="7">
        <v>4.5599999999999898E-2</v>
      </c>
      <c r="K1302" t="s">
        <v>1908</v>
      </c>
      <c r="L1302" s="7">
        <f t="shared" si="29"/>
        <v>0.63200000000000001</v>
      </c>
    </row>
    <row r="1303" spans="1:12" x14ac:dyDescent="0.25">
      <c r="A1303" s="1">
        <v>1301</v>
      </c>
      <c r="B1303" t="s">
        <v>17</v>
      </c>
      <c r="C1303" t="s">
        <v>23</v>
      </c>
      <c r="D1303" t="s">
        <v>25</v>
      </c>
      <c r="E1303" t="s">
        <v>481</v>
      </c>
      <c r="F1303">
        <v>40</v>
      </c>
      <c r="G1303">
        <v>41</v>
      </c>
      <c r="H1303">
        <v>25</v>
      </c>
      <c r="J1303" s="7">
        <v>4.0999999999999599E-2</v>
      </c>
      <c r="K1303" t="s">
        <v>1909</v>
      </c>
      <c r="L1303" s="7">
        <f t="shared" si="29"/>
        <v>0.52800000000000002</v>
      </c>
    </row>
    <row r="1304" spans="1:12" x14ac:dyDescent="0.25">
      <c r="A1304" s="1">
        <v>1302</v>
      </c>
      <c r="B1304" t="s">
        <v>17</v>
      </c>
      <c r="C1304" t="s">
        <v>23</v>
      </c>
      <c r="D1304" t="s">
        <v>25</v>
      </c>
      <c r="E1304" t="s">
        <v>482</v>
      </c>
      <c r="F1304">
        <v>40</v>
      </c>
      <c r="G1304">
        <v>60</v>
      </c>
      <c r="H1304">
        <v>19</v>
      </c>
      <c r="J1304" s="7">
        <v>4.5599999999999898E-2</v>
      </c>
      <c r="K1304" t="s">
        <v>1910</v>
      </c>
      <c r="L1304" s="7">
        <f t="shared" si="29"/>
        <v>0.63200000000000001</v>
      </c>
    </row>
    <row r="1305" spans="1:12" x14ac:dyDescent="0.25">
      <c r="A1305" s="1">
        <v>1303</v>
      </c>
      <c r="B1305" t="s">
        <v>17</v>
      </c>
      <c r="C1305" t="s">
        <v>23</v>
      </c>
      <c r="D1305" t="s">
        <v>25</v>
      </c>
      <c r="E1305" t="s">
        <v>483</v>
      </c>
      <c r="F1305">
        <v>40</v>
      </c>
      <c r="G1305">
        <v>60</v>
      </c>
      <c r="H1305">
        <v>19</v>
      </c>
      <c r="J1305" s="7">
        <v>4.5599999999999898E-2</v>
      </c>
      <c r="K1305" t="s">
        <v>1911</v>
      </c>
      <c r="L1305" s="7">
        <f t="shared" si="29"/>
        <v>0.63200000000000001</v>
      </c>
    </row>
    <row r="1306" spans="1:12" x14ac:dyDescent="0.25">
      <c r="A1306" s="1">
        <v>1304</v>
      </c>
      <c r="B1306" t="s">
        <v>17</v>
      </c>
      <c r="C1306" t="s">
        <v>23</v>
      </c>
      <c r="D1306" t="s">
        <v>25</v>
      </c>
      <c r="E1306" t="s">
        <v>484</v>
      </c>
      <c r="F1306">
        <v>40</v>
      </c>
      <c r="G1306">
        <v>60</v>
      </c>
      <c r="H1306">
        <v>19</v>
      </c>
      <c r="J1306" s="7">
        <v>4.5599999999999898E-2</v>
      </c>
      <c r="K1306" t="s">
        <v>1912</v>
      </c>
      <c r="L1306" s="7">
        <f t="shared" si="29"/>
        <v>0.63200000000000001</v>
      </c>
    </row>
    <row r="1307" spans="1:12" x14ac:dyDescent="0.25">
      <c r="A1307" s="1">
        <v>1305</v>
      </c>
      <c r="B1307" t="s">
        <v>17</v>
      </c>
      <c r="C1307" t="s">
        <v>23</v>
      </c>
      <c r="D1307" t="s">
        <v>25</v>
      </c>
      <c r="E1307" t="s">
        <v>485</v>
      </c>
      <c r="F1307">
        <v>40</v>
      </c>
      <c r="G1307">
        <v>60</v>
      </c>
      <c r="H1307">
        <v>19</v>
      </c>
      <c r="J1307" s="7">
        <v>4.5599999999999898E-2</v>
      </c>
      <c r="K1307" t="s">
        <v>1913</v>
      </c>
      <c r="L1307" s="7">
        <f t="shared" si="29"/>
        <v>0.63200000000000001</v>
      </c>
    </row>
    <row r="1308" spans="1:12" x14ac:dyDescent="0.25">
      <c r="A1308" s="1">
        <v>1306</v>
      </c>
      <c r="B1308" t="s">
        <v>17</v>
      </c>
      <c r="C1308" t="s">
        <v>23</v>
      </c>
      <c r="D1308" t="s">
        <v>25</v>
      </c>
      <c r="E1308" t="s">
        <v>486</v>
      </c>
      <c r="F1308">
        <v>40</v>
      </c>
      <c r="G1308">
        <v>19</v>
      </c>
      <c r="H1308">
        <v>60</v>
      </c>
      <c r="J1308" s="7">
        <v>4.5599999999999898E-2</v>
      </c>
      <c r="K1308" t="s">
        <v>1914</v>
      </c>
      <c r="L1308" s="7">
        <f t="shared" si="29"/>
        <v>0.63200000000000001</v>
      </c>
    </row>
    <row r="1309" spans="1:12" x14ac:dyDescent="0.25">
      <c r="A1309" s="1">
        <v>1307</v>
      </c>
      <c r="B1309" t="s">
        <v>17</v>
      </c>
      <c r="C1309" t="s">
        <v>23</v>
      </c>
      <c r="D1309" t="s">
        <v>25</v>
      </c>
      <c r="E1309" t="s">
        <v>487</v>
      </c>
      <c r="F1309">
        <v>40</v>
      </c>
      <c r="G1309">
        <v>60</v>
      </c>
      <c r="H1309">
        <v>19</v>
      </c>
      <c r="J1309" s="7">
        <v>4.5599999999999898E-2</v>
      </c>
      <c r="K1309" t="s">
        <v>1915</v>
      </c>
      <c r="L1309" s="7">
        <f t="shared" si="29"/>
        <v>0.63200000000000001</v>
      </c>
    </row>
    <row r="1310" spans="1:12" x14ac:dyDescent="0.25">
      <c r="A1310" s="1">
        <v>1308</v>
      </c>
      <c r="B1310" t="s">
        <v>17</v>
      </c>
      <c r="C1310" t="s">
        <v>23</v>
      </c>
      <c r="D1310" t="s">
        <v>25</v>
      </c>
      <c r="E1310" t="s">
        <v>488</v>
      </c>
      <c r="F1310">
        <v>40</v>
      </c>
      <c r="G1310">
        <v>60</v>
      </c>
      <c r="H1310">
        <v>19</v>
      </c>
      <c r="J1310" s="7">
        <v>4.5599999999999898E-2</v>
      </c>
      <c r="K1310" t="s">
        <v>1916</v>
      </c>
      <c r="L1310" s="7">
        <f t="shared" si="29"/>
        <v>0.63200000000000001</v>
      </c>
    </row>
    <row r="1311" spans="1:12" x14ac:dyDescent="0.25">
      <c r="A1311" s="1">
        <v>1309</v>
      </c>
      <c r="B1311" t="s">
        <v>17</v>
      </c>
      <c r="C1311" t="s">
        <v>23</v>
      </c>
      <c r="D1311" t="s">
        <v>25</v>
      </c>
      <c r="E1311" t="s">
        <v>490</v>
      </c>
      <c r="F1311">
        <v>40</v>
      </c>
      <c r="G1311">
        <v>60</v>
      </c>
      <c r="H1311">
        <v>19</v>
      </c>
      <c r="J1311" s="7">
        <v>4.5599999999999898E-2</v>
      </c>
      <c r="K1311" t="s">
        <v>1917</v>
      </c>
      <c r="L1311" s="7">
        <f t="shared" ref="L1311:L1373" si="31">(G1311+H1311)*2/100*F1311/100</f>
        <v>0.63200000000000001</v>
      </c>
    </row>
    <row r="1312" spans="1:12" x14ac:dyDescent="0.25">
      <c r="A1312" s="1">
        <v>1310</v>
      </c>
      <c r="B1312" t="s">
        <v>17</v>
      </c>
      <c r="C1312" t="s">
        <v>23</v>
      </c>
      <c r="D1312" t="s">
        <v>25</v>
      </c>
      <c r="E1312" t="s">
        <v>491</v>
      </c>
      <c r="F1312">
        <v>40</v>
      </c>
      <c r="G1312">
        <v>60</v>
      </c>
      <c r="H1312">
        <v>19</v>
      </c>
      <c r="J1312" s="7">
        <v>4.5599999999999898E-2</v>
      </c>
      <c r="K1312" t="s">
        <v>1918</v>
      </c>
      <c r="L1312" s="7">
        <f t="shared" si="31"/>
        <v>0.63200000000000001</v>
      </c>
    </row>
    <row r="1313" spans="1:12" x14ac:dyDescent="0.25">
      <c r="A1313" s="1">
        <v>1311</v>
      </c>
      <c r="B1313" t="s">
        <v>17</v>
      </c>
      <c r="C1313" t="s">
        <v>23</v>
      </c>
      <c r="D1313" t="s">
        <v>25</v>
      </c>
      <c r="E1313" t="s">
        <v>492</v>
      </c>
      <c r="F1313">
        <v>40</v>
      </c>
      <c r="G1313">
        <v>60</v>
      </c>
      <c r="H1313">
        <v>19</v>
      </c>
      <c r="J1313" s="7">
        <v>4.5599999999999898E-2</v>
      </c>
      <c r="K1313" t="s">
        <v>1919</v>
      </c>
      <c r="L1313" s="7">
        <f t="shared" si="31"/>
        <v>0.63200000000000001</v>
      </c>
    </row>
    <row r="1314" spans="1:12" x14ac:dyDescent="0.25">
      <c r="A1314" s="1">
        <v>1312</v>
      </c>
      <c r="B1314" t="s">
        <v>17</v>
      </c>
      <c r="C1314" t="s">
        <v>23</v>
      </c>
      <c r="D1314" t="s">
        <v>25</v>
      </c>
      <c r="E1314" t="s">
        <v>493</v>
      </c>
      <c r="F1314">
        <v>40</v>
      </c>
      <c r="G1314">
        <v>60</v>
      </c>
      <c r="H1314">
        <v>19</v>
      </c>
      <c r="J1314" s="7">
        <v>4.5599999999999898E-2</v>
      </c>
      <c r="K1314" t="s">
        <v>1920</v>
      </c>
      <c r="L1314" s="7">
        <f t="shared" si="31"/>
        <v>0.63200000000000001</v>
      </c>
    </row>
    <row r="1315" spans="1:12" x14ac:dyDescent="0.25">
      <c r="A1315" s="1">
        <v>1313</v>
      </c>
      <c r="B1315" t="s">
        <v>17</v>
      </c>
      <c r="C1315" t="s">
        <v>23</v>
      </c>
      <c r="D1315" t="s">
        <v>25</v>
      </c>
      <c r="E1315" t="s">
        <v>494</v>
      </c>
      <c r="F1315">
        <v>40</v>
      </c>
      <c r="G1315">
        <v>60</v>
      </c>
      <c r="H1315">
        <v>19</v>
      </c>
      <c r="J1315" s="7">
        <v>4.5599999999999898E-2</v>
      </c>
      <c r="K1315" t="s">
        <v>1921</v>
      </c>
      <c r="L1315" s="7">
        <f t="shared" si="31"/>
        <v>0.63200000000000001</v>
      </c>
    </row>
    <row r="1316" spans="1:12" x14ac:dyDescent="0.25">
      <c r="A1316" s="1">
        <v>1314</v>
      </c>
      <c r="B1316" t="s">
        <v>17</v>
      </c>
      <c r="C1316" t="s">
        <v>23</v>
      </c>
      <c r="D1316" t="s">
        <v>25</v>
      </c>
      <c r="E1316" t="s">
        <v>495</v>
      </c>
      <c r="F1316">
        <v>40</v>
      </c>
      <c r="G1316">
        <v>60</v>
      </c>
      <c r="H1316">
        <v>19</v>
      </c>
      <c r="J1316" s="7">
        <v>4.5599999999999898E-2</v>
      </c>
      <c r="K1316" t="s">
        <v>1922</v>
      </c>
      <c r="L1316" s="7">
        <f t="shared" si="31"/>
        <v>0.63200000000000001</v>
      </c>
    </row>
    <row r="1317" spans="1:12" x14ac:dyDescent="0.25">
      <c r="A1317" s="1">
        <v>1315</v>
      </c>
      <c r="B1317" t="s">
        <v>17</v>
      </c>
      <c r="C1317" t="s">
        <v>23</v>
      </c>
      <c r="D1317" t="s">
        <v>25</v>
      </c>
      <c r="E1317" t="s">
        <v>496</v>
      </c>
      <c r="F1317">
        <v>40</v>
      </c>
      <c r="G1317">
        <v>60</v>
      </c>
      <c r="H1317">
        <v>19</v>
      </c>
      <c r="J1317" s="7">
        <v>4.5599999999999898E-2</v>
      </c>
      <c r="K1317" t="s">
        <v>1923</v>
      </c>
      <c r="L1317" s="7">
        <f t="shared" si="31"/>
        <v>0.63200000000000001</v>
      </c>
    </row>
    <row r="1318" spans="1:12" x14ac:dyDescent="0.25">
      <c r="A1318" s="1">
        <v>1316</v>
      </c>
      <c r="B1318" t="s">
        <v>17</v>
      </c>
      <c r="C1318" t="s">
        <v>23</v>
      </c>
      <c r="D1318" t="s">
        <v>25</v>
      </c>
      <c r="E1318" t="s">
        <v>497</v>
      </c>
      <c r="F1318">
        <v>40</v>
      </c>
      <c r="G1318">
        <v>60</v>
      </c>
      <c r="H1318">
        <v>19</v>
      </c>
      <c r="J1318" s="7">
        <v>4.5599999999999898E-2</v>
      </c>
      <c r="K1318" t="s">
        <v>1924</v>
      </c>
      <c r="L1318" s="7">
        <f t="shared" si="31"/>
        <v>0.63200000000000001</v>
      </c>
    </row>
    <row r="1319" spans="1:12" x14ac:dyDescent="0.25">
      <c r="A1319" s="1">
        <v>1317</v>
      </c>
      <c r="B1319" t="s">
        <v>17</v>
      </c>
      <c r="C1319" t="s">
        <v>23</v>
      </c>
      <c r="D1319" t="s">
        <v>25</v>
      </c>
      <c r="E1319" t="s">
        <v>498</v>
      </c>
      <c r="F1319">
        <v>40</v>
      </c>
      <c r="G1319">
        <v>60</v>
      </c>
      <c r="H1319">
        <v>19</v>
      </c>
      <c r="J1319" s="7">
        <v>4.5599999999999898E-2</v>
      </c>
      <c r="K1319" t="s">
        <v>1925</v>
      </c>
      <c r="L1319" s="7">
        <f t="shared" si="31"/>
        <v>0.63200000000000001</v>
      </c>
    </row>
    <row r="1320" spans="1:12" x14ac:dyDescent="0.25">
      <c r="A1320" s="1">
        <v>1318</v>
      </c>
      <c r="B1320" t="s">
        <v>17</v>
      </c>
      <c r="C1320" t="s">
        <v>23</v>
      </c>
      <c r="D1320" t="s">
        <v>25</v>
      </c>
      <c r="E1320" t="s">
        <v>499</v>
      </c>
      <c r="F1320">
        <v>40</v>
      </c>
      <c r="G1320">
        <v>60</v>
      </c>
      <c r="H1320">
        <v>19</v>
      </c>
      <c r="J1320" s="7">
        <v>4.5599999999999898E-2</v>
      </c>
      <c r="K1320" t="s">
        <v>1926</v>
      </c>
      <c r="L1320" s="7">
        <f t="shared" si="31"/>
        <v>0.63200000000000001</v>
      </c>
    </row>
    <row r="1321" spans="1:12" x14ac:dyDescent="0.25">
      <c r="A1321" s="1">
        <v>1319</v>
      </c>
      <c r="B1321" t="s">
        <v>17</v>
      </c>
      <c r="C1321" t="s">
        <v>23</v>
      </c>
      <c r="D1321" t="s">
        <v>25</v>
      </c>
      <c r="E1321" t="s">
        <v>500</v>
      </c>
      <c r="F1321">
        <v>40</v>
      </c>
      <c r="G1321">
        <v>60</v>
      </c>
      <c r="H1321">
        <v>19</v>
      </c>
      <c r="J1321" s="7">
        <v>4.5599999999999898E-2</v>
      </c>
      <c r="K1321" t="s">
        <v>1927</v>
      </c>
      <c r="L1321" s="7">
        <f t="shared" si="31"/>
        <v>0.63200000000000001</v>
      </c>
    </row>
    <row r="1322" spans="1:12" x14ac:dyDescent="0.25">
      <c r="A1322" s="1">
        <v>1320</v>
      </c>
      <c r="B1322" t="s">
        <v>17</v>
      </c>
      <c r="C1322" t="s">
        <v>23</v>
      </c>
      <c r="D1322" t="s">
        <v>25</v>
      </c>
      <c r="E1322" t="s">
        <v>501</v>
      </c>
      <c r="F1322">
        <v>40</v>
      </c>
      <c r="G1322">
        <v>60</v>
      </c>
      <c r="H1322">
        <v>19</v>
      </c>
      <c r="J1322" s="7">
        <v>4.5599999999999898E-2</v>
      </c>
      <c r="K1322" t="s">
        <v>1928</v>
      </c>
      <c r="L1322" s="7">
        <f t="shared" si="31"/>
        <v>0.63200000000000001</v>
      </c>
    </row>
    <row r="1323" spans="1:12" x14ac:dyDescent="0.25">
      <c r="A1323" s="1">
        <v>1321</v>
      </c>
      <c r="B1323" t="s">
        <v>17</v>
      </c>
      <c r="C1323" t="s">
        <v>23</v>
      </c>
      <c r="D1323" t="s">
        <v>25</v>
      </c>
      <c r="E1323" t="s">
        <v>503</v>
      </c>
      <c r="F1323">
        <v>40</v>
      </c>
      <c r="G1323">
        <v>19</v>
      </c>
      <c r="H1323">
        <v>60</v>
      </c>
      <c r="J1323" s="7">
        <v>4.55999999999998E-2</v>
      </c>
      <c r="K1323" t="s">
        <v>1929</v>
      </c>
      <c r="L1323" s="7">
        <f t="shared" si="31"/>
        <v>0.63200000000000001</v>
      </c>
    </row>
    <row r="1324" spans="1:12" x14ac:dyDescent="0.25">
      <c r="A1324" s="1">
        <v>1322</v>
      </c>
      <c r="B1324" t="s">
        <v>17</v>
      </c>
      <c r="C1324" t="s">
        <v>23</v>
      </c>
      <c r="D1324" t="s">
        <v>25</v>
      </c>
      <c r="E1324" t="s">
        <v>504</v>
      </c>
      <c r="F1324">
        <v>40</v>
      </c>
      <c r="G1324">
        <v>19</v>
      </c>
      <c r="H1324">
        <v>60</v>
      </c>
      <c r="J1324" s="7">
        <v>4.5599999999999898E-2</v>
      </c>
      <c r="K1324" t="s">
        <v>1930</v>
      </c>
      <c r="L1324" s="7">
        <f t="shared" si="31"/>
        <v>0.63200000000000001</v>
      </c>
    </row>
    <row r="1325" spans="1:12" x14ac:dyDescent="0.25">
      <c r="A1325" s="1">
        <v>1323</v>
      </c>
      <c r="B1325" t="s">
        <v>17</v>
      </c>
      <c r="C1325" t="s">
        <v>23</v>
      </c>
      <c r="D1325" t="s">
        <v>25</v>
      </c>
      <c r="E1325" t="s">
        <v>505</v>
      </c>
      <c r="F1325">
        <v>40</v>
      </c>
      <c r="G1325">
        <v>19</v>
      </c>
      <c r="H1325">
        <v>60</v>
      </c>
      <c r="J1325" s="7">
        <v>4.5599999999999898E-2</v>
      </c>
      <c r="K1325" t="s">
        <v>1931</v>
      </c>
      <c r="L1325" s="7">
        <f t="shared" si="31"/>
        <v>0.63200000000000001</v>
      </c>
    </row>
    <row r="1326" spans="1:12" x14ac:dyDescent="0.25">
      <c r="A1326" s="1">
        <v>1324</v>
      </c>
      <c r="B1326" t="s">
        <v>17</v>
      </c>
      <c r="C1326" t="s">
        <v>23</v>
      </c>
      <c r="D1326" t="s">
        <v>25</v>
      </c>
      <c r="E1326" t="s">
        <v>506</v>
      </c>
      <c r="F1326">
        <v>40</v>
      </c>
      <c r="G1326">
        <v>60</v>
      </c>
      <c r="H1326">
        <v>19</v>
      </c>
      <c r="J1326" s="7">
        <v>4.5599999999999898E-2</v>
      </c>
      <c r="K1326" t="s">
        <v>1932</v>
      </c>
      <c r="L1326" s="7">
        <f t="shared" si="31"/>
        <v>0.63200000000000001</v>
      </c>
    </row>
    <row r="1327" spans="1:12" x14ac:dyDescent="0.25">
      <c r="A1327" s="1">
        <v>1325</v>
      </c>
      <c r="B1327" t="s">
        <v>17</v>
      </c>
      <c r="C1327" t="s">
        <v>23</v>
      </c>
      <c r="D1327" t="s">
        <v>25</v>
      </c>
      <c r="E1327" t="s">
        <v>507</v>
      </c>
      <c r="F1327">
        <v>40</v>
      </c>
      <c r="G1327">
        <v>19</v>
      </c>
      <c r="H1327">
        <v>60</v>
      </c>
      <c r="J1327" s="7">
        <v>4.5599999999999898E-2</v>
      </c>
      <c r="K1327" t="s">
        <v>1933</v>
      </c>
      <c r="L1327" s="7">
        <f t="shared" si="31"/>
        <v>0.63200000000000001</v>
      </c>
    </row>
    <row r="1328" spans="1:12" x14ac:dyDescent="0.25">
      <c r="A1328" s="1">
        <v>1326</v>
      </c>
      <c r="B1328" t="s">
        <v>17</v>
      </c>
      <c r="C1328" t="s">
        <v>23</v>
      </c>
      <c r="D1328" t="s">
        <v>25</v>
      </c>
      <c r="E1328" t="s">
        <v>508</v>
      </c>
      <c r="F1328">
        <v>40</v>
      </c>
      <c r="G1328">
        <v>19</v>
      </c>
      <c r="H1328">
        <v>60</v>
      </c>
      <c r="J1328" s="7">
        <v>4.5599999999999898E-2</v>
      </c>
      <c r="K1328" t="s">
        <v>1934</v>
      </c>
      <c r="L1328" s="7">
        <f t="shared" si="31"/>
        <v>0.63200000000000001</v>
      </c>
    </row>
    <row r="1329" spans="1:13" x14ac:dyDescent="0.25">
      <c r="A1329" s="1">
        <v>1327</v>
      </c>
      <c r="B1329" t="s">
        <v>17</v>
      </c>
      <c r="C1329" t="s">
        <v>18</v>
      </c>
      <c r="D1329" t="s">
        <v>25</v>
      </c>
      <c r="E1329" t="s">
        <v>283</v>
      </c>
      <c r="F1329">
        <v>210</v>
      </c>
      <c r="G1329">
        <v>288</v>
      </c>
      <c r="H1329">
        <v>19</v>
      </c>
      <c r="J1329" s="7">
        <v>1.1491199999999999</v>
      </c>
      <c r="K1329" t="s">
        <v>1935</v>
      </c>
      <c r="L1329" s="7">
        <f t="shared" si="31"/>
        <v>12.893999999999998</v>
      </c>
    </row>
    <row r="1330" spans="1:13" x14ac:dyDescent="0.25">
      <c r="A1330" s="1">
        <v>1328</v>
      </c>
      <c r="B1330" t="s">
        <v>17</v>
      </c>
      <c r="C1330" t="s">
        <v>18</v>
      </c>
      <c r="D1330" t="s">
        <v>25</v>
      </c>
      <c r="E1330" t="s">
        <v>284</v>
      </c>
      <c r="F1330">
        <v>210</v>
      </c>
      <c r="G1330">
        <v>288</v>
      </c>
      <c r="H1330">
        <v>19</v>
      </c>
      <c r="J1330" s="7">
        <v>1.1491199999999999</v>
      </c>
      <c r="K1330" t="s">
        <v>1936</v>
      </c>
      <c r="L1330" s="7">
        <f t="shared" si="31"/>
        <v>12.893999999999998</v>
      </c>
    </row>
    <row r="1331" spans="1:13" x14ac:dyDescent="0.25">
      <c r="A1331" s="1">
        <v>1329</v>
      </c>
      <c r="B1331" t="s">
        <v>17</v>
      </c>
      <c r="C1331" t="s">
        <v>18</v>
      </c>
      <c r="D1331" t="s">
        <v>25</v>
      </c>
      <c r="E1331" t="s">
        <v>282</v>
      </c>
      <c r="F1331">
        <v>210</v>
      </c>
      <c r="G1331">
        <v>288</v>
      </c>
      <c r="H1331">
        <v>19</v>
      </c>
      <c r="J1331" s="7">
        <v>1.1491199999999999</v>
      </c>
      <c r="K1331" t="s">
        <v>1937</v>
      </c>
      <c r="L1331" s="7">
        <f t="shared" si="31"/>
        <v>12.893999999999998</v>
      </c>
    </row>
    <row r="1332" spans="1:13" x14ac:dyDescent="0.25">
      <c r="A1332" s="1">
        <v>1330</v>
      </c>
      <c r="B1332" t="s">
        <v>17</v>
      </c>
      <c r="C1332" t="s">
        <v>22</v>
      </c>
      <c r="D1332" t="s">
        <v>25</v>
      </c>
      <c r="E1332" t="s">
        <v>428</v>
      </c>
      <c r="F1332">
        <v>100</v>
      </c>
      <c r="G1332">
        <v>60</v>
      </c>
      <c r="H1332">
        <v>19</v>
      </c>
      <c r="J1332" s="7">
        <v>0.114</v>
      </c>
      <c r="K1332" t="s">
        <v>1938</v>
      </c>
      <c r="L1332" s="7">
        <f t="shared" si="31"/>
        <v>1.58</v>
      </c>
    </row>
    <row r="1333" spans="1:13" x14ac:dyDescent="0.25">
      <c r="A1333" s="1">
        <v>1331</v>
      </c>
      <c r="B1333" t="s">
        <v>17</v>
      </c>
      <c r="C1333" t="s">
        <v>22</v>
      </c>
      <c r="D1333" t="s">
        <v>25</v>
      </c>
      <c r="E1333" t="s">
        <v>444</v>
      </c>
      <c r="F1333">
        <v>100</v>
      </c>
      <c r="G1333">
        <v>60</v>
      </c>
      <c r="H1333">
        <v>19</v>
      </c>
      <c r="J1333" s="7">
        <v>0.114</v>
      </c>
      <c r="K1333" t="s">
        <v>1939</v>
      </c>
      <c r="L1333" s="7">
        <f t="shared" si="31"/>
        <v>1.58</v>
      </c>
    </row>
    <row r="1334" spans="1:13" x14ac:dyDescent="0.25">
      <c r="A1334" s="1">
        <v>1332</v>
      </c>
      <c r="B1334" t="s">
        <v>17</v>
      </c>
      <c r="C1334" t="s">
        <v>18</v>
      </c>
      <c r="D1334" t="s">
        <v>25</v>
      </c>
      <c r="E1334" t="s">
        <v>329</v>
      </c>
      <c r="F1334">
        <v>39.999999999999901</v>
      </c>
      <c r="G1334">
        <v>80</v>
      </c>
      <c r="H1334">
        <v>19</v>
      </c>
      <c r="J1334" s="7">
        <v>6.0799999999999799E-2</v>
      </c>
      <c r="K1334" t="s">
        <v>1940</v>
      </c>
      <c r="L1334" s="7">
        <f t="shared" si="31"/>
        <v>0.79199999999999804</v>
      </c>
    </row>
    <row r="1335" spans="1:13" x14ac:dyDescent="0.25">
      <c r="A1335" s="1">
        <v>1333</v>
      </c>
      <c r="B1335" t="s">
        <v>17</v>
      </c>
      <c r="C1335" t="s">
        <v>18</v>
      </c>
      <c r="D1335" t="s">
        <v>25</v>
      </c>
      <c r="E1335" t="s">
        <v>316</v>
      </c>
      <c r="F1335">
        <v>39.999999999999901</v>
      </c>
      <c r="G1335">
        <v>80</v>
      </c>
      <c r="H1335">
        <v>19</v>
      </c>
      <c r="J1335" s="7">
        <v>6.0799999999999799E-2</v>
      </c>
      <c r="K1335" t="s">
        <v>1941</v>
      </c>
      <c r="L1335" s="7">
        <f t="shared" si="31"/>
        <v>0.79199999999999804</v>
      </c>
    </row>
    <row r="1336" spans="1:13" x14ac:dyDescent="0.25">
      <c r="A1336" s="1">
        <v>1334</v>
      </c>
      <c r="B1336" t="s">
        <v>17</v>
      </c>
      <c r="C1336" t="s">
        <v>18</v>
      </c>
      <c r="D1336" t="s">
        <v>25</v>
      </c>
      <c r="E1336" t="s">
        <v>313</v>
      </c>
      <c r="F1336">
        <v>39.999999999999901</v>
      </c>
      <c r="G1336">
        <v>19</v>
      </c>
      <c r="H1336">
        <v>60</v>
      </c>
      <c r="J1336" s="7">
        <v>4.5599999999999898E-2</v>
      </c>
      <c r="K1336" t="s">
        <v>1942</v>
      </c>
      <c r="L1336" s="7">
        <f t="shared" si="31"/>
        <v>0.63199999999999845</v>
      </c>
    </row>
    <row r="1337" spans="1:13" x14ac:dyDescent="0.25">
      <c r="A1337" s="1">
        <v>1335</v>
      </c>
      <c r="B1337" t="s">
        <v>17</v>
      </c>
      <c r="C1337" t="s">
        <v>18</v>
      </c>
      <c r="D1337" t="s">
        <v>25</v>
      </c>
      <c r="E1337" t="s">
        <v>305</v>
      </c>
      <c r="F1337">
        <v>39.999999999999901</v>
      </c>
      <c r="G1337">
        <v>80</v>
      </c>
      <c r="H1337">
        <v>19</v>
      </c>
      <c r="J1337" s="7">
        <v>6.0799999999999799E-2</v>
      </c>
      <c r="K1337" t="s">
        <v>1943</v>
      </c>
      <c r="L1337" s="7">
        <f t="shared" si="31"/>
        <v>0.79199999999999804</v>
      </c>
    </row>
    <row r="1338" spans="1:13" x14ac:dyDescent="0.25">
      <c r="A1338" s="1">
        <v>1336</v>
      </c>
      <c r="B1338" t="s">
        <v>17</v>
      </c>
      <c r="C1338" t="s">
        <v>18</v>
      </c>
      <c r="D1338" t="s">
        <v>25</v>
      </c>
      <c r="E1338" t="s">
        <v>304</v>
      </c>
      <c r="F1338">
        <v>39.999999999999901</v>
      </c>
      <c r="G1338">
        <v>55</v>
      </c>
      <c r="J1338" s="7">
        <v>9.5031306929862502E-2</v>
      </c>
      <c r="K1338" t="s">
        <v>1944</v>
      </c>
      <c r="L1338" s="7">
        <f>PI()*G1338/100*F1338/100</f>
        <v>0.69115038378975269</v>
      </c>
      <c r="M1338" t="s">
        <v>2241</v>
      </c>
    </row>
    <row r="1339" spans="1:13" x14ac:dyDescent="0.25">
      <c r="A1339" s="1">
        <v>1337</v>
      </c>
      <c r="B1339" t="s">
        <v>17</v>
      </c>
      <c r="C1339" t="s">
        <v>18</v>
      </c>
      <c r="D1339" t="s">
        <v>25</v>
      </c>
      <c r="E1339" t="s">
        <v>303</v>
      </c>
      <c r="F1339">
        <v>39.999999999999901</v>
      </c>
      <c r="G1339">
        <v>19</v>
      </c>
      <c r="H1339">
        <v>80</v>
      </c>
      <c r="J1339" s="7">
        <v>6.0799999999999799E-2</v>
      </c>
      <c r="K1339" t="s">
        <v>1945</v>
      </c>
      <c r="L1339" s="7">
        <f t="shared" si="31"/>
        <v>0.79199999999999804</v>
      </c>
    </row>
    <row r="1340" spans="1:13" x14ac:dyDescent="0.25">
      <c r="A1340" s="1">
        <v>1338</v>
      </c>
      <c r="B1340" t="s">
        <v>17</v>
      </c>
      <c r="C1340" t="s">
        <v>18</v>
      </c>
      <c r="D1340" t="s">
        <v>25</v>
      </c>
      <c r="E1340" t="s">
        <v>300</v>
      </c>
      <c r="F1340">
        <v>39.999999999999901</v>
      </c>
      <c r="G1340">
        <v>55</v>
      </c>
      <c r="J1340" s="7">
        <v>4.74549315156063E-2</v>
      </c>
      <c r="K1340" t="s">
        <v>1946</v>
      </c>
      <c r="L1340" s="7">
        <f t="shared" ref="L1340:L1341" si="32">(PI()*G1340/100*F1340/100)/2</f>
        <v>0.34557519189487634</v>
      </c>
      <c r="M1340" t="s">
        <v>2240</v>
      </c>
    </row>
    <row r="1341" spans="1:13" x14ac:dyDescent="0.25">
      <c r="A1341" s="1">
        <v>1339</v>
      </c>
      <c r="B1341" t="s">
        <v>17</v>
      </c>
      <c r="C1341" t="s">
        <v>18</v>
      </c>
      <c r="D1341" t="s">
        <v>25</v>
      </c>
      <c r="E1341" t="s">
        <v>299</v>
      </c>
      <c r="F1341">
        <v>39.999999999999901</v>
      </c>
      <c r="G1341">
        <v>55</v>
      </c>
      <c r="J1341" s="7">
        <v>4.74549315156063E-2</v>
      </c>
      <c r="K1341" t="s">
        <v>1947</v>
      </c>
      <c r="L1341" s="7">
        <f t="shared" si="32"/>
        <v>0.34557519189487634</v>
      </c>
      <c r="M1341" t="s">
        <v>2240</v>
      </c>
    </row>
    <row r="1342" spans="1:13" x14ac:dyDescent="0.25">
      <c r="A1342" s="1">
        <v>1340</v>
      </c>
      <c r="B1342" t="s">
        <v>17</v>
      </c>
      <c r="C1342" t="s">
        <v>18</v>
      </c>
      <c r="D1342" t="s">
        <v>25</v>
      </c>
      <c r="E1342" t="s">
        <v>295</v>
      </c>
      <c r="F1342">
        <v>39.999999999999901</v>
      </c>
      <c r="G1342">
        <v>55</v>
      </c>
      <c r="J1342" s="7">
        <v>9.5031306929862502E-2</v>
      </c>
      <c r="K1342" t="s">
        <v>1948</v>
      </c>
      <c r="L1342" s="7">
        <f>PI()*G1342/100*F1342/100</f>
        <v>0.69115038378975269</v>
      </c>
      <c r="M1342" t="s">
        <v>2241</v>
      </c>
    </row>
    <row r="1343" spans="1:13" x14ac:dyDescent="0.25">
      <c r="A1343" s="1">
        <v>1341</v>
      </c>
      <c r="B1343" t="s">
        <v>17</v>
      </c>
      <c r="C1343" t="s">
        <v>18</v>
      </c>
      <c r="D1343" t="s">
        <v>25</v>
      </c>
      <c r="E1343" t="s">
        <v>294</v>
      </c>
      <c r="F1343">
        <v>39.999999999999901</v>
      </c>
      <c r="G1343">
        <v>80</v>
      </c>
      <c r="H1343">
        <v>25</v>
      </c>
      <c r="J1343" s="7">
        <v>7.9999999999999696E-2</v>
      </c>
      <c r="K1343" t="s">
        <v>1949</v>
      </c>
      <c r="L1343" s="7">
        <f t="shared" si="31"/>
        <v>0.83999999999999797</v>
      </c>
    </row>
    <row r="1344" spans="1:13" x14ac:dyDescent="0.25">
      <c r="A1344" s="1">
        <v>1342</v>
      </c>
      <c r="B1344" t="s">
        <v>17</v>
      </c>
      <c r="C1344" t="s">
        <v>18</v>
      </c>
      <c r="D1344" t="s">
        <v>25</v>
      </c>
      <c r="E1344" t="s">
        <v>290</v>
      </c>
      <c r="F1344">
        <v>39.999999999999901</v>
      </c>
      <c r="G1344">
        <v>80</v>
      </c>
      <c r="H1344">
        <v>25</v>
      </c>
      <c r="J1344" s="7">
        <v>7.9999999999999696E-2</v>
      </c>
      <c r="K1344" t="s">
        <v>1950</v>
      </c>
      <c r="L1344" s="7">
        <f t="shared" si="31"/>
        <v>0.83999999999999797</v>
      </c>
    </row>
    <row r="1345" spans="1:13" x14ac:dyDescent="0.25">
      <c r="A1345" s="1">
        <v>1343</v>
      </c>
      <c r="B1345" t="s">
        <v>17</v>
      </c>
      <c r="C1345" t="s">
        <v>18</v>
      </c>
      <c r="D1345" t="s">
        <v>25</v>
      </c>
      <c r="E1345" t="s">
        <v>335</v>
      </c>
      <c r="F1345">
        <v>40</v>
      </c>
      <c r="G1345">
        <v>55</v>
      </c>
      <c r="J1345" s="7">
        <v>9.5031306929862502E-2</v>
      </c>
      <c r="K1345" t="s">
        <v>1951</v>
      </c>
      <c r="L1345" s="7">
        <f t="shared" ref="L1345:L1348" si="33">PI()*G1345/100*F1345/100</f>
        <v>0.69115038378975446</v>
      </c>
      <c r="M1345" t="s">
        <v>2241</v>
      </c>
    </row>
    <row r="1346" spans="1:13" x14ac:dyDescent="0.25">
      <c r="A1346" s="1">
        <v>1344</v>
      </c>
      <c r="B1346" t="s">
        <v>17</v>
      </c>
      <c r="C1346" t="s">
        <v>18</v>
      </c>
      <c r="D1346" t="s">
        <v>25</v>
      </c>
      <c r="E1346" t="s">
        <v>287</v>
      </c>
      <c r="F1346">
        <v>40</v>
      </c>
      <c r="G1346">
        <v>55</v>
      </c>
      <c r="J1346" s="7">
        <v>9.5031306929862502E-2</v>
      </c>
      <c r="K1346" t="s">
        <v>1952</v>
      </c>
      <c r="L1346" s="7">
        <f t="shared" si="33"/>
        <v>0.69115038378975446</v>
      </c>
      <c r="M1346" t="s">
        <v>2241</v>
      </c>
    </row>
    <row r="1347" spans="1:13" x14ac:dyDescent="0.25">
      <c r="A1347" s="1">
        <v>1345</v>
      </c>
      <c r="B1347" t="s">
        <v>17</v>
      </c>
      <c r="C1347" t="s">
        <v>18</v>
      </c>
      <c r="D1347" t="s">
        <v>25</v>
      </c>
      <c r="E1347" t="s">
        <v>286</v>
      </c>
      <c r="F1347">
        <v>40</v>
      </c>
      <c r="G1347">
        <v>55</v>
      </c>
      <c r="J1347" s="7">
        <v>9.5031306929862502E-2</v>
      </c>
      <c r="K1347" t="s">
        <v>1953</v>
      </c>
      <c r="L1347" s="7">
        <f t="shared" si="33"/>
        <v>0.69115038378975446</v>
      </c>
      <c r="M1347" t="s">
        <v>2241</v>
      </c>
    </row>
    <row r="1348" spans="1:13" x14ac:dyDescent="0.25">
      <c r="A1348" s="1">
        <v>1346</v>
      </c>
      <c r="B1348" t="s">
        <v>17</v>
      </c>
      <c r="C1348" t="s">
        <v>18</v>
      </c>
      <c r="D1348" t="s">
        <v>25</v>
      </c>
      <c r="E1348" t="s">
        <v>285</v>
      </c>
      <c r="F1348">
        <v>40</v>
      </c>
      <c r="G1348">
        <v>55</v>
      </c>
      <c r="J1348" s="7">
        <v>9.5031306929862502E-2</v>
      </c>
      <c r="K1348" t="s">
        <v>1954</v>
      </c>
      <c r="L1348" s="7">
        <f t="shared" si="33"/>
        <v>0.69115038378975446</v>
      </c>
      <c r="M1348" t="s">
        <v>2241</v>
      </c>
    </row>
    <row r="1349" spans="1:13" x14ac:dyDescent="0.25">
      <c r="A1349" s="1">
        <v>1347</v>
      </c>
      <c r="B1349" t="s">
        <v>17</v>
      </c>
      <c r="C1349" t="s">
        <v>19</v>
      </c>
      <c r="D1349" t="s">
        <v>25</v>
      </c>
      <c r="E1349" t="s">
        <v>368</v>
      </c>
      <c r="F1349">
        <v>39.999999999999901</v>
      </c>
      <c r="G1349">
        <v>55</v>
      </c>
      <c r="J1349" s="7">
        <v>4.74549315156063E-2</v>
      </c>
      <c r="K1349" t="s">
        <v>1955</v>
      </c>
      <c r="L1349" s="7">
        <f t="shared" ref="L1349:L1350" si="34">(PI()*G1349/100*F1349/100)/2</f>
        <v>0.34557519189487634</v>
      </c>
      <c r="M1349" t="s">
        <v>2240</v>
      </c>
    </row>
    <row r="1350" spans="1:13" x14ac:dyDescent="0.25">
      <c r="A1350" s="1">
        <v>1348</v>
      </c>
      <c r="B1350" t="s">
        <v>17</v>
      </c>
      <c r="C1350" t="s">
        <v>19</v>
      </c>
      <c r="D1350" t="s">
        <v>25</v>
      </c>
      <c r="E1350" t="s">
        <v>369</v>
      </c>
      <c r="F1350">
        <v>39.999999999999901</v>
      </c>
      <c r="G1350">
        <v>55</v>
      </c>
      <c r="J1350" s="7">
        <v>4.74549315156063E-2</v>
      </c>
      <c r="K1350" t="s">
        <v>1956</v>
      </c>
      <c r="L1350" s="7">
        <f t="shared" si="34"/>
        <v>0.34557519189487634</v>
      </c>
      <c r="M1350" t="s">
        <v>2240</v>
      </c>
    </row>
    <row r="1351" spans="1:13" x14ac:dyDescent="0.25">
      <c r="A1351" s="1">
        <v>1349</v>
      </c>
      <c r="B1351" t="s">
        <v>17</v>
      </c>
      <c r="C1351" t="s">
        <v>19</v>
      </c>
      <c r="D1351" t="s">
        <v>25</v>
      </c>
      <c r="E1351" t="s">
        <v>374</v>
      </c>
      <c r="F1351">
        <v>39.999999999999901</v>
      </c>
      <c r="G1351">
        <v>288</v>
      </c>
      <c r="H1351">
        <v>19</v>
      </c>
      <c r="J1351" s="7">
        <v>0.21887999999999899</v>
      </c>
      <c r="K1351" t="s">
        <v>1957</v>
      </c>
      <c r="L1351" s="7">
        <f t="shared" si="31"/>
        <v>2.4559999999999937</v>
      </c>
    </row>
    <row r="1352" spans="1:13" x14ac:dyDescent="0.25">
      <c r="A1352" s="1">
        <v>1350</v>
      </c>
      <c r="B1352" t="s">
        <v>17</v>
      </c>
      <c r="C1352" t="s">
        <v>19</v>
      </c>
      <c r="D1352" t="s">
        <v>25</v>
      </c>
      <c r="E1352" t="s">
        <v>375</v>
      </c>
      <c r="F1352">
        <v>39.999999999999901</v>
      </c>
      <c r="G1352">
        <v>80</v>
      </c>
      <c r="H1352">
        <v>19</v>
      </c>
      <c r="J1352" s="7">
        <v>6.0799999999999799E-2</v>
      </c>
      <c r="K1352" t="s">
        <v>1958</v>
      </c>
      <c r="L1352" s="7">
        <f t="shared" si="31"/>
        <v>0.79199999999999804</v>
      </c>
    </row>
    <row r="1353" spans="1:13" x14ac:dyDescent="0.25">
      <c r="A1353" s="1">
        <v>1351</v>
      </c>
      <c r="B1353" t="s">
        <v>17</v>
      </c>
      <c r="C1353" t="s">
        <v>19</v>
      </c>
      <c r="D1353" t="s">
        <v>25</v>
      </c>
      <c r="E1353" t="s">
        <v>377</v>
      </c>
      <c r="F1353">
        <v>39.999999999999901</v>
      </c>
      <c r="G1353">
        <v>80</v>
      </c>
      <c r="H1353">
        <v>19</v>
      </c>
      <c r="J1353" s="7">
        <v>6.0799999999999799E-2</v>
      </c>
      <c r="K1353" t="s">
        <v>1959</v>
      </c>
      <c r="L1353" s="7">
        <f t="shared" si="31"/>
        <v>0.79199999999999804</v>
      </c>
    </row>
    <row r="1354" spans="1:13" x14ac:dyDescent="0.25">
      <c r="A1354" s="1">
        <v>1352</v>
      </c>
      <c r="B1354" t="s">
        <v>17</v>
      </c>
      <c r="C1354" t="s">
        <v>19</v>
      </c>
      <c r="D1354" t="s">
        <v>25</v>
      </c>
      <c r="E1354" t="s">
        <v>379</v>
      </c>
      <c r="F1354">
        <v>39.999999999999901</v>
      </c>
      <c r="G1354">
        <v>80</v>
      </c>
      <c r="H1354">
        <v>19</v>
      </c>
      <c r="J1354" s="7">
        <v>6.0799999999999799E-2</v>
      </c>
      <c r="K1354" t="s">
        <v>1960</v>
      </c>
      <c r="L1354" s="7">
        <f t="shared" si="31"/>
        <v>0.79199999999999804</v>
      </c>
    </row>
    <row r="1355" spans="1:13" x14ac:dyDescent="0.25">
      <c r="A1355" s="1">
        <v>1353</v>
      </c>
      <c r="B1355" t="s">
        <v>17</v>
      </c>
      <c r="C1355" t="s">
        <v>22</v>
      </c>
      <c r="D1355" t="s">
        <v>25</v>
      </c>
      <c r="E1355" t="s">
        <v>419</v>
      </c>
      <c r="F1355">
        <v>40</v>
      </c>
      <c r="G1355">
        <v>60</v>
      </c>
      <c r="H1355">
        <v>19</v>
      </c>
      <c r="J1355" s="7">
        <v>4.5599999999999898E-2</v>
      </c>
      <c r="K1355" t="s">
        <v>1961</v>
      </c>
      <c r="L1355" s="7">
        <f t="shared" si="31"/>
        <v>0.63200000000000001</v>
      </c>
    </row>
    <row r="1356" spans="1:13" x14ac:dyDescent="0.25">
      <c r="A1356" s="1">
        <v>1354</v>
      </c>
      <c r="B1356" t="s">
        <v>17</v>
      </c>
      <c r="C1356" t="s">
        <v>22</v>
      </c>
      <c r="D1356" t="s">
        <v>25</v>
      </c>
      <c r="E1356" t="s">
        <v>420</v>
      </c>
      <c r="F1356">
        <v>40</v>
      </c>
      <c r="G1356">
        <v>60</v>
      </c>
      <c r="H1356">
        <v>19</v>
      </c>
      <c r="J1356" s="7">
        <v>4.5599999999999898E-2</v>
      </c>
      <c r="K1356" t="s">
        <v>1962</v>
      </c>
      <c r="L1356" s="7">
        <f t="shared" si="31"/>
        <v>0.63200000000000001</v>
      </c>
    </row>
    <row r="1357" spans="1:13" x14ac:dyDescent="0.25">
      <c r="A1357" s="1">
        <v>1355</v>
      </c>
      <c r="B1357" t="s">
        <v>17</v>
      </c>
      <c r="C1357" t="s">
        <v>22</v>
      </c>
      <c r="D1357" t="s">
        <v>25</v>
      </c>
      <c r="E1357" t="s">
        <v>421</v>
      </c>
      <c r="F1357">
        <v>40</v>
      </c>
      <c r="G1357">
        <v>60</v>
      </c>
      <c r="H1357">
        <v>19</v>
      </c>
      <c r="J1357" s="7">
        <v>4.5599999999999898E-2</v>
      </c>
      <c r="K1357" t="s">
        <v>1963</v>
      </c>
      <c r="L1357" s="7">
        <f t="shared" si="31"/>
        <v>0.63200000000000001</v>
      </c>
    </row>
    <row r="1358" spans="1:13" x14ac:dyDescent="0.25">
      <c r="A1358" s="1">
        <v>1356</v>
      </c>
      <c r="B1358" t="s">
        <v>17</v>
      </c>
      <c r="C1358" t="s">
        <v>22</v>
      </c>
      <c r="D1358" t="s">
        <v>25</v>
      </c>
      <c r="E1358" t="s">
        <v>423</v>
      </c>
      <c r="F1358">
        <v>40</v>
      </c>
      <c r="G1358">
        <v>19</v>
      </c>
      <c r="H1358">
        <v>60</v>
      </c>
      <c r="J1358" s="7">
        <v>4.5599999999999898E-2</v>
      </c>
      <c r="K1358" t="s">
        <v>1964</v>
      </c>
      <c r="L1358" s="7">
        <f t="shared" si="31"/>
        <v>0.63200000000000001</v>
      </c>
    </row>
    <row r="1359" spans="1:13" x14ac:dyDescent="0.25">
      <c r="A1359" s="1">
        <v>1357</v>
      </c>
      <c r="B1359" t="s">
        <v>17</v>
      </c>
      <c r="C1359" t="s">
        <v>22</v>
      </c>
      <c r="D1359" t="s">
        <v>25</v>
      </c>
      <c r="E1359" t="s">
        <v>429</v>
      </c>
      <c r="F1359">
        <v>40</v>
      </c>
      <c r="G1359">
        <v>19</v>
      </c>
      <c r="H1359">
        <v>60</v>
      </c>
      <c r="J1359" s="7">
        <v>4.5599999999999898E-2</v>
      </c>
      <c r="K1359" t="s">
        <v>1965</v>
      </c>
      <c r="L1359" s="7">
        <f t="shared" si="31"/>
        <v>0.63200000000000001</v>
      </c>
    </row>
    <row r="1360" spans="1:13" x14ac:dyDescent="0.25">
      <c r="A1360" s="1">
        <v>1358</v>
      </c>
      <c r="B1360" t="s">
        <v>17</v>
      </c>
      <c r="C1360" t="s">
        <v>22</v>
      </c>
      <c r="D1360" t="s">
        <v>25</v>
      </c>
      <c r="E1360" t="s">
        <v>434</v>
      </c>
      <c r="F1360">
        <v>40</v>
      </c>
      <c r="G1360">
        <v>60</v>
      </c>
      <c r="H1360">
        <v>19</v>
      </c>
      <c r="J1360" s="7">
        <v>4.5599999999999898E-2</v>
      </c>
      <c r="K1360" t="s">
        <v>1966</v>
      </c>
      <c r="L1360" s="7">
        <f t="shared" si="31"/>
        <v>0.63200000000000001</v>
      </c>
    </row>
    <row r="1361" spans="1:12" x14ac:dyDescent="0.25">
      <c r="A1361" s="1">
        <v>1359</v>
      </c>
      <c r="B1361" t="s">
        <v>17</v>
      </c>
      <c r="C1361" t="s">
        <v>22</v>
      </c>
      <c r="D1361" t="s">
        <v>25</v>
      </c>
      <c r="E1361" t="s">
        <v>437</v>
      </c>
      <c r="F1361">
        <v>40</v>
      </c>
      <c r="G1361">
        <v>60</v>
      </c>
      <c r="H1361">
        <v>19</v>
      </c>
      <c r="J1361" s="7">
        <v>4.5599999999999898E-2</v>
      </c>
      <c r="K1361" t="s">
        <v>1967</v>
      </c>
      <c r="L1361" s="7">
        <f t="shared" si="31"/>
        <v>0.63200000000000001</v>
      </c>
    </row>
    <row r="1362" spans="1:12" x14ac:dyDescent="0.25">
      <c r="A1362" s="1">
        <v>1360</v>
      </c>
      <c r="B1362" t="s">
        <v>17</v>
      </c>
      <c r="C1362" t="s">
        <v>22</v>
      </c>
      <c r="D1362" t="s">
        <v>25</v>
      </c>
      <c r="E1362" t="s">
        <v>442</v>
      </c>
      <c r="F1362">
        <v>40</v>
      </c>
      <c r="G1362">
        <v>60</v>
      </c>
      <c r="H1362">
        <v>19</v>
      </c>
      <c r="J1362" s="7">
        <v>4.5599999999999898E-2</v>
      </c>
      <c r="K1362" t="s">
        <v>1968</v>
      </c>
      <c r="L1362" s="7">
        <f t="shared" si="31"/>
        <v>0.63200000000000001</v>
      </c>
    </row>
    <row r="1363" spans="1:12" x14ac:dyDescent="0.25">
      <c r="A1363" s="1">
        <v>1361</v>
      </c>
      <c r="B1363" t="s">
        <v>17</v>
      </c>
      <c r="C1363" t="s">
        <v>22</v>
      </c>
      <c r="D1363" t="s">
        <v>25</v>
      </c>
      <c r="E1363" t="s">
        <v>445</v>
      </c>
      <c r="F1363">
        <v>40</v>
      </c>
      <c r="G1363">
        <v>60</v>
      </c>
      <c r="H1363">
        <v>19</v>
      </c>
      <c r="J1363" s="7">
        <v>4.5599999999999898E-2</v>
      </c>
      <c r="K1363" t="s">
        <v>1969</v>
      </c>
      <c r="L1363" s="7">
        <f t="shared" si="31"/>
        <v>0.63200000000000001</v>
      </c>
    </row>
    <row r="1364" spans="1:12" x14ac:dyDescent="0.25">
      <c r="A1364" s="1">
        <v>1362</v>
      </c>
      <c r="B1364" t="s">
        <v>17</v>
      </c>
      <c r="C1364" t="s">
        <v>22</v>
      </c>
      <c r="D1364" t="s">
        <v>25</v>
      </c>
      <c r="E1364" t="s">
        <v>446</v>
      </c>
      <c r="F1364">
        <v>40</v>
      </c>
      <c r="G1364">
        <v>60</v>
      </c>
      <c r="H1364">
        <v>19</v>
      </c>
      <c r="J1364" s="7">
        <v>4.5599999999999898E-2</v>
      </c>
      <c r="K1364" t="s">
        <v>1970</v>
      </c>
      <c r="L1364" s="7">
        <f t="shared" si="31"/>
        <v>0.63200000000000001</v>
      </c>
    </row>
    <row r="1365" spans="1:12" x14ac:dyDescent="0.25">
      <c r="A1365" s="1">
        <v>1363</v>
      </c>
      <c r="B1365" t="s">
        <v>17</v>
      </c>
      <c r="C1365" t="s">
        <v>22</v>
      </c>
      <c r="D1365" t="s">
        <v>25</v>
      </c>
      <c r="E1365" t="s">
        <v>457</v>
      </c>
      <c r="F1365">
        <v>40</v>
      </c>
      <c r="G1365">
        <v>60</v>
      </c>
      <c r="H1365">
        <v>19</v>
      </c>
      <c r="J1365" s="7">
        <v>4.5599999999999898E-2</v>
      </c>
      <c r="K1365" t="s">
        <v>1971</v>
      </c>
      <c r="L1365" s="7">
        <f t="shared" si="31"/>
        <v>0.63200000000000001</v>
      </c>
    </row>
    <row r="1366" spans="1:12" x14ac:dyDescent="0.25">
      <c r="A1366" s="1">
        <v>1364</v>
      </c>
      <c r="B1366" t="s">
        <v>17</v>
      </c>
      <c r="C1366" t="s">
        <v>22</v>
      </c>
      <c r="D1366" t="s">
        <v>25</v>
      </c>
      <c r="E1366" t="s">
        <v>460</v>
      </c>
      <c r="F1366">
        <v>40</v>
      </c>
      <c r="G1366">
        <v>60</v>
      </c>
      <c r="H1366">
        <v>19</v>
      </c>
      <c r="J1366" s="7">
        <v>4.5599999999999898E-2</v>
      </c>
      <c r="K1366" t="s">
        <v>1972</v>
      </c>
      <c r="L1366" s="7">
        <f t="shared" si="31"/>
        <v>0.63200000000000001</v>
      </c>
    </row>
    <row r="1367" spans="1:12" x14ac:dyDescent="0.25">
      <c r="A1367" s="1">
        <v>1365</v>
      </c>
      <c r="B1367" t="s">
        <v>17</v>
      </c>
      <c r="C1367" t="s">
        <v>22</v>
      </c>
      <c r="D1367" t="s">
        <v>25</v>
      </c>
      <c r="E1367" t="s">
        <v>463</v>
      </c>
      <c r="F1367">
        <v>40</v>
      </c>
      <c r="G1367">
        <v>60</v>
      </c>
      <c r="H1367">
        <v>19</v>
      </c>
      <c r="J1367" s="7">
        <v>4.5599999999999898E-2</v>
      </c>
      <c r="K1367" t="s">
        <v>1973</v>
      </c>
      <c r="L1367" s="7">
        <f t="shared" si="31"/>
        <v>0.63200000000000001</v>
      </c>
    </row>
    <row r="1368" spans="1:12" x14ac:dyDescent="0.25">
      <c r="A1368" s="1">
        <v>1366</v>
      </c>
      <c r="B1368" t="s">
        <v>17</v>
      </c>
      <c r="C1368" t="s">
        <v>23</v>
      </c>
      <c r="D1368" t="s">
        <v>25</v>
      </c>
      <c r="E1368" t="s">
        <v>467</v>
      </c>
      <c r="F1368">
        <v>40</v>
      </c>
      <c r="G1368">
        <v>60</v>
      </c>
      <c r="H1368">
        <v>19</v>
      </c>
      <c r="J1368" s="7">
        <v>4.5599999999999898E-2</v>
      </c>
      <c r="K1368" t="s">
        <v>1974</v>
      </c>
      <c r="L1368" s="7">
        <f t="shared" si="31"/>
        <v>0.63200000000000001</v>
      </c>
    </row>
    <row r="1369" spans="1:12" x14ac:dyDescent="0.25">
      <c r="A1369" s="1">
        <v>1367</v>
      </c>
      <c r="B1369" t="s">
        <v>17</v>
      </c>
      <c r="C1369" t="s">
        <v>23</v>
      </c>
      <c r="D1369" t="s">
        <v>25</v>
      </c>
      <c r="E1369" t="s">
        <v>472</v>
      </c>
      <c r="F1369">
        <v>40</v>
      </c>
      <c r="G1369">
        <v>19</v>
      </c>
      <c r="H1369">
        <v>60</v>
      </c>
      <c r="J1369" s="7">
        <v>4.5599999999999898E-2</v>
      </c>
      <c r="K1369" t="s">
        <v>1975</v>
      </c>
      <c r="L1369" s="7">
        <f t="shared" si="31"/>
        <v>0.63200000000000001</v>
      </c>
    </row>
    <row r="1370" spans="1:12" x14ac:dyDescent="0.25">
      <c r="A1370" s="1">
        <v>1368</v>
      </c>
      <c r="B1370" t="s">
        <v>17</v>
      </c>
      <c r="C1370" t="s">
        <v>23</v>
      </c>
      <c r="D1370" t="s">
        <v>25</v>
      </c>
      <c r="E1370" t="s">
        <v>474</v>
      </c>
      <c r="F1370">
        <v>40</v>
      </c>
      <c r="G1370">
        <v>60</v>
      </c>
      <c r="H1370">
        <v>19</v>
      </c>
      <c r="J1370" s="7">
        <v>4.5599999999999898E-2</v>
      </c>
      <c r="K1370" t="s">
        <v>1976</v>
      </c>
      <c r="L1370" s="7">
        <f t="shared" si="31"/>
        <v>0.63200000000000001</v>
      </c>
    </row>
    <row r="1371" spans="1:12" x14ac:dyDescent="0.25">
      <c r="A1371" s="1">
        <v>1369</v>
      </c>
      <c r="B1371" t="s">
        <v>17</v>
      </c>
      <c r="C1371" t="s">
        <v>23</v>
      </c>
      <c r="D1371" t="s">
        <v>25</v>
      </c>
      <c r="E1371" t="s">
        <v>480</v>
      </c>
      <c r="F1371">
        <v>40</v>
      </c>
      <c r="G1371">
        <v>60</v>
      </c>
      <c r="H1371">
        <v>19</v>
      </c>
      <c r="J1371" s="7">
        <v>4.5599999999999898E-2</v>
      </c>
      <c r="K1371" t="s">
        <v>1977</v>
      </c>
      <c r="L1371" s="7">
        <f t="shared" si="31"/>
        <v>0.63200000000000001</v>
      </c>
    </row>
    <row r="1372" spans="1:12" x14ac:dyDescent="0.25">
      <c r="A1372" s="1">
        <v>1370</v>
      </c>
      <c r="B1372" t="s">
        <v>17</v>
      </c>
      <c r="C1372" t="s">
        <v>23</v>
      </c>
      <c r="D1372" t="s">
        <v>25</v>
      </c>
      <c r="E1372" t="s">
        <v>489</v>
      </c>
      <c r="F1372">
        <v>40</v>
      </c>
      <c r="G1372">
        <v>60</v>
      </c>
      <c r="H1372">
        <v>19</v>
      </c>
      <c r="J1372" s="7">
        <v>4.5599999999999898E-2</v>
      </c>
      <c r="K1372" t="s">
        <v>1978</v>
      </c>
      <c r="L1372" s="7">
        <f t="shared" si="31"/>
        <v>0.63200000000000001</v>
      </c>
    </row>
    <row r="1373" spans="1:12" x14ac:dyDescent="0.25">
      <c r="A1373" s="1">
        <v>1371</v>
      </c>
      <c r="B1373" t="s">
        <v>17</v>
      </c>
      <c r="C1373" t="s">
        <v>23</v>
      </c>
      <c r="D1373" t="s">
        <v>25</v>
      </c>
      <c r="E1373" t="s">
        <v>502</v>
      </c>
      <c r="F1373">
        <v>40</v>
      </c>
      <c r="G1373">
        <v>60</v>
      </c>
      <c r="H1373">
        <v>19</v>
      </c>
      <c r="J1373" s="7">
        <v>4.5599999999999898E-2</v>
      </c>
      <c r="K1373" t="s">
        <v>1979</v>
      </c>
      <c r="L1373" s="7">
        <f t="shared" si="31"/>
        <v>0.63200000000000001</v>
      </c>
    </row>
    <row r="1374" spans="1:12" x14ac:dyDescent="0.25">
      <c r="A1374" s="1">
        <v>1372</v>
      </c>
      <c r="B1374" t="s">
        <v>15</v>
      </c>
      <c r="C1374" t="s">
        <v>20</v>
      </c>
      <c r="D1374" t="s">
        <v>26</v>
      </c>
      <c r="E1374" t="s">
        <v>509</v>
      </c>
      <c r="I1374">
        <v>100.882754250163</v>
      </c>
      <c r="J1374" s="7">
        <v>22.1942059350359</v>
      </c>
      <c r="K1374" t="s">
        <v>1980</v>
      </c>
      <c r="L1374" s="7">
        <f>I1374</f>
        <v>100.882754250163</v>
      </c>
    </row>
    <row r="1375" spans="1:12" x14ac:dyDescent="0.25">
      <c r="A1375" s="1">
        <v>1373</v>
      </c>
      <c r="B1375" t="s">
        <v>10</v>
      </c>
      <c r="C1375" t="s">
        <v>18</v>
      </c>
      <c r="D1375" t="s">
        <v>26</v>
      </c>
      <c r="E1375" t="s">
        <v>510</v>
      </c>
      <c r="I1375">
        <v>7.2005294998080203</v>
      </c>
      <c r="J1375" s="7">
        <v>0.72005294998079405</v>
      </c>
      <c r="K1375" t="s">
        <v>1981</v>
      </c>
      <c r="L1375" s="7">
        <f t="shared" ref="L1375:L1387" si="35">I1375</f>
        <v>7.2005294998080203</v>
      </c>
    </row>
    <row r="1376" spans="1:12" x14ac:dyDescent="0.25">
      <c r="A1376" s="1">
        <v>1374</v>
      </c>
      <c r="B1376" t="s">
        <v>10</v>
      </c>
      <c r="C1376" t="s">
        <v>18</v>
      </c>
      <c r="D1376" t="s">
        <v>26</v>
      </c>
      <c r="E1376" t="s">
        <v>511</v>
      </c>
      <c r="I1376">
        <v>12.537432084978599</v>
      </c>
      <c r="J1376" s="7">
        <v>1.2537432084978399</v>
      </c>
      <c r="K1376" t="s">
        <v>1982</v>
      </c>
      <c r="L1376" s="7">
        <f t="shared" si="35"/>
        <v>12.537432084978599</v>
      </c>
    </row>
    <row r="1377" spans="1:12" x14ac:dyDescent="0.25">
      <c r="A1377" s="1">
        <v>1375</v>
      </c>
      <c r="B1377" t="s">
        <v>11</v>
      </c>
      <c r="C1377" t="s">
        <v>18</v>
      </c>
      <c r="D1377" t="s">
        <v>26</v>
      </c>
      <c r="E1377" t="s">
        <v>512</v>
      </c>
      <c r="I1377">
        <v>6.3374294543763003</v>
      </c>
      <c r="J1377" s="7">
        <v>0.95061441815644898</v>
      </c>
      <c r="K1377" t="s">
        <v>1983</v>
      </c>
      <c r="L1377" s="7">
        <f t="shared" si="35"/>
        <v>6.3374294543763003</v>
      </c>
    </row>
    <row r="1378" spans="1:12" x14ac:dyDescent="0.25">
      <c r="A1378" s="1">
        <v>1376</v>
      </c>
      <c r="B1378" t="s">
        <v>11</v>
      </c>
      <c r="C1378" t="s">
        <v>18</v>
      </c>
      <c r="D1378" t="s">
        <v>26</v>
      </c>
      <c r="E1378" t="s">
        <v>511</v>
      </c>
      <c r="I1378">
        <v>6.3375000859995403</v>
      </c>
      <c r="J1378" s="7">
        <v>0.95062501289993395</v>
      </c>
      <c r="K1378" t="s">
        <v>1984</v>
      </c>
      <c r="L1378" s="7">
        <f t="shared" si="35"/>
        <v>6.3375000859995403</v>
      </c>
    </row>
    <row r="1379" spans="1:12" x14ac:dyDescent="0.25">
      <c r="A1379" s="1">
        <v>1377</v>
      </c>
      <c r="B1379" t="s">
        <v>11</v>
      </c>
      <c r="C1379" t="s">
        <v>18</v>
      </c>
      <c r="D1379" t="s">
        <v>26</v>
      </c>
      <c r="E1379" t="s">
        <v>513</v>
      </c>
      <c r="I1379">
        <v>6.3375000859995696</v>
      </c>
      <c r="J1379" s="7">
        <v>0.95062501289993895</v>
      </c>
      <c r="K1379" t="s">
        <v>1985</v>
      </c>
      <c r="L1379" s="7">
        <f t="shared" si="35"/>
        <v>6.3375000859995696</v>
      </c>
    </row>
    <row r="1380" spans="1:12" x14ac:dyDescent="0.25">
      <c r="A1380" s="1">
        <v>1378</v>
      </c>
      <c r="B1380" t="s">
        <v>11</v>
      </c>
      <c r="C1380" t="s">
        <v>18</v>
      </c>
      <c r="D1380" t="s">
        <v>26</v>
      </c>
      <c r="E1380" t="s">
        <v>510</v>
      </c>
      <c r="I1380">
        <v>6.3375000859996602</v>
      </c>
      <c r="J1380" s="7">
        <v>0.95062501289995205</v>
      </c>
      <c r="K1380" t="s">
        <v>1986</v>
      </c>
      <c r="L1380" s="7">
        <f t="shared" si="35"/>
        <v>6.3375000859996602</v>
      </c>
    </row>
    <row r="1381" spans="1:12" x14ac:dyDescent="0.25">
      <c r="A1381" s="1">
        <v>1379</v>
      </c>
      <c r="B1381" t="s">
        <v>12</v>
      </c>
      <c r="C1381" t="s">
        <v>18</v>
      </c>
      <c r="D1381" t="s">
        <v>26</v>
      </c>
      <c r="E1381" t="s">
        <v>514</v>
      </c>
      <c r="I1381">
        <v>8.7999999999992404</v>
      </c>
      <c r="J1381" s="7">
        <v>1.3199999999998799</v>
      </c>
      <c r="K1381" t="s">
        <v>1987</v>
      </c>
      <c r="L1381" s="7">
        <f t="shared" si="35"/>
        <v>8.7999999999992404</v>
      </c>
    </row>
    <row r="1382" spans="1:12" x14ac:dyDescent="0.25">
      <c r="A1382" s="1">
        <v>1380</v>
      </c>
      <c r="B1382" t="s">
        <v>12</v>
      </c>
      <c r="C1382" t="s">
        <v>18</v>
      </c>
      <c r="D1382" t="s">
        <v>26</v>
      </c>
      <c r="E1382" t="s">
        <v>515</v>
      </c>
      <c r="I1382">
        <v>16.487455962303901</v>
      </c>
      <c r="J1382" s="7">
        <v>1.6487455962303901</v>
      </c>
      <c r="K1382" t="s">
        <v>1988</v>
      </c>
      <c r="L1382" s="7">
        <f t="shared" si="35"/>
        <v>16.487455962303901</v>
      </c>
    </row>
    <row r="1383" spans="1:12" x14ac:dyDescent="0.25">
      <c r="A1383" s="1">
        <v>1381</v>
      </c>
      <c r="B1383" t="s">
        <v>12</v>
      </c>
      <c r="C1383" t="s">
        <v>18</v>
      </c>
      <c r="D1383" t="s">
        <v>26</v>
      </c>
      <c r="E1383" t="s">
        <v>516</v>
      </c>
      <c r="I1383">
        <v>16.1105076575213</v>
      </c>
      <c r="J1383" s="7">
        <v>1.61105076575213</v>
      </c>
      <c r="K1383" t="s">
        <v>1989</v>
      </c>
      <c r="L1383" s="7">
        <f t="shared" si="35"/>
        <v>16.1105076575213</v>
      </c>
    </row>
    <row r="1384" spans="1:12" x14ac:dyDescent="0.25">
      <c r="A1384" s="1">
        <v>1382</v>
      </c>
      <c r="B1384" t="s">
        <v>12</v>
      </c>
      <c r="C1384" t="s">
        <v>18</v>
      </c>
      <c r="D1384" t="s">
        <v>26</v>
      </c>
      <c r="E1384" t="s">
        <v>511</v>
      </c>
      <c r="I1384">
        <v>23.554567835981999</v>
      </c>
      <c r="J1384" s="7">
        <v>3.53318517539729</v>
      </c>
      <c r="K1384" t="s">
        <v>1990</v>
      </c>
      <c r="L1384" s="7">
        <f t="shared" si="35"/>
        <v>23.554567835981999</v>
      </c>
    </row>
    <row r="1385" spans="1:12" x14ac:dyDescent="0.25">
      <c r="A1385" s="1">
        <v>1383</v>
      </c>
      <c r="B1385" t="s">
        <v>12</v>
      </c>
      <c r="C1385" t="s">
        <v>18</v>
      </c>
      <c r="D1385" t="s">
        <v>26</v>
      </c>
      <c r="E1385" t="s">
        <v>513</v>
      </c>
      <c r="I1385">
        <v>60.0806359029649</v>
      </c>
      <c r="J1385" s="7">
        <v>9.0120953854447006</v>
      </c>
      <c r="K1385" t="s">
        <v>1991</v>
      </c>
      <c r="L1385" s="7">
        <f t="shared" si="35"/>
        <v>60.0806359029649</v>
      </c>
    </row>
    <row r="1386" spans="1:12" x14ac:dyDescent="0.25">
      <c r="A1386" s="1">
        <v>1384</v>
      </c>
      <c r="B1386" t="s">
        <v>12</v>
      </c>
      <c r="C1386" t="s">
        <v>18</v>
      </c>
      <c r="D1386" t="s">
        <v>26</v>
      </c>
      <c r="E1386" t="s">
        <v>517</v>
      </c>
      <c r="I1386">
        <v>35.442927732907499</v>
      </c>
      <c r="J1386" s="7">
        <v>5.3164391599361096</v>
      </c>
      <c r="K1386" t="s">
        <v>1992</v>
      </c>
      <c r="L1386" s="7">
        <f t="shared" si="35"/>
        <v>35.442927732907499</v>
      </c>
    </row>
    <row r="1387" spans="1:12" x14ac:dyDescent="0.25">
      <c r="A1387" s="1">
        <v>1385</v>
      </c>
      <c r="B1387" t="s">
        <v>12</v>
      </c>
      <c r="C1387" t="s">
        <v>18</v>
      </c>
      <c r="D1387" t="s">
        <v>26</v>
      </c>
      <c r="E1387" t="s">
        <v>512</v>
      </c>
      <c r="I1387">
        <v>37.137099999999897</v>
      </c>
      <c r="J1387" s="7">
        <v>5.57056499999997</v>
      </c>
      <c r="K1387" t="s">
        <v>1993</v>
      </c>
      <c r="L1387" s="7">
        <f t="shared" si="35"/>
        <v>37.137099999999897</v>
      </c>
    </row>
    <row r="1388" spans="1:12" x14ac:dyDescent="0.25">
      <c r="A1388" s="1">
        <v>1386</v>
      </c>
      <c r="B1388" t="s">
        <v>12</v>
      </c>
      <c r="C1388" t="s">
        <v>18</v>
      </c>
      <c r="D1388" t="s">
        <v>27</v>
      </c>
      <c r="E1388" t="s">
        <v>518</v>
      </c>
      <c r="I1388">
        <v>11.25</v>
      </c>
      <c r="J1388" s="7">
        <v>5.0625</v>
      </c>
      <c r="K1388" t="s">
        <v>1994</v>
      </c>
      <c r="L1388" s="7">
        <f>I1388</f>
        <v>11.25</v>
      </c>
    </row>
    <row r="1389" spans="1:12" x14ac:dyDescent="0.25">
      <c r="A1389" s="1">
        <v>1387</v>
      </c>
      <c r="B1389" t="s">
        <v>12</v>
      </c>
      <c r="C1389" t="s">
        <v>18</v>
      </c>
      <c r="D1389" t="s">
        <v>27</v>
      </c>
      <c r="E1389" t="s">
        <v>518</v>
      </c>
      <c r="I1389">
        <v>11.25</v>
      </c>
      <c r="J1389" s="7">
        <v>5.0625</v>
      </c>
      <c r="K1389" t="s">
        <v>1995</v>
      </c>
      <c r="L1389" s="7">
        <f t="shared" ref="L1389:L1391" si="36">I1389</f>
        <v>11.25</v>
      </c>
    </row>
    <row r="1390" spans="1:12" x14ac:dyDescent="0.25">
      <c r="A1390" s="1">
        <v>1388</v>
      </c>
      <c r="B1390" t="s">
        <v>12</v>
      </c>
      <c r="C1390" t="s">
        <v>18</v>
      </c>
      <c r="D1390" t="s">
        <v>27</v>
      </c>
      <c r="E1390" t="s">
        <v>518</v>
      </c>
      <c r="I1390">
        <v>19.125</v>
      </c>
      <c r="J1390" s="7">
        <v>8.6062500000000099</v>
      </c>
      <c r="K1390" t="s">
        <v>1996</v>
      </c>
      <c r="L1390" s="7">
        <f t="shared" si="36"/>
        <v>19.125</v>
      </c>
    </row>
    <row r="1391" spans="1:12" x14ac:dyDescent="0.25">
      <c r="A1391" s="1">
        <v>1389</v>
      </c>
      <c r="B1391" t="s">
        <v>12</v>
      </c>
      <c r="C1391" t="s">
        <v>18</v>
      </c>
      <c r="D1391" t="s">
        <v>27</v>
      </c>
      <c r="E1391" t="s">
        <v>518</v>
      </c>
      <c r="I1391">
        <v>11.25</v>
      </c>
      <c r="J1391" s="7">
        <v>5.0625000000000098</v>
      </c>
      <c r="K1391" t="s">
        <v>1997</v>
      </c>
      <c r="L1391" s="7">
        <f t="shared" si="36"/>
        <v>11.25</v>
      </c>
    </row>
    <row r="1392" spans="1:12" x14ac:dyDescent="0.25">
      <c r="A1392" s="1">
        <v>1390</v>
      </c>
      <c r="B1392" t="s">
        <v>12</v>
      </c>
      <c r="C1392" t="s">
        <v>18</v>
      </c>
      <c r="D1392" t="s">
        <v>26</v>
      </c>
      <c r="E1392" t="s">
        <v>510</v>
      </c>
      <c r="I1392">
        <v>495.116093869623</v>
      </c>
      <c r="J1392" s="7">
        <v>118.82786252870901</v>
      </c>
      <c r="K1392" t="s">
        <v>1998</v>
      </c>
      <c r="L1392" s="7">
        <f t="shared" ref="L1392:L1399" si="37">I1392</f>
        <v>495.116093869623</v>
      </c>
    </row>
    <row r="1393" spans="1:12" x14ac:dyDescent="0.25">
      <c r="A1393" s="1">
        <v>1391</v>
      </c>
      <c r="B1393" t="s">
        <v>13</v>
      </c>
      <c r="C1393" t="s">
        <v>18</v>
      </c>
      <c r="D1393" t="s">
        <v>26</v>
      </c>
      <c r="E1393" t="s">
        <v>516</v>
      </c>
      <c r="I1393">
        <v>35.442927732907499</v>
      </c>
      <c r="J1393" s="7">
        <v>5.3164391599360998</v>
      </c>
      <c r="K1393" t="s">
        <v>1999</v>
      </c>
      <c r="L1393" s="7">
        <f t="shared" si="37"/>
        <v>35.442927732907499</v>
      </c>
    </row>
    <row r="1394" spans="1:12" x14ac:dyDescent="0.25">
      <c r="A1394" s="1">
        <v>1392</v>
      </c>
      <c r="B1394" t="s">
        <v>13</v>
      </c>
      <c r="C1394" t="s">
        <v>18</v>
      </c>
      <c r="D1394" t="s">
        <v>26</v>
      </c>
      <c r="E1394" t="s">
        <v>512</v>
      </c>
      <c r="I1394">
        <v>60.2744677503551</v>
      </c>
      <c r="J1394" s="7">
        <v>9.0411701625532306</v>
      </c>
      <c r="K1394" t="s">
        <v>2000</v>
      </c>
      <c r="L1394" s="7">
        <f t="shared" si="37"/>
        <v>60.2744677503551</v>
      </c>
    </row>
    <row r="1395" spans="1:12" x14ac:dyDescent="0.25">
      <c r="A1395" s="1">
        <v>1393</v>
      </c>
      <c r="B1395" t="s">
        <v>13</v>
      </c>
      <c r="C1395" t="s">
        <v>18</v>
      </c>
      <c r="D1395" t="s">
        <v>27</v>
      </c>
      <c r="E1395" t="s">
        <v>518</v>
      </c>
      <c r="I1395">
        <v>19.125</v>
      </c>
      <c r="J1395" s="7">
        <v>8.6062500000000099</v>
      </c>
      <c r="K1395" t="s">
        <v>2001</v>
      </c>
      <c r="L1395" s="7">
        <f t="shared" si="37"/>
        <v>19.125</v>
      </c>
    </row>
    <row r="1396" spans="1:12" x14ac:dyDescent="0.25">
      <c r="A1396" s="1">
        <v>1394</v>
      </c>
      <c r="B1396" t="s">
        <v>13</v>
      </c>
      <c r="C1396" t="s">
        <v>18</v>
      </c>
      <c r="D1396" t="s">
        <v>27</v>
      </c>
      <c r="E1396" t="s">
        <v>518</v>
      </c>
      <c r="I1396">
        <v>11.25</v>
      </c>
      <c r="J1396" s="7">
        <v>5.0625</v>
      </c>
      <c r="K1396" t="s">
        <v>2002</v>
      </c>
      <c r="L1396" s="7">
        <f t="shared" si="37"/>
        <v>11.25</v>
      </c>
    </row>
    <row r="1397" spans="1:12" x14ac:dyDescent="0.25">
      <c r="A1397" s="1">
        <v>1395</v>
      </c>
      <c r="B1397" t="s">
        <v>13</v>
      </c>
      <c r="C1397" t="s">
        <v>18</v>
      </c>
      <c r="D1397" t="s">
        <v>27</v>
      </c>
      <c r="E1397" t="s">
        <v>518</v>
      </c>
      <c r="I1397">
        <v>19.125</v>
      </c>
      <c r="J1397" s="7">
        <v>8.6062500000000099</v>
      </c>
      <c r="K1397" t="s">
        <v>2003</v>
      </c>
      <c r="L1397" s="7">
        <f t="shared" si="37"/>
        <v>19.125</v>
      </c>
    </row>
    <row r="1398" spans="1:12" x14ac:dyDescent="0.25">
      <c r="A1398" s="1">
        <v>1396</v>
      </c>
      <c r="B1398" t="s">
        <v>13</v>
      </c>
      <c r="C1398" t="s">
        <v>18</v>
      </c>
      <c r="D1398" t="s">
        <v>27</v>
      </c>
      <c r="E1398" t="s">
        <v>518</v>
      </c>
      <c r="I1398">
        <v>11.25</v>
      </c>
      <c r="J1398" s="7">
        <v>5.0625000000000098</v>
      </c>
      <c r="K1398" t="s">
        <v>2004</v>
      </c>
      <c r="L1398" s="7">
        <f t="shared" si="37"/>
        <v>11.25</v>
      </c>
    </row>
    <row r="1399" spans="1:12" x14ac:dyDescent="0.25">
      <c r="A1399" s="1">
        <v>1397</v>
      </c>
      <c r="B1399" t="s">
        <v>13</v>
      </c>
      <c r="C1399" t="s">
        <v>18</v>
      </c>
      <c r="D1399" t="s">
        <v>27</v>
      </c>
      <c r="E1399" t="s">
        <v>518</v>
      </c>
      <c r="I1399">
        <v>11.25</v>
      </c>
      <c r="J1399" s="7">
        <v>5.0625000000000098</v>
      </c>
      <c r="K1399" t="s">
        <v>2005</v>
      </c>
      <c r="L1399" s="7">
        <f t="shared" si="37"/>
        <v>11.25</v>
      </c>
    </row>
    <row r="1400" spans="1:12" x14ac:dyDescent="0.25">
      <c r="A1400" s="1">
        <v>1398</v>
      </c>
      <c r="B1400" t="s">
        <v>13</v>
      </c>
      <c r="C1400" t="s">
        <v>18</v>
      </c>
      <c r="D1400" t="s">
        <v>26</v>
      </c>
      <c r="E1400" t="s">
        <v>510</v>
      </c>
      <c r="I1400">
        <v>493.62096089639999</v>
      </c>
      <c r="J1400" s="7">
        <v>118.46903061513601</v>
      </c>
      <c r="K1400" t="s">
        <v>2006</v>
      </c>
      <c r="L1400" s="7">
        <f t="shared" ref="L1400:L1408" si="38">I1400</f>
        <v>493.62096089639999</v>
      </c>
    </row>
    <row r="1401" spans="1:12" x14ac:dyDescent="0.25">
      <c r="A1401" s="1">
        <v>1399</v>
      </c>
      <c r="B1401" t="s">
        <v>14</v>
      </c>
      <c r="C1401" t="s">
        <v>18</v>
      </c>
      <c r="D1401" t="s">
        <v>26</v>
      </c>
      <c r="E1401" t="s">
        <v>514</v>
      </c>
      <c r="I1401">
        <v>8.7999999999983896</v>
      </c>
      <c r="J1401" s="7">
        <v>1.31999999999976</v>
      </c>
      <c r="K1401" t="s">
        <v>2007</v>
      </c>
      <c r="L1401" s="7">
        <f t="shared" si="38"/>
        <v>8.7999999999983896</v>
      </c>
    </row>
    <row r="1402" spans="1:12" x14ac:dyDescent="0.25">
      <c r="A1402" s="1">
        <v>1400</v>
      </c>
      <c r="B1402" t="s">
        <v>14</v>
      </c>
      <c r="C1402" t="s">
        <v>18</v>
      </c>
      <c r="D1402" t="s">
        <v>26</v>
      </c>
      <c r="E1402" t="s">
        <v>513</v>
      </c>
      <c r="I1402">
        <v>60.4501359029356</v>
      </c>
      <c r="J1402" s="7">
        <v>9.0675203854403499</v>
      </c>
      <c r="K1402" t="s">
        <v>2008</v>
      </c>
      <c r="L1402" s="7">
        <f t="shared" si="38"/>
        <v>60.4501359029356</v>
      </c>
    </row>
    <row r="1403" spans="1:12" x14ac:dyDescent="0.25">
      <c r="A1403" s="1">
        <v>1401</v>
      </c>
      <c r="B1403" t="s">
        <v>14</v>
      </c>
      <c r="C1403" t="s">
        <v>18</v>
      </c>
      <c r="D1403" t="s">
        <v>26</v>
      </c>
      <c r="E1403" t="s">
        <v>512</v>
      </c>
      <c r="I1403">
        <v>60.2744677503552</v>
      </c>
      <c r="J1403" s="7">
        <v>9.0411701625532697</v>
      </c>
      <c r="K1403" t="s">
        <v>2009</v>
      </c>
      <c r="L1403" s="7">
        <f t="shared" si="38"/>
        <v>60.2744677503552</v>
      </c>
    </row>
    <row r="1404" spans="1:12" x14ac:dyDescent="0.25">
      <c r="A1404" s="1">
        <v>1402</v>
      </c>
      <c r="B1404" t="s">
        <v>14</v>
      </c>
      <c r="C1404" t="s">
        <v>18</v>
      </c>
      <c r="D1404" t="s">
        <v>26</v>
      </c>
      <c r="E1404" t="s">
        <v>511</v>
      </c>
      <c r="I1404">
        <v>37.137100000000402</v>
      </c>
      <c r="J1404" s="7">
        <v>5.5705650000000704</v>
      </c>
      <c r="K1404" t="s">
        <v>2010</v>
      </c>
      <c r="L1404" s="7">
        <f t="shared" si="38"/>
        <v>37.137100000000402</v>
      </c>
    </row>
    <row r="1405" spans="1:12" x14ac:dyDescent="0.25">
      <c r="A1405" s="1">
        <v>1403</v>
      </c>
      <c r="B1405" t="s">
        <v>14</v>
      </c>
      <c r="C1405" t="s">
        <v>18</v>
      </c>
      <c r="D1405" t="s">
        <v>27</v>
      </c>
      <c r="E1405" t="s">
        <v>518</v>
      </c>
      <c r="I1405">
        <v>11.25</v>
      </c>
      <c r="J1405" s="7">
        <v>5.0625</v>
      </c>
      <c r="K1405" t="s">
        <v>2011</v>
      </c>
      <c r="L1405" s="7">
        <f t="shared" si="38"/>
        <v>11.25</v>
      </c>
    </row>
    <row r="1406" spans="1:12" x14ac:dyDescent="0.25">
      <c r="A1406" s="1">
        <v>1404</v>
      </c>
      <c r="B1406" t="s">
        <v>14</v>
      </c>
      <c r="C1406" t="s">
        <v>18</v>
      </c>
      <c r="D1406" t="s">
        <v>27</v>
      </c>
      <c r="E1406" t="s">
        <v>518</v>
      </c>
      <c r="I1406">
        <v>19.125</v>
      </c>
      <c r="J1406" s="7">
        <v>8.6062499999999993</v>
      </c>
      <c r="K1406" t="s">
        <v>2012</v>
      </c>
      <c r="L1406" s="7">
        <f t="shared" si="38"/>
        <v>19.125</v>
      </c>
    </row>
    <row r="1407" spans="1:12" x14ac:dyDescent="0.25">
      <c r="A1407" s="1">
        <v>1405</v>
      </c>
      <c r="B1407" t="s">
        <v>14</v>
      </c>
      <c r="C1407" t="s">
        <v>18</v>
      </c>
      <c r="D1407" t="s">
        <v>27</v>
      </c>
      <c r="E1407" t="s">
        <v>518</v>
      </c>
      <c r="I1407">
        <v>11.25</v>
      </c>
      <c r="J1407" s="7">
        <v>5.0625000000000098</v>
      </c>
      <c r="K1407" t="s">
        <v>2013</v>
      </c>
      <c r="L1407" s="7">
        <f t="shared" si="38"/>
        <v>11.25</v>
      </c>
    </row>
    <row r="1408" spans="1:12" x14ac:dyDescent="0.25">
      <c r="A1408" s="1">
        <v>1406</v>
      </c>
      <c r="B1408" t="s">
        <v>14</v>
      </c>
      <c r="C1408" t="s">
        <v>18</v>
      </c>
      <c r="D1408" t="s">
        <v>27</v>
      </c>
      <c r="E1408" t="s">
        <v>518</v>
      </c>
      <c r="I1408">
        <v>11.25</v>
      </c>
      <c r="J1408" s="7">
        <v>5.0625</v>
      </c>
      <c r="K1408" t="s">
        <v>2014</v>
      </c>
      <c r="L1408" s="7">
        <f t="shared" si="38"/>
        <v>11.25</v>
      </c>
    </row>
    <row r="1409" spans="1:13" x14ac:dyDescent="0.25">
      <c r="A1409" s="1">
        <v>1407</v>
      </c>
      <c r="B1409" t="s">
        <v>14</v>
      </c>
      <c r="C1409" t="s">
        <v>18</v>
      </c>
      <c r="D1409" t="s">
        <v>26</v>
      </c>
      <c r="E1409" t="s">
        <v>510</v>
      </c>
      <c r="I1409">
        <v>493.62033788914601</v>
      </c>
      <c r="J1409" s="7">
        <v>118.468881093395</v>
      </c>
      <c r="K1409" t="s">
        <v>2015</v>
      </c>
      <c r="L1409" s="7">
        <f t="shared" ref="L1409:L1423" si="39">I1409</f>
        <v>493.62033788914601</v>
      </c>
    </row>
    <row r="1410" spans="1:13" x14ac:dyDescent="0.25">
      <c r="A1410" s="1">
        <v>1408</v>
      </c>
      <c r="B1410" t="s">
        <v>15</v>
      </c>
      <c r="C1410" t="s">
        <v>18</v>
      </c>
      <c r="D1410" t="s">
        <v>26</v>
      </c>
      <c r="E1410" t="s">
        <v>519</v>
      </c>
      <c r="I1410">
        <v>0.70311559214212105</v>
      </c>
      <c r="J1410" s="7">
        <v>0.126560806585582</v>
      </c>
      <c r="K1410" t="s">
        <v>2016</v>
      </c>
      <c r="L1410" s="7">
        <f t="shared" si="39"/>
        <v>0.70311559214212105</v>
      </c>
    </row>
    <row r="1411" spans="1:13" x14ac:dyDescent="0.25">
      <c r="A1411" s="1">
        <v>1409</v>
      </c>
      <c r="B1411" t="s">
        <v>15</v>
      </c>
      <c r="C1411" t="s">
        <v>18</v>
      </c>
      <c r="D1411" t="s">
        <v>26</v>
      </c>
      <c r="E1411" t="s">
        <v>520</v>
      </c>
      <c r="I1411">
        <v>0.64349999999987095</v>
      </c>
      <c r="J1411" s="7">
        <v>0.11582999999997701</v>
      </c>
      <c r="K1411" t="s">
        <v>2017</v>
      </c>
      <c r="L1411" s="7">
        <f t="shared" si="39"/>
        <v>0.64349999999987095</v>
      </c>
    </row>
    <row r="1412" spans="1:13" x14ac:dyDescent="0.25">
      <c r="A1412" s="1">
        <v>1410</v>
      </c>
      <c r="B1412" t="s">
        <v>15</v>
      </c>
      <c r="C1412" t="s">
        <v>18</v>
      </c>
      <c r="D1412" t="s">
        <v>26</v>
      </c>
      <c r="E1412" t="s">
        <v>521</v>
      </c>
      <c r="I1412">
        <v>10.070098140156899</v>
      </c>
      <c r="J1412" s="7">
        <v>1.81261766522825</v>
      </c>
      <c r="K1412" t="s">
        <v>2018</v>
      </c>
      <c r="L1412" s="7">
        <f t="shared" si="39"/>
        <v>10.070098140156899</v>
      </c>
    </row>
    <row r="1413" spans="1:13" x14ac:dyDescent="0.25">
      <c r="A1413" s="1">
        <v>1411</v>
      </c>
      <c r="B1413" t="s">
        <v>15</v>
      </c>
      <c r="C1413" t="s">
        <v>18</v>
      </c>
      <c r="D1413" t="s">
        <v>26</v>
      </c>
      <c r="E1413" t="s">
        <v>522</v>
      </c>
      <c r="I1413">
        <v>52.001999999996201</v>
      </c>
      <c r="J1413" s="7">
        <v>9.3603599999993108</v>
      </c>
      <c r="K1413" t="s">
        <v>2019</v>
      </c>
      <c r="L1413" s="7">
        <f t="shared" si="39"/>
        <v>52.001999999996201</v>
      </c>
    </row>
    <row r="1414" spans="1:13" x14ac:dyDescent="0.25">
      <c r="A1414" s="1">
        <v>1412</v>
      </c>
      <c r="B1414" t="s">
        <v>15</v>
      </c>
      <c r="C1414" t="s">
        <v>18</v>
      </c>
      <c r="D1414" t="s">
        <v>26</v>
      </c>
      <c r="E1414" t="s">
        <v>517</v>
      </c>
      <c r="I1414">
        <v>55.500671892791701</v>
      </c>
      <c r="J1414" s="7">
        <v>9.9901209407025107</v>
      </c>
      <c r="K1414" t="s">
        <v>2020</v>
      </c>
      <c r="L1414" s="7">
        <f t="shared" si="39"/>
        <v>55.500671892791701</v>
      </c>
    </row>
    <row r="1415" spans="1:13" x14ac:dyDescent="0.25">
      <c r="A1415" s="1">
        <v>1413</v>
      </c>
      <c r="B1415" t="s">
        <v>15</v>
      </c>
      <c r="C1415" t="s">
        <v>18</v>
      </c>
      <c r="D1415" t="s">
        <v>26</v>
      </c>
      <c r="E1415" t="s">
        <v>516</v>
      </c>
      <c r="I1415">
        <v>175.868034807307</v>
      </c>
      <c r="J1415" s="7">
        <v>42.2083283537537</v>
      </c>
      <c r="K1415" t="s">
        <v>2021</v>
      </c>
      <c r="L1415" s="7">
        <f t="shared" si="39"/>
        <v>175.868034807307</v>
      </c>
    </row>
    <row r="1416" spans="1:13" x14ac:dyDescent="0.25">
      <c r="A1416" s="1">
        <v>1414</v>
      </c>
      <c r="B1416" t="s">
        <v>15</v>
      </c>
      <c r="C1416" t="s">
        <v>18</v>
      </c>
      <c r="D1416" t="s">
        <v>26</v>
      </c>
      <c r="E1416" t="s">
        <v>512</v>
      </c>
      <c r="I1416">
        <v>412.78984895972701</v>
      </c>
      <c r="J1416" s="7">
        <v>99.069563750334595</v>
      </c>
      <c r="K1416" t="s">
        <v>2022</v>
      </c>
      <c r="L1416" s="7">
        <f t="shared" si="39"/>
        <v>412.78984895972701</v>
      </c>
    </row>
    <row r="1417" spans="1:13" x14ac:dyDescent="0.25">
      <c r="A1417" s="1">
        <v>1415</v>
      </c>
      <c r="B1417" t="s">
        <v>15</v>
      </c>
      <c r="C1417" t="s">
        <v>18</v>
      </c>
      <c r="D1417" t="s">
        <v>26</v>
      </c>
      <c r="E1417" t="s">
        <v>523</v>
      </c>
      <c r="I1417">
        <v>56.233758797260499</v>
      </c>
      <c r="J1417" s="7">
        <v>8.4350638195890699</v>
      </c>
      <c r="K1417" t="s">
        <v>2023</v>
      </c>
      <c r="L1417" s="7">
        <f t="shared" si="39"/>
        <v>56.233758797260499</v>
      </c>
    </row>
    <row r="1418" spans="1:13" x14ac:dyDescent="0.25">
      <c r="A1418" s="1">
        <v>1416</v>
      </c>
      <c r="B1418" t="s">
        <v>15</v>
      </c>
      <c r="C1418" t="s">
        <v>18</v>
      </c>
      <c r="D1418" t="s">
        <v>26</v>
      </c>
      <c r="E1418" t="s">
        <v>524</v>
      </c>
      <c r="I1418">
        <v>35.442882597469897</v>
      </c>
      <c r="J1418" s="7">
        <v>5.3164323896204904</v>
      </c>
      <c r="K1418" t="s">
        <v>2024</v>
      </c>
      <c r="L1418" s="7">
        <f t="shared" si="39"/>
        <v>35.442882597469897</v>
      </c>
    </row>
    <row r="1419" spans="1:13" x14ac:dyDescent="0.25">
      <c r="A1419" s="1">
        <v>1417</v>
      </c>
      <c r="B1419" t="s">
        <v>15</v>
      </c>
      <c r="C1419" t="s">
        <v>18</v>
      </c>
      <c r="D1419" t="s">
        <v>26</v>
      </c>
      <c r="E1419" t="s">
        <v>510</v>
      </c>
      <c r="I1419">
        <v>212.575996281442</v>
      </c>
      <c r="J1419" s="7">
        <v>46.766719181917203</v>
      </c>
      <c r="K1419" t="s">
        <v>2025</v>
      </c>
      <c r="L1419" s="7">
        <f t="shared" si="39"/>
        <v>212.575996281442</v>
      </c>
    </row>
    <row r="1420" spans="1:13" x14ac:dyDescent="0.25">
      <c r="A1420" s="1">
        <v>1418</v>
      </c>
      <c r="B1420" t="s">
        <v>15</v>
      </c>
      <c r="C1420" t="s">
        <v>18</v>
      </c>
      <c r="D1420" t="s">
        <v>26</v>
      </c>
      <c r="E1420" t="s">
        <v>511</v>
      </c>
      <c r="I1420">
        <v>332.25467197567502</v>
      </c>
      <c r="J1420" s="7">
        <v>79.741121274161998</v>
      </c>
      <c r="K1420" t="s">
        <v>2026</v>
      </c>
      <c r="L1420" s="7">
        <f t="shared" si="39"/>
        <v>332.25467197567502</v>
      </c>
    </row>
    <row r="1421" spans="1:13" x14ac:dyDescent="0.25">
      <c r="A1421" s="1">
        <v>1419</v>
      </c>
      <c r="B1421" t="s">
        <v>17</v>
      </c>
      <c r="C1421" t="s">
        <v>18</v>
      </c>
      <c r="D1421" t="s">
        <v>26</v>
      </c>
      <c r="E1421" t="s">
        <v>511</v>
      </c>
      <c r="I1421">
        <v>7.11750009658408</v>
      </c>
      <c r="J1421" s="7">
        <v>1.06762501448762</v>
      </c>
      <c r="K1421" t="s">
        <v>2027</v>
      </c>
      <c r="L1421" s="7">
        <v>0</v>
      </c>
      <c r="M1421" t="s">
        <v>2243</v>
      </c>
    </row>
    <row r="1422" spans="1:13" x14ac:dyDescent="0.25">
      <c r="A1422" s="1">
        <v>1420</v>
      </c>
      <c r="B1422" t="s">
        <v>17</v>
      </c>
      <c r="C1422" t="s">
        <v>18</v>
      </c>
      <c r="D1422" t="s">
        <v>26</v>
      </c>
      <c r="E1422" t="s">
        <v>513</v>
      </c>
      <c r="I1422">
        <v>6.3375000859995296</v>
      </c>
      <c r="J1422" s="7">
        <v>0.95062501289993295</v>
      </c>
      <c r="K1422" t="s">
        <v>2028</v>
      </c>
      <c r="L1422" s="7">
        <v>0</v>
      </c>
      <c r="M1422" t="s">
        <v>2243</v>
      </c>
    </row>
    <row r="1423" spans="1:13" x14ac:dyDescent="0.25">
      <c r="A1423" s="1">
        <v>1421</v>
      </c>
      <c r="B1423" t="s">
        <v>17</v>
      </c>
      <c r="C1423" t="s">
        <v>18</v>
      </c>
      <c r="D1423" t="s">
        <v>26</v>
      </c>
      <c r="E1423" t="s">
        <v>510</v>
      </c>
      <c r="I1423">
        <v>6.3375000859995803</v>
      </c>
      <c r="J1423" s="7">
        <v>0.95062501289994095</v>
      </c>
      <c r="K1423" t="s">
        <v>2029</v>
      </c>
      <c r="L1423" s="7">
        <v>0</v>
      </c>
      <c r="M1423" t="s">
        <v>2243</v>
      </c>
    </row>
    <row r="1424" spans="1:13" x14ac:dyDescent="0.25">
      <c r="A1424" s="1">
        <v>1422</v>
      </c>
      <c r="B1424" t="s">
        <v>17</v>
      </c>
      <c r="C1424" t="s">
        <v>20</v>
      </c>
      <c r="D1424" t="s">
        <v>28</v>
      </c>
      <c r="E1424" t="s">
        <v>525</v>
      </c>
      <c r="I1424">
        <v>9.6647943407849102</v>
      </c>
      <c r="J1424" s="7">
        <v>2.41619858519622</v>
      </c>
      <c r="K1424" t="s">
        <v>2030</v>
      </c>
      <c r="L1424" s="7">
        <f>I1424*2</f>
        <v>19.32958868156982</v>
      </c>
    </row>
    <row r="1425" spans="1:12" x14ac:dyDescent="0.25">
      <c r="A1425" s="1">
        <v>1423</v>
      </c>
      <c r="B1425" t="s">
        <v>17</v>
      </c>
      <c r="C1425" t="s">
        <v>21</v>
      </c>
      <c r="D1425" t="s">
        <v>28</v>
      </c>
      <c r="E1425" t="s">
        <v>525</v>
      </c>
      <c r="I1425">
        <v>9.6647943407849297</v>
      </c>
      <c r="J1425" s="7">
        <v>2.4161985851962302</v>
      </c>
      <c r="K1425" t="s">
        <v>2031</v>
      </c>
      <c r="L1425" s="7">
        <f>I1425*2</f>
        <v>19.329588681569859</v>
      </c>
    </row>
    <row r="1426" spans="1:12" x14ac:dyDescent="0.25">
      <c r="A1426" s="1">
        <v>1424</v>
      </c>
      <c r="B1426" t="s">
        <v>12</v>
      </c>
      <c r="C1426" t="s">
        <v>21</v>
      </c>
      <c r="D1426" t="s">
        <v>26</v>
      </c>
      <c r="E1426" t="s">
        <v>526</v>
      </c>
      <c r="I1426">
        <v>9.1343027474886398</v>
      </c>
      <c r="J1426" s="7">
        <v>1.3701454121232901</v>
      </c>
      <c r="K1426" t="s">
        <v>2032</v>
      </c>
      <c r="L1426" s="7">
        <f t="shared" ref="L1426:L1457" si="40">I1426</f>
        <v>9.1343027474886398</v>
      </c>
    </row>
    <row r="1427" spans="1:12" x14ac:dyDescent="0.25">
      <c r="A1427" s="1">
        <v>1425</v>
      </c>
      <c r="B1427" t="s">
        <v>12</v>
      </c>
      <c r="C1427" t="s">
        <v>19</v>
      </c>
      <c r="D1427" t="s">
        <v>26</v>
      </c>
      <c r="E1427" t="s">
        <v>527</v>
      </c>
      <c r="I1427">
        <v>8.80011227988415</v>
      </c>
      <c r="J1427" s="7">
        <v>1.3200168419826199</v>
      </c>
      <c r="K1427" t="s">
        <v>2033</v>
      </c>
      <c r="L1427" s="7">
        <f t="shared" si="40"/>
        <v>8.80011227988415</v>
      </c>
    </row>
    <row r="1428" spans="1:12" x14ac:dyDescent="0.25">
      <c r="A1428" s="1">
        <v>1426</v>
      </c>
      <c r="B1428" t="s">
        <v>12</v>
      </c>
      <c r="C1428" t="s">
        <v>20</v>
      </c>
      <c r="D1428" t="s">
        <v>26</v>
      </c>
      <c r="E1428" t="s">
        <v>528</v>
      </c>
      <c r="I1428">
        <v>8.7967029743186291</v>
      </c>
      <c r="J1428" s="7">
        <v>1.31950544614779</v>
      </c>
      <c r="K1428" t="s">
        <v>2034</v>
      </c>
      <c r="L1428" s="7">
        <f t="shared" si="40"/>
        <v>8.7967029743186291</v>
      </c>
    </row>
    <row r="1429" spans="1:12" x14ac:dyDescent="0.25">
      <c r="A1429" s="1">
        <v>1427</v>
      </c>
      <c r="B1429" t="s">
        <v>11</v>
      </c>
      <c r="C1429" t="s">
        <v>20</v>
      </c>
      <c r="D1429" t="s">
        <v>26</v>
      </c>
      <c r="E1429" t="s">
        <v>529</v>
      </c>
      <c r="I1429">
        <v>39.017518302518702</v>
      </c>
      <c r="J1429" s="7">
        <v>9.7543795756296596</v>
      </c>
      <c r="K1429" t="s">
        <v>2035</v>
      </c>
      <c r="L1429" s="7">
        <f t="shared" si="40"/>
        <v>39.017518302518702</v>
      </c>
    </row>
    <row r="1430" spans="1:12" x14ac:dyDescent="0.25">
      <c r="A1430" s="1">
        <v>1428</v>
      </c>
      <c r="B1430" t="s">
        <v>15</v>
      </c>
      <c r="C1430" t="s">
        <v>19</v>
      </c>
      <c r="D1430" t="s">
        <v>26</v>
      </c>
      <c r="E1430" t="s">
        <v>519</v>
      </c>
      <c r="I1430">
        <v>1.4769886635535301</v>
      </c>
      <c r="J1430" s="7">
        <v>0.32493750598177701</v>
      </c>
      <c r="K1430" t="s">
        <v>2036</v>
      </c>
      <c r="L1430" s="7">
        <f t="shared" si="40"/>
        <v>1.4769886635535301</v>
      </c>
    </row>
    <row r="1431" spans="1:12" x14ac:dyDescent="0.25">
      <c r="A1431" s="1">
        <v>1429</v>
      </c>
      <c r="B1431" t="s">
        <v>15</v>
      </c>
      <c r="C1431" t="s">
        <v>23</v>
      </c>
      <c r="D1431" t="s">
        <v>26</v>
      </c>
      <c r="E1431" t="s">
        <v>530</v>
      </c>
      <c r="I1431">
        <v>26.714550000008099</v>
      </c>
      <c r="J1431" s="7">
        <v>5.3429100000016199</v>
      </c>
      <c r="K1431" t="s">
        <v>2037</v>
      </c>
      <c r="L1431" s="7">
        <f t="shared" si="40"/>
        <v>26.714550000008099</v>
      </c>
    </row>
    <row r="1432" spans="1:12" x14ac:dyDescent="0.25">
      <c r="A1432" s="1">
        <v>1430</v>
      </c>
      <c r="B1432" t="s">
        <v>15</v>
      </c>
      <c r="C1432" t="s">
        <v>23</v>
      </c>
      <c r="D1432" t="s">
        <v>26</v>
      </c>
      <c r="E1432" t="s">
        <v>531</v>
      </c>
      <c r="I1432">
        <v>41.5370000000175</v>
      </c>
      <c r="J1432" s="7">
        <v>9.1381400000038493</v>
      </c>
      <c r="K1432" t="s">
        <v>2038</v>
      </c>
      <c r="L1432" s="7">
        <f t="shared" si="40"/>
        <v>41.5370000000175</v>
      </c>
    </row>
    <row r="1433" spans="1:12" x14ac:dyDescent="0.25">
      <c r="A1433" s="1">
        <v>1431</v>
      </c>
      <c r="B1433" t="s">
        <v>15</v>
      </c>
      <c r="C1433" t="s">
        <v>23</v>
      </c>
      <c r="D1433" t="s">
        <v>26</v>
      </c>
      <c r="E1433" t="s">
        <v>532</v>
      </c>
      <c r="I1433">
        <v>37.283860007731903</v>
      </c>
      <c r="J1433" s="7">
        <v>8.20244920170102</v>
      </c>
      <c r="K1433" t="s">
        <v>2039</v>
      </c>
      <c r="L1433" s="7">
        <f t="shared" si="40"/>
        <v>37.283860007731903</v>
      </c>
    </row>
    <row r="1434" spans="1:12" x14ac:dyDescent="0.25">
      <c r="A1434" s="1">
        <v>1432</v>
      </c>
      <c r="B1434" t="s">
        <v>15</v>
      </c>
      <c r="C1434" t="s">
        <v>23</v>
      </c>
      <c r="D1434" t="s">
        <v>26</v>
      </c>
      <c r="E1434" t="s">
        <v>533</v>
      </c>
      <c r="I1434">
        <v>27.653550000012299</v>
      </c>
      <c r="J1434" s="7">
        <v>5.5307100000024603</v>
      </c>
      <c r="K1434" t="s">
        <v>2040</v>
      </c>
      <c r="L1434" s="7">
        <f t="shared" si="40"/>
        <v>27.653550000012299</v>
      </c>
    </row>
    <row r="1435" spans="1:12" x14ac:dyDescent="0.25">
      <c r="A1435" s="1">
        <v>1433</v>
      </c>
      <c r="B1435" t="s">
        <v>15</v>
      </c>
      <c r="C1435" t="s">
        <v>23</v>
      </c>
      <c r="D1435" t="s">
        <v>26</v>
      </c>
      <c r="E1435" t="s">
        <v>534</v>
      </c>
      <c r="I1435">
        <v>189.13278489229799</v>
      </c>
      <c r="J1435" s="7">
        <v>34.043901280613603</v>
      </c>
      <c r="K1435" t="s">
        <v>2041</v>
      </c>
      <c r="L1435" s="7">
        <f t="shared" si="40"/>
        <v>189.13278489229799</v>
      </c>
    </row>
    <row r="1436" spans="1:12" x14ac:dyDescent="0.25">
      <c r="A1436" s="1">
        <v>1434</v>
      </c>
      <c r="B1436" t="s">
        <v>15</v>
      </c>
      <c r="C1436" t="s">
        <v>23</v>
      </c>
      <c r="D1436" t="s">
        <v>26</v>
      </c>
      <c r="E1436" t="s">
        <v>535</v>
      </c>
      <c r="I1436">
        <v>242.484372162032</v>
      </c>
      <c r="J1436" s="7">
        <v>43.647186989165803</v>
      </c>
      <c r="K1436" t="s">
        <v>2042</v>
      </c>
      <c r="L1436" s="7">
        <f t="shared" si="40"/>
        <v>242.484372162032</v>
      </c>
    </row>
    <row r="1437" spans="1:12" x14ac:dyDescent="0.25">
      <c r="A1437" s="1">
        <v>1435</v>
      </c>
      <c r="B1437" t="s">
        <v>15</v>
      </c>
      <c r="C1437" t="s">
        <v>23</v>
      </c>
      <c r="D1437" t="s">
        <v>26</v>
      </c>
      <c r="E1437" t="s">
        <v>536</v>
      </c>
      <c r="I1437">
        <v>202.89484939211101</v>
      </c>
      <c r="J1437" s="7">
        <v>36.521072890580001</v>
      </c>
      <c r="K1437" t="s">
        <v>2043</v>
      </c>
      <c r="L1437" s="7">
        <f t="shared" si="40"/>
        <v>202.89484939211101</v>
      </c>
    </row>
    <row r="1438" spans="1:12" x14ac:dyDescent="0.25">
      <c r="A1438" s="1">
        <v>1436</v>
      </c>
      <c r="B1438" t="s">
        <v>15</v>
      </c>
      <c r="C1438" t="s">
        <v>18</v>
      </c>
      <c r="D1438" t="s">
        <v>26</v>
      </c>
      <c r="E1438" t="s">
        <v>519</v>
      </c>
      <c r="I1438">
        <v>1.4990054332120499</v>
      </c>
      <c r="J1438" s="7">
        <v>0.29980108664240901</v>
      </c>
      <c r="K1438" t="s">
        <v>2044</v>
      </c>
      <c r="L1438" s="7">
        <f t="shared" si="40"/>
        <v>1.4990054332120499</v>
      </c>
    </row>
    <row r="1439" spans="1:12" x14ac:dyDescent="0.25">
      <c r="A1439" s="1">
        <v>1437</v>
      </c>
      <c r="B1439" t="s">
        <v>15</v>
      </c>
      <c r="C1439" t="s">
        <v>22</v>
      </c>
      <c r="D1439" t="s">
        <v>26</v>
      </c>
      <c r="E1439" t="s">
        <v>537</v>
      </c>
      <c r="I1439">
        <v>31.533524555887599</v>
      </c>
      <c r="J1439" s="7">
        <v>6.3067049111775297</v>
      </c>
      <c r="K1439" t="s">
        <v>2045</v>
      </c>
      <c r="L1439" s="7">
        <f t="shared" si="40"/>
        <v>31.533524555887599</v>
      </c>
    </row>
    <row r="1440" spans="1:12" x14ac:dyDescent="0.25">
      <c r="A1440" s="1">
        <v>1438</v>
      </c>
      <c r="B1440" t="s">
        <v>15</v>
      </c>
      <c r="C1440" t="s">
        <v>22</v>
      </c>
      <c r="D1440" t="s">
        <v>26</v>
      </c>
      <c r="E1440" t="s">
        <v>538</v>
      </c>
      <c r="I1440">
        <v>34.599283887698299</v>
      </c>
      <c r="J1440" s="7">
        <v>6.9198567775396498</v>
      </c>
      <c r="K1440" t="s">
        <v>2046</v>
      </c>
      <c r="L1440" s="7">
        <f t="shared" si="40"/>
        <v>34.599283887698299</v>
      </c>
    </row>
    <row r="1441" spans="1:12" x14ac:dyDescent="0.25">
      <c r="A1441" s="1">
        <v>1439</v>
      </c>
      <c r="B1441" t="s">
        <v>15</v>
      </c>
      <c r="C1441" t="s">
        <v>22</v>
      </c>
      <c r="D1441" t="s">
        <v>26</v>
      </c>
      <c r="E1441" t="s">
        <v>539</v>
      </c>
      <c r="I1441">
        <v>43.095658255976701</v>
      </c>
      <c r="J1441" s="7">
        <v>8.61913165119533</v>
      </c>
      <c r="K1441" t="s">
        <v>2047</v>
      </c>
      <c r="L1441" s="7">
        <f t="shared" si="40"/>
        <v>43.095658255976701</v>
      </c>
    </row>
    <row r="1442" spans="1:12" x14ac:dyDescent="0.25">
      <c r="A1442" s="1">
        <v>1440</v>
      </c>
      <c r="B1442" t="s">
        <v>15</v>
      </c>
      <c r="C1442" t="s">
        <v>22</v>
      </c>
      <c r="D1442" t="s">
        <v>26</v>
      </c>
      <c r="E1442" t="s">
        <v>540</v>
      </c>
      <c r="I1442">
        <v>27.633753763653399</v>
      </c>
      <c r="J1442" s="7">
        <v>5.5267507527306901</v>
      </c>
      <c r="K1442" t="s">
        <v>2048</v>
      </c>
      <c r="L1442" s="7">
        <f t="shared" si="40"/>
        <v>27.633753763653399</v>
      </c>
    </row>
    <row r="1443" spans="1:12" x14ac:dyDescent="0.25">
      <c r="A1443" s="1">
        <v>1441</v>
      </c>
      <c r="B1443" t="s">
        <v>15</v>
      </c>
      <c r="C1443" t="s">
        <v>22</v>
      </c>
      <c r="D1443" t="s">
        <v>26</v>
      </c>
      <c r="E1443" t="s">
        <v>541</v>
      </c>
      <c r="I1443">
        <v>27.3097996052098</v>
      </c>
      <c r="J1443" s="7">
        <v>5.4619599210419603</v>
      </c>
      <c r="K1443" t="s">
        <v>2049</v>
      </c>
      <c r="L1443" s="7">
        <f t="shared" si="40"/>
        <v>27.3097996052098</v>
      </c>
    </row>
    <row r="1444" spans="1:12" x14ac:dyDescent="0.25">
      <c r="A1444" s="1">
        <v>1442</v>
      </c>
      <c r="B1444" t="s">
        <v>15</v>
      </c>
      <c r="C1444" t="s">
        <v>22</v>
      </c>
      <c r="D1444" t="s">
        <v>26</v>
      </c>
      <c r="E1444" t="s">
        <v>542</v>
      </c>
      <c r="I1444">
        <v>16.489040019384699</v>
      </c>
      <c r="J1444" s="7">
        <v>2.4733560029077002</v>
      </c>
      <c r="K1444" t="s">
        <v>2050</v>
      </c>
      <c r="L1444" s="7">
        <f t="shared" si="40"/>
        <v>16.489040019384699</v>
      </c>
    </row>
    <row r="1445" spans="1:12" x14ac:dyDescent="0.25">
      <c r="A1445" s="1">
        <v>1443</v>
      </c>
      <c r="B1445" t="s">
        <v>15</v>
      </c>
      <c r="C1445" t="s">
        <v>22</v>
      </c>
      <c r="D1445" t="s">
        <v>26</v>
      </c>
      <c r="E1445" t="s">
        <v>543</v>
      </c>
      <c r="I1445">
        <v>0.76352822822547695</v>
      </c>
      <c r="J1445" s="7">
        <v>0.114529234233822</v>
      </c>
      <c r="K1445" t="s">
        <v>2051</v>
      </c>
      <c r="L1445" s="7">
        <f t="shared" si="40"/>
        <v>0.76352822822547695</v>
      </c>
    </row>
    <row r="1446" spans="1:12" x14ac:dyDescent="0.25">
      <c r="A1446" s="1">
        <v>1444</v>
      </c>
      <c r="B1446" t="s">
        <v>15</v>
      </c>
      <c r="C1446" t="s">
        <v>22</v>
      </c>
      <c r="D1446" t="s">
        <v>26</v>
      </c>
      <c r="E1446" t="s">
        <v>544</v>
      </c>
      <c r="I1446">
        <v>9.3723804964745607</v>
      </c>
      <c r="J1446" s="7">
        <v>1.40585707447118</v>
      </c>
      <c r="K1446" t="s">
        <v>2052</v>
      </c>
      <c r="L1446" s="7">
        <f t="shared" si="40"/>
        <v>9.3723804964745607</v>
      </c>
    </row>
    <row r="1447" spans="1:12" x14ac:dyDescent="0.25">
      <c r="A1447" s="1">
        <v>1445</v>
      </c>
      <c r="B1447" t="s">
        <v>15</v>
      </c>
      <c r="C1447" t="s">
        <v>22</v>
      </c>
      <c r="D1447" t="s">
        <v>26</v>
      </c>
      <c r="E1447" t="s">
        <v>545</v>
      </c>
      <c r="I1447">
        <v>199.68347251722599</v>
      </c>
      <c r="J1447" s="7">
        <v>35.943025053100698</v>
      </c>
      <c r="K1447" t="s">
        <v>2053</v>
      </c>
      <c r="L1447" s="7">
        <f t="shared" si="40"/>
        <v>199.68347251722599</v>
      </c>
    </row>
    <row r="1448" spans="1:12" x14ac:dyDescent="0.25">
      <c r="A1448" s="1">
        <v>1446</v>
      </c>
      <c r="B1448" t="s">
        <v>15</v>
      </c>
      <c r="C1448" t="s">
        <v>22</v>
      </c>
      <c r="D1448" t="s">
        <v>26</v>
      </c>
      <c r="E1448" t="s">
        <v>546</v>
      </c>
      <c r="I1448">
        <v>20.862597586072599</v>
      </c>
      <c r="J1448" s="7">
        <v>2.0862597586072602</v>
      </c>
      <c r="K1448" t="s">
        <v>2054</v>
      </c>
      <c r="L1448" s="7">
        <f t="shared" si="40"/>
        <v>20.862597586072599</v>
      </c>
    </row>
    <row r="1449" spans="1:12" x14ac:dyDescent="0.25">
      <c r="A1449" s="1">
        <v>1447</v>
      </c>
      <c r="B1449" t="s">
        <v>15</v>
      </c>
      <c r="C1449" t="s">
        <v>22</v>
      </c>
      <c r="D1449" t="s">
        <v>26</v>
      </c>
      <c r="E1449" t="s">
        <v>547</v>
      </c>
      <c r="I1449">
        <v>272.80217105467</v>
      </c>
      <c r="J1449" s="7">
        <v>49.1043907898406</v>
      </c>
      <c r="K1449" t="s">
        <v>2055</v>
      </c>
      <c r="L1449" s="7">
        <f t="shared" si="40"/>
        <v>272.80217105467</v>
      </c>
    </row>
    <row r="1450" spans="1:12" x14ac:dyDescent="0.25">
      <c r="A1450" s="1">
        <v>1448</v>
      </c>
      <c r="B1450" t="s">
        <v>15</v>
      </c>
      <c r="C1450" t="s">
        <v>22</v>
      </c>
      <c r="D1450" t="s">
        <v>26</v>
      </c>
      <c r="E1450" t="s">
        <v>548</v>
      </c>
      <c r="I1450">
        <v>255.68977005162199</v>
      </c>
      <c r="J1450" s="7">
        <v>46.024158609292002</v>
      </c>
      <c r="K1450" t="s">
        <v>2056</v>
      </c>
      <c r="L1450" s="7">
        <f t="shared" si="40"/>
        <v>255.68977005162199</v>
      </c>
    </row>
    <row r="1451" spans="1:12" x14ac:dyDescent="0.25">
      <c r="A1451" s="1">
        <v>1449</v>
      </c>
      <c r="B1451" t="s">
        <v>15</v>
      </c>
      <c r="C1451" t="s">
        <v>22</v>
      </c>
      <c r="D1451" t="s">
        <v>26</v>
      </c>
      <c r="E1451" t="s">
        <v>549</v>
      </c>
      <c r="I1451">
        <v>246.203603751473</v>
      </c>
      <c r="J1451" s="7">
        <v>44.3166486752651</v>
      </c>
      <c r="K1451" t="s">
        <v>2057</v>
      </c>
      <c r="L1451" s="7">
        <f t="shared" si="40"/>
        <v>246.203603751473</v>
      </c>
    </row>
    <row r="1452" spans="1:12" x14ac:dyDescent="0.25">
      <c r="A1452" s="1">
        <v>1450</v>
      </c>
      <c r="B1452" t="s">
        <v>10</v>
      </c>
      <c r="C1452" t="s">
        <v>21</v>
      </c>
      <c r="D1452" t="s">
        <v>26</v>
      </c>
      <c r="E1452" t="s">
        <v>550</v>
      </c>
      <c r="I1452">
        <v>34.313712249431902</v>
      </c>
      <c r="J1452" s="7">
        <v>5.1470568374148096</v>
      </c>
      <c r="K1452" t="s">
        <v>2058</v>
      </c>
      <c r="L1452" s="7">
        <f t="shared" si="40"/>
        <v>34.313712249431902</v>
      </c>
    </row>
    <row r="1453" spans="1:12" x14ac:dyDescent="0.25">
      <c r="A1453" s="1">
        <v>1451</v>
      </c>
      <c r="B1453" t="s">
        <v>10</v>
      </c>
      <c r="C1453" t="s">
        <v>21</v>
      </c>
      <c r="D1453" t="s">
        <v>26</v>
      </c>
      <c r="E1453" t="s">
        <v>551</v>
      </c>
      <c r="I1453">
        <v>7.8881204862900498</v>
      </c>
      <c r="J1453" s="7">
        <v>1.18321807294351</v>
      </c>
      <c r="K1453" t="s">
        <v>2059</v>
      </c>
      <c r="L1453" s="7">
        <f t="shared" si="40"/>
        <v>7.8881204862900498</v>
      </c>
    </row>
    <row r="1454" spans="1:12" x14ac:dyDescent="0.25">
      <c r="A1454" s="1">
        <v>1452</v>
      </c>
      <c r="B1454" t="s">
        <v>12</v>
      </c>
      <c r="C1454" t="s">
        <v>21</v>
      </c>
      <c r="D1454" t="s">
        <v>27</v>
      </c>
      <c r="E1454" t="s">
        <v>518</v>
      </c>
      <c r="I1454">
        <v>11.250000000000099</v>
      </c>
      <c r="J1454" s="7">
        <v>5.06250000000004</v>
      </c>
      <c r="K1454" t="s">
        <v>2060</v>
      </c>
      <c r="L1454" s="7">
        <f t="shared" si="40"/>
        <v>11.250000000000099</v>
      </c>
    </row>
    <row r="1455" spans="1:12" x14ac:dyDescent="0.25">
      <c r="A1455" s="1">
        <v>1453</v>
      </c>
      <c r="B1455" t="s">
        <v>12</v>
      </c>
      <c r="C1455" t="s">
        <v>21</v>
      </c>
      <c r="D1455" t="s">
        <v>27</v>
      </c>
      <c r="E1455" t="s">
        <v>518</v>
      </c>
      <c r="I1455">
        <v>11.25</v>
      </c>
      <c r="J1455" s="7">
        <v>5.0625</v>
      </c>
      <c r="K1455" t="s">
        <v>2061</v>
      </c>
      <c r="L1455" s="7">
        <f t="shared" si="40"/>
        <v>11.25</v>
      </c>
    </row>
    <row r="1456" spans="1:12" x14ac:dyDescent="0.25">
      <c r="A1456" s="1">
        <v>1454</v>
      </c>
      <c r="B1456" t="s">
        <v>12</v>
      </c>
      <c r="C1456" t="s">
        <v>21</v>
      </c>
      <c r="D1456" t="s">
        <v>27</v>
      </c>
      <c r="E1456" t="s">
        <v>518</v>
      </c>
      <c r="I1456">
        <v>19.125</v>
      </c>
      <c r="J1456" s="7">
        <v>8.6062500000000206</v>
      </c>
      <c r="K1456" t="s">
        <v>2062</v>
      </c>
      <c r="L1456" s="7">
        <f t="shared" si="40"/>
        <v>19.125</v>
      </c>
    </row>
    <row r="1457" spans="1:12" x14ac:dyDescent="0.25">
      <c r="A1457" s="1">
        <v>1455</v>
      </c>
      <c r="B1457" t="s">
        <v>12</v>
      </c>
      <c r="C1457" t="s">
        <v>21</v>
      </c>
      <c r="D1457" t="s">
        <v>27</v>
      </c>
      <c r="E1457" t="s">
        <v>518</v>
      </c>
      <c r="I1457">
        <v>11.25</v>
      </c>
      <c r="J1457" s="7">
        <v>5.0625</v>
      </c>
      <c r="K1457" t="s">
        <v>2063</v>
      </c>
      <c r="L1457" s="7">
        <f t="shared" si="40"/>
        <v>11.25</v>
      </c>
    </row>
    <row r="1458" spans="1:12" x14ac:dyDescent="0.25">
      <c r="A1458" s="1">
        <v>1456</v>
      </c>
      <c r="B1458" t="s">
        <v>12</v>
      </c>
      <c r="C1458" t="s">
        <v>21</v>
      </c>
      <c r="D1458" t="s">
        <v>26</v>
      </c>
      <c r="E1458" t="s">
        <v>550</v>
      </c>
      <c r="I1458">
        <v>377.39964625917497</v>
      </c>
      <c r="J1458" s="7">
        <v>90.575915102201805</v>
      </c>
      <c r="K1458" t="s">
        <v>2064</v>
      </c>
      <c r="L1458" s="7">
        <f t="shared" ref="L1458:L1463" si="41">I1458</f>
        <v>377.39964625917497</v>
      </c>
    </row>
    <row r="1459" spans="1:12" x14ac:dyDescent="0.25">
      <c r="A1459" s="1">
        <v>1457</v>
      </c>
      <c r="B1459" t="s">
        <v>12</v>
      </c>
      <c r="C1459" t="s">
        <v>21</v>
      </c>
      <c r="D1459" t="s">
        <v>26</v>
      </c>
      <c r="E1459" t="s">
        <v>551</v>
      </c>
      <c r="I1459">
        <v>8.2002000000001001</v>
      </c>
      <c r="J1459" s="7">
        <v>1.2300300000000199</v>
      </c>
      <c r="K1459" t="s">
        <v>2065</v>
      </c>
      <c r="L1459" s="7">
        <f t="shared" si="41"/>
        <v>8.2002000000001001</v>
      </c>
    </row>
    <row r="1460" spans="1:12" x14ac:dyDescent="0.25">
      <c r="A1460" s="1">
        <v>1458</v>
      </c>
      <c r="B1460" t="s">
        <v>13</v>
      </c>
      <c r="C1460" t="s">
        <v>21</v>
      </c>
      <c r="D1460" t="s">
        <v>26</v>
      </c>
      <c r="E1460" t="s">
        <v>519</v>
      </c>
      <c r="I1460">
        <v>9.1343027474886398</v>
      </c>
      <c r="J1460" s="7">
        <v>1.3701454121232901</v>
      </c>
      <c r="K1460" t="s">
        <v>2066</v>
      </c>
      <c r="L1460" s="7">
        <f t="shared" si="41"/>
        <v>9.1343027474886398</v>
      </c>
    </row>
    <row r="1461" spans="1:12" x14ac:dyDescent="0.25">
      <c r="A1461" s="1">
        <v>1459</v>
      </c>
      <c r="B1461" t="s">
        <v>13</v>
      </c>
      <c r="C1461" t="s">
        <v>21</v>
      </c>
      <c r="D1461" t="s">
        <v>27</v>
      </c>
      <c r="E1461" t="s">
        <v>518</v>
      </c>
      <c r="I1461">
        <v>11.0686999995897</v>
      </c>
      <c r="J1461" s="7">
        <v>4.9809149998153703</v>
      </c>
      <c r="K1461" t="s">
        <v>2067</v>
      </c>
      <c r="L1461" s="7">
        <f t="shared" si="41"/>
        <v>11.0686999995897</v>
      </c>
    </row>
    <row r="1462" spans="1:12" x14ac:dyDescent="0.25">
      <c r="A1462" s="1">
        <v>1460</v>
      </c>
      <c r="B1462" t="s">
        <v>13</v>
      </c>
      <c r="C1462" t="s">
        <v>21</v>
      </c>
      <c r="D1462" t="s">
        <v>27</v>
      </c>
      <c r="E1462" t="s">
        <v>518</v>
      </c>
      <c r="I1462">
        <v>19.125</v>
      </c>
      <c r="J1462" s="7">
        <v>8.6062500000000206</v>
      </c>
      <c r="K1462" t="s">
        <v>2068</v>
      </c>
      <c r="L1462" s="7">
        <f t="shared" si="41"/>
        <v>19.125</v>
      </c>
    </row>
    <row r="1463" spans="1:12" x14ac:dyDescent="0.25">
      <c r="A1463" s="1">
        <v>1461</v>
      </c>
      <c r="B1463" t="s">
        <v>13</v>
      </c>
      <c r="C1463" t="s">
        <v>21</v>
      </c>
      <c r="D1463" t="s">
        <v>27</v>
      </c>
      <c r="E1463" t="s">
        <v>518</v>
      </c>
      <c r="I1463">
        <v>11.250000000000099</v>
      </c>
      <c r="J1463" s="7">
        <v>5.0625000000000604</v>
      </c>
      <c r="K1463" t="s">
        <v>2069</v>
      </c>
      <c r="L1463" s="7">
        <f t="shared" si="41"/>
        <v>11.250000000000099</v>
      </c>
    </row>
    <row r="1464" spans="1:12" x14ac:dyDescent="0.25">
      <c r="A1464" s="1">
        <v>1462</v>
      </c>
      <c r="B1464" t="s">
        <v>13</v>
      </c>
      <c r="C1464" t="s">
        <v>21</v>
      </c>
      <c r="D1464" t="s">
        <v>26</v>
      </c>
      <c r="E1464" t="s">
        <v>550</v>
      </c>
      <c r="I1464">
        <v>376.26541076654001</v>
      </c>
      <c r="J1464" s="7">
        <v>90.303698583969293</v>
      </c>
      <c r="K1464" t="s">
        <v>2070</v>
      </c>
      <c r="L1464" s="7">
        <f t="shared" ref="L1464:L1471" si="42">I1464</f>
        <v>376.26541076654001</v>
      </c>
    </row>
    <row r="1465" spans="1:12" x14ac:dyDescent="0.25">
      <c r="A1465" s="1">
        <v>1463</v>
      </c>
      <c r="B1465" t="s">
        <v>13</v>
      </c>
      <c r="C1465" t="s">
        <v>21</v>
      </c>
      <c r="D1465" t="s">
        <v>26</v>
      </c>
      <c r="E1465" t="s">
        <v>551</v>
      </c>
      <c r="I1465">
        <v>8.2002000000000308</v>
      </c>
      <c r="J1465" s="7">
        <v>1.2300300000000099</v>
      </c>
      <c r="K1465" t="s">
        <v>2071</v>
      </c>
      <c r="L1465" s="7">
        <f t="shared" si="42"/>
        <v>8.2002000000000308</v>
      </c>
    </row>
    <row r="1466" spans="1:12" x14ac:dyDescent="0.25">
      <c r="A1466" s="1">
        <v>1464</v>
      </c>
      <c r="B1466" t="s">
        <v>14</v>
      </c>
      <c r="C1466" t="s">
        <v>21</v>
      </c>
      <c r="D1466" t="s">
        <v>26</v>
      </c>
      <c r="E1466" t="s">
        <v>552</v>
      </c>
      <c r="I1466">
        <v>8.7998877201312098</v>
      </c>
      <c r="J1466" s="7">
        <v>1.3199831580196799</v>
      </c>
      <c r="K1466" t="s">
        <v>2072</v>
      </c>
      <c r="L1466" s="7">
        <f t="shared" si="42"/>
        <v>8.7998877201312098</v>
      </c>
    </row>
    <row r="1467" spans="1:12" x14ac:dyDescent="0.25">
      <c r="A1467" s="1">
        <v>1465</v>
      </c>
      <c r="B1467" t="s">
        <v>14</v>
      </c>
      <c r="C1467" t="s">
        <v>21</v>
      </c>
      <c r="D1467" t="s">
        <v>27</v>
      </c>
      <c r="E1467" t="s">
        <v>518</v>
      </c>
      <c r="I1467">
        <v>11.0686999995897</v>
      </c>
      <c r="J1467" s="7">
        <v>4.9809149998153597</v>
      </c>
      <c r="K1467" t="s">
        <v>2073</v>
      </c>
      <c r="L1467" s="7">
        <f t="shared" si="42"/>
        <v>11.0686999995897</v>
      </c>
    </row>
    <row r="1468" spans="1:12" x14ac:dyDescent="0.25">
      <c r="A1468" s="1">
        <v>1466</v>
      </c>
      <c r="B1468" t="s">
        <v>14</v>
      </c>
      <c r="C1468" t="s">
        <v>21</v>
      </c>
      <c r="D1468" t="s">
        <v>27</v>
      </c>
      <c r="E1468" t="s">
        <v>518</v>
      </c>
      <c r="I1468">
        <v>11.25</v>
      </c>
      <c r="J1468" s="7">
        <v>5.0625</v>
      </c>
      <c r="K1468" t="s">
        <v>2074</v>
      </c>
      <c r="L1468" s="7">
        <f t="shared" si="42"/>
        <v>11.25</v>
      </c>
    </row>
    <row r="1469" spans="1:12" x14ac:dyDescent="0.25">
      <c r="A1469" s="1">
        <v>1467</v>
      </c>
      <c r="B1469" t="s">
        <v>14</v>
      </c>
      <c r="C1469" t="s">
        <v>21</v>
      </c>
      <c r="D1469" t="s">
        <v>27</v>
      </c>
      <c r="E1469" t="s">
        <v>518</v>
      </c>
      <c r="I1469">
        <v>11.250000000000099</v>
      </c>
      <c r="J1469" s="7">
        <v>5.0625000000000302</v>
      </c>
      <c r="K1469" t="s">
        <v>2075</v>
      </c>
      <c r="L1469" s="7">
        <f t="shared" si="42"/>
        <v>11.250000000000099</v>
      </c>
    </row>
    <row r="1470" spans="1:12" x14ac:dyDescent="0.25">
      <c r="A1470" s="1">
        <v>1468</v>
      </c>
      <c r="B1470" t="s">
        <v>14</v>
      </c>
      <c r="C1470" t="s">
        <v>21</v>
      </c>
      <c r="D1470" t="s">
        <v>27</v>
      </c>
      <c r="E1470" t="s">
        <v>518</v>
      </c>
      <c r="I1470">
        <v>19.125</v>
      </c>
      <c r="J1470" s="7">
        <v>8.6062499999999993</v>
      </c>
      <c r="K1470" t="s">
        <v>2076</v>
      </c>
      <c r="L1470" s="7">
        <f t="shared" si="42"/>
        <v>19.125</v>
      </c>
    </row>
    <row r="1471" spans="1:12" x14ac:dyDescent="0.25">
      <c r="A1471" s="1">
        <v>1469</v>
      </c>
      <c r="B1471" t="s">
        <v>14</v>
      </c>
      <c r="C1471" t="s">
        <v>21</v>
      </c>
      <c r="D1471" t="s">
        <v>27</v>
      </c>
      <c r="E1471" t="s">
        <v>518</v>
      </c>
      <c r="I1471">
        <v>11.25</v>
      </c>
      <c r="J1471" s="7">
        <v>5.0625</v>
      </c>
      <c r="K1471" t="s">
        <v>2077</v>
      </c>
      <c r="L1471" s="7">
        <f t="shared" si="42"/>
        <v>11.25</v>
      </c>
    </row>
    <row r="1472" spans="1:12" x14ac:dyDescent="0.25">
      <c r="A1472" s="1">
        <v>1470</v>
      </c>
      <c r="B1472" t="s">
        <v>14</v>
      </c>
      <c r="C1472" t="s">
        <v>21</v>
      </c>
      <c r="D1472" t="s">
        <v>26</v>
      </c>
      <c r="E1472" t="s">
        <v>551</v>
      </c>
      <c r="I1472">
        <v>8.2002719988305195</v>
      </c>
      <c r="J1472" s="7">
        <v>1.2300407998245799</v>
      </c>
      <c r="K1472" t="s">
        <v>2078</v>
      </c>
      <c r="L1472" s="7">
        <f t="shared" ref="L1472:L1494" si="43">I1472</f>
        <v>8.2002719988305195</v>
      </c>
    </row>
    <row r="1473" spans="1:12" x14ac:dyDescent="0.25">
      <c r="A1473" s="1">
        <v>1471</v>
      </c>
      <c r="B1473" t="s">
        <v>15</v>
      </c>
      <c r="C1473" t="s">
        <v>21</v>
      </c>
      <c r="D1473" t="s">
        <v>26</v>
      </c>
      <c r="E1473" t="s">
        <v>553</v>
      </c>
      <c r="I1473">
        <v>145.54951231947399</v>
      </c>
      <c r="J1473" s="7">
        <v>29.109902463894901</v>
      </c>
      <c r="K1473" t="s">
        <v>2079</v>
      </c>
      <c r="L1473" s="7">
        <f t="shared" si="43"/>
        <v>145.54951231947399</v>
      </c>
    </row>
    <row r="1474" spans="1:12" x14ac:dyDescent="0.25">
      <c r="A1474" s="1">
        <v>1472</v>
      </c>
      <c r="B1474" t="s">
        <v>15</v>
      </c>
      <c r="C1474" t="s">
        <v>21</v>
      </c>
      <c r="D1474" t="s">
        <v>26</v>
      </c>
      <c r="E1474" t="s">
        <v>519</v>
      </c>
      <c r="I1474">
        <v>0.37709583437246003</v>
      </c>
      <c r="J1474" s="7">
        <v>9.0503000249390397E-2</v>
      </c>
      <c r="K1474" t="s">
        <v>2080</v>
      </c>
      <c r="L1474" s="7">
        <f t="shared" si="43"/>
        <v>0.37709583437246003</v>
      </c>
    </row>
    <row r="1475" spans="1:12" x14ac:dyDescent="0.25">
      <c r="A1475" s="1">
        <v>1473</v>
      </c>
      <c r="B1475" t="s">
        <v>15</v>
      </c>
      <c r="C1475" t="s">
        <v>21</v>
      </c>
      <c r="D1475" t="s">
        <v>26</v>
      </c>
      <c r="E1475" t="s">
        <v>554</v>
      </c>
      <c r="I1475">
        <v>153.16396873568701</v>
      </c>
      <c r="J1475" s="7">
        <v>36.759352496564901</v>
      </c>
      <c r="K1475" t="s">
        <v>2081</v>
      </c>
      <c r="L1475" s="7">
        <f t="shared" si="43"/>
        <v>153.16396873568701</v>
      </c>
    </row>
    <row r="1476" spans="1:12" x14ac:dyDescent="0.25">
      <c r="A1476" s="1">
        <v>1474</v>
      </c>
      <c r="B1476" t="s">
        <v>15</v>
      </c>
      <c r="C1476" t="s">
        <v>21</v>
      </c>
      <c r="D1476" t="s">
        <v>26</v>
      </c>
      <c r="E1476" t="s">
        <v>555</v>
      </c>
      <c r="I1476">
        <v>170.622300967472</v>
      </c>
      <c r="J1476" s="7">
        <v>40.949352232193299</v>
      </c>
      <c r="K1476" t="s">
        <v>2082</v>
      </c>
      <c r="L1476" s="7">
        <f t="shared" si="43"/>
        <v>170.622300967472</v>
      </c>
    </row>
    <row r="1477" spans="1:12" x14ac:dyDescent="0.25">
      <c r="A1477" s="1">
        <v>1475</v>
      </c>
      <c r="B1477" t="s">
        <v>15</v>
      </c>
      <c r="C1477" t="s">
        <v>21</v>
      </c>
      <c r="D1477" t="s">
        <v>26</v>
      </c>
      <c r="E1477" t="s">
        <v>556</v>
      </c>
      <c r="I1477">
        <v>39.462168496232501</v>
      </c>
      <c r="J1477" s="7">
        <v>7.8924336992465003</v>
      </c>
      <c r="K1477" t="s">
        <v>2083</v>
      </c>
      <c r="L1477" s="7">
        <f t="shared" si="43"/>
        <v>39.462168496232501</v>
      </c>
    </row>
    <row r="1478" spans="1:12" x14ac:dyDescent="0.25">
      <c r="A1478" s="1">
        <v>1476</v>
      </c>
      <c r="B1478" t="s">
        <v>15</v>
      </c>
      <c r="C1478" t="s">
        <v>21</v>
      </c>
      <c r="D1478" t="s">
        <v>26</v>
      </c>
      <c r="E1478" t="s">
        <v>557</v>
      </c>
      <c r="I1478">
        <v>40.281212481137104</v>
      </c>
      <c r="J1478" s="7">
        <v>8.0562424962274193</v>
      </c>
      <c r="K1478" t="s">
        <v>2084</v>
      </c>
      <c r="L1478" s="7">
        <f t="shared" si="43"/>
        <v>40.281212481137104</v>
      </c>
    </row>
    <row r="1479" spans="1:12" x14ac:dyDescent="0.25">
      <c r="A1479" s="1">
        <v>1477</v>
      </c>
      <c r="B1479" t="s">
        <v>15</v>
      </c>
      <c r="C1479" t="s">
        <v>21</v>
      </c>
      <c r="D1479" t="s">
        <v>26</v>
      </c>
      <c r="E1479" t="s">
        <v>551</v>
      </c>
      <c r="I1479">
        <v>5.6052000000001696</v>
      </c>
      <c r="J1479" s="7">
        <v>0.84078000000002595</v>
      </c>
      <c r="K1479" t="s">
        <v>2085</v>
      </c>
      <c r="L1479" s="7">
        <f t="shared" si="43"/>
        <v>5.6052000000001696</v>
      </c>
    </row>
    <row r="1480" spans="1:12" x14ac:dyDescent="0.25">
      <c r="A1480" s="1">
        <v>1478</v>
      </c>
      <c r="B1480" t="s">
        <v>15</v>
      </c>
      <c r="C1480" t="s">
        <v>21</v>
      </c>
      <c r="D1480" t="s">
        <v>26</v>
      </c>
      <c r="E1480" t="s">
        <v>558</v>
      </c>
      <c r="I1480">
        <v>8.9505839002037995</v>
      </c>
      <c r="J1480" s="7">
        <v>1.79011678004076</v>
      </c>
      <c r="K1480" t="s">
        <v>2086</v>
      </c>
      <c r="L1480" s="7">
        <f t="shared" si="43"/>
        <v>8.9505839002037995</v>
      </c>
    </row>
    <row r="1481" spans="1:12" x14ac:dyDescent="0.25">
      <c r="A1481" s="1">
        <v>1479</v>
      </c>
      <c r="B1481" t="s">
        <v>15</v>
      </c>
      <c r="C1481" t="s">
        <v>21</v>
      </c>
      <c r="D1481" t="s">
        <v>26</v>
      </c>
      <c r="E1481" t="s">
        <v>559</v>
      </c>
      <c r="I1481">
        <v>42.990102637425203</v>
      </c>
      <c r="J1481" s="7">
        <v>8.5980205274850494</v>
      </c>
      <c r="K1481" t="s">
        <v>2087</v>
      </c>
      <c r="L1481" s="7">
        <f t="shared" si="43"/>
        <v>42.990102637425203</v>
      </c>
    </row>
    <row r="1482" spans="1:12" x14ac:dyDescent="0.25">
      <c r="A1482" s="1">
        <v>1480</v>
      </c>
      <c r="B1482" t="s">
        <v>15</v>
      </c>
      <c r="C1482" t="s">
        <v>21</v>
      </c>
      <c r="D1482" t="s">
        <v>26</v>
      </c>
      <c r="E1482" t="s">
        <v>560</v>
      </c>
      <c r="I1482">
        <v>54.269419174904101</v>
      </c>
      <c r="J1482" s="7">
        <v>10.853883834980801</v>
      </c>
      <c r="K1482" t="s">
        <v>2088</v>
      </c>
      <c r="L1482" s="7">
        <f t="shared" si="43"/>
        <v>54.269419174904101</v>
      </c>
    </row>
    <row r="1483" spans="1:12" x14ac:dyDescent="0.25">
      <c r="A1483" s="1">
        <v>1481</v>
      </c>
      <c r="B1483" t="s">
        <v>15</v>
      </c>
      <c r="C1483" t="s">
        <v>21</v>
      </c>
      <c r="D1483" t="s">
        <v>26</v>
      </c>
      <c r="E1483" t="s">
        <v>561</v>
      </c>
      <c r="I1483">
        <v>53.363418854789003</v>
      </c>
      <c r="J1483" s="7">
        <v>10.6726837709578</v>
      </c>
      <c r="K1483" t="s">
        <v>2089</v>
      </c>
      <c r="L1483" s="7">
        <f t="shared" si="43"/>
        <v>53.363418854789003</v>
      </c>
    </row>
    <row r="1484" spans="1:12" x14ac:dyDescent="0.25">
      <c r="A1484" s="1">
        <v>1482</v>
      </c>
      <c r="B1484" t="s">
        <v>15</v>
      </c>
      <c r="C1484" t="s">
        <v>21</v>
      </c>
      <c r="D1484" t="s">
        <v>26</v>
      </c>
      <c r="E1484" t="s">
        <v>562</v>
      </c>
      <c r="I1484">
        <v>45.843581941090399</v>
      </c>
      <c r="J1484" s="7">
        <v>9.1687163882180798</v>
      </c>
      <c r="K1484" t="s">
        <v>2090</v>
      </c>
      <c r="L1484" s="7">
        <f t="shared" si="43"/>
        <v>45.843581941090399</v>
      </c>
    </row>
    <row r="1485" spans="1:12" x14ac:dyDescent="0.25">
      <c r="A1485" s="1">
        <v>1483</v>
      </c>
      <c r="B1485" t="s">
        <v>15</v>
      </c>
      <c r="C1485" t="s">
        <v>21</v>
      </c>
      <c r="D1485" t="s">
        <v>26</v>
      </c>
      <c r="E1485" t="s">
        <v>563</v>
      </c>
      <c r="I1485">
        <v>147.25314169482201</v>
      </c>
      <c r="J1485" s="7">
        <v>29.450628338964499</v>
      </c>
      <c r="K1485" t="s">
        <v>2091</v>
      </c>
      <c r="L1485" s="7">
        <f t="shared" si="43"/>
        <v>147.25314169482201</v>
      </c>
    </row>
    <row r="1486" spans="1:12" x14ac:dyDescent="0.25">
      <c r="A1486" s="1">
        <v>1484</v>
      </c>
      <c r="B1486" t="s">
        <v>15</v>
      </c>
      <c r="C1486" t="s">
        <v>21</v>
      </c>
      <c r="D1486" t="s">
        <v>26</v>
      </c>
      <c r="E1486" t="s">
        <v>550</v>
      </c>
      <c r="I1486">
        <v>128.783373846752</v>
      </c>
      <c r="J1486" s="7">
        <v>30.908009723220498</v>
      </c>
      <c r="K1486" t="s">
        <v>2092</v>
      </c>
      <c r="L1486" s="7">
        <f t="shared" si="43"/>
        <v>128.783373846752</v>
      </c>
    </row>
    <row r="1487" spans="1:12" x14ac:dyDescent="0.25">
      <c r="A1487" s="1">
        <v>1485</v>
      </c>
      <c r="B1487" t="s">
        <v>10</v>
      </c>
      <c r="C1487" t="s">
        <v>19</v>
      </c>
      <c r="D1487" t="s">
        <v>26</v>
      </c>
      <c r="E1487" t="s">
        <v>564</v>
      </c>
      <c r="I1487">
        <v>7.2760763380445796</v>
      </c>
      <c r="J1487" s="7">
        <v>0.72760763380445004</v>
      </c>
      <c r="K1487" t="s">
        <v>2093</v>
      </c>
      <c r="L1487" s="7">
        <f t="shared" si="43"/>
        <v>7.2760763380445796</v>
      </c>
    </row>
    <row r="1488" spans="1:12" x14ac:dyDescent="0.25">
      <c r="A1488" s="1">
        <v>1486</v>
      </c>
      <c r="B1488" t="s">
        <v>12</v>
      </c>
      <c r="C1488" t="s">
        <v>19</v>
      </c>
      <c r="D1488" t="s">
        <v>26</v>
      </c>
      <c r="E1488" t="s">
        <v>565</v>
      </c>
      <c r="I1488">
        <v>16.180795235702298</v>
      </c>
      <c r="J1488" s="7">
        <v>1.6180795235702301</v>
      </c>
      <c r="K1488" t="s">
        <v>2094</v>
      </c>
      <c r="L1488" s="7">
        <f t="shared" si="43"/>
        <v>16.180795235702298</v>
      </c>
    </row>
    <row r="1489" spans="1:12" x14ac:dyDescent="0.25">
      <c r="A1489" s="1">
        <v>1487</v>
      </c>
      <c r="B1489" t="s">
        <v>12</v>
      </c>
      <c r="C1489" t="s">
        <v>19</v>
      </c>
      <c r="D1489" t="s">
        <v>26</v>
      </c>
      <c r="E1489" t="s">
        <v>566</v>
      </c>
      <c r="I1489">
        <v>16.628453586593</v>
      </c>
      <c r="J1489" s="7">
        <v>1.6628453586592999</v>
      </c>
      <c r="K1489" t="s">
        <v>2095</v>
      </c>
      <c r="L1489" s="7">
        <f t="shared" si="43"/>
        <v>16.628453586593</v>
      </c>
    </row>
    <row r="1490" spans="1:12" x14ac:dyDescent="0.25">
      <c r="A1490" s="1">
        <v>1488</v>
      </c>
      <c r="B1490" t="s">
        <v>12</v>
      </c>
      <c r="C1490" t="s">
        <v>19</v>
      </c>
      <c r="D1490" t="s">
        <v>26</v>
      </c>
      <c r="E1490" t="s">
        <v>567</v>
      </c>
      <c r="I1490">
        <v>23.6984024693236</v>
      </c>
      <c r="J1490" s="7">
        <v>3.5547603703985202</v>
      </c>
      <c r="K1490" t="s">
        <v>2096</v>
      </c>
      <c r="L1490" s="7">
        <f t="shared" si="43"/>
        <v>23.6984024693236</v>
      </c>
    </row>
    <row r="1491" spans="1:12" x14ac:dyDescent="0.25">
      <c r="A1491" s="1">
        <v>1489</v>
      </c>
      <c r="B1491" t="s">
        <v>12</v>
      </c>
      <c r="C1491" t="s">
        <v>19</v>
      </c>
      <c r="D1491" t="s">
        <v>26</v>
      </c>
      <c r="E1491" t="s">
        <v>568</v>
      </c>
      <c r="I1491">
        <v>37.099999999999397</v>
      </c>
      <c r="J1491" s="7">
        <v>5.5649999999998796</v>
      </c>
      <c r="K1491" t="s">
        <v>2097</v>
      </c>
      <c r="L1491" s="7">
        <f t="shared" si="43"/>
        <v>37.099999999999397</v>
      </c>
    </row>
    <row r="1492" spans="1:12" x14ac:dyDescent="0.25">
      <c r="A1492" s="1">
        <v>1490</v>
      </c>
      <c r="B1492" t="s">
        <v>12</v>
      </c>
      <c r="C1492" t="s">
        <v>19</v>
      </c>
      <c r="D1492" t="s">
        <v>27</v>
      </c>
      <c r="E1492" t="s">
        <v>518</v>
      </c>
      <c r="I1492">
        <v>19.125</v>
      </c>
      <c r="J1492" s="7">
        <v>8.6062499999999904</v>
      </c>
      <c r="K1492" t="s">
        <v>2098</v>
      </c>
      <c r="L1492" s="7">
        <f t="shared" si="43"/>
        <v>19.125</v>
      </c>
    </row>
    <row r="1493" spans="1:12" x14ac:dyDescent="0.25">
      <c r="A1493" s="1">
        <v>1491</v>
      </c>
      <c r="B1493" t="s">
        <v>12</v>
      </c>
      <c r="C1493" t="s">
        <v>19</v>
      </c>
      <c r="D1493" t="s">
        <v>27</v>
      </c>
      <c r="E1493" t="s">
        <v>518</v>
      </c>
      <c r="I1493">
        <v>11.25</v>
      </c>
      <c r="J1493" s="7">
        <v>5.0625000000000098</v>
      </c>
      <c r="K1493" t="s">
        <v>2099</v>
      </c>
      <c r="L1493" s="7">
        <f t="shared" si="43"/>
        <v>11.25</v>
      </c>
    </row>
    <row r="1494" spans="1:12" x14ac:dyDescent="0.25">
      <c r="A1494" s="1">
        <v>1492</v>
      </c>
      <c r="B1494" t="s">
        <v>12</v>
      </c>
      <c r="C1494" t="s">
        <v>19</v>
      </c>
      <c r="D1494" t="s">
        <v>27</v>
      </c>
      <c r="E1494" t="s">
        <v>518</v>
      </c>
      <c r="I1494">
        <v>11.25</v>
      </c>
      <c r="J1494" s="7">
        <v>5.0625000000000098</v>
      </c>
      <c r="K1494" t="s">
        <v>2100</v>
      </c>
      <c r="L1494" s="7">
        <f t="shared" si="43"/>
        <v>11.25</v>
      </c>
    </row>
    <row r="1495" spans="1:12" x14ac:dyDescent="0.25">
      <c r="A1495" s="1">
        <v>1493</v>
      </c>
      <c r="B1495" t="s">
        <v>12</v>
      </c>
      <c r="C1495" t="s">
        <v>19</v>
      </c>
      <c r="D1495" t="s">
        <v>26</v>
      </c>
      <c r="E1495" t="s">
        <v>564</v>
      </c>
      <c r="I1495">
        <v>437.758018779152</v>
      </c>
      <c r="J1495" s="7">
        <v>105.06192450699599</v>
      </c>
      <c r="K1495" t="s">
        <v>2101</v>
      </c>
      <c r="L1495" s="7">
        <f>I1495</f>
        <v>437.758018779152</v>
      </c>
    </row>
    <row r="1496" spans="1:12" x14ac:dyDescent="0.25">
      <c r="A1496" s="1">
        <v>1494</v>
      </c>
      <c r="B1496" t="s">
        <v>13</v>
      </c>
      <c r="C1496" t="s">
        <v>19</v>
      </c>
      <c r="D1496" t="s">
        <v>27</v>
      </c>
      <c r="E1496" t="s">
        <v>518</v>
      </c>
      <c r="I1496">
        <v>11.25</v>
      </c>
      <c r="J1496" s="7">
        <v>5.0625000000000098</v>
      </c>
      <c r="K1496" t="s">
        <v>2102</v>
      </c>
      <c r="L1496" s="7">
        <f t="shared" ref="L1496:L1499" si="44">I1496</f>
        <v>11.25</v>
      </c>
    </row>
    <row r="1497" spans="1:12" x14ac:dyDescent="0.25">
      <c r="A1497" s="1">
        <v>1495</v>
      </c>
      <c r="B1497" t="s">
        <v>13</v>
      </c>
      <c r="C1497" t="s">
        <v>19</v>
      </c>
      <c r="D1497" t="s">
        <v>27</v>
      </c>
      <c r="E1497" t="s">
        <v>518</v>
      </c>
      <c r="I1497">
        <v>19.125</v>
      </c>
      <c r="J1497" s="7">
        <v>8.6062499999999993</v>
      </c>
      <c r="K1497" t="s">
        <v>2103</v>
      </c>
      <c r="L1497" s="7">
        <f t="shared" si="44"/>
        <v>19.125</v>
      </c>
    </row>
    <row r="1498" spans="1:12" x14ac:dyDescent="0.25">
      <c r="A1498" s="1">
        <v>1496</v>
      </c>
      <c r="B1498" t="s">
        <v>13</v>
      </c>
      <c r="C1498" t="s">
        <v>19</v>
      </c>
      <c r="D1498" t="s">
        <v>27</v>
      </c>
      <c r="E1498" t="s">
        <v>518</v>
      </c>
      <c r="I1498">
        <v>11.25</v>
      </c>
      <c r="J1498" s="7">
        <v>5.0625</v>
      </c>
      <c r="K1498" t="s">
        <v>2104</v>
      </c>
      <c r="L1498" s="7">
        <f t="shared" si="44"/>
        <v>11.25</v>
      </c>
    </row>
    <row r="1499" spans="1:12" x14ac:dyDescent="0.25">
      <c r="A1499" s="1">
        <v>1497</v>
      </c>
      <c r="B1499" t="s">
        <v>13</v>
      </c>
      <c r="C1499" t="s">
        <v>19</v>
      </c>
      <c r="D1499" t="s">
        <v>27</v>
      </c>
      <c r="E1499" t="s">
        <v>518</v>
      </c>
      <c r="I1499">
        <v>19.125</v>
      </c>
      <c r="J1499" s="7">
        <v>8.6062500000000099</v>
      </c>
      <c r="K1499" t="s">
        <v>2105</v>
      </c>
      <c r="L1499" s="7">
        <f t="shared" si="44"/>
        <v>19.125</v>
      </c>
    </row>
    <row r="1500" spans="1:12" x14ac:dyDescent="0.25">
      <c r="A1500" s="1">
        <v>1498</v>
      </c>
      <c r="B1500" t="s">
        <v>13</v>
      </c>
      <c r="C1500" t="s">
        <v>19</v>
      </c>
      <c r="D1500" t="s">
        <v>26</v>
      </c>
      <c r="E1500" t="s">
        <v>564</v>
      </c>
      <c r="I1500">
        <v>436.22508112834799</v>
      </c>
      <c r="J1500" s="7">
        <v>104.694019470803</v>
      </c>
      <c r="K1500" t="s">
        <v>2106</v>
      </c>
      <c r="L1500" s="7">
        <f t="shared" ref="L1500:L1507" si="45">I1500</f>
        <v>436.22508112834799</v>
      </c>
    </row>
    <row r="1501" spans="1:12" x14ac:dyDescent="0.25">
      <c r="A1501" s="1">
        <v>1499</v>
      </c>
      <c r="B1501" t="s">
        <v>13</v>
      </c>
      <c r="C1501" t="s">
        <v>19</v>
      </c>
      <c r="D1501" t="s">
        <v>26</v>
      </c>
      <c r="E1501" t="s">
        <v>566</v>
      </c>
      <c r="I1501">
        <v>60.080635902963998</v>
      </c>
      <c r="J1501" s="7">
        <v>9.0120953854445798</v>
      </c>
      <c r="K1501" t="s">
        <v>2107</v>
      </c>
      <c r="L1501" s="7">
        <f t="shared" si="45"/>
        <v>60.080635902963998</v>
      </c>
    </row>
    <row r="1502" spans="1:12" x14ac:dyDescent="0.25">
      <c r="A1502" s="1">
        <v>1500</v>
      </c>
      <c r="B1502" t="s">
        <v>13</v>
      </c>
      <c r="C1502" t="s">
        <v>19</v>
      </c>
      <c r="D1502" t="s">
        <v>26</v>
      </c>
      <c r="E1502" t="s">
        <v>565</v>
      </c>
      <c r="I1502">
        <v>61.061651291618901</v>
      </c>
      <c r="J1502" s="7">
        <v>12.212330258323799</v>
      </c>
      <c r="K1502" t="s">
        <v>2108</v>
      </c>
      <c r="L1502" s="7">
        <f t="shared" si="45"/>
        <v>61.061651291618901</v>
      </c>
    </row>
    <row r="1503" spans="1:12" x14ac:dyDescent="0.25">
      <c r="A1503" s="1">
        <v>1501</v>
      </c>
      <c r="B1503" t="s">
        <v>14</v>
      </c>
      <c r="C1503" t="s">
        <v>19</v>
      </c>
      <c r="D1503" t="s">
        <v>27</v>
      </c>
      <c r="E1503" t="s">
        <v>518</v>
      </c>
      <c r="I1503">
        <v>19.125</v>
      </c>
      <c r="J1503" s="7">
        <v>8.6062499999999993</v>
      </c>
      <c r="K1503" t="s">
        <v>2109</v>
      </c>
      <c r="L1503" s="7">
        <f t="shared" si="45"/>
        <v>19.125</v>
      </c>
    </row>
    <row r="1504" spans="1:12" x14ac:dyDescent="0.25">
      <c r="A1504" s="1">
        <v>1502</v>
      </c>
      <c r="B1504" t="s">
        <v>14</v>
      </c>
      <c r="C1504" t="s">
        <v>19</v>
      </c>
      <c r="D1504" t="s">
        <v>27</v>
      </c>
      <c r="E1504" t="s">
        <v>518</v>
      </c>
      <c r="I1504">
        <v>19.125</v>
      </c>
      <c r="J1504" s="7">
        <v>8.6062499999999904</v>
      </c>
      <c r="K1504" t="s">
        <v>2110</v>
      </c>
      <c r="L1504" s="7">
        <f t="shared" si="45"/>
        <v>19.125</v>
      </c>
    </row>
    <row r="1505" spans="1:12" x14ac:dyDescent="0.25">
      <c r="A1505" s="1">
        <v>1503</v>
      </c>
      <c r="B1505" t="s">
        <v>14</v>
      </c>
      <c r="C1505" t="s">
        <v>19</v>
      </c>
      <c r="D1505" t="s">
        <v>27</v>
      </c>
      <c r="E1505" t="s">
        <v>518</v>
      </c>
      <c r="I1505">
        <v>11.25</v>
      </c>
      <c r="J1505" s="7">
        <v>5.0625</v>
      </c>
      <c r="K1505" t="s">
        <v>2111</v>
      </c>
      <c r="L1505" s="7">
        <f t="shared" si="45"/>
        <v>11.25</v>
      </c>
    </row>
    <row r="1506" spans="1:12" x14ac:dyDescent="0.25">
      <c r="A1506" s="1">
        <v>1504</v>
      </c>
      <c r="B1506" t="s">
        <v>14</v>
      </c>
      <c r="C1506" t="s">
        <v>19</v>
      </c>
      <c r="D1506" t="s">
        <v>27</v>
      </c>
      <c r="E1506" t="s">
        <v>518</v>
      </c>
      <c r="I1506">
        <v>11.25</v>
      </c>
      <c r="J1506" s="7">
        <v>5.0625</v>
      </c>
      <c r="K1506" t="s">
        <v>2112</v>
      </c>
      <c r="L1506" s="7">
        <f t="shared" si="45"/>
        <v>11.25</v>
      </c>
    </row>
    <row r="1507" spans="1:12" x14ac:dyDescent="0.25">
      <c r="A1507" s="1">
        <v>1505</v>
      </c>
      <c r="B1507" t="s">
        <v>14</v>
      </c>
      <c r="C1507" t="s">
        <v>19</v>
      </c>
      <c r="D1507" t="s">
        <v>27</v>
      </c>
      <c r="E1507" t="s">
        <v>518</v>
      </c>
      <c r="I1507">
        <v>11.25</v>
      </c>
      <c r="J1507" s="7">
        <v>5.0625000000000098</v>
      </c>
      <c r="K1507" t="s">
        <v>2113</v>
      </c>
      <c r="L1507" s="7">
        <f t="shared" si="45"/>
        <v>11.25</v>
      </c>
    </row>
    <row r="1508" spans="1:12" x14ac:dyDescent="0.25">
      <c r="A1508" s="1">
        <v>1506</v>
      </c>
      <c r="B1508" t="s">
        <v>14</v>
      </c>
      <c r="C1508" t="s">
        <v>19</v>
      </c>
      <c r="D1508" t="s">
        <v>26</v>
      </c>
      <c r="E1508" t="s">
        <v>564</v>
      </c>
      <c r="I1508">
        <v>436.37607727970402</v>
      </c>
      <c r="J1508" s="7">
        <v>104.730258547129</v>
      </c>
      <c r="K1508" t="s">
        <v>2114</v>
      </c>
      <c r="L1508" s="7">
        <f t="shared" ref="L1508:L1525" si="46">I1508</f>
        <v>436.37607727970402</v>
      </c>
    </row>
    <row r="1509" spans="1:12" x14ac:dyDescent="0.25">
      <c r="A1509" s="1">
        <v>1507</v>
      </c>
      <c r="B1509" t="s">
        <v>14</v>
      </c>
      <c r="C1509" t="s">
        <v>19</v>
      </c>
      <c r="D1509" t="s">
        <v>26</v>
      </c>
      <c r="E1509" t="s">
        <v>566</v>
      </c>
      <c r="I1509">
        <v>60.080635902963898</v>
      </c>
      <c r="J1509" s="7">
        <v>9.0120953854445904</v>
      </c>
      <c r="K1509" t="s">
        <v>2115</v>
      </c>
      <c r="L1509" s="7">
        <f t="shared" si="46"/>
        <v>60.080635902963898</v>
      </c>
    </row>
    <row r="1510" spans="1:12" x14ac:dyDescent="0.25">
      <c r="A1510" s="1">
        <v>1508</v>
      </c>
      <c r="B1510" t="s">
        <v>14</v>
      </c>
      <c r="C1510" t="s">
        <v>19</v>
      </c>
      <c r="D1510" t="s">
        <v>26</v>
      </c>
      <c r="E1510" t="s">
        <v>565</v>
      </c>
      <c r="I1510">
        <v>61.061651291619</v>
      </c>
      <c r="J1510" s="7">
        <v>12.212330258323799</v>
      </c>
      <c r="K1510" t="s">
        <v>2116</v>
      </c>
      <c r="L1510" s="7">
        <f t="shared" si="46"/>
        <v>61.061651291619</v>
      </c>
    </row>
    <row r="1511" spans="1:12" x14ac:dyDescent="0.25">
      <c r="A1511" s="1">
        <v>1509</v>
      </c>
      <c r="B1511" t="s">
        <v>14</v>
      </c>
      <c r="C1511" t="s">
        <v>19</v>
      </c>
      <c r="D1511" t="s">
        <v>26</v>
      </c>
      <c r="E1511" t="s">
        <v>567</v>
      </c>
      <c r="I1511">
        <v>37.099999999999604</v>
      </c>
      <c r="J1511" s="7">
        <v>5.56499999999994</v>
      </c>
      <c r="K1511" t="s">
        <v>2117</v>
      </c>
      <c r="L1511" s="7">
        <f t="shared" si="46"/>
        <v>37.099999999999604</v>
      </c>
    </row>
    <row r="1512" spans="1:12" x14ac:dyDescent="0.25">
      <c r="A1512" s="1">
        <v>1510</v>
      </c>
      <c r="B1512" t="s">
        <v>15</v>
      </c>
      <c r="C1512" t="s">
        <v>19</v>
      </c>
      <c r="D1512" t="s">
        <v>26</v>
      </c>
      <c r="E1512" t="s">
        <v>568</v>
      </c>
      <c r="I1512">
        <v>336.811620286525</v>
      </c>
      <c r="J1512" s="7">
        <v>80.834788868765997</v>
      </c>
      <c r="K1512" t="s">
        <v>2118</v>
      </c>
      <c r="L1512" s="7">
        <f t="shared" si="46"/>
        <v>336.811620286525</v>
      </c>
    </row>
    <row r="1513" spans="1:12" x14ac:dyDescent="0.25">
      <c r="A1513" s="1">
        <v>1511</v>
      </c>
      <c r="B1513" t="s">
        <v>15</v>
      </c>
      <c r="C1513" t="s">
        <v>19</v>
      </c>
      <c r="D1513" t="s">
        <v>26</v>
      </c>
      <c r="E1513" t="s">
        <v>564</v>
      </c>
      <c r="I1513">
        <v>176.840731729704</v>
      </c>
      <c r="J1513" s="7">
        <v>38.904960980534902</v>
      </c>
      <c r="K1513" t="s">
        <v>2119</v>
      </c>
      <c r="L1513" s="7">
        <f t="shared" si="46"/>
        <v>176.840731729704</v>
      </c>
    </row>
    <row r="1514" spans="1:12" x14ac:dyDescent="0.25">
      <c r="A1514" s="1">
        <v>1512</v>
      </c>
      <c r="B1514" t="s">
        <v>15</v>
      </c>
      <c r="C1514" t="s">
        <v>19</v>
      </c>
      <c r="D1514" t="s">
        <v>26</v>
      </c>
      <c r="E1514" t="s">
        <v>569</v>
      </c>
      <c r="I1514">
        <v>205.852458026976</v>
      </c>
      <c r="J1514" s="7">
        <v>45.2875407659347</v>
      </c>
      <c r="K1514" t="s">
        <v>2120</v>
      </c>
      <c r="L1514" s="7">
        <f t="shared" si="46"/>
        <v>205.852458026976</v>
      </c>
    </row>
    <row r="1515" spans="1:12" x14ac:dyDescent="0.25">
      <c r="A1515" s="1">
        <v>1513</v>
      </c>
      <c r="B1515" t="s">
        <v>15</v>
      </c>
      <c r="C1515" t="s">
        <v>19</v>
      </c>
      <c r="D1515" t="s">
        <v>26</v>
      </c>
      <c r="E1515" t="s">
        <v>570</v>
      </c>
      <c r="I1515">
        <v>211.58751094464</v>
      </c>
      <c r="J1515" s="7">
        <v>46.549252407820802</v>
      </c>
      <c r="K1515" t="s">
        <v>2121</v>
      </c>
      <c r="L1515" s="7">
        <f t="shared" si="46"/>
        <v>211.58751094464</v>
      </c>
    </row>
    <row r="1516" spans="1:12" x14ac:dyDescent="0.25">
      <c r="A1516" s="1">
        <v>1514</v>
      </c>
      <c r="B1516" t="s">
        <v>15</v>
      </c>
      <c r="C1516" t="s">
        <v>19</v>
      </c>
      <c r="D1516" t="s">
        <v>26</v>
      </c>
      <c r="E1516" t="s">
        <v>567</v>
      </c>
      <c r="I1516">
        <v>37.747800000000701</v>
      </c>
      <c r="J1516" s="7">
        <v>7.5495600000001399</v>
      </c>
      <c r="K1516" t="s">
        <v>2122</v>
      </c>
      <c r="L1516" s="7">
        <f t="shared" si="46"/>
        <v>37.747800000000701</v>
      </c>
    </row>
    <row r="1517" spans="1:12" x14ac:dyDescent="0.25">
      <c r="A1517" s="1">
        <v>1515</v>
      </c>
      <c r="B1517" t="s">
        <v>15</v>
      </c>
      <c r="C1517" t="s">
        <v>19</v>
      </c>
      <c r="D1517" t="s">
        <v>26</v>
      </c>
      <c r="E1517" t="s">
        <v>565</v>
      </c>
      <c r="I1517">
        <v>61.611484206462002</v>
      </c>
      <c r="J1517" s="7">
        <v>12.322296841292401</v>
      </c>
      <c r="K1517" t="s">
        <v>2123</v>
      </c>
      <c r="L1517" s="7">
        <f t="shared" si="46"/>
        <v>61.611484206462002</v>
      </c>
    </row>
    <row r="1518" spans="1:12" x14ac:dyDescent="0.25">
      <c r="A1518" s="1">
        <v>1516</v>
      </c>
      <c r="B1518" t="s">
        <v>14</v>
      </c>
      <c r="C1518" t="s">
        <v>19</v>
      </c>
      <c r="D1518" t="s">
        <v>26</v>
      </c>
      <c r="E1518" t="s">
        <v>570</v>
      </c>
      <c r="I1518">
        <v>8.80011227988415</v>
      </c>
      <c r="J1518" s="7">
        <v>1.3200168419826199</v>
      </c>
      <c r="K1518" t="s">
        <v>2124</v>
      </c>
      <c r="L1518" s="7">
        <f t="shared" si="46"/>
        <v>8.80011227988415</v>
      </c>
    </row>
    <row r="1519" spans="1:12" x14ac:dyDescent="0.25">
      <c r="A1519" s="1">
        <v>1517</v>
      </c>
      <c r="B1519" t="s">
        <v>10</v>
      </c>
      <c r="C1519" t="s">
        <v>20</v>
      </c>
      <c r="D1519" t="s">
        <v>26</v>
      </c>
      <c r="E1519" t="s">
        <v>509</v>
      </c>
      <c r="I1519">
        <v>34.150873438077397</v>
      </c>
      <c r="J1519" s="7">
        <v>5.1226310157116197</v>
      </c>
      <c r="K1519" t="s">
        <v>2125</v>
      </c>
      <c r="L1519" s="7">
        <f t="shared" si="46"/>
        <v>34.150873438077397</v>
      </c>
    </row>
    <row r="1520" spans="1:12" x14ac:dyDescent="0.25">
      <c r="A1520" s="1">
        <v>1518</v>
      </c>
      <c r="B1520" t="s">
        <v>10</v>
      </c>
      <c r="C1520" t="s">
        <v>20</v>
      </c>
      <c r="D1520" t="s">
        <v>26</v>
      </c>
      <c r="E1520" t="s">
        <v>571</v>
      </c>
      <c r="I1520">
        <v>38.377518302518702</v>
      </c>
      <c r="J1520" s="7">
        <v>6.1404029284030104</v>
      </c>
      <c r="K1520" t="s">
        <v>2126</v>
      </c>
      <c r="L1520" s="7">
        <f t="shared" si="46"/>
        <v>38.377518302518702</v>
      </c>
    </row>
    <row r="1521" spans="1:12" x14ac:dyDescent="0.25">
      <c r="A1521" s="1">
        <v>1519</v>
      </c>
      <c r="B1521" t="s">
        <v>10</v>
      </c>
      <c r="C1521" t="s">
        <v>20</v>
      </c>
      <c r="D1521" t="s">
        <v>26</v>
      </c>
      <c r="E1521" t="s">
        <v>572</v>
      </c>
      <c r="I1521">
        <v>38.620365926808702</v>
      </c>
      <c r="J1521" s="7">
        <v>6.1792585482894102</v>
      </c>
      <c r="K1521" t="s">
        <v>2127</v>
      </c>
      <c r="L1521" s="7">
        <f t="shared" si="46"/>
        <v>38.620365926808702</v>
      </c>
    </row>
    <row r="1522" spans="1:12" x14ac:dyDescent="0.25">
      <c r="A1522" s="1">
        <v>1520</v>
      </c>
      <c r="B1522" t="s">
        <v>12</v>
      </c>
      <c r="C1522" t="s">
        <v>20</v>
      </c>
      <c r="D1522" t="s">
        <v>27</v>
      </c>
      <c r="E1522" t="s">
        <v>518</v>
      </c>
      <c r="I1522">
        <v>18.855</v>
      </c>
      <c r="J1522" s="7">
        <v>8.4847500000000107</v>
      </c>
      <c r="K1522" t="s">
        <v>2128</v>
      </c>
      <c r="L1522" s="7">
        <f t="shared" si="46"/>
        <v>18.855</v>
      </c>
    </row>
    <row r="1523" spans="1:12" x14ac:dyDescent="0.25">
      <c r="A1523" s="1">
        <v>1521</v>
      </c>
      <c r="B1523" t="s">
        <v>12</v>
      </c>
      <c r="C1523" t="s">
        <v>20</v>
      </c>
      <c r="D1523" t="s">
        <v>27</v>
      </c>
      <c r="E1523" t="s">
        <v>518</v>
      </c>
      <c r="I1523">
        <v>11.250000000000099</v>
      </c>
      <c r="J1523" s="7">
        <v>5.0625000000000497</v>
      </c>
      <c r="K1523" t="s">
        <v>2129</v>
      </c>
      <c r="L1523" s="7">
        <f t="shared" si="46"/>
        <v>11.250000000000099</v>
      </c>
    </row>
    <row r="1524" spans="1:12" x14ac:dyDescent="0.25">
      <c r="A1524" s="1">
        <v>1522</v>
      </c>
      <c r="B1524" t="s">
        <v>12</v>
      </c>
      <c r="C1524" t="s">
        <v>20</v>
      </c>
      <c r="D1524" t="s">
        <v>27</v>
      </c>
      <c r="E1524" t="s">
        <v>518</v>
      </c>
      <c r="I1524">
        <v>11.25</v>
      </c>
      <c r="J1524" s="7">
        <v>5.0625000000000098</v>
      </c>
      <c r="K1524" t="s">
        <v>2130</v>
      </c>
      <c r="L1524" s="7">
        <f t="shared" si="46"/>
        <v>11.25</v>
      </c>
    </row>
    <row r="1525" spans="1:12" x14ac:dyDescent="0.25">
      <c r="A1525" s="1">
        <v>1523</v>
      </c>
      <c r="B1525" t="s">
        <v>12</v>
      </c>
      <c r="C1525" t="s">
        <v>20</v>
      </c>
      <c r="D1525" t="s">
        <v>27</v>
      </c>
      <c r="E1525" t="s">
        <v>518</v>
      </c>
      <c r="I1525">
        <v>11.250000000000099</v>
      </c>
      <c r="J1525" s="7">
        <v>5.0625000000000497</v>
      </c>
      <c r="K1525" t="s">
        <v>2131</v>
      </c>
      <c r="L1525" s="7">
        <f t="shared" si="46"/>
        <v>11.250000000000099</v>
      </c>
    </row>
    <row r="1526" spans="1:12" x14ac:dyDescent="0.25">
      <c r="A1526" s="1">
        <v>1524</v>
      </c>
      <c r="B1526" t="s">
        <v>12</v>
      </c>
      <c r="C1526" t="s">
        <v>20</v>
      </c>
      <c r="D1526" t="s">
        <v>26</v>
      </c>
      <c r="E1526" t="s">
        <v>573</v>
      </c>
      <c r="I1526">
        <v>377.44731921996799</v>
      </c>
      <c r="J1526" s="7">
        <v>90.587356612792206</v>
      </c>
      <c r="K1526" t="s">
        <v>2132</v>
      </c>
      <c r="L1526" s="7">
        <f t="shared" ref="L1526:L1533" si="47">I1526</f>
        <v>377.44731921996799</v>
      </c>
    </row>
    <row r="1527" spans="1:12" x14ac:dyDescent="0.25">
      <c r="A1527" s="1">
        <v>1525</v>
      </c>
      <c r="B1527" t="s">
        <v>13</v>
      </c>
      <c r="C1527" t="s">
        <v>20</v>
      </c>
      <c r="D1527" t="s">
        <v>26</v>
      </c>
      <c r="E1527" t="s">
        <v>574</v>
      </c>
      <c r="I1527">
        <v>8.7967029743186291</v>
      </c>
      <c r="J1527" s="7">
        <v>1.31950544614779</v>
      </c>
      <c r="K1527" t="s">
        <v>2133</v>
      </c>
      <c r="L1527" s="7">
        <f t="shared" si="47"/>
        <v>8.7967029743186291</v>
      </c>
    </row>
    <row r="1528" spans="1:12" x14ac:dyDescent="0.25">
      <c r="A1528" s="1">
        <v>1526</v>
      </c>
      <c r="B1528" t="s">
        <v>13</v>
      </c>
      <c r="C1528" t="s">
        <v>20</v>
      </c>
      <c r="D1528" t="s">
        <v>27</v>
      </c>
      <c r="E1528" t="s">
        <v>518</v>
      </c>
      <c r="I1528">
        <v>11.25</v>
      </c>
      <c r="J1528" s="7">
        <v>5.0625000000000098</v>
      </c>
      <c r="K1528" t="s">
        <v>2134</v>
      </c>
      <c r="L1528" s="7">
        <f t="shared" si="47"/>
        <v>11.25</v>
      </c>
    </row>
    <row r="1529" spans="1:12" x14ac:dyDescent="0.25">
      <c r="A1529" s="1">
        <v>1527</v>
      </c>
      <c r="B1529" t="s">
        <v>13</v>
      </c>
      <c r="C1529" t="s">
        <v>20</v>
      </c>
      <c r="D1529" t="s">
        <v>27</v>
      </c>
      <c r="E1529" t="s">
        <v>518</v>
      </c>
      <c r="I1529">
        <v>18.855</v>
      </c>
      <c r="J1529" s="7">
        <v>8.4847500000000107</v>
      </c>
      <c r="K1529" t="s">
        <v>2135</v>
      </c>
      <c r="L1529" s="7">
        <f t="shared" si="47"/>
        <v>18.855</v>
      </c>
    </row>
    <row r="1530" spans="1:12" x14ac:dyDescent="0.25">
      <c r="A1530" s="1">
        <v>1528</v>
      </c>
      <c r="B1530" t="s">
        <v>13</v>
      </c>
      <c r="C1530" t="s">
        <v>20</v>
      </c>
      <c r="D1530" t="s">
        <v>27</v>
      </c>
      <c r="E1530" t="s">
        <v>518</v>
      </c>
      <c r="I1530">
        <v>11.250000000000099</v>
      </c>
      <c r="J1530" s="7">
        <v>5.0625000000000497</v>
      </c>
      <c r="K1530" t="s">
        <v>2136</v>
      </c>
      <c r="L1530" s="7">
        <f t="shared" si="47"/>
        <v>11.250000000000099</v>
      </c>
    </row>
    <row r="1531" spans="1:12" x14ac:dyDescent="0.25">
      <c r="A1531" s="1">
        <v>1529</v>
      </c>
      <c r="B1531" t="s">
        <v>13</v>
      </c>
      <c r="C1531" t="s">
        <v>20</v>
      </c>
      <c r="D1531" t="s">
        <v>27</v>
      </c>
      <c r="E1531" t="s">
        <v>518</v>
      </c>
      <c r="I1531">
        <v>11.250000000000099</v>
      </c>
      <c r="J1531" s="7">
        <v>5.0625000000000604</v>
      </c>
      <c r="K1531" t="s">
        <v>2137</v>
      </c>
      <c r="L1531" s="7">
        <f t="shared" si="47"/>
        <v>11.250000000000099</v>
      </c>
    </row>
    <row r="1532" spans="1:12" x14ac:dyDescent="0.25">
      <c r="A1532" s="1">
        <v>1530</v>
      </c>
      <c r="B1532" t="s">
        <v>13</v>
      </c>
      <c r="C1532" t="s">
        <v>20</v>
      </c>
      <c r="D1532" t="s">
        <v>27</v>
      </c>
      <c r="E1532" t="s">
        <v>518</v>
      </c>
      <c r="I1532">
        <v>11.25</v>
      </c>
      <c r="J1532" s="7">
        <v>5.0625000000000098</v>
      </c>
      <c r="K1532" t="s">
        <v>2138</v>
      </c>
      <c r="L1532" s="7">
        <f t="shared" si="47"/>
        <v>11.25</v>
      </c>
    </row>
    <row r="1533" spans="1:12" x14ac:dyDescent="0.25">
      <c r="A1533" s="1">
        <v>1531</v>
      </c>
      <c r="B1533" t="s">
        <v>13</v>
      </c>
      <c r="C1533" t="s">
        <v>20</v>
      </c>
      <c r="D1533" t="s">
        <v>27</v>
      </c>
      <c r="E1533" t="s">
        <v>518</v>
      </c>
      <c r="I1533">
        <v>18.855</v>
      </c>
      <c r="J1533" s="7">
        <v>8.4847500000000107</v>
      </c>
      <c r="K1533" t="s">
        <v>2139</v>
      </c>
      <c r="L1533" s="7">
        <f t="shared" si="47"/>
        <v>18.855</v>
      </c>
    </row>
    <row r="1534" spans="1:12" x14ac:dyDescent="0.25">
      <c r="A1534" s="1">
        <v>1532</v>
      </c>
      <c r="B1534" t="s">
        <v>13</v>
      </c>
      <c r="C1534" t="s">
        <v>20</v>
      </c>
      <c r="D1534" t="s">
        <v>26</v>
      </c>
      <c r="E1534" t="s">
        <v>573</v>
      </c>
      <c r="I1534">
        <v>376.10009962954899</v>
      </c>
      <c r="J1534" s="7">
        <v>90.264023911091599</v>
      </c>
      <c r="K1534" t="s">
        <v>2140</v>
      </c>
      <c r="L1534" s="7">
        <f t="shared" ref="L1534:L1542" si="48">I1534</f>
        <v>376.10009962954899</v>
      </c>
    </row>
    <row r="1535" spans="1:12" x14ac:dyDescent="0.25">
      <c r="A1535" s="1">
        <v>1533</v>
      </c>
      <c r="B1535" t="s">
        <v>13</v>
      </c>
      <c r="C1535" t="s">
        <v>20</v>
      </c>
      <c r="D1535" t="s">
        <v>26</v>
      </c>
      <c r="E1535" t="s">
        <v>509</v>
      </c>
      <c r="I1535">
        <v>8.1290999999998803</v>
      </c>
      <c r="J1535" s="7">
        <v>1.21936499999999</v>
      </c>
      <c r="K1535" t="s">
        <v>2141</v>
      </c>
      <c r="L1535" s="7">
        <f t="shared" si="48"/>
        <v>8.1290999999998803</v>
      </c>
    </row>
    <row r="1536" spans="1:12" x14ac:dyDescent="0.25">
      <c r="A1536" s="1">
        <v>1534</v>
      </c>
      <c r="B1536" t="s">
        <v>14</v>
      </c>
      <c r="C1536" t="s">
        <v>20</v>
      </c>
      <c r="D1536" t="s">
        <v>26</v>
      </c>
      <c r="E1536" t="s">
        <v>575</v>
      </c>
      <c r="I1536">
        <v>8.7967029743186291</v>
      </c>
      <c r="J1536" s="7">
        <v>1.31950544614779</v>
      </c>
      <c r="K1536" t="s">
        <v>2142</v>
      </c>
      <c r="L1536" s="7">
        <f t="shared" si="48"/>
        <v>8.7967029743186291</v>
      </c>
    </row>
    <row r="1537" spans="1:12" x14ac:dyDescent="0.25">
      <c r="A1537" s="1">
        <v>1535</v>
      </c>
      <c r="B1537" t="s">
        <v>14</v>
      </c>
      <c r="C1537" t="s">
        <v>20</v>
      </c>
      <c r="D1537" t="s">
        <v>27</v>
      </c>
      <c r="E1537" t="s">
        <v>518</v>
      </c>
      <c r="I1537">
        <v>11.25</v>
      </c>
      <c r="J1537" s="7">
        <v>5.0625000000000098</v>
      </c>
      <c r="K1537" t="s">
        <v>2143</v>
      </c>
      <c r="L1537" s="7">
        <f t="shared" si="48"/>
        <v>11.25</v>
      </c>
    </row>
    <row r="1538" spans="1:12" x14ac:dyDescent="0.25">
      <c r="A1538" s="1">
        <v>1536</v>
      </c>
      <c r="B1538" t="s">
        <v>14</v>
      </c>
      <c r="C1538" t="s">
        <v>20</v>
      </c>
      <c r="D1538" t="s">
        <v>27</v>
      </c>
      <c r="E1538" t="s">
        <v>518</v>
      </c>
      <c r="I1538">
        <v>18.855</v>
      </c>
      <c r="J1538" s="7">
        <v>8.48475</v>
      </c>
      <c r="K1538" t="s">
        <v>2144</v>
      </c>
      <c r="L1538" s="7">
        <f t="shared" si="48"/>
        <v>18.855</v>
      </c>
    </row>
    <row r="1539" spans="1:12" x14ac:dyDescent="0.25">
      <c r="A1539" s="1">
        <v>1537</v>
      </c>
      <c r="B1539" t="s">
        <v>14</v>
      </c>
      <c r="C1539" t="s">
        <v>20</v>
      </c>
      <c r="D1539" t="s">
        <v>27</v>
      </c>
      <c r="E1539" t="s">
        <v>518</v>
      </c>
      <c r="I1539">
        <v>11.250000000000099</v>
      </c>
      <c r="J1539" s="7">
        <v>5.06250000000004</v>
      </c>
      <c r="K1539" t="s">
        <v>2145</v>
      </c>
      <c r="L1539" s="7">
        <f t="shared" si="48"/>
        <v>11.250000000000099</v>
      </c>
    </row>
    <row r="1540" spans="1:12" x14ac:dyDescent="0.25">
      <c r="A1540" s="1">
        <v>1538</v>
      </c>
      <c r="B1540" t="s">
        <v>14</v>
      </c>
      <c r="C1540" t="s">
        <v>20</v>
      </c>
      <c r="D1540" t="s">
        <v>27</v>
      </c>
      <c r="E1540" t="s">
        <v>518</v>
      </c>
      <c r="I1540">
        <v>11.250000000000099</v>
      </c>
      <c r="J1540" s="7">
        <v>5.06250000000004</v>
      </c>
      <c r="K1540" t="s">
        <v>2146</v>
      </c>
      <c r="L1540" s="7">
        <f t="shared" si="48"/>
        <v>11.250000000000099</v>
      </c>
    </row>
    <row r="1541" spans="1:12" x14ac:dyDescent="0.25">
      <c r="A1541" s="1">
        <v>1539</v>
      </c>
      <c r="B1541" t="s">
        <v>14</v>
      </c>
      <c r="C1541" t="s">
        <v>20</v>
      </c>
      <c r="D1541" t="s">
        <v>27</v>
      </c>
      <c r="E1541" t="s">
        <v>518</v>
      </c>
      <c r="I1541">
        <v>18.855</v>
      </c>
      <c r="J1541" s="7">
        <v>8.48475</v>
      </c>
      <c r="K1541" t="s">
        <v>2147</v>
      </c>
      <c r="L1541" s="7">
        <f t="shared" si="48"/>
        <v>18.855</v>
      </c>
    </row>
    <row r="1542" spans="1:12" x14ac:dyDescent="0.25">
      <c r="A1542" s="1">
        <v>1540</v>
      </c>
      <c r="B1542" t="s">
        <v>14</v>
      </c>
      <c r="C1542" t="s">
        <v>20</v>
      </c>
      <c r="D1542" t="s">
        <v>27</v>
      </c>
      <c r="E1542" t="s">
        <v>518</v>
      </c>
      <c r="I1542">
        <v>11.25</v>
      </c>
      <c r="J1542" s="7">
        <v>5.0625000000000098</v>
      </c>
      <c r="K1542" t="s">
        <v>2148</v>
      </c>
      <c r="L1542" s="7">
        <f t="shared" si="48"/>
        <v>11.25</v>
      </c>
    </row>
    <row r="1543" spans="1:12" x14ac:dyDescent="0.25">
      <c r="A1543" s="1">
        <v>1541</v>
      </c>
      <c r="B1543" t="s">
        <v>14</v>
      </c>
      <c r="C1543" t="s">
        <v>20</v>
      </c>
      <c r="D1543" t="s">
        <v>26</v>
      </c>
      <c r="E1543" t="s">
        <v>576</v>
      </c>
      <c r="I1543">
        <v>8.1293716254511903</v>
      </c>
      <c r="J1543" s="7">
        <v>1.21940574381768</v>
      </c>
      <c r="K1543" t="s">
        <v>2149</v>
      </c>
      <c r="L1543" s="7">
        <f t="shared" ref="L1543:L1568" si="49">I1543</f>
        <v>8.1293716254511903</v>
      </c>
    </row>
    <row r="1544" spans="1:12" x14ac:dyDescent="0.25">
      <c r="A1544" s="1">
        <v>1542</v>
      </c>
      <c r="B1544" t="s">
        <v>14</v>
      </c>
      <c r="C1544" t="s">
        <v>20</v>
      </c>
      <c r="D1544" t="s">
        <v>26</v>
      </c>
      <c r="E1544" t="s">
        <v>574</v>
      </c>
      <c r="I1544">
        <v>33.986012499873702</v>
      </c>
      <c r="J1544" s="7">
        <v>6.7972024999747402</v>
      </c>
      <c r="K1544" t="s">
        <v>2150</v>
      </c>
      <c r="L1544" s="7">
        <f t="shared" si="49"/>
        <v>33.986012499873702</v>
      </c>
    </row>
    <row r="1545" spans="1:12" x14ac:dyDescent="0.25">
      <c r="A1545" s="1">
        <v>1543</v>
      </c>
      <c r="B1545" t="s">
        <v>14</v>
      </c>
      <c r="C1545" t="s">
        <v>20</v>
      </c>
      <c r="D1545" t="s">
        <v>26</v>
      </c>
      <c r="E1545" t="s">
        <v>509</v>
      </c>
      <c r="I1545">
        <v>35.203814649126798</v>
      </c>
      <c r="J1545" s="7">
        <v>7.0407629298253598</v>
      </c>
      <c r="K1545" t="s">
        <v>2151</v>
      </c>
      <c r="L1545" s="7">
        <f t="shared" si="49"/>
        <v>35.203814649126798</v>
      </c>
    </row>
    <row r="1546" spans="1:12" x14ac:dyDescent="0.25">
      <c r="A1546" s="1">
        <v>1544</v>
      </c>
      <c r="B1546" t="s">
        <v>15</v>
      </c>
      <c r="C1546" t="s">
        <v>20</v>
      </c>
      <c r="D1546" t="s">
        <v>26</v>
      </c>
      <c r="E1546" t="s">
        <v>577</v>
      </c>
      <c r="I1546">
        <v>63.856782500001401</v>
      </c>
      <c r="J1546" s="7">
        <v>12.7713565000003</v>
      </c>
      <c r="K1546" t="s">
        <v>2152</v>
      </c>
      <c r="L1546" s="7">
        <f t="shared" si="49"/>
        <v>63.856782500001401</v>
      </c>
    </row>
    <row r="1547" spans="1:12" x14ac:dyDescent="0.25">
      <c r="A1547" s="1">
        <v>1545</v>
      </c>
      <c r="B1547" t="s">
        <v>15</v>
      </c>
      <c r="C1547" t="s">
        <v>20</v>
      </c>
      <c r="D1547" t="s">
        <v>26</v>
      </c>
      <c r="E1547" t="s">
        <v>578</v>
      </c>
      <c r="I1547">
        <v>149.69625271886301</v>
      </c>
      <c r="J1547" s="7">
        <v>35.927100652527201</v>
      </c>
      <c r="K1547" t="s">
        <v>2153</v>
      </c>
      <c r="L1547" s="7">
        <f t="shared" si="49"/>
        <v>149.69625271886301</v>
      </c>
    </row>
    <row r="1548" spans="1:12" x14ac:dyDescent="0.25">
      <c r="A1548" s="1">
        <v>1546</v>
      </c>
      <c r="B1548" t="s">
        <v>15</v>
      </c>
      <c r="C1548" t="s">
        <v>20</v>
      </c>
      <c r="D1548" t="s">
        <v>26</v>
      </c>
      <c r="E1548" t="s">
        <v>579</v>
      </c>
      <c r="I1548">
        <v>183.87537363603201</v>
      </c>
      <c r="J1548" s="7">
        <v>44.130089672647699</v>
      </c>
      <c r="K1548" t="s">
        <v>2154</v>
      </c>
      <c r="L1548" s="7">
        <f t="shared" si="49"/>
        <v>183.87537363603201</v>
      </c>
    </row>
    <row r="1549" spans="1:12" x14ac:dyDescent="0.25">
      <c r="A1549" s="1">
        <v>1547</v>
      </c>
      <c r="B1549" t="s">
        <v>15</v>
      </c>
      <c r="C1549" t="s">
        <v>20</v>
      </c>
      <c r="D1549" t="s">
        <v>26</v>
      </c>
      <c r="E1549" t="s">
        <v>580</v>
      </c>
      <c r="I1549">
        <v>350.67569029303797</v>
      </c>
      <c r="J1549" s="7">
        <v>26.300676771977798</v>
      </c>
      <c r="K1549" t="s">
        <v>2155</v>
      </c>
      <c r="L1549" s="7">
        <f t="shared" si="49"/>
        <v>350.67569029303797</v>
      </c>
    </row>
    <row r="1550" spans="1:12" x14ac:dyDescent="0.25">
      <c r="A1550" s="1">
        <v>1548</v>
      </c>
      <c r="B1550" t="s">
        <v>15</v>
      </c>
      <c r="C1550" t="s">
        <v>20</v>
      </c>
      <c r="D1550" t="s">
        <v>26</v>
      </c>
      <c r="E1550" t="s">
        <v>581</v>
      </c>
      <c r="I1550">
        <v>36.172000034939401</v>
      </c>
      <c r="J1550" s="7">
        <v>7.2344000069878698</v>
      </c>
      <c r="K1550" t="s">
        <v>2156</v>
      </c>
      <c r="L1550" s="7">
        <f t="shared" si="49"/>
        <v>36.172000034939401</v>
      </c>
    </row>
    <row r="1551" spans="1:12" x14ac:dyDescent="0.25">
      <c r="A1551" s="1">
        <v>1549</v>
      </c>
      <c r="B1551" t="s">
        <v>15</v>
      </c>
      <c r="C1551" t="s">
        <v>20</v>
      </c>
      <c r="D1551" t="s">
        <v>26</v>
      </c>
      <c r="E1551" t="s">
        <v>582</v>
      </c>
      <c r="I1551">
        <v>35.268102580706099</v>
      </c>
      <c r="J1551" s="7">
        <v>7.05362051614122</v>
      </c>
      <c r="K1551" t="s">
        <v>2157</v>
      </c>
      <c r="L1551" s="7">
        <f t="shared" si="49"/>
        <v>35.268102580706099</v>
      </c>
    </row>
    <row r="1552" spans="1:12" x14ac:dyDescent="0.25">
      <c r="A1552" s="1">
        <v>1550</v>
      </c>
      <c r="B1552" t="s">
        <v>15</v>
      </c>
      <c r="C1552" t="s">
        <v>20</v>
      </c>
      <c r="D1552" t="s">
        <v>26</v>
      </c>
      <c r="E1552" t="s">
        <v>583</v>
      </c>
      <c r="I1552">
        <v>32.998222761904501</v>
      </c>
      <c r="J1552" s="7">
        <v>5.9396800971428103</v>
      </c>
      <c r="K1552" t="s">
        <v>2158</v>
      </c>
      <c r="L1552" s="7">
        <f t="shared" si="49"/>
        <v>32.998222761904501</v>
      </c>
    </row>
    <row r="1553" spans="1:13" x14ac:dyDescent="0.25">
      <c r="A1553" s="1">
        <v>1551</v>
      </c>
      <c r="B1553" t="s">
        <v>15</v>
      </c>
      <c r="C1553" t="s">
        <v>20</v>
      </c>
      <c r="D1553" t="s">
        <v>26</v>
      </c>
      <c r="E1553" t="s">
        <v>556</v>
      </c>
      <c r="I1553">
        <v>37.730606586867403</v>
      </c>
      <c r="J1553" s="7">
        <v>6.7915091856361398</v>
      </c>
      <c r="K1553" t="s">
        <v>2159</v>
      </c>
      <c r="L1553" s="7">
        <f t="shared" si="49"/>
        <v>37.730606586867403</v>
      </c>
    </row>
    <row r="1554" spans="1:13" x14ac:dyDescent="0.25">
      <c r="A1554" s="1">
        <v>1552</v>
      </c>
      <c r="B1554" t="s">
        <v>15</v>
      </c>
      <c r="C1554" t="s">
        <v>20</v>
      </c>
      <c r="D1554" t="s">
        <v>26</v>
      </c>
      <c r="E1554" t="s">
        <v>557</v>
      </c>
      <c r="I1554">
        <v>42.086377896941499</v>
      </c>
      <c r="J1554" s="7">
        <v>7.5755480214494701</v>
      </c>
      <c r="K1554" t="s">
        <v>2160</v>
      </c>
      <c r="L1554" s="7">
        <f t="shared" si="49"/>
        <v>42.086377896941499</v>
      </c>
    </row>
    <row r="1555" spans="1:13" x14ac:dyDescent="0.25">
      <c r="A1555" s="1">
        <v>1553</v>
      </c>
      <c r="B1555" t="s">
        <v>15</v>
      </c>
      <c r="C1555" t="s">
        <v>20</v>
      </c>
      <c r="D1555" t="s">
        <v>26</v>
      </c>
      <c r="E1555" t="s">
        <v>584</v>
      </c>
      <c r="I1555">
        <v>38.413858410690402</v>
      </c>
      <c r="J1555" s="7">
        <v>7.6827716821380703</v>
      </c>
      <c r="K1555" t="s">
        <v>2161</v>
      </c>
      <c r="L1555" s="7">
        <f t="shared" si="49"/>
        <v>38.413858410690402</v>
      </c>
    </row>
    <row r="1556" spans="1:13" x14ac:dyDescent="0.25">
      <c r="A1556" s="1">
        <v>1554</v>
      </c>
      <c r="B1556" t="s">
        <v>15</v>
      </c>
      <c r="C1556" t="s">
        <v>20</v>
      </c>
      <c r="D1556" t="s">
        <v>26</v>
      </c>
      <c r="E1556" t="s">
        <v>585</v>
      </c>
      <c r="I1556">
        <v>47.177991509814397</v>
      </c>
      <c r="J1556" s="7">
        <v>9.4355983019628908</v>
      </c>
      <c r="K1556" t="s">
        <v>2162</v>
      </c>
      <c r="L1556" s="7">
        <f t="shared" si="49"/>
        <v>47.177991509814397</v>
      </c>
    </row>
    <row r="1557" spans="1:13" x14ac:dyDescent="0.25">
      <c r="A1557" s="1">
        <v>1555</v>
      </c>
      <c r="B1557" t="s">
        <v>15</v>
      </c>
      <c r="C1557" t="s">
        <v>20</v>
      </c>
      <c r="D1557" t="s">
        <v>26</v>
      </c>
      <c r="E1557" t="s">
        <v>576</v>
      </c>
      <c r="I1557">
        <v>58.167792968063402</v>
      </c>
      <c r="J1557" s="7">
        <v>13.960270312335201</v>
      </c>
      <c r="K1557" t="s">
        <v>2163</v>
      </c>
      <c r="L1557" s="7">
        <f t="shared" si="49"/>
        <v>58.167792968063402</v>
      </c>
    </row>
    <row r="1558" spans="1:13" x14ac:dyDescent="0.25">
      <c r="A1558" s="1">
        <v>1556</v>
      </c>
      <c r="B1558" t="s">
        <v>15</v>
      </c>
      <c r="C1558" t="s">
        <v>20</v>
      </c>
      <c r="D1558" t="s">
        <v>26</v>
      </c>
      <c r="E1558" t="s">
        <v>586</v>
      </c>
      <c r="I1558">
        <v>136.945583778664</v>
      </c>
      <c r="J1558" s="7">
        <v>35.605851782452497</v>
      </c>
      <c r="K1558" t="s">
        <v>2164</v>
      </c>
      <c r="L1558" s="7">
        <f t="shared" si="49"/>
        <v>136.945583778664</v>
      </c>
    </row>
    <row r="1559" spans="1:13" x14ac:dyDescent="0.25">
      <c r="A1559" s="1">
        <v>1557</v>
      </c>
      <c r="B1559" t="s">
        <v>15</v>
      </c>
      <c r="C1559" t="s">
        <v>20</v>
      </c>
      <c r="D1559" t="s">
        <v>26</v>
      </c>
      <c r="E1559" t="s">
        <v>587</v>
      </c>
      <c r="I1559">
        <v>47.380203500002601</v>
      </c>
      <c r="J1559" s="7">
        <v>11.3712488400006</v>
      </c>
      <c r="K1559" t="s">
        <v>2165</v>
      </c>
      <c r="L1559" s="7">
        <f t="shared" si="49"/>
        <v>47.380203500002601</v>
      </c>
    </row>
    <row r="1560" spans="1:13" x14ac:dyDescent="0.25">
      <c r="A1560" s="1">
        <v>1558</v>
      </c>
      <c r="B1560" t="s">
        <v>15</v>
      </c>
      <c r="C1560" t="s">
        <v>20</v>
      </c>
      <c r="D1560" t="s">
        <v>26</v>
      </c>
      <c r="E1560" t="s">
        <v>573</v>
      </c>
      <c r="I1560">
        <v>32.748267584196398</v>
      </c>
      <c r="J1560" s="7">
        <v>4.9122401376294702</v>
      </c>
      <c r="K1560" t="s">
        <v>2166</v>
      </c>
      <c r="L1560" s="7">
        <f t="shared" si="49"/>
        <v>32.748267584196398</v>
      </c>
    </row>
    <row r="1561" spans="1:13" x14ac:dyDescent="0.25">
      <c r="A1561" s="1">
        <v>1559</v>
      </c>
      <c r="B1561" t="s">
        <v>15</v>
      </c>
      <c r="C1561" t="s">
        <v>20</v>
      </c>
      <c r="D1561" t="s">
        <v>26</v>
      </c>
      <c r="E1561" t="s">
        <v>588</v>
      </c>
      <c r="I1561">
        <v>50.974254727342803</v>
      </c>
      <c r="J1561" s="7">
        <v>10.1948509454686</v>
      </c>
      <c r="K1561" t="s">
        <v>2167</v>
      </c>
      <c r="L1561" s="7">
        <f t="shared" si="49"/>
        <v>50.974254727342803</v>
      </c>
    </row>
    <row r="1562" spans="1:13" x14ac:dyDescent="0.25">
      <c r="A1562" s="1">
        <v>1560</v>
      </c>
      <c r="B1562" t="s">
        <v>15</v>
      </c>
      <c r="C1562" t="s">
        <v>20</v>
      </c>
      <c r="D1562" t="s">
        <v>26</v>
      </c>
      <c r="E1562" t="s">
        <v>589</v>
      </c>
      <c r="I1562">
        <v>12.6644384999988</v>
      </c>
      <c r="J1562" s="7">
        <v>2.5328876999997698</v>
      </c>
      <c r="K1562" t="s">
        <v>2168</v>
      </c>
      <c r="L1562" s="7">
        <f t="shared" si="49"/>
        <v>12.6644384999988</v>
      </c>
    </row>
    <row r="1563" spans="1:13" x14ac:dyDescent="0.25">
      <c r="A1563" s="1">
        <v>1561</v>
      </c>
      <c r="B1563" t="s">
        <v>15</v>
      </c>
      <c r="C1563" t="s">
        <v>20</v>
      </c>
      <c r="D1563" t="s">
        <v>26</v>
      </c>
      <c r="E1563" t="s">
        <v>590</v>
      </c>
      <c r="I1563">
        <v>36.240328250127703</v>
      </c>
      <c r="J1563" s="7">
        <v>5.4360492375191498</v>
      </c>
      <c r="K1563" t="s">
        <v>2169</v>
      </c>
      <c r="L1563" s="7">
        <f t="shared" si="49"/>
        <v>36.240328250127703</v>
      </c>
    </row>
    <row r="1564" spans="1:13" x14ac:dyDescent="0.25">
      <c r="A1564" s="1">
        <v>1562</v>
      </c>
      <c r="B1564" t="s">
        <v>15</v>
      </c>
      <c r="C1564" t="s">
        <v>20</v>
      </c>
      <c r="D1564" t="s">
        <v>26</v>
      </c>
      <c r="E1564" t="s">
        <v>591</v>
      </c>
      <c r="I1564">
        <v>53.244250000004499</v>
      </c>
      <c r="J1564" s="7">
        <v>12.7786200000011</v>
      </c>
      <c r="K1564" t="s">
        <v>2170</v>
      </c>
      <c r="L1564" s="7">
        <f t="shared" si="49"/>
        <v>53.244250000004499</v>
      </c>
    </row>
    <row r="1565" spans="1:13" x14ac:dyDescent="0.25">
      <c r="A1565" s="1">
        <v>1563</v>
      </c>
      <c r="B1565" t="s">
        <v>16</v>
      </c>
      <c r="C1565" t="s">
        <v>20</v>
      </c>
      <c r="D1565" t="s">
        <v>26</v>
      </c>
      <c r="E1565" t="s">
        <v>573</v>
      </c>
      <c r="I1565">
        <v>5.6644642600352402</v>
      </c>
      <c r="J1565" s="7">
        <v>0.84966963900528902</v>
      </c>
      <c r="K1565" t="s">
        <v>2171</v>
      </c>
      <c r="L1565" s="7">
        <v>0</v>
      </c>
      <c r="M1565" t="s">
        <v>2243</v>
      </c>
    </row>
    <row r="1566" spans="1:13" x14ac:dyDescent="0.25">
      <c r="A1566" s="1">
        <v>1564</v>
      </c>
      <c r="B1566" t="s">
        <v>10</v>
      </c>
      <c r="C1566" t="s">
        <v>18</v>
      </c>
      <c r="D1566" t="s">
        <v>26</v>
      </c>
      <c r="E1566" t="s">
        <v>513</v>
      </c>
      <c r="I1566">
        <v>12.537500000000099</v>
      </c>
      <c r="J1566" s="7">
        <v>1.5045000000000199</v>
      </c>
      <c r="K1566" t="s">
        <v>2172</v>
      </c>
      <c r="L1566" s="7">
        <f t="shared" si="49"/>
        <v>12.537500000000099</v>
      </c>
    </row>
    <row r="1567" spans="1:13" x14ac:dyDescent="0.25">
      <c r="A1567" s="1">
        <v>1565</v>
      </c>
      <c r="B1567" t="s">
        <v>12</v>
      </c>
      <c r="C1567" t="s">
        <v>18</v>
      </c>
      <c r="D1567" t="s">
        <v>27</v>
      </c>
      <c r="E1567" t="s">
        <v>518</v>
      </c>
      <c r="I1567">
        <v>11.25</v>
      </c>
      <c r="J1567" s="7">
        <v>5.0625000000000098</v>
      </c>
      <c r="K1567" t="s">
        <v>2173</v>
      </c>
      <c r="L1567" s="7">
        <f t="shared" si="49"/>
        <v>11.25</v>
      </c>
    </row>
    <row r="1568" spans="1:13" x14ac:dyDescent="0.25">
      <c r="A1568" s="1">
        <v>1566</v>
      </c>
      <c r="B1568" t="s">
        <v>12</v>
      </c>
      <c r="C1568" t="s">
        <v>18</v>
      </c>
      <c r="D1568" t="s">
        <v>27</v>
      </c>
      <c r="E1568" t="s">
        <v>518</v>
      </c>
      <c r="I1568">
        <v>19.125</v>
      </c>
      <c r="J1568" s="7">
        <v>8.6062500000000099</v>
      </c>
      <c r="K1568" t="s">
        <v>2174</v>
      </c>
      <c r="L1568" s="7">
        <f t="shared" si="49"/>
        <v>19.125</v>
      </c>
    </row>
    <row r="1569" spans="1:13" x14ac:dyDescent="0.25">
      <c r="A1569" s="1">
        <v>1567</v>
      </c>
      <c r="B1569" t="s">
        <v>13</v>
      </c>
      <c r="C1569" t="s">
        <v>18</v>
      </c>
      <c r="D1569" t="s">
        <v>26</v>
      </c>
      <c r="E1569" t="s">
        <v>514</v>
      </c>
      <c r="I1569">
        <v>8.7999999999992404</v>
      </c>
      <c r="J1569" s="7">
        <v>1.3199999999998799</v>
      </c>
      <c r="K1569" t="s">
        <v>2175</v>
      </c>
      <c r="L1569" s="7">
        <f t="shared" ref="L1569:L1573" si="50">I1569</f>
        <v>8.7999999999992404</v>
      </c>
    </row>
    <row r="1570" spans="1:13" x14ac:dyDescent="0.25">
      <c r="A1570" s="1">
        <v>1568</v>
      </c>
      <c r="B1570" t="s">
        <v>13</v>
      </c>
      <c r="C1570" t="s">
        <v>18</v>
      </c>
      <c r="D1570" t="s">
        <v>26</v>
      </c>
      <c r="E1570" t="s">
        <v>513</v>
      </c>
      <c r="I1570">
        <v>60.450135902935699</v>
      </c>
      <c r="J1570" s="7">
        <v>9.0675203854403197</v>
      </c>
      <c r="K1570" t="s">
        <v>2176</v>
      </c>
      <c r="L1570" s="7">
        <f t="shared" si="50"/>
        <v>60.450135902935699</v>
      </c>
    </row>
    <row r="1571" spans="1:13" x14ac:dyDescent="0.25">
      <c r="A1571" s="1">
        <v>1569</v>
      </c>
      <c r="B1571" t="s">
        <v>13</v>
      </c>
      <c r="C1571" t="s">
        <v>18</v>
      </c>
      <c r="D1571" t="s">
        <v>26</v>
      </c>
      <c r="E1571" t="s">
        <v>511</v>
      </c>
      <c r="I1571">
        <v>37.137100000000402</v>
      </c>
      <c r="J1571" s="7">
        <v>5.5705650000000402</v>
      </c>
      <c r="K1571" t="s">
        <v>2177</v>
      </c>
      <c r="L1571" s="7">
        <f t="shared" si="50"/>
        <v>37.137100000000402</v>
      </c>
    </row>
    <row r="1572" spans="1:13" x14ac:dyDescent="0.25">
      <c r="A1572" s="1">
        <v>1570</v>
      </c>
      <c r="B1572" t="s">
        <v>13</v>
      </c>
      <c r="C1572" t="s">
        <v>18</v>
      </c>
      <c r="D1572" t="s">
        <v>27</v>
      </c>
      <c r="E1572" t="s">
        <v>518</v>
      </c>
      <c r="I1572">
        <v>11.25</v>
      </c>
      <c r="J1572" s="7">
        <v>5.0625</v>
      </c>
      <c r="K1572" t="s">
        <v>2178</v>
      </c>
      <c r="L1572" s="7">
        <f t="shared" si="50"/>
        <v>11.25</v>
      </c>
    </row>
    <row r="1573" spans="1:13" x14ac:dyDescent="0.25">
      <c r="A1573" s="1">
        <v>1571</v>
      </c>
      <c r="B1573" t="s">
        <v>14</v>
      </c>
      <c r="C1573" t="s">
        <v>18</v>
      </c>
      <c r="D1573" t="s">
        <v>27</v>
      </c>
      <c r="E1573" t="s">
        <v>518</v>
      </c>
      <c r="I1573">
        <v>19.125</v>
      </c>
      <c r="J1573" s="7">
        <v>8.6062499999999993</v>
      </c>
      <c r="K1573" t="s">
        <v>2179</v>
      </c>
      <c r="L1573" s="7">
        <f t="shared" si="50"/>
        <v>19.125</v>
      </c>
    </row>
    <row r="1574" spans="1:13" x14ac:dyDescent="0.25">
      <c r="A1574" s="1">
        <v>1572</v>
      </c>
      <c r="B1574" t="s">
        <v>15</v>
      </c>
      <c r="C1574" t="s">
        <v>18</v>
      </c>
      <c r="D1574" t="s">
        <v>26</v>
      </c>
      <c r="E1574" t="s">
        <v>513</v>
      </c>
      <c r="I1574">
        <v>220.94734990421301</v>
      </c>
      <c r="J1574" s="7">
        <v>48.608416978926797</v>
      </c>
      <c r="K1574" t="s">
        <v>2180</v>
      </c>
      <c r="L1574" s="7">
        <f t="shared" ref="L1574:L1585" si="51">I1574</f>
        <v>220.94734990421301</v>
      </c>
    </row>
    <row r="1575" spans="1:13" x14ac:dyDescent="0.25">
      <c r="A1575" s="1">
        <v>1573</v>
      </c>
      <c r="B1575" t="s">
        <v>15</v>
      </c>
      <c r="C1575" t="s">
        <v>18</v>
      </c>
      <c r="D1575" t="s">
        <v>26</v>
      </c>
      <c r="E1575" t="s">
        <v>592</v>
      </c>
      <c r="I1575">
        <v>61.045067935324397</v>
      </c>
      <c r="J1575" s="7">
        <v>9.1567601902986606</v>
      </c>
      <c r="K1575" t="s">
        <v>2181</v>
      </c>
      <c r="L1575" s="7">
        <f t="shared" si="51"/>
        <v>61.045067935324397</v>
      </c>
    </row>
    <row r="1576" spans="1:13" x14ac:dyDescent="0.25">
      <c r="A1576" s="1">
        <v>1574</v>
      </c>
      <c r="B1576" t="s">
        <v>15</v>
      </c>
      <c r="C1576" t="s">
        <v>18</v>
      </c>
      <c r="D1576" t="s">
        <v>26</v>
      </c>
      <c r="E1576" t="s">
        <v>515</v>
      </c>
      <c r="I1576">
        <v>37.926845758356599</v>
      </c>
      <c r="J1576" s="7">
        <v>5.6890268637534902</v>
      </c>
      <c r="K1576" t="s">
        <v>2182</v>
      </c>
      <c r="L1576" s="7">
        <f t="shared" si="51"/>
        <v>37.926845758356599</v>
      </c>
    </row>
    <row r="1577" spans="1:13" x14ac:dyDescent="0.25">
      <c r="A1577" s="1">
        <v>1575</v>
      </c>
      <c r="B1577" t="s">
        <v>17</v>
      </c>
      <c r="C1577" t="s">
        <v>18</v>
      </c>
      <c r="D1577" t="s">
        <v>26</v>
      </c>
      <c r="E1577" t="s">
        <v>512</v>
      </c>
      <c r="I1577">
        <v>5.5574294437916798</v>
      </c>
      <c r="J1577" s="7">
        <v>0.83361441656875601</v>
      </c>
      <c r="K1577" t="s">
        <v>2183</v>
      </c>
      <c r="L1577" s="7">
        <v>0</v>
      </c>
      <c r="M1577" t="s">
        <v>2243</v>
      </c>
    </row>
    <row r="1578" spans="1:13" x14ac:dyDescent="0.25">
      <c r="A1578" s="1">
        <v>1576</v>
      </c>
      <c r="B1578" t="s">
        <v>10</v>
      </c>
      <c r="C1578" t="s">
        <v>20</v>
      </c>
      <c r="D1578" t="s">
        <v>26</v>
      </c>
      <c r="E1578" t="s">
        <v>573</v>
      </c>
      <c r="I1578">
        <v>7.7499452632687298</v>
      </c>
      <c r="J1578" s="7">
        <v>1.16249178949031</v>
      </c>
      <c r="K1578" t="s">
        <v>2184</v>
      </c>
      <c r="L1578" s="7">
        <f t="shared" si="51"/>
        <v>7.7499452632687298</v>
      </c>
    </row>
    <row r="1579" spans="1:13" x14ac:dyDescent="0.25">
      <c r="A1579" s="1">
        <v>1577</v>
      </c>
      <c r="B1579" t="s">
        <v>11</v>
      </c>
      <c r="C1579" t="s">
        <v>20</v>
      </c>
      <c r="D1579" t="s">
        <v>26</v>
      </c>
      <c r="E1579" t="s">
        <v>593</v>
      </c>
      <c r="I1579">
        <v>39.260365926808703</v>
      </c>
      <c r="J1579" s="7">
        <v>9.8150914817021508</v>
      </c>
      <c r="K1579" t="s">
        <v>2185</v>
      </c>
      <c r="L1579" s="7">
        <f t="shared" si="51"/>
        <v>39.260365926808703</v>
      </c>
    </row>
    <row r="1580" spans="1:13" x14ac:dyDescent="0.25">
      <c r="A1580" s="1">
        <v>1578</v>
      </c>
      <c r="B1580" t="s">
        <v>12</v>
      </c>
      <c r="C1580" t="s">
        <v>20</v>
      </c>
      <c r="D1580" t="s">
        <v>26</v>
      </c>
      <c r="E1580" t="s">
        <v>509</v>
      </c>
      <c r="I1580">
        <v>8.1290999999997204</v>
      </c>
      <c r="J1580" s="7">
        <v>1.2193649999999601</v>
      </c>
      <c r="K1580" t="s">
        <v>2186</v>
      </c>
      <c r="L1580" s="7">
        <f t="shared" si="51"/>
        <v>8.1290999999997204</v>
      </c>
    </row>
    <row r="1581" spans="1:13" x14ac:dyDescent="0.25">
      <c r="A1581" s="1">
        <v>1579</v>
      </c>
      <c r="B1581" t="s">
        <v>12</v>
      </c>
      <c r="C1581" t="s">
        <v>20</v>
      </c>
      <c r="D1581" t="s">
        <v>27</v>
      </c>
      <c r="E1581" t="s">
        <v>518</v>
      </c>
      <c r="I1581">
        <v>11.25</v>
      </c>
      <c r="J1581" s="7">
        <v>5.0625000000000098</v>
      </c>
      <c r="K1581" t="s">
        <v>2187</v>
      </c>
      <c r="L1581" s="7">
        <f t="shared" si="51"/>
        <v>11.25</v>
      </c>
    </row>
    <row r="1582" spans="1:13" x14ac:dyDescent="0.25">
      <c r="A1582" s="1">
        <v>1580</v>
      </c>
      <c r="B1582" t="s">
        <v>12</v>
      </c>
      <c r="C1582" t="s">
        <v>20</v>
      </c>
      <c r="D1582" t="s">
        <v>27</v>
      </c>
      <c r="E1582" t="s">
        <v>518</v>
      </c>
      <c r="I1582">
        <v>18.855</v>
      </c>
      <c r="J1582" s="7">
        <v>8.4847500000000107</v>
      </c>
      <c r="K1582" t="s">
        <v>2188</v>
      </c>
      <c r="L1582" s="7">
        <f t="shared" si="51"/>
        <v>18.855</v>
      </c>
    </row>
    <row r="1583" spans="1:13" x14ac:dyDescent="0.25">
      <c r="A1583" s="1">
        <v>1581</v>
      </c>
      <c r="B1583" t="s">
        <v>12</v>
      </c>
      <c r="C1583" t="s">
        <v>19</v>
      </c>
      <c r="D1583" t="s">
        <v>27</v>
      </c>
      <c r="E1583" t="s">
        <v>518</v>
      </c>
      <c r="I1583">
        <v>11.25</v>
      </c>
      <c r="J1583" s="7">
        <v>5.0625000000000098</v>
      </c>
      <c r="K1583" t="s">
        <v>2189</v>
      </c>
      <c r="L1583" s="7">
        <f t="shared" si="51"/>
        <v>11.25</v>
      </c>
    </row>
    <row r="1584" spans="1:13" x14ac:dyDescent="0.25">
      <c r="A1584" s="1">
        <v>1582</v>
      </c>
      <c r="B1584" t="s">
        <v>12</v>
      </c>
      <c r="C1584" t="s">
        <v>19</v>
      </c>
      <c r="D1584" t="s">
        <v>27</v>
      </c>
      <c r="E1584" t="s">
        <v>518</v>
      </c>
      <c r="I1584">
        <v>11.25</v>
      </c>
      <c r="J1584" s="7">
        <v>5.0625</v>
      </c>
      <c r="K1584" t="s">
        <v>2190</v>
      </c>
      <c r="L1584" s="7">
        <f t="shared" si="51"/>
        <v>11.25</v>
      </c>
    </row>
    <row r="1585" spans="1:12" x14ac:dyDescent="0.25">
      <c r="A1585" s="1">
        <v>1583</v>
      </c>
      <c r="B1585" t="s">
        <v>12</v>
      </c>
      <c r="C1585" t="s">
        <v>19</v>
      </c>
      <c r="D1585" t="s">
        <v>27</v>
      </c>
      <c r="E1585" t="s">
        <v>518</v>
      </c>
      <c r="I1585">
        <v>19.125</v>
      </c>
      <c r="J1585" s="7">
        <v>8.6062500000000099</v>
      </c>
      <c r="K1585" t="s">
        <v>2191</v>
      </c>
      <c r="L1585" s="7">
        <f t="shared" si="51"/>
        <v>19.125</v>
      </c>
    </row>
    <row r="1586" spans="1:12" x14ac:dyDescent="0.25">
      <c r="A1586" s="1">
        <v>1584</v>
      </c>
      <c r="B1586" t="s">
        <v>12</v>
      </c>
      <c r="C1586" t="s">
        <v>19</v>
      </c>
      <c r="D1586" t="s">
        <v>26</v>
      </c>
      <c r="E1586" t="s">
        <v>570</v>
      </c>
      <c r="I1586">
        <v>60.080635902963799</v>
      </c>
      <c r="J1586" s="7">
        <v>9.0120953854445407</v>
      </c>
      <c r="K1586" t="s">
        <v>2192</v>
      </c>
      <c r="L1586" s="7">
        <f>I1586</f>
        <v>60.080635902963799</v>
      </c>
    </row>
    <row r="1587" spans="1:12" x14ac:dyDescent="0.25">
      <c r="A1587" s="1">
        <v>1585</v>
      </c>
      <c r="B1587" t="s">
        <v>12</v>
      </c>
      <c r="C1587" t="s">
        <v>21</v>
      </c>
      <c r="D1587" t="s">
        <v>27</v>
      </c>
      <c r="E1587" t="s">
        <v>518</v>
      </c>
      <c r="I1587">
        <v>19.125</v>
      </c>
      <c r="J1587" s="7">
        <v>8.6062500000000099</v>
      </c>
      <c r="K1587" t="s">
        <v>2193</v>
      </c>
      <c r="L1587" s="7">
        <f t="shared" ref="L1587:L1588" si="52">I1587</f>
        <v>19.125</v>
      </c>
    </row>
    <row r="1588" spans="1:12" x14ac:dyDescent="0.25">
      <c r="A1588" s="1">
        <v>1586</v>
      </c>
      <c r="B1588" t="s">
        <v>12</v>
      </c>
      <c r="C1588" t="s">
        <v>21</v>
      </c>
      <c r="D1588" t="s">
        <v>27</v>
      </c>
      <c r="E1588" t="s">
        <v>518</v>
      </c>
      <c r="I1588">
        <v>11.250000000000099</v>
      </c>
      <c r="J1588" s="7">
        <v>5.06250000000004</v>
      </c>
      <c r="K1588" t="s">
        <v>2194</v>
      </c>
      <c r="L1588" s="7">
        <f t="shared" si="52"/>
        <v>11.250000000000099</v>
      </c>
    </row>
    <row r="1589" spans="1:12" x14ac:dyDescent="0.25">
      <c r="A1589" s="1">
        <v>1587</v>
      </c>
      <c r="B1589" t="s">
        <v>13</v>
      </c>
      <c r="C1589" t="s">
        <v>19</v>
      </c>
      <c r="D1589" t="s">
        <v>26</v>
      </c>
      <c r="E1589" t="s">
        <v>567</v>
      </c>
      <c r="I1589">
        <v>37.099999999999397</v>
      </c>
      <c r="J1589" s="7">
        <v>5.5649999999999</v>
      </c>
      <c r="K1589" t="s">
        <v>2195</v>
      </c>
      <c r="L1589" s="7">
        <f>I1589</f>
        <v>37.099999999999397</v>
      </c>
    </row>
    <row r="1590" spans="1:12" x14ac:dyDescent="0.25">
      <c r="A1590" s="1">
        <v>1588</v>
      </c>
      <c r="B1590" t="s">
        <v>13</v>
      </c>
      <c r="C1590" t="s">
        <v>19</v>
      </c>
      <c r="D1590" t="s">
        <v>27</v>
      </c>
      <c r="E1590" t="s">
        <v>518</v>
      </c>
      <c r="I1590">
        <v>11.25</v>
      </c>
      <c r="J1590" s="7">
        <v>5.0625000000000098</v>
      </c>
      <c r="K1590" t="s">
        <v>2196</v>
      </c>
      <c r="L1590" s="7">
        <f t="shared" ref="L1590:L1591" si="53">I1590</f>
        <v>11.25</v>
      </c>
    </row>
    <row r="1591" spans="1:12" x14ac:dyDescent="0.25">
      <c r="A1591" s="1">
        <v>1589</v>
      </c>
      <c r="B1591" t="s">
        <v>13</v>
      </c>
      <c r="C1591" t="s">
        <v>19</v>
      </c>
      <c r="D1591" t="s">
        <v>27</v>
      </c>
      <c r="E1591" t="s">
        <v>518</v>
      </c>
      <c r="I1591">
        <v>11.25</v>
      </c>
      <c r="J1591" s="7">
        <v>5.0625000000000098</v>
      </c>
      <c r="K1591" t="s">
        <v>2197</v>
      </c>
      <c r="L1591" s="7">
        <f t="shared" si="53"/>
        <v>11.25</v>
      </c>
    </row>
    <row r="1592" spans="1:12" x14ac:dyDescent="0.25">
      <c r="A1592" s="1">
        <v>1590</v>
      </c>
      <c r="B1592" t="s">
        <v>13</v>
      </c>
      <c r="C1592" t="s">
        <v>19</v>
      </c>
      <c r="D1592" t="s">
        <v>26</v>
      </c>
      <c r="E1592" t="s">
        <v>570</v>
      </c>
      <c r="I1592">
        <v>8.80011227988415</v>
      </c>
      <c r="J1592" s="7">
        <v>1.3200168419826199</v>
      </c>
      <c r="K1592" t="s">
        <v>2198</v>
      </c>
      <c r="L1592" s="7">
        <f>I1592</f>
        <v>8.80011227988415</v>
      </c>
    </row>
    <row r="1593" spans="1:12" x14ac:dyDescent="0.25">
      <c r="A1593" s="1">
        <v>1591</v>
      </c>
      <c r="B1593" t="s">
        <v>13</v>
      </c>
      <c r="C1593" t="s">
        <v>21</v>
      </c>
      <c r="D1593" t="s">
        <v>27</v>
      </c>
      <c r="E1593" t="s">
        <v>518</v>
      </c>
      <c r="I1593">
        <v>11.25</v>
      </c>
      <c r="J1593" s="7">
        <v>5.0625</v>
      </c>
      <c r="K1593" t="s">
        <v>2199</v>
      </c>
      <c r="L1593" s="7">
        <f t="shared" ref="L1593:L1596" si="54">I1593</f>
        <v>11.25</v>
      </c>
    </row>
    <row r="1594" spans="1:12" x14ac:dyDescent="0.25">
      <c r="A1594" s="1">
        <v>1592</v>
      </c>
      <c r="B1594" t="s">
        <v>13</v>
      </c>
      <c r="C1594" t="s">
        <v>21</v>
      </c>
      <c r="D1594" t="s">
        <v>27</v>
      </c>
      <c r="E1594" t="s">
        <v>518</v>
      </c>
      <c r="I1594">
        <v>19.125</v>
      </c>
      <c r="J1594" s="7">
        <v>8.6062500000000099</v>
      </c>
      <c r="K1594" t="s">
        <v>2200</v>
      </c>
      <c r="L1594" s="7">
        <f t="shared" si="54"/>
        <v>19.125</v>
      </c>
    </row>
    <row r="1595" spans="1:12" x14ac:dyDescent="0.25">
      <c r="A1595" s="1">
        <v>1593</v>
      </c>
      <c r="B1595" t="s">
        <v>13</v>
      </c>
      <c r="C1595" t="s">
        <v>21</v>
      </c>
      <c r="D1595" t="s">
        <v>27</v>
      </c>
      <c r="E1595" t="s">
        <v>518</v>
      </c>
      <c r="I1595">
        <v>11.25</v>
      </c>
      <c r="J1595" s="7">
        <v>5.0625</v>
      </c>
      <c r="K1595" t="s">
        <v>2201</v>
      </c>
      <c r="L1595" s="7">
        <f t="shared" si="54"/>
        <v>11.25</v>
      </c>
    </row>
    <row r="1596" spans="1:12" x14ac:dyDescent="0.25">
      <c r="A1596" s="1">
        <v>1594</v>
      </c>
      <c r="B1596" t="s">
        <v>14</v>
      </c>
      <c r="C1596" t="s">
        <v>18</v>
      </c>
      <c r="D1596" t="s">
        <v>27</v>
      </c>
      <c r="E1596" t="s">
        <v>518</v>
      </c>
      <c r="I1596">
        <v>11.25</v>
      </c>
      <c r="J1596" s="7">
        <v>5.0625000000000098</v>
      </c>
      <c r="K1596" t="s">
        <v>2202</v>
      </c>
      <c r="L1596" s="7">
        <f t="shared" si="54"/>
        <v>11.25</v>
      </c>
    </row>
    <row r="1597" spans="1:12" x14ac:dyDescent="0.25">
      <c r="A1597" s="1">
        <v>1595</v>
      </c>
      <c r="B1597" t="s">
        <v>14</v>
      </c>
      <c r="C1597" t="s">
        <v>18</v>
      </c>
      <c r="D1597" t="s">
        <v>26</v>
      </c>
      <c r="E1597" t="s">
        <v>516</v>
      </c>
      <c r="I1597">
        <v>35.442927732907499</v>
      </c>
      <c r="J1597" s="7">
        <v>5.3164391599361203</v>
      </c>
      <c r="K1597" t="s">
        <v>2203</v>
      </c>
      <c r="L1597" s="7">
        <f t="shared" ref="L1597:L1598" si="55">I1597</f>
        <v>35.442927732907499</v>
      </c>
    </row>
    <row r="1598" spans="1:12" x14ac:dyDescent="0.25">
      <c r="A1598" s="1">
        <v>1596</v>
      </c>
      <c r="B1598" t="s">
        <v>14</v>
      </c>
      <c r="C1598" t="s">
        <v>20</v>
      </c>
      <c r="D1598" t="s">
        <v>26</v>
      </c>
      <c r="E1598" t="s">
        <v>573</v>
      </c>
      <c r="I1598">
        <v>376.10025450680803</v>
      </c>
      <c r="J1598" s="7">
        <v>90.264061081633898</v>
      </c>
      <c r="K1598" t="s">
        <v>2204</v>
      </c>
      <c r="L1598" s="7">
        <f t="shared" si="55"/>
        <v>376.10025450680803</v>
      </c>
    </row>
    <row r="1599" spans="1:12" x14ac:dyDescent="0.25">
      <c r="A1599" s="1">
        <v>1597</v>
      </c>
      <c r="B1599" t="s">
        <v>14</v>
      </c>
      <c r="C1599" t="s">
        <v>19</v>
      </c>
      <c r="D1599" t="s">
        <v>27</v>
      </c>
      <c r="E1599" t="s">
        <v>518</v>
      </c>
      <c r="I1599">
        <v>11.25</v>
      </c>
      <c r="J1599" s="7">
        <v>5.0625</v>
      </c>
      <c r="K1599" t="s">
        <v>2205</v>
      </c>
      <c r="L1599" s="7">
        <f>I1599</f>
        <v>11.25</v>
      </c>
    </row>
    <row r="1600" spans="1:12" x14ac:dyDescent="0.25">
      <c r="A1600" s="1">
        <v>1598</v>
      </c>
      <c r="B1600" t="s">
        <v>14</v>
      </c>
      <c r="C1600" t="s">
        <v>21</v>
      </c>
      <c r="D1600" t="s">
        <v>26</v>
      </c>
      <c r="E1600" t="s">
        <v>550</v>
      </c>
      <c r="I1600">
        <v>376.22161547699</v>
      </c>
      <c r="J1600" s="7">
        <v>90.293187714477597</v>
      </c>
      <c r="K1600" t="s">
        <v>2206</v>
      </c>
      <c r="L1600" s="7">
        <f>I1600</f>
        <v>376.22161547699</v>
      </c>
    </row>
    <row r="1601" spans="1:12" x14ac:dyDescent="0.25">
      <c r="A1601" s="1">
        <v>1599</v>
      </c>
      <c r="B1601" t="s">
        <v>14</v>
      </c>
      <c r="C1601" t="s">
        <v>21</v>
      </c>
      <c r="D1601" t="s">
        <v>27</v>
      </c>
      <c r="E1601" t="s">
        <v>518</v>
      </c>
      <c r="I1601">
        <v>19.125</v>
      </c>
      <c r="J1601" s="7">
        <v>8.6062500000000099</v>
      </c>
      <c r="K1601" t="s">
        <v>2207</v>
      </c>
      <c r="L1601" s="7">
        <f>I1601</f>
        <v>19.125</v>
      </c>
    </row>
    <row r="1602" spans="1:12" x14ac:dyDescent="0.25">
      <c r="A1602" s="1">
        <v>1600</v>
      </c>
      <c r="B1602" t="s">
        <v>15</v>
      </c>
      <c r="C1602" t="s">
        <v>20</v>
      </c>
      <c r="D1602" t="s">
        <v>26</v>
      </c>
      <c r="E1602" t="s">
        <v>575</v>
      </c>
      <c r="I1602">
        <v>100.881477889466</v>
      </c>
      <c r="J1602" s="7">
        <v>22.193925135682601</v>
      </c>
      <c r="K1602" t="s">
        <v>2208</v>
      </c>
      <c r="L1602" s="7">
        <f t="shared" ref="L1602:L1620" si="56">I1602</f>
        <v>100.881477889466</v>
      </c>
    </row>
    <row r="1603" spans="1:12" x14ac:dyDescent="0.25">
      <c r="A1603" s="1">
        <v>1601</v>
      </c>
      <c r="B1603" t="s">
        <v>15</v>
      </c>
      <c r="C1603" t="s">
        <v>20</v>
      </c>
      <c r="D1603" t="s">
        <v>26</v>
      </c>
      <c r="E1603" t="s">
        <v>594</v>
      </c>
      <c r="I1603">
        <v>5.5566713059529302</v>
      </c>
      <c r="J1603" s="7">
        <v>0.83350069589293996</v>
      </c>
      <c r="K1603" t="s">
        <v>2209</v>
      </c>
      <c r="L1603" s="7">
        <f t="shared" si="56"/>
        <v>5.5566713059529302</v>
      </c>
    </row>
    <row r="1604" spans="1:12" x14ac:dyDescent="0.25">
      <c r="A1604" s="1">
        <v>1602</v>
      </c>
      <c r="B1604" t="s">
        <v>15</v>
      </c>
      <c r="C1604" t="s">
        <v>20</v>
      </c>
      <c r="D1604" t="s">
        <v>26</v>
      </c>
      <c r="E1604" t="s">
        <v>595</v>
      </c>
      <c r="I1604">
        <v>1.9792377163960699</v>
      </c>
      <c r="J1604" s="7">
        <v>0.35626278895129199</v>
      </c>
      <c r="K1604" t="s">
        <v>2210</v>
      </c>
      <c r="L1604" s="7">
        <f t="shared" si="56"/>
        <v>1.9792377163960699</v>
      </c>
    </row>
    <row r="1605" spans="1:12" x14ac:dyDescent="0.25">
      <c r="A1605" s="1">
        <v>1603</v>
      </c>
      <c r="B1605" t="s">
        <v>15</v>
      </c>
      <c r="C1605" t="s">
        <v>20</v>
      </c>
      <c r="D1605" t="s">
        <v>26</v>
      </c>
      <c r="E1605" t="s">
        <v>574</v>
      </c>
      <c r="I1605">
        <v>152.24526703157099</v>
      </c>
      <c r="J1605" s="7">
        <v>39.583769428208498</v>
      </c>
      <c r="K1605" t="s">
        <v>2211</v>
      </c>
      <c r="L1605" s="7">
        <f t="shared" si="56"/>
        <v>152.24526703157099</v>
      </c>
    </row>
    <row r="1606" spans="1:12" x14ac:dyDescent="0.25">
      <c r="A1606" s="1">
        <v>1604</v>
      </c>
      <c r="B1606" t="s">
        <v>15</v>
      </c>
      <c r="C1606" t="s">
        <v>20</v>
      </c>
      <c r="D1606" t="s">
        <v>26</v>
      </c>
      <c r="E1606" t="s">
        <v>596</v>
      </c>
      <c r="I1606">
        <v>51.803926816078402</v>
      </c>
      <c r="J1606" s="7">
        <v>12.4329424358588</v>
      </c>
      <c r="K1606" t="s">
        <v>2212</v>
      </c>
      <c r="L1606" s="7">
        <f t="shared" si="56"/>
        <v>51.803926816078402</v>
      </c>
    </row>
    <row r="1607" spans="1:12" x14ac:dyDescent="0.25">
      <c r="A1607" s="1">
        <v>1605</v>
      </c>
      <c r="B1607" t="s">
        <v>15</v>
      </c>
      <c r="C1607" t="s">
        <v>20</v>
      </c>
      <c r="D1607" t="s">
        <v>26</v>
      </c>
      <c r="E1607" t="s">
        <v>597</v>
      </c>
      <c r="I1607">
        <v>36.172000034920103</v>
      </c>
      <c r="J1607" s="7">
        <v>7.2344000069840204</v>
      </c>
      <c r="K1607" t="s">
        <v>2213</v>
      </c>
      <c r="L1607" s="7">
        <f t="shared" si="56"/>
        <v>36.172000034920103</v>
      </c>
    </row>
    <row r="1608" spans="1:12" x14ac:dyDescent="0.25">
      <c r="A1608" s="1">
        <v>1606</v>
      </c>
      <c r="B1608" t="s">
        <v>15</v>
      </c>
      <c r="C1608" t="s">
        <v>20</v>
      </c>
      <c r="D1608" t="s">
        <v>26</v>
      </c>
      <c r="E1608" t="s">
        <v>580</v>
      </c>
      <c r="I1608">
        <v>195.758646293038</v>
      </c>
      <c r="J1608" s="7">
        <v>83.197424674541196</v>
      </c>
      <c r="K1608" t="s">
        <v>2214</v>
      </c>
      <c r="L1608" s="7">
        <f t="shared" si="56"/>
        <v>195.758646293038</v>
      </c>
    </row>
    <row r="1609" spans="1:12" x14ac:dyDescent="0.25">
      <c r="A1609" s="1">
        <v>1607</v>
      </c>
      <c r="B1609" t="s">
        <v>15</v>
      </c>
      <c r="C1609" t="s">
        <v>20</v>
      </c>
      <c r="D1609" t="s">
        <v>26</v>
      </c>
      <c r="E1609" t="s">
        <v>598</v>
      </c>
      <c r="I1609">
        <v>116.44884648332101</v>
      </c>
      <c r="J1609" s="7">
        <v>27.947723155997</v>
      </c>
      <c r="K1609" t="s">
        <v>2215</v>
      </c>
      <c r="L1609" s="7">
        <f t="shared" si="56"/>
        <v>116.44884648332101</v>
      </c>
    </row>
    <row r="1610" spans="1:12" x14ac:dyDescent="0.25">
      <c r="A1610" s="1">
        <v>1608</v>
      </c>
      <c r="B1610" t="s">
        <v>15</v>
      </c>
      <c r="C1610" t="s">
        <v>19</v>
      </c>
      <c r="D1610" t="s">
        <v>26</v>
      </c>
      <c r="E1610" t="s">
        <v>566</v>
      </c>
      <c r="I1610">
        <v>406.84264498396197</v>
      </c>
      <c r="J1610" s="7">
        <v>97.642234796151001</v>
      </c>
      <c r="K1610" t="s">
        <v>2216</v>
      </c>
      <c r="L1610" s="7">
        <f t="shared" si="56"/>
        <v>406.84264498396197</v>
      </c>
    </row>
    <row r="1611" spans="1:12" x14ac:dyDescent="0.25">
      <c r="A1611" s="1">
        <v>1609</v>
      </c>
      <c r="B1611" t="s">
        <v>15</v>
      </c>
      <c r="C1611" t="s">
        <v>21</v>
      </c>
      <c r="D1611" t="s">
        <v>26</v>
      </c>
      <c r="E1611" t="s">
        <v>599</v>
      </c>
      <c r="I1611">
        <v>145.705835110122</v>
      </c>
      <c r="J1611" s="7">
        <v>34.969400426429203</v>
      </c>
      <c r="K1611" t="s">
        <v>2217</v>
      </c>
      <c r="L1611" s="7">
        <f t="shared" si="56"/>
        <v>145.705835110122</v>
      </c>
    </row>
    <row r="1612" spans="1:12" x14ac:dyDescent="0.25">
      <c r="A1612" s="1">
        <v>1610</v>
      </c>
      <c r="B1612" t="s">
        <v>15</v>
      </c>
      <c r="C1612" t="s">
        <v>21</v>
      </c>
      <c r="D1612" t="s">
        <v>26</v>
      </c>
      <c r="E1612" t="s">
        <v>600</v>
      </c>
      <c r="I1612">
        <v>50.373652010740898</v>
      </c>
      <c r="J1612" s="7">
        <v>10.0747304021482</v>
      </c>
      <c r="K1612" t="s">
        <v>2218</v>
      </c>
      <c r="L1612" s="7">
        <f t="shared" si="56"/>
        <v>50.373652010740898</v>
      </c>
    </row>
    <row r="1613" spans="1:12" x14ac:dyDescent="0.25">
      <c r="A1613" s="1">
        <v>1611</v>
      </c>
      <c r="B1613" t="s">
        <v>15</v>
      </c>
      <c r="C1613" t="s">
        <v>21</v>
      </c>
      <c r="D1613" t="s">
        <v>26</v>
      </c>
      <c r="E1613" t="s">
        <v>601</v>
      </c>
      <c r="I1613">
        <v>42.3555074826861</v>
      </c>
      <c r="J1613" s="7">
        <v>8.4711014965372193</v>
      </c>
      <c r="K1613" t="s">
        <v>2219</v>
      </c>
      <c r="L1613" s="7">
        <f t="shared" si="56"/>
        <v>42.3555074826861</v>
      </c>
    </row>
    <row r="1614" spans="1:12" x14ac:dyDescent="0.25">
      <c r="A1614" s="1">
        <v>1612</v>
      </c>
      <c r="B1614" t="s">
        <v>15</v>
      </c>
      <c r="C1614" t="s">
        <v>21</v>
      </c>
      <c r="D1614" t="s">
        <v>26</v>
      </c>
      <c r="E1614" t="s">
        <v>583</v>
      </c>
      <c r="I1614">
        <v>33.0736757791286</v>
      </c>
      <c r="J1614" s="7">
        <v>6.6147351558257199</v>
      </c>
      <c r="K1614" t="s">
        <v>2220</v>
      </c>
      <c r="L1614" s="7">
        <f t="shared" si="56"/>
        <v>33.0736757791286</v>
      </c>
    </row>
    <row r="1615" spans="1:12" x14ac:dyDescent="0.25">
      <c r="A1615" s="1">
        <v>1613</v>
      </c>
      <c r="B1615" t="s">
        <v>15</v>
      </c>
      <c r="C1615" t="s">
        <v>21</v>
      </c>
      <c r="D1615" t="s">
        <v>26</v>
      </c>
      <c r="E1615" t="s">
        <v>602</v>
      </c>
      <c r="I1615">
        <v>133.27254784201901</v>
      </c>
      <c r="J1615" s="7">
        <v>31.985411482084501</v>
      </c>
      <c r="K1615" t="s">
        <v>2221</v>
      </c>
      <c r="L1615" s="7">
        <f t="shared" si="56"/>
        <v>133.27254784201901</v>
      </c>
    </row>
    <row r="1616" spans="1:12" x14ac:dyDescent="0.25">
      <c r="A1616" s="1">
        <v>1614</v>
      </c>
      <c r="B1616" t="s">
        <v>15</v>
      </c>
      <c r="C1616" t="s">
        <v>23</v>
      </c>
      <c r="D1616" t="s">
        <v>26</v>
      </c>
      <c r="E1616" t="s">
        <v>603</v>
      </c>
      <c r="I1616">
        <v>27.283549999999899</v>
      </c>
      <c r="J1616" s="7">
        <v>5.4567099999999904</v>
      </c>
      <c r="K1616" t="s">
        <v>2222</v>
      </c>
      <c r="L1616" s="7">
        <f t="shared" si="56"/>
        <v>27.283549999999899</v>
      </c>
    </row>
    <row r="1617" spans="1:12" x14ac:dyDescent="0.25">
      <c r="A1617" s="1">
        <v>1615</v>
      </c>
      <c r="B1617" t="s">
        <v>15</v>
      </c>
      <c r="C1617" t="s">
        <v>23</v>
      </c>
      <c r="D1617" t="s">
        <v>26</v>
      </c>
      <c r="E1617" t="s">
        <v>604</v>
      </c>
      <c r="I1617">
        <v>27.035100000008999</v>
      </c>
      <c r="J1617" s="7">
        <v>5.4070200000018103</v>
      </c>
      <c r="K1617" t="s">
        <v>2223</v>
      </c>
      <c r="L1617" s="7">
        <f t="shared" si="56"/>
        <v>27.035100000008999</v>
      </c>
    </row>
    <row r="1618" spans="1:12" x14ac:dyDescent="0.25">
      <c r="A1618" s="1">
        <v>1616</v>
      </c>
      <c r="B1618" t="s">
        <v>15</v>
      </c>
      <c r="C1618" t="s">
        <v>23</v>
      </c>
      <c r="D1618" t="s">
        <v>26</v>
      </c>
      <c r="E1618" t="s">
        <v>605</v>
      </c>
      <c r="I1618">
        <v>153.39859119830001</v>
      </c>
      <c r="J1618" s="7">
        <v>27.611746415694</v>
      </c>
      <c r="K1618" t="s">
        <v>2224</v>
      </c>
      <c r="L1618" s="7">
        <f t="shared" si="56"/>
        <v>153.39859119830001</v>
      </c>
    </row>
    <row r="1619" spans="1:12" x14ac:dyDescent="0.25">
      <c r="A1619" s="1">
        <v>1617</v>
      </c>
      <c r="B1619" t="s">
        <v>15</v>
      </c>
      <c r="C1619" t="s">
        <v>22</v>
      </c>
      <c r="D1619" t="s">
        <v>26</v>
      </c>
      <c r="E1619" t="s">
        <v>606</v>
      </c>
      <c r="I1619">
        <v>41.7890031405705</v>
      </c>
      <c r="J1619" s="7">
        <v>8.3578006281141004</v>
      </c>
      <c r="K1619" t="s">
        <v>2225</v>
      </c>
      <c r="L1619" s="7">
        <f t="shared" si="56"/>
        <v>41.7890031405705</v>
      </c>
    </row>
    <row r="1620" spans="1:12" x14ac:dyDescent="0.25">
      <c r="A1620" s="1">
        <v>1618</v>
      </c>
      <c r="B1620" t="s">
        <v>15</v>
      </c>
      <c r="C1620" t="s">
        <v>22</v>
      </c>
      <c r="D1620" t="s">
        <v>26</v>
      </c>
      <c r="E1620" t="s">
        <v>607</v>
      </c>
      <c r="I1620">
        <v>0.87571926343795503</v>
      </c>
      <c r="J1620" s="7">
        <v>0.13135788951569299</v>
      </c>
      <c r="K1620" t="s">
        <v>2226</v>
      </c>
      <c r="L1620" s="7">
        <f t="shared" si="56"/>
        <v>0.87571926343795503</v>
      </c>
    </row>
    <row r="1621" spans="1:12" x14ac:dyDescent="0.25">
      <c r="A1621" s="1">
        <v>1619</v>
      </c>
      <c r="B1621" t="s">
        <v>17</v>
      </c>
      <c r="C1621" t="s">
        <v>21</v>
      </c>
      <c r="D1621" t="s">
        <v>28</v>
      </c>
      <c r="I1621">
        <v>25.076223154469002</v>
      </c>
      <c r="J1621" s="7">
        <v>6.2690557886172398</v>
      </c>
      <c r="K1621" t="s">
        <v>2227</v>
      </c>
      <c r="L1621" s="7">
        <f t="shared" ref="L1621:L1627" si="57">I1621*2</f>
        <v>50.152446308938003</v>
      </c>
    </row>
    <row r="1622" spans="1:12" x14ac:dyDescent="0.25">
      <c r="A1622" s="1">
        <v>1620</v>
      </c>
      <c r="B1622" t="s">
        <v>17</v>
      </c>
      <c r="C1622" t="s">
        <v>21</v>
      </c>
      <c r="D1622" t="s">
        <v>28</v>
      </c>
      <c r="I1622">
        <v>72.552000000004796</v>
      </c>
      <c r="J1622" s="7">
        <v>13.7848800000009</v>
      </c>
      <c r="K1622" t="s">
        <v>2228</v>
      </c>
      <c r="L1622" s="7">
        <f t="shared" si="57"/>
        <v>145.10400000000959</v>
      </c>
    </row>
    <row r="1623" spans="1:12" x14ac:dyDescent="0.25">
      <c r="A1623" s="1">
        <v>1621</v>
      </c>
      <c r="B1623" t="s">
        <v>17</v>
      </c>
      <c r="C1623" t="s">
        <v>21</v>
      </c>
      <c r="D1623" t="s">
        <v>28</v>
      </c>
      <c r="I1623">
        <v>34.031999999994902</v>
      </c>
      <c r="J1623" s="7">
        <v>6.4660799999990299</v>
      </c>
      <c r="K1623" t="s">
        <v>2229</v>
      </c>
      <c r="L1623" s="7">
        <f t="shared" si="57"/>
        <v>68.063999999989804</v>
      </c>
    </row>
    <row r="1624" spans="1:12" x14ac:dyDescent="0.25">
      <c r="A1624" s="1">
        <v>1622</v>
      </c>
      <c r="B1624" t="s">
        <v>17</v>
      </c>
      <c r="C1624" t="s">
        <v>21</v>
      </c>
      <c r="D1624" t="s">
        <v>28</v>
      </c>
      <c r="I1624">
        <v>158.44820936174099</v>
      </c>
      <c r="J1624" s="7">
        <v>30.105159778730702</v>
      </c>
      <c r="K1624" t="s">
        <v>2230</v>
      </c>
      <c r="L1624" s="7">
        <f t="shared" si="57"/>
        <v>316.89641872348199</v>
      </c>
    </row>
    <row r="1625" spans="1:12" x14ac:dyDescent="0.25">
      <c r="A1625" s="1">
        <v>1623</v>
      </c>
      <c r="B1625" t="s">
        <v>17</v>
      </c>
      <c r="C1625" t="s">
        <v>20</v>
      </c>
      <c r="D1625" t="s">
        <v>28</v>
      </c>
      <c r="I1625">
        <v>240.14386960361901</v>
      </c>
      <c r="J1625" s="7">
        <v>45.627335224687698</v>
      </c>
      <c r="K1625" t="s">
        <v>2231</v>
      </c>
      <c r="L1625" s="7">
        <f t="shared" si="57"/>
        <v>480.28773920723802</v>
      </c>
    </row>
    <row r="1626" spans="1:12" x14ac:dyDescent="0.25">
      <c r="A1626" s="1">
        <v>1624</v>
      </c>
      <c r="B1626" t="s">
        <v>17</v>
      </c>
      <c r="C1626" t="s">
        <v>21</v>
      </c>
      <c r="D1626" t="s">
        <v>28</v>
      </c>
      <c r="I1626">
        <v>21.504000000000101</v>
      </c>
      <c r="J1626" s="7">
        <v>4.0857600000000298</v>
      </c>
      <c r="K1626" t="s">
        <v>2232</v>
      </c>
      <c r="L1626" s="7">
        <f t="shared" si="57"/>
        <v>43.008000000000202</v>
      </c>
    </row>
    <row r="1627" spans="1:12" x14ac:dyDescent="0.25">
      <c r="A1627" s="1">
        <v>1625</v>
      </c>
      <c r="B1627" t="s">
        <v>17</v>
      </c>
      <c r="C1627" t="s">
        <v>20</v>
      </c>
      <c r="D1627" t="s">
        <v>28</v>
      </c>
      <c r="I1627">
        <v>25.083697880171002</v>
      </c>
      <c r="J1627" s="7">
        <v>6.2709244700428597</v>
      </c>
      <c r="K1627" t="s">
        <v>2233</v>
      </c>
      <c r="L1627" s="7">
        <f t="shared" si="57"/>
        <v>50.167395760342004</v>
      </c>
    </row>
  </sheetData>
  <autoFilter ref="A1:L162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Enzo Albuquerque</cp:lastModifiedBy>
  <dcterms:created xsi:type="dcterms:W3CDTF">2024-09-26T19:30:05Z</dcterms:created>
  <dcterms:modified xsi:type="dcterms:W3CDTF">2024-09-27T21:08:41Z</dcterms:modified>
</cp:coreProperties>
</file>