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shboard-interativo\public\data\20\03 MARÇO\"/>
    </mc:Choice>
  </mc:AlternateContent>
  <xr:revisionPtr revIDLastSave="0" documentId="8_{79DA6F63-00E2-44BB-B28E-33B5F539D5AB}" xr6:coauthVersionLast="47" xr6:coauthVersionMax="47" xr10:uidLastSave="{00000000-0000-0000-0000-000000000000}"/>
  <bookViews>
    <workbookView xWindow="-120" yWindow="-120" windowWidth="29040" windowHeight="15720" xr2:uid="{160149EF-C498-4671-A511-5313014EF59B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J15" i="1" l="1"/>
  <c r="J12" i="1"/>
  <c r="L11" i="1"/>
  <c r="J11" i="1"/>
  <c r="J9" i="1"/>
</calcChain>
</file>

<file path=xl/sharedStrings.xml><?xml version="1.0" encoding="utf-8"?>
<sst xmlns="http://schemas.openxmlformats.org/spreadsheetml/2006/main" count="44" uniqueCount="36">
  <si>
    <t>DATA ATUALIZAÇÃO: 31/03/2020</t>
  </si>
  <si>
    <t>CONV. N°</t>
  </si>
  <si>
    <t>PROC. N°</t>
  </si>
  <si>
    <t>CONCEDENTE</t>
  </si>
  <si>
    <t>PROPONENTE</t>
  </si>
  <si>
    <t>OBJETO</t>
  </si>
  <si>
    <t>VIGÊNCIA</t>
  </si>
  <si>
    <t>R$</t>
  </si>
  <si>
    <t>SALDO A REPASSAR</t>
  </si>
  <si>
    <t>SITUAÇÃO</t>
  </si>
  <si>
    <t>INICIAL</t>
  </si>
  <si>
    <t>FINAL</t>
  </si>
  <si>
    <t>CONTRAPART.</t>
  </si>
  <si>
    <t>TOTAL</t>
  </si>
  <si>
    <t>REPASSADO</t>
  </si>
  <si>
    <t>SECULT</t>
  </si>
  <si>
    <t>APROVADO</t>
  </si>
  <si>
    <t>SEPLAN</t>
  </si>
  <si>
    <t>EXERCÍCIO: 2019</t>
  </si>
  <si>
    <t>001/2019</t>
  </si>
  <si>
    <t>5118/19</t>
  </si>
  <si>
    <t>FERQUAJ</t>
  </si>
  <si>
    <t>REALIZAÇÃO DO PROJETO " AMOR DE QUADRILHEIROS NO "SÃO JOÃO DO ANAUÁ, VAMOS TODOS FESTEJAR 2019"</t>
  </si>
  <si>
    <t>PC em Análise</t>
  </si>
  <si>
    <t>002/2019</t>
  </si>
  <si>
    <t>5117/19</t>
  </si>
  <si>
    <t>Associação Folclórica Thianguá</t>
  </si>
  <si>
    <t>REALIZAÇÃO DO PROJETO " ALEGRIA DE DANÇAR, NO FESTEJO DO ANAUÁ" NO "SÃO JOÃO DO ANAUÁ, VAMOS TODOS FESTEJAR 2019"</t>
  </si>
  <si>
    <t>003/2019</t>
  </si>
  <si>
    <t>8034/19</t>
  </si>
  <si>
    <t>ASSOCIAÇÃO FOLCLÓRICA DE CARACARAI - COBRA MARIANA</t>
  </si>
  <si>
    <t>"X FESTIVAL
FOLCLÓRICO DE CARACARAÍ"</t>
  </si>
  <si>
    <t>004/2019</t>
  </si>
  <si>
    <t>8038/19</t>
  </si>
  <si>
    <t>ASSOSSIAÇÃO FOLCLÓRICA DE CARACARAI - GAVIÃO CARACARA</t>
  </si>
  <si>
    <t>PC 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</si>
</sst>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4" fontId="6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4" fontId="6" fillId="0" borderId="5" xfId="0" applyNumberFormat="1" applyFont="1" applyFill="1" applyBorder="1" applyAlignment="1">
      <alignment horizontal="center" vertical="center" wrapText="1"/>
    </xf>
    <xf numFmtId="14" fontId="6" fillId="0" borderId="10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43" fontId="6" fillId="0" borderId="5" xfId="1" applyFont="1" applyFill="1" applyBorder="1" applyAlignment="1">
      <alignment horizontal="center" vertical="center" wrapText="1"/>
    </xf>
    <xf numFmtId="43" fontId="6" fillId="0" borderId="10" xfId="1" applyFont="1" applyFill="1" applyBorder="1" applyAlignment="1">
      <alignment horizontal="center" vertical="center" wrapText="1"/>
    </xf>
    <xf numFmtId="43" fontId="6" fillId="0" borderId="3" xfId="1" applyFont="1" applyFill="1" applyBorder="1" applyAlignment="1">
      <alignment horizontal="center" vertical="center" wrapText="1"/>
    </xf>
    <xf numFmtId="4" fontId="6" fillId="0" borderId="5" xfId="0" applyNumberFormat="1" applyFont="1" applyFill="1" applyBorder="1" applyAlignment="1">
      <alignment horizontal="center" vertical="center" wrapText="1"/>
    </xf>
    <xf numFmtId="4" fontId="6" fillId="0" borderId="10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 wrapText="1"/>
    </xf>
    <xf numFmtId="2" fontId="6" fillId="0" borderId="10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3" fontId="6" fillId="0" borderId="5" xfId="0" applyNumberFormat="1" applyFont="1" applyFill="1" applyBorder="1" applyAlignment="1">
      <alignment horizontal="center" vertical="center" wrapText="1"/>
    </xf>
    <xf numFmtId="43" fontId="6" fillId="0" borderId="3" xfId="0" applyNumberFormat="1" applyFont="1" applyFill="1" applyBorder="1" applyAlignment="1">
      <alignment horizontal="center" vertical="center" wrapText="1"/>
    </xf>
    <xf numFmtId="2" fontId="6" fillId="0" borderId="5" xfId="1" applyNumberFormat="1" applyFont="1" applyFill="1" applyBorder="1" applyAlignment="1">
      <alignment horizontal="center" vertical="center" wrapText="1"/>
    </xf>
    <xf numFmtId="2" fontId="6" fillId="0" borderId="3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6" xfId="0" applyFont="1" applyBorder="1" applyAlignment="1">
      <alignment horizontal="justify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B5DF-537D-4928-ADC3-C6E3B1F2276A}">
  <dimension ref="A1:M17"/>
  <sheetViews>
    <sheetView tabSelected="1" workbookViewId="0">
      <selection sqref="A1:M1"/>
    </sheetView>
  </sheetViews>
  <sheetFormatPr defaultRowHeight="15" x14ac:dyDescent="0.25"/>
  <cols>
    <col min="5" max="5" width="30.7109375" customWidth="1"/>
    <col min="8" max="9" width="9.140625" customWidth="1"/>
    <col min="10" max="10" width="10.140625" customWidth="1"/>
    <col min="11" max="11" width="11.85546875" customWidth="1"/>
    <col min="12" max="12" width="19.42578125" customWidth="1"/>
    <col min="13" max="13" width="24.140625" customWidth="1"/>
  </cols>
  <sheetData>
    <row r="1" spans="1:13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5.75" thickBot="1" x14ac:dyDescent="0.3">
      <c r="A6" s="38" t="s">
        <v>18</v>
      </c>
      <c r="B6" s="38"/>
      <c r="C6" s="38"/>
      <c r="D6" s="38"/>
      <c r="E6" s="38"/>
      <c r="F6" s="38"/>
      <c r="G6" s="38"/>
      <c r="H6" s="38"/>
      <c r="I6" s="31"/>
      <c r="J6" s="31"/>
      <c r="K6" s="31"/>
      <c r="L6" s="34" t="s">
        <v>0</v>
      </c>
      <c r="M6" s="34"/>
    </row>
    <row r="7" spans="1:13" ht="15.75" thickBot="1" x14ac:dyDescent="0.3">
      <c r="A7" s="25" t="s">
        <v>1</v>
      </c>
      <c r="B7" s="25" t="s">
        <v>2</v>
      </c>
      <c r="C7" s="25" t="s">
        <v>3</v>
      </c>
      <c r="D7" s="25" t="s">
        <v>4</v>
      </c>
      <c r="E7" s="25" t="s">
        <v>5</v>
      </c>
      <c r="F7" s="32" t="s">
        <v>6</v>
      </c>
      <c r="G7" s="33"/>
      <c r="H7" s="2" t="s">
        <v>7</v>
      </c>
      <c r="I7" s="2" t="s">
        <v>7</v>
      </c>
      <c r="J7" s="2" t="s">
        <v>7</v>
      </c>
      <c r="K7" s="2" t="s">
        <v>7</v>
      </c>
      <c r="L7" s="25" t="s">
        <v>8</v>
      </c>
      <c r="M7" s="25" t="s">
        <v>9</v>
      </c>
    </row>
    <row r="8" spans="1:13" ht="17.25" thickBot="1" x14ac:dyDescent="0.3">
      <c r="A8" s="26"/>
      <c r="B8" s="26"/>
      <c r="C8" s="26"/>
      <c r="D8" s="26"/>
      <c r="E8" s="26"/>
      <c r="F8" s="3" t="s">
        <v>10</v>
      </c>
      <c r="G8" s="3" t="s">
        <v>11</v>
      </c>
      <c r="H8" s="3" t="s">
        <v>3</v>
      </c>
      <c r="I8" s="3" t="s">
        <v>12</v>
      </c>
      <c r="J8" s="3" t="s">
        <v>13</v>
      </c>
      <c r="K8" s="3" t="s">
        <v>14</v>
      </c>
      <c r="L8" s="26"/>
      <c r="M8" s="26"/>
    </row>
    <row r="9" spans="1:13" x14ac:dyDescent="0.25">
      <c r="A9" s="10" t="s">
        <v>19</v>
      </c>
      <c r="B9" s="10" t="s">
        <v>20</v>
      </c>
      <c r="C9" s="10" t="s">
        <v>15</v>
      </c>
      <c r="D9" s="10" t="s">
        <v>21</v>
      </c>
      <c r="E9" s="10" t="s">
        <v>22</v>
      </c>
      <c r="F9" s="13">
        <v>43665</v>
      </c>
      <c r="G9" s="13">
        <v>43727</v>
      </c>
      <c r="H9" s="16">
        <v>255000</v>
      </c>
      <c r="I9" s="19">
        <v>5100</v>
      </c>
      <c r="J9" s="27">
        <f>H9+I9</f>
        <v>260100</v>
      </c>
      <c r="K9" s="16">
        <v>255000</v>
      </c>
      <c r="L9" s="29">
        <v>0</v>
      </c>
      <c r="M9" s="10" t="s">
        <v>23</v>
      </c>
    </row>
    <row r="10" spans="1:13" ht="15.75" thickBot="1" x14ac:dyDescent="0.3">
      <c r="A10" s="12"/>
      <c r="B10" s="12"/>
      <c r="C10" s="12"/>
      <c r="D10" s="12"/>
      <c r="E10" s="12"/>
      <c r="F10" s="15"/>
      <c r="G10" s="15"/>
      <c r="H10" s="18"/>
      <c r="I10" s="21"/>
      <c r="J10" s="28"/>
      <c r="K10" s="18"/>
      <c r="L10" s="30"/>
      <c r="M10" s="12"/>
    </row>
    <row r="11" spans="1:13" ht="25.5" thickBot="1" x14ac:dyDescent="0.3">
      <c r="A11" s="5" t="s">
        <v>24</v>
      </c>
      <c r="B11" s="4" t="s">
        <v>25</v>
      </c>
      <c r="C11" s="4" t="s">
        <v>15</v>
      </c>
      <c r="D11" s="4" t="s">
        <v>26</v>
      </c>
      <c r="E11" s="4" t="s">
        <v>27</v>
      </c>
      <c r="F11" s="6">
        <v>43665</v>
      </c>
      <c r="G11" s="6">
        <v>43727</v>
      </c>
      <c r="H11" s="7">
        <v>45000</v>
      </c>
      <c r="I11" s="7">
        <v>900</v>
      </c>
      <c r="J11" s="7">
        <f>SUM(H11:I11)</f>
        <v>45900</v>
      </c>
      <c r="K11" s="7">
        <v>45000</v>
      </c>
      <c r="L11" s="9">
        <f>H11-K11</f>
        <v>0</v>
      </c>
      <c r="M11" s="8" t="s">
        <v>16</v>
      </c>
    </row>
    <row r="12" spans="1:13" x14ac:dyDescent="0.25">
      <c r="A12" s="10" t="s">
        <v>28</v>
      </c>
      <c r="B12" s="10" t="s">
        <v>29</v>
      </c>
      <c r="C12" s="10" t="s">
        <v>15</v>
      </c>
      <c r="D12" s="10" t="s">
        <v>30</v>
      </c>
      <c r="E12" s="10" t="s">
        <v>31</v>
      </c>
      <c r="F12" s="13">
        <v>43783</v>
      </c>
      <c r="G12" s="13">
        <v>43799</v>
      </c>
      <c r="H12" s="16">
        <v>30000</v>
      </c>
      <c r="I12" s="16">
        <v>600</v>
      </c>
      <c r="J12" s="19">
        <f>SUM(H12:I12)</f>
        <v>30600</v>
      </c>
      <c r="K12" s="16">
        <v>30000</v>
      </c>
      <c r="L12" s="22">
        <v>0</v>
      </c>
      <c r="M12" s="10" t="s">
        <v>23</v>
      </c>
    </row>
    <row r="13" spans="1:13" x14ac:dyDescent="0.25">
      <c r="A13" s="11"/>
      <c r="B13" s="11"/>
      <c r="C13" s="11"/>
      <c r="D13" s="11"/>
      <c r="E13" s="11"/>
      <c r="F13" s="11"/>
      <c r="G13" s="14"/>
      <c r="H13" s="17"/>
      <c r="I13" s="17"/>
      <c r="J13" s="20"/>
      <c r="K13" s="17"/>
      <c r="L13" s="23"/>
      <c r="M13" s="11"/>
    </row>
    <row r="14" spans="1:13" ht="44.25" customHeight="1" thickBot="1" x14ac:dyDescent="0.3">
      <c r="A14" s="12"/>
      <c r="B14" s="12"/>
      <c r="C14" s="12"/>
      <c r="D14" s="12"/>
      <c r="E14" s="12"/>
      <c r="F14" s="12"/>
      <c r="G14" s="15"/>
      <c r="H14" s="18"/>
      <c r="I14" s="18"/>
      <c r="J14" s="21"/>
      <c r="K14" s="18"/>
      <c r="L14" s="24"/>
      <c r="M14" s="12"/>
    </row>
    <row r="15" spans="1:13" ht="15" customHeight="1" x14ac:dyDescent="0.25">
      <c r="A15" s="10" t="s">
        <v>32</v>
      </c>
      <c r="B15" s="10" t="s">
        <v>33</v>
      </c>
      <c r="C15" s="10" t="s">
        <v>17</v>
      </c>
      <c r="D15" s="10" t="s">
        <v>34</v>
      </c>
      <c r="E15" s="10" t="s">
        <v>31</v>
      </c>
      <c r="F15" s="13">
        <v>43783</v>
      </c>
      <c r="G15" s="13">
        <v>43799</v>
      </c>
      <c r="H15" s="16">
        <v>30000</v>
      </c>
      <c r="I15" s="16">
        <v>600</v>
      </c>
      <c r="J15" s="19">
        <f>SUM(H15:I15)</f>
        <v>30600</v>
      </c>
      <c r="K15" s="16">
        <v>30000</v>
      </c>
      <c r="L15" s="22">
        <v>0</v>
      </c>
      <c r="M15" s="10" t="s">
        <v>35</v>
      </c>
    </row>
    <row r="16" spans="1:13" x14ac:dyDescent="0.25">
      <c r="A16" s="11"/>
      <c r="B16" s="11"/>
      <c r="C16" s="11"/>
      <c r="D16" s="11"/>
      <c r="E16" s="11"/>
      <c r="F16" s="11"/>
      <c r="G16" s="14"/>
      <c r="H16" s="17"/>
      <c r="I16" s="17"/>
      <c r="J16" s="20"/>
      <c r="K16" s="17"/>
      <c r="L16" s="23"/>
      <c r="M16" s="11"/>
    </row>
    <row r="17" spans="1:13" ht="32.25" customHeight="1" thickBot="1" x14ac:dyDescent="0.3">
      <c r="A17" s="12"/>
      <c r="B17" s="12"/>
      <c r="C17" s="12"/>
      <c r="D17" s="12"/>
      <c r="E17" s="12"/>
      <c r="F17" s="12"/>
      <c r="G17" s="15"/>
      <c r="H17" s="18"/>
      <c r="I17" s="18"/>
      <c r="J17" s="21"/>
      <c r="K17" s="18"/>
      <c r="L17" s="24"/>
      <c r="M17" s="12"/>
    </row>
  </sheetData>
  <mergeCells count="54">
    <mergeCell ref="L6:M6"/>
    <mergeCell ref="B7:B8"/>
    <mergeCell ref="C7:C8"/>
    <mergeCell ref="D7:D8"/>
    <mergeCell ref="E7:E8"/>
    <mergeCell ref="A1:M1"/>
    <mergeCell ref="A2:M2"/>
    <mergeCell ref="A3:M3"/>
    <mergeCell ref="A4:M4"/>
    <mergeCell ref="A6:H6"/>
    <mergeCell ref="I6:K6"/>
    <mergeCell ref="F7:G7"/>
    <mergeCell ref="L7:L8"/>
    <mergeCell ref="M7:M8"/>
    <mergeCell ref="A9:A10"/>
    <mergeCell ref="B9:B10"/>
    <mergeCell ref="C9:C10"/>
    <mergeCell ref="D9:D10"/>
    <mergeCell ref="E9:E10"/>
    <mergeCell ref="F9:F10"/>
    <mergeCell ref="A7:A8"/>
    <mergeCell ref="H9:H10"/>
    <mergeCell ref="I9:I10"/>
    <mergeCell ref="J9:J10"/>
    <mergeCell ref="K9:K10"/>
    <mergeCell ref="L9:L10"/>
    <mergeCell ref="M9:M10"/>
    <mergeCell ref="G12:G14"/>
    <mergeCell ref="H12:H14"/>
    <mergeCell ref="I12:I14"/>
    <mergeCell ref="J12:J14"/>
    <mergeCell ref="K12:K14"/>
    <mergeCell ref="M12:M14"/>
    <mergeCell ref="G9:G10"/>
    <mergeCell ref="A12:A14"/>
    <mergeCell ref="B12:B14"/>
    <mergeCell ref="C12:C14"/>
    <mergeCell ref="D12:D14"/>
    <mergeCell ref="E12:E14"/>
    <mergeCell ref="L12:L14"/>
    <mergeCell ref="F12:F14"/>
    <mergeCell ref="A15:A17"/>
    <mergeCell ref="B15:B17"/>
    <mergeCell ref="C15:C17"/>
    <mergeCell ref="D15:D17"/>
    <mergeCell ref="E15:E17"/>
    <mergeCell ref="F15:F17"/>
    <mergeCell ref="M15:M17"/>
    <mergeCell ref="G15:G17"/>
    <mergeCell ref="H15:H17"/>
    <mergeCell ref="I15:I17"/>
    <mergeCell ref="J15:J17"/>
    <mergeCell ref="K15:K17"/>
    <mergeCell ref="L15:L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A3EE-9CA4-4FF7-B10B-D36EB53CCB3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D402-A719-418A-B88D-1A4A007A98F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ENZO CECCON</cp:lastModifiedBy>
  <cp:lastPrinted>2020-04-09T16:50:12Z</cp:lastPrinted>
  <dcterms:created xsi:type="dcterms:W3CDTF">2020-04-09T15:56:15Z</dcterms:created>
  <dcterms:modified xsi:type="dcterms:W3CDTF">2025-06-30T16:31:17Z</dcterms:modified>
</cp:coreProperties>
</file>