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II MDE" sheetId="10" r:id="rId1"/>
  </sheets>
  <definedNames>
    <definedName name="_xlnm.Print_Area" localSheetId="0">'ANEXO II MDE'!$A$1:$J$58</definedName>
    <definedName name="_xlnm.Print_Titles" localSheetId="0">'ANEXO II MDE'!$1:$12</definedName>
  </definedNames>
  <calcPr calcId="171027"/>
</workbook>
</file>

<file path=xl/calcChain.xml><?xml version="1.0" encoding="utf-8"?>
<calcChain xmlns="http://schemas.openxmlformats.org/spreadsheetml/2006/main">
  <c r="J30" i="10" l="1"/>
  <c r="J18" i="10" l="1"/>
  <c r="J36" i="10"/>
  <c r="J24" i="10"/>
  <c r="I41" i="10" l="1"/>
  <c r="I43" i="10" s="1"/>
</calcChain>
</file>

<file path=xl/sharedStrings.xml><?xml version="1.0" encoding="utf-8"?>
<sst xmlns="http://schemas.openxmlformats.org/spreadsheetml/2006/main" count="142" uniqueCount="64">
  <si>
    <t>Unidade Orçamentária :</t>
  </si>
  <si>
    <t>Órgão repassador:</t>
  </si>
  <si>
    <t>Órgão recebedor:</t>
  </si>
  <si>
    <t>Mês/Ano do recebimento:</t>
  </si>
  <si>
    <t>Número da conta bancária debitada:</t>
  </si>
  <si>
    <t>Número da conta bancária creditada:</t>
  </si>
  <si>
    <t>Receita</t>
  </si>
  <si>
    <t>DADOS DO 1º REPASSE</t>
  </si>
  <si>
    <t>DADOS DO 2º REPASSE</t>
  </si>
  <si>
    <t>DADOS DO 3º REPASSE</t>
  </si>
  <si>
    <t>ICMS - Imposto sobre a Circulação de mercadoria e Serviços de Transporte Interestadual e Intermunicipal e de Comunicação</t>
  </si>
  <si>
    <t>Dívida ativa do ICMS</t>
  </si>
  <si>
    <t>Multa, Juros de Mora, atualização Monetária e Outros Encargos da Dívida Ativa do ICMS</t>
  </si>
  <si>
    <t>(-) Deduções da Receita do ICMS</t>
  </si>
  <si>
    <t>Total da Receita decorrente do ICMS</t>
  </si>
  <si>
    <t>IPVA - Imposto sobre Propriedade de Veículo Automotores</t>
  </si>
  <si>
    <t>Dívida ativa do IPVA</t>
  </si>
  <si>
    <t>ITCD - Imposto de Transmissão Causa Mortis e Doação de Bens e Direitos</t>
  </si>
  <si>
    <t>Dívida ativa do ITCD</t>
  </si>
  <si>
    <t>(-) Deduções da Receita do ITCD</t>
  </si>
  <si>
    <t>IRRF - Imposto de Renda Retido na Fonte</t>
  </si>
  <si>
    <t>Dívida ativa do IRRF</t>
  </si>
  <si>
    <t>(-) Deduções da Receita do IRRF</t>
  </si>
  <si>
    <t>Total da Receita decorrente do IRRF</t>
  </si>
  <si>
    <t>Cota-Parte FPE - Fundo de Participação dos Estados e do Distrito Federal</t>
  </si>
  <si>
    <t>Cota-Parte IPI exp - Imposto sobre Produtos Industrializados</t>
  </si>
  <si>
    <t>ICMS - Desoneração</t>
  </si>
  <si>
    <t>Cota-Parte IOF Ouro - Imposto sobre Operações relativas ao Metal Ouro como Ativo Financeiro</t>
  </si>
  <si>
    <t>Multas, juros de Mora, Atualização Monetária e Outros Encargos do ITCD</t>
  </si>
  <si>
    <t>Multas, Juros de Mora, atualização Monetária e Outros Encargos da Dívida Ativa do ITCD</t>
  </si>
  <si>
    <t>Multas, juros de Mora, Atualização Monetária e Outros Encargos do IPVA</t>
  </si>
  <si>
    <t>Multas, Juros de Mora, Atualização Mometária e outros encargios do ICMS</t>
  </si>
  <si>
    <t>Multas, juros de Mora, Atualização Monetária e Outros Encargos do IRRF</t>
  </si>
  <si>
    <t>Multas, Juros de Mora, atualização Monetária e Outros Encargos da Dívida Ativa do IRRF</t>
  </si>
  <si>
    <t>(-) Deduções da Receita do IPVA</t>
  </si>
  <si>
    <t>Total da Receita decorrente do IPVA</t>
  </si>
  <si>
    <t>Secretaria de Estado de Fazenda</t>
  </si>
  <si>
    <t>TOTAL GERAL</t>
  </si>
  <si>
    <t>De acordo:</t>
  </si>
  <si>
    <t>RECEITA DE APLICAÇÃO</t>
  </si>
  <si>
    <t>-</t>
  </si>
  <si>
    <t>TOTAL DA RECEITA</t>
  </si>
  <si>
    <t>Josimar Lins Pereira Filho</t>
  </si>
  <si>
    <t>ANEXO II - Demonstrativo mensal dos repasses financeiros dos recuros destinados à MDE (conta bancária)</t>
  </si>
  <si>
    <t>Total da Receita decorrente do ITCMD</t>
  </si>
  <si>
    <t>31.600-8 GER CONTA ÚNICA</t>
  </si>
  <si>
    <t>Leila Soares de Souza Perussolo</t>
  </si>
  <si>
    <t>Decreto nº 016-P de 10/12/2018</t>
  </si>
  <si>
    <t>LEGENDA</t>
  </si>
  <si>
    <t>DR</t>
  </si>
  <si>
    <t>VR</t>
  </si>
  <si>
    <t>VA</t>
  </si>
  <si>
    <r>
      <rPr>
        <b/>
        <sz val="9"/>
        <color theme="1"/>
        <rFont val="Calibri"/>
        <family val="2"/>
        <scheme val="minor"/>
      </rPr>
      <t>DR</t>
    </r>
    <r>
      <rPr>
        <sz val="9"/>
        <color theme="1"/>
        <rFont val="Calibri"/>
        <family val="2"/>
        <scheme val="minor"/>
      </rPr>
      <t xml:space="preserve">: Data do Repasse. </t>
    </r>
    <r>
      <rPr>
        <b/>
        <sz val="9"/>
        <color theme="1"/>
        <rFont val="Calibri"/>
        <family val="2"/>
        <scheme val="minor"/>
      </rPr>
      <t>VA</t>
    </r>
    <r>
      <rPr>
        <sz val="9"/>
        <color theme="1"/>
        <rFont val="Calibri"/>
        <family val="2"/>
        <scheme val="minor"/>
      </rPr>
      <t xml:space="preserve">: Valor Arrecadado. </t>
    </r>
    <r>
      <rPr>
        <b/>
        <sz val="9"/>
        <color theme="1"/>
        <rFont val="Calibri"/>
        <family val="2"/>
        <scheme val="minor"/>
      </rPr>
      <t>VR</t>
    </r>
    <r>
      <rPr>
        <sz val="9"/>
        <color theme="1"/>
        <rFont val="Calibri"/>
        <family val="2"/>
        <scheme val="minor"/>
      </rPr>
      <t>: Valor Repassado.</t>
    </r>
  </si>
  <si>
    <t>NOTA EXPLICATIVA</t>
  </si>
  <si>
    <t>Decreto Nº 030-P de 02/01/2019</t>
  </si>
  <si>
    <t>Secretaria de Estado de Educação e Desporto</t>
  </si>
  <si>
    <t>7.069-6 SEED</t>
  </si>
  <si>
    <t>Marcia Lopes Barroso</t>
  </si>
  <si>
    <t>Contadora - CRC RR 001222/O-3</t>
  </si>
  <si>
    <t>Decreto Nº 627-P de 21/03/2019</t>
  </si>
  <si>
    <t>Diretor do Departamento de Convênio, Orçamento e Finanças - DECOF/SEED</t>
  </si>
  <si>
    <t>Secretária de Estado da Educação e Desporto - SEED/RR</t>
  </si>
  <si>
    <t>Abril/ 2020</t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</si>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</sst>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3" fontId="0" fillId="0" borderId="0" xfId="0" applyNumberFormat="1" applyAlignment="1">
      <alignment vertical="center"/>
    </xf>
    <xf numFmtId="0" fontId="4" fillId="0" borderId="0" xfId="0" applyFont="1" applyBorder="1" applyAlignment="1">
      <alignment vertical="center"/>
    </xf>
    <xf numFmtId="44" fontId="2" fillId="0" borderId="0" xfId="2" applyFont="1" applyAlignment="1">
      <alignment vertical="center"/>
    </xf>
    <xf numFmtId="0" fontId="3" fillId="0" borderId="5" xfId="0" applyFont="1" applyBorder="1" applyAlignment="1">
      <alignment vertical="center" wrapText="1"/>
    </xf>
    <xf numFmtId="43" fontId="5" fillId="2" borderId="7" xfId="1" applyFont="1" applyFill="1" applyBorder="1" applyAlignment="1">
      <alignment horizontal="right" vertical="center"/>
    </xf>
    <xf numFmtId="14" fontId="2" fillId="0" borderId="1" xfId="1" applyNumberFormat="1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vertical="center"/>
    </xf>
    <xf numFmtId="43" fontId="5" fillId="2" borderId="7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vertical="center"/>
    </xf>
    <xf numFmtId="14" fontId="2" fillId="0" borderId="5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43" fontId="5" fillId="2" borderId="14" xfId="1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horizontal="center" vertical="center"/>
    </xf>
    <xf numFmtId="43" fontId="6" fillId="3" borderId="7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4" fontId="6" fillId="3" borderId="2" xfId="0" applyNumberFormat="1" applyFont="1" applyFill="1" applyBorder="1" applyAlignment="1">
      <alignment horizontal="right" vertical="center" wrapText="1"/>
    </xf>
    <xf numFmtId="4" fontId="6" fillId="3" borderId="7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 vertical="center"/>
    </xf>
    <xf numFmtId="0" fontId="8" fillId="0" borderId="0" xfId="0" applyFont="1" applyBorder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topLeftCell="A7" zoomScale="90" zoomScaleNormal="90" zoomScaleSheetLayoutView="100" workbookViewId="0">
      <selection activeCell="A48" sqref="A48"/>
    </sheetView>
  </sheetViews>
  <sheetFormatPr defaultColWidth="9.109375" defaultRowHeight="17.25" customHeight="1" x14ac:dyDescent="0.3"/>
  <cols>
    <col min="1" max="1" width="19.33203125" style="2" customWidth="1"/>
    <col min="2" max="2" width="6.6640625" style="3" customWidth="1"/>
    <col min="3" max="4" width="6.6640625" style="2" customWidth="1"/>
    <col min="5" max="5" width="6.6640625" style="3" customWidth="1"/>
    <col min="6" max="7" width="6.6640625" style="2" customWidth="1"/>
    <col min="8" max="8" width="6.6640625" style="3" customWidth="1"/>
    <col min="9" max="9" width="6.6640625" style="2" customWidth="1"/>
    <col min="10" max="10" width="13" style="4" bestFit="1" customWidth="1"/>
    <col min="11" max="11" width="15.33203125" style="2" customWidth="1"/>
    <col min="12" max="16384" width="9.109375" style="2"/>
  </cols>
  <sheetData>
    <row r="1" spans="1:10" ht="14.1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</row>
    <row r="2" spans="1:10" s="9" customFormat="1" ht="14.4" x14ac:dyDescent="0.3">
      <c r="A2" s="35" t="s">
        <v>43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s="9" customFormat="1" ht="14.1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s="9" customFormat="1" ht="14.1" customHeight="1" x14ac:dyDescent="0.3">
      <c r="A4" s="55" t="s">
        <v>1</v>
      </c>
      <c r="B4" s="56"/>
      <c r="C4" s="57"/>
      <c r="D4" s="58" t="s">
        <v>36</v>
      </c>
      <c r="E4" s="59"/>
      <c r="F4" s="59"/>
      <c r="G4" s="59"/>
      <c r="H4" s="59"/>
      <c r="I4" s="59"/>
      <c r="J4" s="60"/>
    </row>
    <row r="5" spans="1:10" s="9" customFormat="1" ht="14.1" customHeight="1" x14ac:dyDescent="0.3">
      <c r="A5" s="55" t="s">
        <v>2</v>
      </c>
      <c r="B5" s="56"/>
      <c r="C5" s="57"/>
      <c r="D5" s="58" t="s">
        <v>55</v>
      </c>
      <c r="E5" s="59"/>
      <c r="F5" s="59"/>
      <c r="G5" s="59"/>
      <c r="H5" s="59"/>
      <c r="I5" s="59"/>
      <c r="J5" s="60"/>
    </row>
    <row r="6" spans="1:10" s="9" customFormat="1" ht="14.1" customHeight="1" x14ac:dyDescent="0.3">
      <c r="A6" s="55" t="s">
        <v>0</v>
      </c>
      <c r="B6" s="56"/>
      <c r="C6" s="57"/>
      <c r="D6" s="58">
        <v>17101</v>
      </c>
      <c r="E6" s="59"/>
      <c r="F6" s="59"/>
      <c r="G6" s="59"/>
      <c r="H6" s="59"/>
      <c r="I6" s="59"/>
      <c r="J6" s="60"/>
    </row>
    <row r="7" spans="1:10" s="9" customFormat="1" ht="14.1" customHeight="1" x14ac:dyDescent="0.3">
      <c r="A7" s="55" t="s">
        <v>3</v>
      </c>
      <c r="B7" s="56"/>
      <c r="C7" s="57"/>
      <c r="D7" s="61" t="s">
        <v>62</v>
      </c>
      <c r="E7" s="62"/>
      <c r="F7" s="62"/>
      <c r="G7" s="62"/>
      <c r="H7" s="62"/>
      <c r="I7" s="62"/>
      <c r="J7" s="63"/>
    </row>
    <row r="8" spans="1:10" s="9" customFormat="1" ht="14.1" customHeight="1" x14ac:dyDescent="0.3">
      <c r="A8" s="55" t="s">
        <v>4</v>
      </c>
      <c r="B8" s="56"/>
      <c r="C8" s="57"/>
      <c r="D8" s="38" t="s">
        <v>45</v>
      </c>
      <c r="E8" s="38"/>
      <c r="F8" s="38"/>
      <c r="G8" s="38"/>
      <c r="H8" s="38"/>
      <c r="I8" s="38"/>
      <c r="J8" s="38"/>
    </row>
    <row r="9" spans="1:10" s="9" customFormat="1" ht="14.1" customHeight="1" x14ac:dyDescent="0.3">
      <c r="A9" s="54" t="s">
        <v>5</v>
      </c>
      <c r="B9" s="54"/>
      <c r="C9" s="54"/>
      <c r="D9" s="38" t="s">
        <v>56</v>
      </c>
      <c r="E9" s="38"/>
      <c r="F9" s="38"/>
      <c r="G9" s="38"/>
      <c r="H9" s="38"/>
      <c r="I9" s="38"/>
      <c r="J9" s="38"/>
    </row>
    <row r="10" spans="1:10" s="9" customFormat="1" ht="14.1" customHeight="1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</row>
    <row r="11" spans="1:10" s="1" customFormat="1" ht="17.25" customHeight="1" x14ac:dyDescent="0.3">
      <c r="A11" s="36" t="s">
        <v>6</v>
      </c>
      <c r="B11" s="37" t="s">
        <v>7</v>
      </c>
      <c r="C11" s="37"/>
      <c r="D11" s="37"/>
      <c r="E11" s="37" t="s">
        <v>8</v>
      </c>
      <c r="F11" s="39"/>
      <c r="G11" s="39"/>
      <c r="H11" s="37" t="s">
        <v>9</v>
      </c>
      <c r="I11" s="39"/>
      <c r="J11" s="39"/>
    </row>
    <row r="12" spans="1:10" s="1" customFormat="1" ht="13.8" x14ac:dyDescent="0.3">
      <c r="A12" s="36"/>
      <c r="B12" s="25" t="s">
        <v>49</v>
      </c>
      <c r="C12" s="25" t="s">
        <v>51</v>
      </c>
      <c r="D12" s="25" t="s">
        <v>50</v>
      </c>
      <c r="E12" s="25" t="s">
        <v>49</v>
      </c>
      <c r="F12" s="25" t="s">
        <v>51</v>
      </c>
      <c r="G12" s="25" t="s">
        <v>50</v>
      </c>
      <c r="H12" s="25" t="s">
        <v>49</v>
      </c>
      <c r="I12" s="25" t="s">
        <v>51</v>
      </c>
      <c r="J12" s="25" t="s">
        <v>50</v>
      </c>
    </row>
    <row r="13" spans="1:10" s="5" customFormat="1" ht="61.2" x14ac:dyDescent="0.3">
      <c r="A13" s="16" t="s">
        <v>10</v>
      </c>
      <c r="B13" s="20" t="s">
        <v>40</v>
      </c>
      <c r="C13" s="14">
        <v>0</v>
      </c>
      <c r="D13" s="14">
        <v>0</v>
      </c>
      <c r="E13" s="20" t="s">
        <v>40</v>
      </c>
      <c r="F13" s="14">
        <v>0</v>
      </c>
      <c r="G13" s="14">
        <v>0</v>
      </c>
      <c r="H13" s="20" t="s">
        <v>40</v>
      </c>
      <c r="I13" s="14">
        <v>0</v>
      </c>
      <c r="J13" s="14">
        <v>3376555.82</v>
      </c>
    </row>
    <row r="14" spans="1:10" s="5" customFormat="1" ht="30.6" x14ac:dyDescent="0.3">
      <c r="A14" s="16" t="s">
        <v>31</v>
      </c>
      <c r="B14" s="20" t="s">
        <v>40</v>
      </c>
      <c r="C14" s="14">
        <v>0</v>
      </c>
      <c r="D14" s="14">
        <v>0</v>
      </c>
      <c r="E14" s="20" t="s">
        <v>40</v>
      </c>
      <c r="F14" s="14">
        <v>0</v>
      </c>
      <c r="G14" s="14">
        <v>0</v>
      </c>
      <c r="H14" s="20" t="s">
        <v>40</v>
      </c>
      <c r="I14" s="14">
        <v>0</v>
      </c>
      <c r="J14" s="14">
        <v>0</v>
      </c>
    </row>
    <row r="15" spans="1:10" s="5" customFormat="1" ht="12" x14ac:dyDescent="0.3">
      <c r="A15" s="16" t="s">
        <v>11</v>
      </c>
      <c r="B15" s="20" t="s">
        <v>40</v>
      </c>
      <c r="C15" s="14">
        <v>0</v>
      </c>
      <c r="D15" s="14">
        <v>0</v>
      </c>
      <c r="E15" s="20" t="s">
        <v>40</v>
      </c>
      <c r="F15" s="14">
        <v>0</v>
      </c>
      <c r="G15" s="14">
        <v>0</v>
      </c>
      <c r="H15" s="20" t="s">
        <v>40</v>
      </c>
      <c r="I15" s="14">
        <v>0</v>
      </c>
      <c r="J15" s="14">
        <v>0</v>
      </c>
    </row>
    <row r="16" spans="1:10" s="5" customFormat="1" ht="40.799999999999997" x14ac:dyDescent="0.3">
      <c r="A16" s="16" t="s">
        <v>12</v>
      </c>
      <c r="B16" s="20" t="s">
        <v>40</v>
      </c>
      <c r="C16" s="14">
        <v>0</v>
      </c>
      <c r="D16" s="14">
        <v>0</v>
      </c>
      <c r="E16" s="20" t="s">
        <v>40</v>
      </c>
      <c r="F16" s="14">
        <v>0</v>
      </c>
      <c r="G16" s="14">
        <v>0</v>
      </c>
      <c r="H16" s="20" t="s">
        <v>40</v>
      </c>
      <c r="I16" s="14">
        <v>0</v>
      </c>
      <c r="J16" s="14">
        <v>0</v>
      </c>
    </row>
    <row r="17" spans="1:10" s="5" customFormat="1" ht="21" thickBot="1" x14ac:dyDescent="0.35">
      <c r="A17" s="11" t="s">
        <v>13</v>
      </c>
      <c r="B17" s="22" t="s">
        <v>40</v>
      </c>
      <c r="C17" s="23">
        <v>0</v>
      </c>
      <c r="D17" s="23">
        <v>0</v>
      </c>
      <c r="E17" s="22" t="s">
        <v>40</v>
      </c>
      <c r="F17" s="23">
        <v>0</v>
      </c>
      <c r="G17" s="23">
        <v>0</v>
      </c>
      <c r="H17" s="22" t="s">
        <v>40</v>
      </c>
      <c r="I17" s="23">
        <v>0</v>
      </c>
      <c r="J17" s="23">
        <v>0</v>
      </c>
    </row>
    <row r="18" spans="1:10" s="5" customFormat="1" ht="20.100000000000001" customHeight="1" thickBot="1" x14ac:dyDescent="0.3">
      <c r="A18" s="42" t="s">
        <v>14</v>
      </c>
      <c r="B18" s="43"/>
      <c r="C18" s="43"/>
      <c r="D18" s="43"/>
      <c r="E18" s="43"/>
      <c r="F18" s="43"/>
      <c r="G18" s="43"/>
      <c r="H18" s="43"/>
      <c r="I18" s="44"/>
      <c r="J18" s="12">
        <f>D13+G13+J13</f>
        <v>3376555.82</v>
      </c>
    </row>
    <row r="19" spans="1:10" s="5" customFormat="1" ht="30.6" x14ac:dyDescent="0.3">
      <c r="A19" s="17" t="s">
        <v>15</v>
      </c>
      <c r="B19" s="20" t="s">
        <v>40</v>
      </c>
      <c r="C19" s="14">
        <v>0</v>
      </c>
      <c r="D19" s="14">
        <v>0</v>
      </c>
      <c r="E19" s="20" t="s">
        <v>40</v>
      </c>
      <c r="F19" s="14">
        <v>0</v>
      </c>
      <c r="G19" s="14">
        <v>0</v>
      </c>
      <c r="H19" s="20" t="s">
        <v>40</v>
      </c>
      <c r="I19" s="14">
        <v>0</v>
      </c>
      <c r="J19" s="14">
        <v>67909.02</v>
      </c>
    </row>
    <row r="20" spans="1:10" s="5" customFormat="1" ht="30.6" x14ac:dyDescent="0.3">
      <c r="A20" s="16" t="s">
        <v>30</v>
      </c>
      <c r="B20" s="20" t="s">
        <v>40</v>
      </c>
      <c r="C20" s="14">
        <v>0</v>
      </c>
      <c r="D20" s="14">
        <v>0</v>
      </c>
      <c r="E20" s="20" t="s">
        <v>40</v>
      </c>
      <c r="F20" s="14">
        <v>0</v>
      </c>
      <c r="G20" s="14">
        <v>0</v>
      </c>
      <c r="H20" s="20" t="s">
        <v>40</v>
      </c>
      <c r="I20" s="14">
        <v>0</v>
      </c>
      <c r="J20" s="14">
        <v>0</v>
      </c>
    </row>
    <row r="21" spans="1:10" s="5" customFormat="1" ht="12" x14ac:dyDescent="0.3">
      <c r="A21" s="16" t="s">
        <v>16</v>
      </c>
      <c r="B21" s="20" t="s">
        <v>40</v>
      </c>
      <c r="C21" s="14">
        <v>0</v>
      </c>
      <c r="D21" s="14">
        <v>0</v>
      </c>
      <c r="E21" s="20" t="s">
        <v>40</v>
      </c>
      <c r="F21" s="14">
        <v>0</v>
      </c>
      <c r="G21" s="14">
        <v>0</v>
      </c>
      <c r="H21" s="20" t="s">
        <v>40</v>
      </c>
      <c r="I21" s="14">
        <v>0</v>
      </c>
      <c r="J21" s="14">
        <v>0</v>
      </c>
    </row>
    <row r="22" spans="1:10" s="5" customFormat="1" ht="40.799999999999997" x14ac:dyDescent="0.3">
      <c r="A22" s="16" t="s">
        <v>12</v>
      </c>
      <c r="B22" s="20" t="s">
        <v>40</v>
      </c>
      <c r="C22" s="14">
        <v>0</v>
      </c>
      <c r="D22" s="14">
        <v>0</v>
      </c>
      <c r="E22" s="20" t="s">
        <v>40</v>
      </c>
      <c r="F22" s="14">
        <v>0</v>
      </c>
      <c r="G22" s="14">
        <v>0</v>
      </c>
      <c r="H22" s="20" t="s">
        <v>40</v>
      </c>
      <c r="I22" s="14">
        <v>0</v>
      </c>
      <c r="J22" s="14">
        <v>0</v>
      </c>
    </row>
    <row r="23" spans="1:10" s="5" customFormat="1" ht="21" thickBot="1" x14ac:dyDescent="0.35">
      <c r="A23" s="11" t="s">
        <v>34</v>
      </c>
      <c r="B23" s="20" t="s">
        <v>40</v>
      </c>
      <c r="C23" s="14">
        <v>0</v>
      </c>
      <c r="D23" s="14">
        <v>0</v>
      </c>
      <c r="E23" s="20" t="s">
        <v>40</v>
      </c>
      <c r="F23" s="14">
        <v>0</v>
      </c>
      <c r="G23" s="14">
        <v>0</v>
      </c>
      <c r="H23" s="20" t="s">
        <v>40</v>
      </c>
      <c r="I23" s="14">
        <v>0</v>
      </c>
      <c r="J23" s="14">
        <v>0</v>
      </c>
    </row>
    <row r="24" spans="1:10" s="5" customFormat="1" ht="20.100000000000001" customHeight="1" thickBot="1" x14ac:dyDescent="0.35">
      <c r="A24" s="40" t="s">
        <v>35</v>
      </c>
      <c r="B24" s="41"/>
      <c r="C24" s="41"/>
      <c r="D24" s="41"/>
      <c r="E24" s="41"/>
      <c r="F24" s="41"/>
      <c r="G24" s="41"/>
      <c r="H24" s="41"/>
      <c r="I24" s="41"/>
      <c r="J24" s="12">
        <f>D19+G19+J19</f>
        <v>67909.02</v>
      </c>
    </row>
    <row r="25" spans="1:10" s="5" customFormat="1" ht="20.399999999999999" x14ac:dyDescent="0.3">
      <c r="A25" s="16" t="s">
        <v>20</v>
      </c>
      <c r="B25" s="20" t="s">
        <v>40</v>
      </c>
      <c r="C25" s="14">
        <v>0</v>
      </c>
      <c r="D25" s="14">
        <v>0</v>
      </c>
      <c r="E25" s="20" t="s">
        <v>40</v>
      </c>
      <c r="F25" s="14">
        <v>0</v>
      </c>
      <c r="G25" s="14">
        <v>0</v>
      </c>
      <c r="H25" s="13" t="s">
        <v>40</v>
      </c>
      <c r="I25" s="14">
        <v>0</v>
      </c>
      <c r="J25" s="14">
        <v>4134362.3299999996</v>
      </c>
    </row>
    <row r="26" spans="1:10" s="5" customFormat="1" ht="30.6" x14ac:dyDescent="0.3">
      <c r="A26" s="16" t="s">
        <v>32</v>
      </c>
      <c r="B26" s="13" t="s">
        <v>40</v>
      </c>
      <c r="C26" s="14">
        <v>0</v>
      </c>
      <c r="D26" s="14">
        <v>0</v>
      </c>
      <c r="E26" s="13" t="s">
        <v>40</v>
      </c>
      <c r="F26" s="14">
        <v>0</v>
      </c>
      <c r="G26" s="14">
        <v>0</v>
      </c>
      <c r="H26" s="13" t="s">
        <v>40</v>
      </c>
      <c r="I26" s="14">
        <v>0</v>
      </c>
      <c r="J26" s="14">
        <v>0</v>
      </c>
    </row>
    <row r="27" spans="1:10" s="5" customFormat="1" ht="12" x14ac:dyDescent="0.3">
      <c r="A27" s="16" t="s">
        <v>21</v>
      </c>
      <c r="B27" s="13" t="s">
        <v>40</v>
      </c>
      <c r="C27" s="14">
        <v>0</v>
      </c>
      <c r="D27" s="14">
        <v>0</v>
      </c>
      <c r="E27" s="13" t="s">
        <v>40</v>
      </c>
      <c r="F27" s="14">
        <v>0</v>
      </c>
      <c r="G27" s="14">
        <v>0</v>
      </c>
      <c r="H27" s="13" t="s">
        <v>40</v>
      </c>
      <c r="I27" s="14">
        <v>0</v>
      </c>
      <c r="J27" s="14">
        <v>0</v>
      </c>
    </row>
    <row r="28" spans="1:10" s="5" customFormat="1" ht="40.799999999999997" x14ac:dyDescent="0.3">
      <c r="A28" s="16" t="s">
        <v>33</v>
      </c>
      <c r="B28" s="13" t="s">
        <v>40</v>
      </c>
      <c r="C28" s="14">
        <v>0</v>
      </c>
      <c r="D28" s="14">
        <v>0</v>
      </c>
      <c r="E28" s="13" t="s">
        <v>40</v>
      </c>
      <c r="F28" s="14">
        <v>0</v>
      </c>
      <c r="G28" s="14">
        <v>0</v>
      </c>
      <c r="H28" s="13" t="s">
        <v>40</v>
      </c>
      <c r="I28" s="14">
        <v>0</v>
      </c>
      <c r="J28" s="14">
        <v>0</v>
      </c>
    </row>
    <row r="29" spans="1:10" s="5" customFormat="1" ht="24.75" customHeight="1" thickBot="1" x14ac:dyDescent="0.35">
      <c r="A29" s="11" t="s">
        <v>22</v>
      </c>
      <c r="B29" s="13" t="s">
        <v>40</v>
      </c>
      <c r="C29" s="14">
        <v>0</v>
      </c>
      <c r="D29" s="14">
        <v>0</v>
      </c>
      <c r="E29" s="13" t="s">
        <v>40</v>
      </c>
      <c r="F29" s="14">
        <v>0</v>
      </c>
      <c r="G29" s="14">
        <v>0</v>
      </c>
      <c r="H29" s="13" t="s">
        <v>40</v>
      </c>
      <c r="I29" s="14">
        <v>0</v>
      </c>
      <c r="J29" s="14">
        <v>0</v>
      </c>
    </row>
    <row r="30" spans="1:10" s="5" customFormat="1" ht="20.100000000000001" customHeight="1" thickBot="1" x14ac:dyDescent="0.35">
      <c r="A30" s="40" t="s">
        <v>23</v>
      </c>
      <c r="B30" s="41"/>
      <c r="C30" s="41"/>
      <c r="D30" s="41"/>
      <c r="E30" s="41"/>
      <c r="F30" s="41"/>
      <c r="G30" s="41"/>
      <c r="H30" s="41"/>
      <c r="I30" s="41"/>
      <c r="J30" s="15">
        <f>D25+G25+J25</f>
        <v>4134362.3299999996</v>
      </c>
    </row>
    <row r="31" spans="1:10" s="5" customFormat="1" ht="30.6" x14ac:dyDescent="0.3">
      <c r="A31" s="17" t="s">
        <v>17</v>
      </c>
      <c r="B31" s="20" t="s">
        <v>40</v>
      </c>
      <c r="C31" s="14">
        <v>0</v>
      </c>
      <c r="D31" s="14">
        <v>0</v>
      </c>
      <c r="E31" s="20" t="s">
        <v>40</v>
      </c>
      <c r="F31" s="14">
        <v>0</v>
      </c>
      <c r="G31" s="14">
        <v>0</v>
      </c>
      <c r="H31" s="13" t="s">
        <v>40</v>
      </c>
      <c r="I31" s="14">
        <v>0</v>
      </c>
      <c r="J31" s="14">
        <v>12943.95</v>
      </c>
    </row>
    <row r="32" spans="1:10" s="5" customFormat="1" ht="30.6" x14ac:dyDescent="0.3">
      <c r="A32" s="16" t="s">
        <v>28</v>
      </c>
      <c r="B32" s="13" t="s">
        <v>40</v>
      </c>
      <c r="C32" s="14">
        <v>0</v>
      </c>
      <c r="D32" s="14">
        <v>0</v>
      </c>
      <c r="E32" s="13" t="s">
        <v>40</v>
      </c>
      <c r="F32" s="14">
        <v>0</v>
      </c>
      <c r="G32" s="14">
        <v>0</v>
      </c>
      <c r="H32" s="13" t="s">
        <v>40</v>
      </c>
      <c r="I32" s="14">
        <v>0</v>
      </c>
      <c r="J32" s="14">
        <v>0</v>
      </c>
    </row>
    <row r="33" spans="1:13" s="5" customFormat="1" ht="12" x14ac:dyDescent="0.3">
      <c r="A33" s="16" t="s">
        <v>18</v>
      </c>
      <c r="B33" s="13" t="s">
        <v>40</v>
      </c>
      <c r="C33" s="14">
        <v>0</v>
      </c>
      <c r="D33" s="14">
        <v>0</v>
      </c>
      <c r="E33" s="13" t="s">
        <v>40</v>
      </c>
      <c r="F33" s="14">
        <v>0</v>
      </c>
      <c r="G33" s="14">
        <v>0</v>
      </c>
      <c r="H33" s="13" t="s">
        <v>40</v>
      </c>
      <c r="I33" s="14">
        <v>0</v>
      </c>
      <c r="J33" s="14">
        <v>0</v>
      </c>
    </row>
    <row r="34" spans="1:13" s="5" customFormat="1" ht="40.799999999999997" x14ac:dyDescent="0.3">
      <c r="A34" s="16" t="s">
        <v>29</v>
      </c>
      <c r="B34" s="13" t="s">
        <v>40</v>
      </c>
      <c r="C34" s="14">
        <v>0</v>
      </c>
      <c r="D34" s="14">
        <v>0</v>
      </c>
      <c r="E34" s="13" t="s">
        <v>40</v>
      </c>
      <c r="F34" s="14">
        <v>0</v>
      </c>
      <c r="G34" s="14">
        <v>0</v>
      </c>
      <c r="H34" s="13" t="s">
        <v>40</v>
      </c>
      <c r="I34" s="14">
        <v>0</v>
      </c>
      <c r="J34" s="14">
        <v>0</v>
      </c>
    </row>
    <row r="35" spans="1:13" s="5" customFormat="1" ht="21" thickBot="1" x14ac:dyDescent="0.35">
      <c r="A35" s="11" t="s">
        <v>19</v>
      </c>
      <c r="B35" s="24" t="s">
        <v>40</v>
      </c>
      <c r="C35" s="23">
        <v>0</v>
      </c>
      <c r="D35" s="23">
        <v>0</v>
      </c>
      <c r="E35" s="24" t="s">
        <v>40</v>
      </c>
      <c r="F35" s="23">
        <v>0</v>
      </c>
      <c r="G35" s="23">
        <v>0</v>
      </c>
      <c r="H35" s="24" t="s">
        <v>40</v>
      </c>
      <c r="I35" s="23">
        <v>0</v>
      </c>
      <c r="J35" s="23">
        <v>0</v>
      </c>
    </row>
    <row r="36" spans="1:13" s="5" customFormat="1" ht="20.100000000000001" customHeight="1" thickBot="1" x14ac:dyDescent="0.35">
      <c r="A36" s="40" t="s">
        <v>44</v>
      </c>
      <c r="B36" s="41"/>
      <c r="C36" s="41"/>
      <c r="D36" s="41"/>
      <c r="E36" s="41"/>
      <c r="F36" s="41"/>
      <c r="G36" s="41"/>
      <c r="H36" s="41"/>
      <c r="I36" s="45"/>
      <c r="J36" s="28">
        <f>D31+G31+J31</f>
        <v>12943.95</v>
      </c>
    </row>
    <row r="37" spans="1:13" s="5" customFormat="1" ht="30.6" x14ac:dyDescent="0.3">
      <c r="A37" s="18" t="s">
        <v>24</v>
      </c>
      <c r="B37" s="20" t="s">
        <v>40</v>
      </c>
      <c r="C37" s="14">
        <v>0</v>
      </c>
      <c r="D37" s="14">
        <v>0</v>
      </c>
      <c r="E37" s="20" t="s">
        <v>40</v>
      </c>
      <c r="F37" s="14">
        <v>0</v>
      </c>
      <c r="G37" s="14">
        <v>0</v>
      </c>
      <c r="H37" s="20" t="s">
        <v>40</v>
      </c>
      <c r="I37" s="14">
        <v>0</v>
      </c>
      <c r="J37" s="14">
        <v>8757365.3500000015</v>
      </c>
    </row>
    <row r="38" spans="1:13" s="5" customFormat="1" ht="26.25" customHeight="1" x14ac:dyDescent="0.3">
      <c r="A38" s="19" t="s">
        <v>25</v>
      </c>
      <c r="B38" s="20" t="s">
        <v>40</v>
      </c>
      <c r="C38" s="14">
        <v>0</v>
      </c>
      <c r="D38" s="14">
        <v>0</v>
      </c>
      <c r="E38" s="20" t="s">
        <v>40</v>
      </c>
      <c r="F38" s="14">
        <v>0</v>
      </c>
      <c r="G38" s="14">
        <v>0</v>
      </c>
      <c r="H38" s="20" t="s">
        <v>40</v>
      </c>
      <c r="I38" s="14">
        <v>0</v>
      </c>
      <c r="J38" s="14">
        <v>2520.9899999999998</v>
      </c>
    </row>
    <row r="39" spans="1:13" s="5" customFormat="1" ht="16.5" customHeight="1" x14ac:dyDescent="0.3">
      <c r="A39" s="19" t="s">
        <v>26</v>
      </c>
      <c r="B39" s="20" t="s">
        <v>40</v>
      </c>
      <c r="C39" s="14">
        <v>0</v>
      </c>
      <c r="D39" s="14">
        <v>0</v>
      </c>
      <c r="E39" s="13" t="s">
        <v>40</v>
      </c>
      <c r="F39" s="14">
        <v>0</v>
      </c>
      <c r="G39" s="14">
        <v>0</v>
      </c>
      <c r="H39" s="20" t="s">
        <v>40</v>
      </c>
      <c r="I39" s="14">
        <v>0</v>
      </c>
      <c r="J39" s="14">
        <v>0</v>
      </c>
    </row>
    <row r="40" spans="1:13" s="5" customFormat="1" ht="41.4" thickBot="1" x14ac:dyDescent="0.35">
      <c r="A40" s="21" t="s">
        <v>27</v>
      </c>
      <c r="B40" s="22" t="s">
        <v>40</v>
      </c>
      <c r="C40" s="23">
        <v>0</v>
      </c>
      <c r="D40" s="23">
        <v>0</v>
      </c>
      <c r="E40" s="24" t="s">
        <v>40</v>
      </c>
      <c r="F40" s="23">
        <v>0</v>
      </c>
      <c r="G40" s="23">
        <v>0</v>
      </c>
      <c r="H40" s="24" t="s">
        <v>40</v>
      </c>
      <c r="I40" s="23">
        <v>0</v>
      </c>
      <c r="J40" s="23">
        <v>0</v>
      </c>
    </row>
    <row r="41" spans="1:13" s="5" customFormat="1" ht="17.100000000000001" customHeight="1" thickBot="1" x14ac:dyDescent="0.35">
      <c r="A41" s="46" t="s">
        <v>41</v>
      </c>
      <c r="B41" s="47"/>
      <c r="C41" s="47"/>
      <c r="D41" s="47"/>
      <c r="E41" s="47"/>
      <c r="F41" s="47"/>
      <c r="G41" s="47"/>
      <c r="H41" s="47"/>
      <c r="I41" s="32">
        <f>J18+J24+J30+J36+D37+G37+J37+D38+G38+J38+D39+G39+J39</f>
        <v>16351657.460000003</v>
      </c>
      <c r="J41" s="33"/>
    </row>
    <row r="42" spans="1:13" s="5" customFormat="1" ht="17.100000000000001" customHeight="1" thickBot="1" x14ac:dyDescent="0.35">
      <c r="A42" s="46" t="s">
        <v>39</v>
      </c>
      <c r="B42" s="47"/>
      <c r="C42" s="47"/>
      <c r="D42" s="47"/>
      <c r="E42" s="47"/>
      <c r="F42" s="47"/>
      <c r="G42" s="47"/>
      <c r="H42" s="47"/>
      <c r="I42" s="64"/>
      <c r="J42" s="65"/>
      <c r="K42" s="6"/>
      <c r="L42" s="7"/>
      <c r="M42" s="7"/>
    </row>
    <row r="43" spans="1:13" s="5" customFormat="1" ht="17.100000000000001" customHeight="1" thickBot="1" x14ac:dyDescent="0.35">
      <c r="A43" s="46" t="s">
        <v>37</v>
      </c>
      <c r="B43" s="47"/>
      <c r="C43" s="47"/>
      <c r="D43" s="47"/>
      <c r="E43" s="47"/>
      <c r="F43" s="47"/>
      <c r="G43" s="47"/>
      <c r="H43" s="47"/>
      <c r="I43" s="32">
        <f>I41+I42</f>
        <v>16351657.460000003</v>
      </c>
      <c r="J43" s="33"/>
      <c r="K43" s="10"/>
    </row>
    <row r="44" spans="1:13" s="5" customFormat="1" ht="15" customHeight="1" x14ac:dyDescent="0.3">
      <c r="A44" s="34" t="s">
        <v>48</v>
      </c>
      <c r="B44" s="34"/>
      <c r="C44" s="34"/>
      <c r="D44" s="34"/>
      <c r="E44" s="34"/>
      <c r="F44" s="34"/>
      <c r="G44" s="34"/>
      <c r="H44" s="34"/>
      <c r="I44" s="34"/>
      <c r="J44" s="34"/>
    </row>
    <row r="45" spans="1:13" ht="14.4" x14ac:dyDescent="0.3">
      <c r="A45" s="51" t="s">
        <v>52</v>
      </c>
      <c r="B45" s="51"/>
      <c r="C45" s="51"/>
      <c r="D45" s="51"/>
      <c r="E45" s="51"/>
      <c r="F45" s="51"/>
      <c r="G45" s="51"/>
      <c r="H45" s="51"/>
      <c r="I45" s="51"/>
      <c r="J45" s="51"/>
      <c r="K45" s="8"/>
    </row>
    <row r="46" spans="1:13" ht="14.4" x14ac:dyDescent="0.3">
      <c r="A46" s="34" t="s">
        <v>53</v>
      </c>
      <c r="B46" s="34"/>
      <c r="C46" s="34"/>
      <c r="D46" s="34"/>
      <c r="E46" s="34"/>
      <c r="F46" s="34"/>
      <c r="G46" s="34"/>
      <c r="H46" s="34"/>
      <c r="I46" s="34"/>
      <c r="J46" s="34"/>
      <c r="K46" s="8"/>
    </row>
    <row r="47" spans="1:13" ht="14.4" x14ac:dyDescent="0.3">
      <c r="A47" s="69" t="s">
        <v>63</v>
      </c>
      <c r="B47" s="69"/>
      <c r="C47" s="69"/>
      <c r="D47" s="69"/>
      <c r="E47" s="69"/>
      <c r="F47" s="69"/>
      <c r="G47" s="69"/>
      <c r="H47" s="69"/>
      <c r="I47" s="69"/>
      <c r="J47" s="69"/>
    </row>
    <row r="48" spans="1:13" ht="14.4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</row>
    <row r="49" spans="1:10" ht="14.4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</row>
    <row r="50" spans="1:10" s="27" customFormat="1" ht="12.9" customHeight="1" x14ac:dyDescent="0.25">
      <c r="A50" s="52" t="s">
        <v>57</v>
      </c>
      <c r="B50" s="52"/>
      <c r="C50" s="52"/>
      <c r="D50" s="52"/>
      <c r="E50" s="52"/>
      <c r="F50" s="52"/>
      <c r="G50" s="52"/>
      <c r="H50" s="52"/>
      <c r="I50" s="52"/>
      <c r="J50" s="52"/>
    </row>
    <row r="51" spans="1:10" s="27" customFormat="1" ht="12.9" customHeight="1" x14ac:dyDescent="0.25">
      <c r="A51" s="50" t="s">
        <v>58</v>
      </c>
      <c r="B51" s="50"/>
      <c r="C51" s="50"/>
      <c r="D51" s="50"/>
      <c r="E51" s="50"/>
      <c r="F51" s="50"/>
      <c r="G51" s="50"/>
      <c r="H51" s="50"/>
      <c r="I51" s="50"/>
      <c r="J51" s="50"/>
    </row>
    <row r="52" spans="1:10" s="27" customFormat="1" ht="12.9" customHeight="1" x14ac:dyDescent="0.25">
      <c r="A52" s="50" t="s">
        <v>59</v>
      </c>
      <c r="B52" s="50"/>
      <c r="C52" s="50"/>
      <c r="D52" s="50"/>
      <c r="E52" s="50"/>
      <c r="F52" s="50"/>
      <c r="G52" s="50"/>
      <c r="H52" s="50"/>
      <c r="I52" s="50"/>
      <c r="J52" s="50"/>
    </row>
    <row r="53" spans="1:10" s="27" customFormat="1" ht="12.9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  <row r="54" spans="1:10" s="27" customFormat="1" ht="12.9" customHeight="1" x14ac:dyDescent="0.25">
      <c r="A54" s="70" t="s">
        <v>38</v>
      </c>
      <c r="B54" s="70"/>
      <c r="C54" s="70"/>
      <c r="D54" s="70"/>
      <c r="E54" s="70"/>
      <c r="F54" s="70"/>
      <c r="G54" s="70"/>
      <c r="H54" s="70"/>
      <c r="I54" s="70"/>
      <c r="J54" s="70"/>
    </row>
    <row r="55" spans="1:10" s="27" customFormat="1" ht="12.9" customHeigh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</row>
    <row r="56" spans="1:10" s="27" customFormat="1" ht="12.9" customHeight="1" x14ac:dyDescent="0.25">
      <c r="A56" s="66" t="s">
        <v>42</v>
      </c>
      <c r="B56" s="66"/>
      <c r="C56" s="66"/>
      <c r="D56" s="66"/>
      <c r="E56" s="66"/>
      <c r="F56" s="52" t="s">
        <v>46</v>
      </c>
      <c r="G56" s="52"/>
      <c r="H56" s="52"/>
      <c r="I56" s="52"/>
      <c r="J56" s="52"/>
    </row>
    <row r="57" spans="1:10" s="27" customFormat="1" ht="27.75" customHeight="1" x14ac:dyDescent="0.25">
      <c r="A57" s="67" t="s">
        <v>60</v>
      </c>
      <c r="B57" s="67"/>
      <c r="C57" s="67"/>
      <c r="D57" s="67"/>
      <c r="E57" s="67"/>
      <c r="F57" s="67" t="s">
        <v>61</v>
      </c>
      <c r="G57" s="67"/>
      <c r="H57" s="67"/>
      <c r="I57" s="67"/>
      <c r="J57" s="67"/>
    </row>
    <row r="58" spans="1:10" s="27" customFormat="1" ht="12.9" customHeight="1" x14ac:dyDescent="0.25">
      <c r="A58" s="68" t="s">
        <v>54</v>
      </c>
      <c r="B58" s="68"/>
      <c r="C58" s="68"/>
      <c r="D58" s="68"/>
      <c r="E58" s="68"/>
      <c r="F58" s="50" t="s">
        <v>47</v>
      </c>
      <c r="G58" s="50"/>
      <c r="H58" s="50"/>
      <c r="I58" s="50"/>
      <c r="J58" s="50"/>
    </row>
    <row r="59" spans="1:10" ht="17.25" customHeigh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1" spans="1:10" ht="17.25" customHeight="1" x14ac:dyDescent="0.3">
      <c r="B61" s="26"/>
      <c r="E61" s="26"/>
      <c r="H61" s="26"/>
    </row>
    <row r="62" spans="1:10" ht="17.25" customHeight="1" x14ac:dyDescent="0.3">
      <c r="B62" s="26"/>
      <c r="E62" s="26"/>
      <c r="H62" s="26"/>
    </row>
    <row r="63" spans="1:10" ht="17.25" customHeight="1" x14ac:dyDescent="0.3">
      <c r="B63" s="26"/>
      <c r="E63" s="26"/>
      <c r="H63" s="26"/>
    </row>
    <row r="64" spans="1:10" ht="17.25" customHeight="1" x14ac:dyDescent="0.3">
      <c r="B64" s="26"/>
      <c r="E64" s="26"/>
      <c r="H64" s="26"/>
    </row>
    <row r="65" spans="2:8" ht="17.25" customHeight="1" x14ac:dyDescent="0.3">
      <c r="B65" s="26"/>
      <c r="E65" s="26"/>
      <c r="H65" s="26"/>
    </row>
    <row r="66" spans="2:8" ht="17.25" customHeight="1" x14ac:dyDescent="0.3">
      <c r="B66" s="26"/>
      <c r="E66" s="26"/>
      <c r="H66" s="26"/>
    </row>
    <row r="67" spans="2:8" ht="17.25" customHeight="1" x14ac:dyDescent="0.3">
      <c r="B67" s="26"/>
      <c r="E67" s="26"/>
      <c r="H67" s="26"/>
    </row>
  </sheetData>
  <mergeCells count="48">
    <mergeCell ref="A59:J59"/>
    <mergeCell ref="I42:J42"/>
    <mergeCell ref="I43:J43"/>
    <mergeCell ref="A42:H42"/>
    <mergeCell ref="A43:H43"/>
    <mergeCell ref="A46:J46"/>
    <mergeCell ref="A56:E56"/>
    <mergeCell ref="F56:J56"/>
    <mergeCell ref="A57:E57"/>
    <mergeCell ref="F57:J57"/>
    <mergeCell ref="A58:E58"/>
    <mergeCell ref="F58:J58"/>
    <mergeCell ref="A52:J52"/>
    <mergeCell ref="A47:J47"/>
    <mergeCell ref="A53:J53"/>
    <mergeCell ref="A54:J54"/>
    <mergeCell ref="D9:J9"/>
    <mergeCell ref="D4:J4"/>
    <mergeCell ref="D5:J5"/>
    <mergeCell ref="D6:J6"/>
    <mergeCell ref="D7:J7"/>
    <mergeCell ref="A9:C9"/>
    <mergeCell ref="A4:C4"/>
    <mergeCell ref="A5:C5"/>
    <mergeCell ref="A6:C6"/>
    <mergeCell ref="A7:C7"/>
    <mergeCell ref="A8:C8"/>
    <mergeCell ref="A55:J55"/>
    <mergeCell ref="A51:J51"/>
    <mergeCell ref="A45:J45"/>
    <mergeCell ref="A50:J50"/>
    <mergeCell ref="A49:J49"/>
    <mergeCell ref="A1:J1"/>
    <mergeCell ref="A3:J3"/>
    <mergeCell ref="I41:J41"/>
    <mergeCell ref="A44:J44"/>
    <mergeCell ref="A2:J2"/>
    <mergeCell ref="A11:A12"/>
    <mergeCell ref="B11:D11"/>
    <mergeCell ref="D8:J8"/>
    <mergeCell ref="E11:G11"/>
    <mergeCell ref="A24:I24"/>
    <mergeCell ref="A18:I18"/>
    <mergeCell ref="A36:I36"/>
    <mergeCell ref="A30:I30"/>
    <mergeCell ref="A41:H41"/>
    <mergeCell ref="H11:J11"/>
    <mergeCell ref="A10:J10"/>
  </mergeCells>
  <printOptions horizontalCentered="1"/>
  <pageMargins left="0.59055118110236227" right="0.59055118110236227" top="0.78740157480314965" bottom="0.59055118110236227" header="0.31496062992125984" footer="0.31496062992125984"/>
  <pageSetup paperSize="9" fitToHeight="3" orientation="portrait" horizontalDpi="1200" verticalDpi="1200" r:id="rId1"/>
  <headerFooter>
    <oddHeader>&amp;C&amp;9GOVERNO DE RORAIMA
SECRETARIA DE ESTADO DE EDUCAÇÃO E DESPORTO - SEED/ RR
DEPARTAMENTO DE CONVÊNIO, ORÇAMENTO E FINANÇAS - DECOF/ SEED</oddHeader>
  </headerFooter>
  <rowBreaks count="1" manualBreakCount="1">
    <brk id="3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II MDE</vt:lpstr>
      <vt:lpstr>'ANEXO II MDE'!Area_de_impressao</vt:lpstr>
      <vt:lpstr>'ANEXO II MDE'!Titulos_de_impressao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2020-05-29T14:41:22Z</cp:lastPrinted>
  <dcterms:created xsi:type="dcterms:W3CDTF">2014-07-01T18:33:11Z</dcterms:created>
  <dcterms:modified xsi:type="dcterms:W3CDTF">2020-05-29T14:41:33Z</dcterms:modified>
</cp:coreProperties>
</file>