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SDD\Desktop\"/>
    </mc:Choice>
  </mc:AlternateContent>
  <xr:revisionPtr revIDLastSave="0" documentId="8_{369081E7-BDCF-4D74-B0B6-197902945658}" xr6:coauthVersionLast="47" xr6:coauthVersionMax="47" xr10:uidLastSave="{00000000-0000-0000-0000-000000000000}"/>
  <bookViews>
    <workbookView xWindow="-110" yWindow="-110" windowWidth="19420" windowHeight="1042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E16" i="1"/>
  <c r="D17" i="1"/>
  <c r="E17" i="1" s="1"/>
  <c r="E18" i="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G18" i="1"/>
  <c r="J16" i="1"/>
  <c r="K16" i="1" s="1"/>
  <c r="H16" i="1"/>
  <c r="I16" i="1" s="1"/>
  <c r="G16" i="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<sst xmlns="http://schemas.openxmlformats.org/spreadsheetml/2006/main" count="87" uniqueCount="67">
  <si>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</si>
  <si>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</si>
  <si>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</si>
  <si>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</si>
  <si>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</si>
  <si>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</si>
  <si>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</si>
  <si>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</si>
  <si>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</si>
  <si>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</si>
  <si>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</si>
  <si>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</si>
  <si>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</si>
  <si>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</si>
  <si>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</si>
  <si>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</si>
  <si>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</si>
  <si>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</si>
  <si>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</si>
  <si>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</si>
  <si>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</si>
  <si>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</si>
  <si>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</si>
  <si>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</si>
  <si>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</si>
  <si>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</si>
  <si>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</si>
  <si>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</si>
  <si>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</si>
  <si>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</si>
  <si>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</si>
  <si>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</si>
  <si>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</si>
  <si>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</si>
  <si>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</si>
  <si>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</si>
  <si>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</si>
  <si>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</si>
  <si>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</si>
  <si>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</si>
  <si>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</si>
  <si>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</si>
  <si>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</si>
  <si>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</si>
  <si>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</si>
  <si>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</si>
  <si>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</si>
  <si>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</si>
  <si>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</si>
  <si>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</si>
  <si>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</si>
  <si>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</si>
  <si>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</si>
  <si>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</si>
  <si>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</si>
  <si>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</si>
  <si>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</si>
  <si>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</si>
  <si>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</si>
  <si>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</si>
  <si>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</si>
  <si>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</si>
  <si>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</si>
  <si>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</si>
  <si>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David Alejandro Merino Sandoval</t>
  </si>
  <si>
    <t>Sebastian Alejandro Palma Ahumada</t>
  </si>
  <si>
    <t>Enzo Ignacio Mayo Gonzalez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</si>
</sst>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12" zoomScaleNormal="100" workbookViewId="0">
      <selection activeCell="B24" sqref="B24"/>
    </sheetView>
  </sheetViews>
  <sheetFormatPr baseColWidth="10" defaultColWidth="14.453125" defaultRowHeight="15" customHeight="1" outlineLevelRow="1"/>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c r="C2" s="2">
        <v>1</v>
      </c>
    </row>
    <row r="3" spans="1:11" ht="14.5">
      <c r="B3" s="3" t="s">
        <v>2</v>
      </c>
      <c r="C3" s="33" t="s">
        <v>9</v>
      </c>
    </row>
    <row r="4" spans="1:11" ht="14.5">
      <c r="A4" s="4">
        <v>1</v>
      </c>
      <c r="B4" s="25" t="s">
        <v>64</v>
      </c>
      <c r="C4" s="5">
        <f>EVALUACION2!$C$22</f>
        <v>6.3</v>
      </c>
      <c r="G4" s="1"/>
    </row>
    <row r="5" spans="1:11" ht="14.5">
      <c r="A5" s="4">
        <v>2</v>
      </c>
      <c r="B5" s="25" t="s">
        <v>65</v>
      </c>
      <c r="C5" s="5">
        <f>EVALUACION2!$C$22</f>
        <v>6.3</v>
      </c>
      <c r="G5" s="1"/>
    </row>
    <row r="6" spans="1:11" ht="14.5">
      <c r="A6" s="4">
        <v>3</v>
      </c>
      <c r="B6" s="25" t="s">
        <v>66</v>
      </c>
      <c r="C6" s="5">
        <f>EVALUACION2!$C$22</f>
        <v>6.3</v>
      </c>
      <c r="G6" s="1"/>
    </row>
    <row r="11" spans="1:11" ht="18.5" outlineLevel="1">
      <c r="A11" s="42" t="s">
        <v>9</v>
      </c>
      <c r="B11" s="14"/>
      <c r="C11" s="46" t="s">
        <v>10</v>
      </c>
      <c r="D11" s="47" t="s">
        <v>11</v>
      </c>
      <c r="E11" s="49"/>
      <c r="F11" s="49"/>
      <c r="G11" s="49"/>
      <c r="H11" s="49"/>
      <c r="I11" s="49"/>
      <c r="J11" s="49"/>
      <c r="K11" s="48"/>
    </row>
    <row r="12" spans="1:11" ht="14.5" outlineLevel="1">
      <c r="A12" s="43"/>
      <c r="B12" s="20" t="s">
        <v>12</v>
      </c>
      <c r="C12" s="45"/>
      <c r="D12" s="47" t="s">
        <v>5</v>
      </c>
      <c r="E12" s="48"/>
      <c r="F12" s="47" t="s">
        <v>6</v>
      </c>
      <c r="G12" s="48"/>
      <c r="H12" s="50" t="s">
        <v>23</v>
      </c>
      <c r="I12" s="48"/>
      <c r="J12" s="47" t="s">
        <v>7</v>
      </c>
      <c r="K12" s="48"/>
    </row>
    <row r="13" spans="1:11" ht="14.5" outlineLevel="1">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5" customHeight="1" outlineLevel="1">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
        <v>63</v>
      </c>
      <c r="E15" s="15">
        <f>IF(D15="X",100*0.25,"")</f>
        <v>25</v>
      </c>
      <c r="F15" s="15"/>
      <c r="G15" s="15" t="str">
        <f>IF(F15="X",60*0.25,"")</f>
        <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5</v>
      </c>
      <c r="D16" s="15"/>
      <c r="E16" s="15" t="str">
        <f>IF(D16="X",100*0.05,"")</f>
        <v/>
      </c>
      <c r="F16" s="15" t="s">
        <v>63</v>
      </c>
      <c r="G16" s="15">
        <f>IF(F16="X",60*0.05,"")</f>
        <v>3</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c r="A18" s="44"/>
      <c r="B18" s="28" t="str">
        <f>RUBRICA!A9</f>
        <v>6. Entrega la documentación y evidencias requerida por la asignatura de acuerdo a la estrucutra y nombres solicitados, guardando todas las evidencias de avances en Git</v>
      </c>
      <c r="C18" s="26" t="s">
        <v>5</v>
      </c>
      <c r="D18" s="15"/>
      <c r="E18" s="15" t="str">
        <f>IF(D18="X",100*0.2,"")</f>
        <v/>
      </c>
      <c r="F18" s="15" t="s">
        <v>63</v>
      </c>
      <c r="G18" s="15">
        <f>IF(F18="X",60*0.2,"")</f>
        <v>12</v>
      </c>
      <c r="H18" s="15" t="str">
        <f>IF($C18=ML,"X","")</f>
        <v/>
      </c>
      <c r="I18" s="15" t="str">
        <f>IF(H18="X",30*0.2,"")</f>
        <v/>
      </c>
      <c r="J18" s="15" t="str">
        <f>IF($C18=NL,"X","")</f>
        <v/>
      </c>
      <c r="K18" s="15" t="str">
        <f t="shared" ref="K18:K20" si="5">IF($J18="X",0,"")</f>
        <v/>
      </c>
    </row>
    <row r="19" spans="1:11" ht="24"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4"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90</v>
      </c>
      <c r="D21" s="16"/>
      <c r="E21" s="16">
        <f>SUM(E13:E20)</f>
        <v>75</v>
      </c>
      <c r="F21" s="16"/>
      <c r="G21" s="16">
        <f>SUM(G13:G20)</f>
        <v>15</v>
      </c>
      <c r="H21" s="16"/>
      <c r="I21" s="16">
        <f>SUM(I13:I20)</f>
        <v>0</v>
      </c>
      <c r="J21" s="16"/>
      <c r="K21" s="16">
        <f>SUM(K13:K20)</f>
        <v>0</v>
      </c>
    </row>
    <row r="22" spans="1:11" ht="15.75" customHeight="1" outlineLevel="1">
      <c r="A22" s="45"/>
      <c r="B22" s="30" t="s">
        <v>13</v>
      </c>
      <c r="C22" s="17">
        <f>VLOOKUP(C21,ESCALA_IEP!A2:B202,2,FALSE)</f>
        <v>6.3</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5"/>
  <cols>
    <col min="1" max="6" width="38.7265625" customWidth="1"/>
  </cols>
  <sheetData>
    <row r="1" spans="1:6" ht="15" thickBot="1">
      <c r="A1" s="51" t="s">
        <v>14</v>
      </c>
      <c r="B1" s="53" t="s">
        <v>15</v>
      </c>
      <c r="C1" s="54"/>
      <c r="D1" s="54"/>
      <c r="E1" s="55"/>
      <c r="F1" s="51" t="s">
        <v>16</v>
      </c>
    </row>
    <row r="2" spans="1:6">
      <c r="A2" s="52"/>
      <c r="B2" s="57" t="s">
        <v>25</v>
      </c>
      <c r="C2" s="57" t="s">
        <v>17</v>
      </c>
      <c r="D2" s="21" t="s">
        <v>18</v>
      </c>
      <c r="E2" s="22" t="s">
        <v>7</v>
      </c>
      <c r="F2" s="52"/>
    </row>
    <row r="3" spans="1:6" ht="15" thickBot="1">
      <c r="A3" s="52"/>
      <c r="B3" s="58"/>
      <c r="C3" s="58"/>
      <c r="D3" s="37">
        <v>-0.3</v>
      </c>
      <c r="E3" s="37">
        <v>0</v>
      </c>
      <c r="F3" s="56"/>
    </row>
    <row r="4" spans="1:6" ht="52.5" thickBot="1">
      <c r="A4" s="40" t="s">
        <v>26</v>
      </c>
      <c r="B4" s="24" t="s">
        <v>27</v>
      </c>
      <c r="C4" s="24" t="s">
        <v>28</v>
      </c>
      <c r="D4" s="24" t="s">
        <v>29</v>
      </c>
      <c r="E4" s="24" t="s">
        <v>30</v>
      </c>
      <c r="F4" s="23">
        <v>10</v>
      </c>
    </row>
    <row r="5" spans="1:6" ht="52.5" thickBot="1">
      <c r="A5" s="40" t="s">
        <v>31</v>
      </c>
      <c r="B5" s="24" t="s">
        <v>42</v>
      </c>
      <c r="C5" s="24" t="s">
        <v>32</v>
      </c>
      <c r="D5" s="24" t="s">
        <v>33</v>
      </c>
      <c r="E5" s="24" t="s">
        <v>34</v>
      </c>
      <c r="F5" s="23">
        <v>10</v>
      </c>
    </row>
    <row r="6" spans="1:6" ht="91.5" thickBot="1">
      <c r="A6" s="40" t="s">
        <v>43</v>
      </c>
      <c r="B6" s="24" t="s">
        <v>44</v>
      </c>
      <c r="C6" s="24" t="s">
        <v>45</v>
      </c>
      <c r="D6" s="24" t="s">
        <v>46</v>
      </c>
      <c r="E6" s="24" t="s">
        <v>47</v>
      </c>
      <c r="F6" s="23">
        <v>25</v>
      </c>
    </row>
    <row r="7" spans="1:6" ht="39.5" thickBot="1">
      <c r="A7" s="40" t="s">
        <v>48</v>
      </c>
      <c r="B7" s="24" t="s">
        <v>49</v>
      </c>
      <c r="C7" s="24" t="s">
        <v>50</v>
      </c>
      <c r="D7" s="24" t="s">
        <v>51</v>
      </c>
      <c r="E7" s="24" t="s">
        <v>52</v>
      </c>
      <c r="F7" s="23">
        <v>5</v>
      </c>
    </row>
    <row r="8" spans="1:6" ht="52">
      <c r="A8" s="40" t="s">
        <v>35</v>
      </c>
      <c r="B8" s="24" t="s">
        <v>22</v>
      </c>
      <c r="C8" s="24" t="s">
        <v>19</v>
      </c>
      <c r="D8" s="24" t="s">
        <v>20</v>
      </c>
      <c r="E8" s="24" t="s">
        <v>21</v>
      </c>
      <c r="F8" s="38">
        <v>5</v>
      </c>
    </row>
    <row r="9" spans="1:6" ht="52.5" thickBot="1">
      <c r="A9" s="40" t="s">
        <v>53</v>
      </c>
      <c r="B9" s="24" t="s">
        <v>54</v>
      </c>
      <c r="C9" s="24" t="s">
        <v>55</v>
      </c>
      <c r="D9" s="24" t="s">
        <v>56</v>
      </c>
      <c r="E9" s="24" t="s">
        <v>57</v>
      </c>
      <c r="F9" s="23">
        <v>20</v>
      </c>
    </row>
    <row r="10" spans="1:6" ht="65.5" thickBot="1">
      <c r="A10" s="41" t="s">
        <v>58</v>
      </c>
      <c r="B10" s="39" t="s">
        <v>59</v>
      </c>
      <c r="C10" s="39" t="s">
        <v>60</v>
      </c>
      <c r="D10" s="39" t="s">
        <v>61</v>
      </c>
      <c r="E10" s="39" t="s">
        <v>62</v>
      </c>
      <c r="F10" s="32">
        <v>15</v>
      </c>
    </row>
    <row r="11" spans="1:6" ht="81.650000000000006"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53125" defaultRowHeight="15" customHeight="1"/>
  <cols>
    <col min="1" max="26" width="10.7265625" customWidth="1"/>
  </cols>
  <sheetData>
    <row r="1" spans="1:2" ht="14.5">
      <c r="A1" t="s">
        <v>4</v>
      </c>
      <c r="B1" t="s">
        <v>13</v>
      </c>
    </row>
    <row r="2" spans="1:2" ht="14.5">
      <c r="A2">
        <v>0</v>
      </c>
      <c r="B2">
        <v>1</v>
      </c>
    </row>
    <row r="3" spans="1:2" ht="14.5">
      <c r="A3">
        <v>0.5</v>
      </c>
      <c r="B3">
        <v>1</v>
      </c>
    </row>
    <row r="4" spans="1:2" ht="14.5">
      <c r="A4">
        <v>1</v>
      </c>
      <c r="B4">
        <v>1.1000000000000001</v>
      </c>
    </row>
    <row r="5" spans="1:2" ht="14.5">
      <c r="A5">
        <v>1.5</v>
      </c>
      <c r="B5">
        <v>1.1000000000000001</v>
      </c>
    </row>
    <row r="6" spans="1:2" ht="14.5">
      <c r="A6">
        <v>2</v>
      </c>
      <c r="B6">
        <v>1.1000000000000001</v>
      </c>
    </row>
    <row r="7" spans="1:2" ht="14.5">
      <c r="A7">
        <v>2.5</v>
      </c>
      <c r="B7">
        <v>1.1000000000000001</v>
      </c>
    </row>
    <row r="8" spans="1:2" ht="14.5">
      <c r="A8">
        <v>3</v>
      </c>
      <c r="B8">
        <v>1.2</v>
      </c>
    </row>
    <row r="9" spans="1:2" ht="14.5">
      <c r="A9">
        <v>3.5</v>
      </c>
      <c r="B9">
        <v>1.2</v>
      </c>
    </row>
    <row r="10" spans="1:2" ht="14.5">
      <c r="A10">
        <v>4</v>
      </c>
      <c r="B10">
        <v>1.2</v>
      </c>
    </row>
    <row r="11" spans="1:2" ht="14.5">
      <c r="A11">
        <v>4.5</v>
      </c>
      <c r="B11">
        <v>1.2</v>
      </c>
    </row>
    <row r="12" spans="1:2" ht="14.5">
      <c r="A12">
        <v>5</v>
      </c>
      <c r="B12">
        <v>1.3</v>
      </c>
    </row>
    <row r="13" spans="1:2" ht="14.5">
      <c r="A13">
        <v>5.5</v>
      </c>
      <c r="B13">
        <v>1.3</v>
      </c>
    </row>
    <row r="14" spans="1:2" ht="14.5">
      <c r="A14">
        <v>6</v>
      </c>
      <c r="B14">
        <v>1.3</v>
      </c>
    </row>
    <row r="15" spans="1:2" ht="14.5">
      <c r="A15">
        <v>6.5</v>
      </c>
      <c r="B15">
        <v>1.3</v>
      </c>
    </row>
    <row r="16" spans="1:2" ht="14.5">
      <c r="A16">
        <v>7</v>
      </c>
      <c r="B16">
        <v>1.4</v>
      </c>
    </row>
    <row r="17" spans="1:2" ht="14.5">
      <c r="A17">
        <v>7.5</v>
      </c>
      <c r="B17">
        <v>1.4</v>
      </c>
    </row>
    <row r="18" spans="1:2" ht="14.5">
      <c r="A18">
        <v>8</v>
      </c>
      <c r="B18">
        <v>1.4</v>
      </c>
    </row>
    <row r="19" spans="1:2" ht="14.5">
      <c r="A19">
        <v>8.5</v>
      </c>
      <c r="B19">
        <v>1.4</v>
      </c>
    </row>
    <row r="20" spans="1:2" ht="1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cols>
    <col min="1" max="26" width="10.7265625" customWidth="1"/>
  </cols>
  <sheetData>
    <row r="1" spans="1:2" ht="14.5">
      <c r="A1" t="s">
        <v>0</v>
      </c>
      <c r="B1" t="s">
        <v>1</v>
      </c>
    </row>
    <row r="2" spans="1:2" ht="14.5">
      <c r="A2">
        <v>0</v>
      </c>
      <c r="B2" s="1">
        <v>1</v>
      </c>
    </row>
    <row r="3" spans="1:2" ht="14.5">
      <c r="A3">
        <v>1</v>
      </c>
      <c r="B3" s="1">
        <v>1.1000000000000001</v>
      </c>
    </row>
    <row r="4" spans="1:2" ht="14.5">
      <c r="A4">
        <v>2</v>
      </c>
      <c r="B4" s="1">
        <v>1.2</v>
      </c>
    </row>
    <row r="5" spans="1:2" ht="14.5">
      <c r="A5">
        <v>3</v>
      </c>
      <c r="B5" s="1">
        <v>1.3</v>
      </c>
    </row>
    <row r="6" spans="1:2" ht="14.5">
      <c r="A6">
        <v>4</v>
      </c>
      <c r="B6" s="1">
        <v>1.4</v>
      </c>
    </row>
    <row r="7" spans="1:2" ht="14.5">
      <c r="A7">
        <v>5</v>
      </c>
      <c r="B7" s="1">
        <v>1.5</v>
      </c>
    </row>
    <row r="8" spans="1:2" ht="14.5">
      <c r="A8">
        <v>6</v>
      </c>
      <c r="B8" s="1">
        <v>1.6</v>
      </c>
    </row>
    <row r="9" spans="1:2" ht="14.5">
      <c r="A9">
        <v>7</v>
      </c>
      <c r="B9" s="1">
        <v>1.7</v>
      </c>
    </row>
    <row r="10" spans="1:2" ht="14.5">
      <c r="A10">
        <v>8</v>
      </c>
      <c r="B10" s="1">
        <v>1.8</v>
      </c>
    </row>
    <row r="11" spans="1:2" ht="14.5">
      <c r="A11">
        <v>9</v>
      </c>
      <c r="B11" s="1">
        <v>1.9</v>
      </c>
    </row>
    <row r="12" spans="1:2" ht="14.5">
      <c r="A12">
        <v>10</v>
      </c>
      <c r="B12" s="1">
        <v>2</v>
      </c>
    </row>
    <row r="13" spans="1:2" ht="14.5">
      <c r="A13">
        <v>11</v>
      </c>
      <c r="B13" s="1">
        <v>2.1</v>
      </c>
    </row>
    <row r="14" spans="1:2" ht="14.5">
      <c r="A14">
        <v>12</v>
      </c>
      <c r="B14" s="1">
        <v>2.2000000000000002</v>
      </c>
    </row>
    <row r="15" spans="1:2" ht="14.5">
      <c r="A15">
        <v>13</v>
      </c>
      <c r="B15" s="1">
        <v>2.2999999999999998</v>
      </c>
    </row>
    <row r="16" spans="1:2" ht="14.5">
      <c r="A16">
        <v>14</v>
      </c>
      <c r="B16" s="1">
        <v>2.2999999999999998</v>
      </c>
    </row>
    <row r="17" spans="1:2" ht="14.5">
      <c r="A17">
        <v>15</v>
      </c>
      <c r="B17" s="1">
        <v>2.4</v>
      </c>
    </row>
    <row r="18" spans="1:2" ht="14.5">
      <c r="A18">
        <v>16</v>
      </c>
      <c r="B18" s="1">
        <v>2.5</v>
      </c>
    </row>
    <row r="19" spans="1:2" ht="14.5">
      <c r="A19">
        <v>17</v>
      </c>
      <c r="B19" s="1">
        <v>2.6</v>
      </c>
    </row>
    <row r="20" spans="1:2" ht="1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53125" defaultRowHeight="15" customHeight="1"/>
  <cols>
    <col min="1" max="26" width="10.7265625" customWidth="1"/>
  </cols>
  <sheetData>
    <row r="1" spans="1:2" ht="14.5">
      <c r="A1" t="s">
        <v>4</v>
      </c>
      <c r="B1" t="s">
        <v>13</v>
      </c>
    </row>
    <row r="2" spans="1:2" ht="14.5">
      <c r="A2">
        <v>0</v>
      </c>
      <c r="B2">
        <v>1</v>
      </c>
    </row>
    <row r="3" spans="1:2" ht="14.5">
      <c r="A3">
        <v>0.5</v>
      </c>
      <c r="B3">
        <v>1.1000000000000001</v>
      </c>
    </row>
    <row r="4" spans="1:2" ht="14.5">
      <c r="A4">
        <v>1</v>
      </c>
      <c r="B4">
        <v>1.2</v>
      </c>
    </row>
    <row r="5" spans="1:2" ht="14.5">
      <c r="A5">
        <v>1.5</v>
      </c>
      <c r="B5">
        <v>1.3</v>
      </c>
    </row>
    <row r="6" spans="1:2" ht="14.5">
      <c r="A6">
        <v>2</v>
      </c>
      <c r="B6">
        <v>1.4</v>
      </c>
    </row>
    <row r="7" spans="1:2" ht="14.5">
      <c r="A7">
        <v>2.5</v>
      </c>
      <c r="B7">
        <v>1.5</v>
      </c>
    </row>
    <row r="8" spans="1:2" ht="14.5">
      <c r="A8">
        <v>3</v>
      </c>
      <c r="B8">
        <v>1.6</v>
      </c>
    </row>
    <row r="9" spans="1:2" ht="14.5">
      <c r="A9">
        <v>3.5</v>
      </c>
      <c r="B9">
        <v>1.7</v>
      </c>
    </row>
    <row r="10" spans="1:2" ht="14.5">
      <c r="A10">
        <v>4</v>
      </c>
      <c r="B10">
        <v>1.8</v>
      </c>
    </row>
    <row r="11" spans="1:2" ht="14.5">
      <c r="A11">
        <v>4.5</v>
      </c>
      <c r="B11">
        <v>1.9</v>
      </c>
    </row>
    <row r="12" spans="1:2" ht="14.5">
      <c r="A12">
        <v>5</v>
      </c>
      <c r="B12">
        <v>2</v>
      </c>
    </row>
    <row r="13" spans="1:2" ht="14.5">
      <c r="A13">
        <v>5.5</v>
      </c>
      <c r="B13">
        <v>2.1</v>
      </c>
    </row>
    <row r="14" spans="1:2" ht="14.5">
      <c r="A14">
        <v>6</v>
      </c>
      <c r="B14">
        <v>2.2000000000000002</v>
      </c>
    </row>
    <row r="15" spans="1:2" ht="14.5">
      <c r="A15">
        <v>6.5</v>
      </c>
      <c r="B15">
        <v>2.2999999999999998</v>
      </c>
    </row>
    <row r="16" spans="1:2" ht="14.5">
      <c r="A16">
        <v>7</v>
      </c>
      <c r="B16">
        <v>2.4</v>
      </c>
    </row>
    <row r="17" spans="1:2" ht="14.5">
      <c r="A17">
        <v>7.5</v>
      </c>
      <c r="B17">
        <v>2.5</v>
      </c>
    </row>
    <row r="18" spans="1:2" ht="14.5">
      <c r="A18">
        <v>8</v>
      </c>
      <c r="B18">
        <v>2.6</v>
      </c>
    </row>
    <row r="19" spans="1:2" ht="14.5">
      <c r="A19">
        <v>8.5</v>
      </c>
      <c r="B19">
        <v>2.7</v>
      </c>
    </row>
    <row r="20" spans="1:2" ht="1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cols>
    <col min="1" max="25" width="10.7265625" customWidth="1"/>
  </cols>
  <sheetData>
    <row r="1" spans="1:5" ht="14.5">
      <c r="A1" s="59" t="s">
        <v>3</v>
      </c>
      <c r="B1" s="6" t="s">
        <v>4</v>
      </c>
      <c r="C1" s="7"/>
      <c r="D1" s="7"/>
      <c r="E1" s="8"/>
    </row>
    <row r="2" spans="1:5" ht="44" thickBot="1">
      <c r="A2" s="60"/>
      <c r="B2" s="9" t="s">
        <v>5</v>
      </c>
      <c r="C2" s="10" t="s">
        <v>6</v>
      </c>
      <c r="D2" s="29" t="s">
        <v>24</v>
      </c>
      <c r="E2" s="11" t="s">
        <v>7</v>
      </c>
    </row>
    <row r="3" spans="1:5" ht="29.5" thickBot="1">
      <c r="A3" s="12" t="s">
        <v>8</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SSDD</cp:lastModifiedBy>
  <dcterms:created xsi:type="dcterms:W3CDTF">2023-08-07T04:08:01Z</dcterms:created>
  <dcterms:modified xsi:type="dcterms:W3CDTF">2024-11-08T20:04:08Z</dcterms:modified>
</cp:coreProperties>
</file>