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p\Desktop\PhD\CultureAwarenessTest\Utils\Results\DISCR\STD\DL\BAL\LF\0.05\NOAUG\TNOAUG\CULTURE1\"/>
    </mc:Choice>
  </mc:AlternateContent>
  <xr:revisionPtr revIDLastSave="0" documentId="13_ncr:9_{44281642-6083-462D-BAEC-55966C78193B}" xr6:coauthVersionLast="47" xr6:coauthVersionMax="47" xr10:uidLastSave="{00000000-0000-0000-0000-000000000000}"/>
  <bookViews>
    <workbookView xWindow="28680" yWindow="-120" windowWidth="29040" windowHeight="15720" xr2:uid="{FDFF8B7F-98B1-40E8-B9D1-DD69ECE16E13}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K4" i="1" l="1"/>
  <c r="O4" i="1" s="1"/>
  <c r="J4" i="1"/>
  <c r="I4" i="1"/>
  <c r="K3" i="1"/>
  <c r="J3" i="1"/>
  <c r="O3" i="1" s="1"/>
  <c r="I3" i="1"/>
  <c r="K2" i="1"/>
  <c r="J2" i="1"/>
  <c r="O2" i="1" s="1"/>
  <c r="I2" i="1"/>
  <c r="M2" i="1" l="1"/>
</calcChain>
</file>

<file path=xl/sharedStrings.xml><?xml version="1.0" encoding="utf-8"?>
<sst xmlns="http://schemas.openxmlformats.org/spreadsheetml/2006/main" count="110" uniqueCount="11">
  <si>
    <t>Matrix</t>
  </si>
  <si>
    <t>Class 0</t>
  </si>
  <si>
    <t>Class 1</t>
  </si>
  <si>
    <t>Class 2</t>
  </si>
  <si>
    <t>CM</t>
  </si>
  <si>
    <t>Class0</t>
  </si>
  <si>
    <t>Class1</t>
  </si>
  <si>
    <t>Class2</t>
  </si>
  <si>
    <t>Accuracy</t>
  </si>
  <si>
    <t>Class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</si>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</sst>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0564-E5D7-48A6-80FA-1D091187474F}">
  <dimension ref="A1:O49"/>
  <sheetViews>
    <sheetView tabSelected="1" workbookViewId="0">
      <selection activeCell="H1" sqref="H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</v>
      </c>
      <c r="B2" t="s">
        <v>4</v>
      </c>
      <c r="C2">
        <v>86</v>
      </c>
      <c r="D2">
        <v>113</v>
      </c>
      <c r="E2">
        <v>1</v>
      </c>
      <c r="H2" t="s">
        <v>5</v>
      </c>
      <c r="I2">
        <f>AVERAGE(C2,C7,C12,C17,C22,C27,C32,C37,C42,C47)</f>
        <v>74.5</v>
      </c>
      <c r="J2">
        <f>AVERAGE(D2,D7,D12,D17,D22,D27,D32,D37,D42,D47)</f>
        <v>124.7</v>
      </c>
      <c r="K2">
        <f>AVERAGE(E2,E7,E12,E17,E22,E27,E32,E37,E42,47)</f>
        <v>5.5</v>
      </c>
      <c r="M2">
        <f>SUM(I2,J3,K4)/SUM(I2:K4)</f>
        <v>0.74504201680672266</v>
      </c>
      <c r="N2">
        <v>0</v>
      </c>
      <c r="O2">
        <f>I2/SUM(I2,J2,K2)</f>
        <v>0.36394723986321448</v>
      </c>
    </row>
    <row r="3" spans="1:15" x14ac:dyDescent="0.3">
      <c r="A3" t="s">
        <v>2</v>
      </c>
      <c r="B3" t="s">
        <v>4</v>
      </c>
      <c r="C3">
        <v>0</v>
      </c>
      <c r="D3">
        <v>200</v>
      </c>
      <c r="E3">
        <v>0</v>
      </c>
      <c r="H3" t="s">
        <v>6</v>
      </c>
      <c r="I3">
        <f t="shared" ref="I3:I4" si="0">AVERAGE(C3,C8,C13,C18,C23,C28,C33,C38,C43,C48)</f>
        <v>0.3</v>
      </c>
      <c r="J3">
        <f>AVERAGE(D3,D8,D13,D18,D23,D28,D33,D38,D43,D48)</f>
        <v>199.6</v>
      </c>
      <c r="K3">
        <f t="shared" ref="K3:K4" si="1">AVERAGE(E3,E8,E13,E18,E23,E28,E33,E38,E43,47)</f>
        <v>4.8</v>
      </c>
      <c r="N3">
        <v>1</v>
      </c>
      <c r="O3">
        <f>J3/SUM(I3,J3,K3)</f>
        <v>0.97508549096238384</v>
      </c>
    </row>
    <row r="4" spans="1:15" x14ac:dyDescent="0.3">
      <c r="A4" t="s">
        <v>3</v>
      </c>
      <c r="B4" t="s">
        <v>4</v>
      </c>
      <c r="C4">
        <v>5</v>
      </c>
      <c r="D4">
        <v>6</v>
      </c>
      <c r="E4">
        <v>189</v>
      </c>
      <c r="H4" t="s">
        <v>7</v>
      </c>
      <c r="I4">
        <f t="shared" si="0"/>
        <v>4.0999999999999996</v>
      </c>
      <c r="J4">
        <f>AVERAGE(D4,D9,D14,D19,D24,D29,D34,D39,D44,D49)</f>
        <v>12.3</v>
      </c>
      <c r="K4">
        <f t="shared" si="1"/>
        <v>169.2</v>
      </c>
      <c r="N4">
        <v>2</v>
      </c>
      <c r="O4">
        <f>K4/SUM(I4,J4,K4)</f>
        <v>0.91163793103448276</v>
      </c>
    </row>
    <row r="6" spans="1:15" x14ac:dyDescent="0.3">
      <c r="B6" t="s">
        <v>0</v>
      </c>
      <c r="C6" t="s">
        <v>1</v>
      </c>
      <c r="D6" t="s">
        <v>2</v>
      </c>
      <c r="E6" t="s">
        <v>3</v>
      </c>
    </row>
    <row r="7" spans="1:15" x14ac:dyDescent="0.3">
      <c r="A7" t="s">
        <v>1</v>
      </c>
      <c r="B7" t="s">
        <v>4</v>
      </c>
      <c r="C7">
        <v>60</v>
      </c>
      <c r="D7">
        <v>139</v>
      </c>
      <c r="E7">
        <v>1</v>
      </c>
    </row>
    <row r="8" spans="1:15" x14ac:dyDescent="0.3">
      <c r="A8" t="s">
        <v>2</v>
      </c>
      <c r="B8" t="s">
        <v>4</v>
      </c>
      <c r="C8">
        <v>0</v>
      </c>
      <c r="D8">
        <v>200</v>
      </c>
      <c r="E8">
        <v>0</v>
      </c>
    </row>
    <row r="9" spans="1:15" x14ac:dyDescent="0.3">
      <c r="A9" t="s">
        <v>3</v>
      </c>
      <c r="B9" t="s">
        <v>4</v>
      </c>
      <c r="C9">
        <v>9</v>
      </c>
      <c r="D9">
        <v>7</v>
      </c>
      <c r="E9">
        <v>184</v>
      </c>
    </row>
    <row r="11" spans="1:15" x14ac:dyDescent="0.3">
      <c r="B11" t="s">
        <v>0</v>
      </c>
      <c r="C11" t="s">
        <v>1</v>
      </c>
      <c r="D11" t="s">
        <v>2</v>
      </c>
      <c r="E11" t="s">
        <v>3</v>
      </c>
    </row>
    <row r="12" spans="1:15" x14ac:dyDescent="0.3">
      <c r="A12" t="s">
        <v>1</v>
      </c>
      <c r="B12" t="s">
        <v>4</v>
      </c>
      <c r="C12">
        <v>84</v>
      </c>
      <c r="D12">
        <v>115</v>
      </c>
      <c r="E12">
        <v>1</v>
      </c>
    </row>
    <row r="13" spans="1:15" x14ac:dyDescent="0.3">
      <c r="A13" t="s">
        <v>2</v>
      </c>
      <c r="B13" t="s">
        <v>4</v>
      </c>
      <c r="C13">
        <v>1</v>
      </c>
      <c r="D13">
        <v>199</v>
      </c>
      <c r="E13">
        <v>0</v>
      </c>
    </row>
    <row r="14" spans="1:15" x14ac:dyDescent="0.3">
      <c r="A14" t="s">
        <v>3</v>
      </c>
      <c r="B14" t="s">
        <v>4</v>
      </c>
      <c r="C14">
        <v>6</v>
      </c>
      <c r="D14">
        <v>12</v>
      </c>
      <c r="E14">
        <v>182</v>
      </c>
    </row>
    <row r="16" spans="1:15" x14ac:dyDescent="0.3"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 t="s">
        <v>1</v>
      </c>
      <c r="B17" t="s">
        <v>4</v>
      </c>
      <c r="C17">
        <v>72</v>
      </c>
      <c r="D17">
        <v>128</v>
      </c>
      <c r="E17">
        <v>0</v>
      </c>
    </row>
    <row r="18" spans="1:5" x14ac:dyDescent="0.3">
      <c r="A18" t="s">
        <v>2</v>
      </c>
      <c r="B18" t="s">
        <v>4</v>
      </c>
      <c r="C18">
        <v>1</v>
      </c>
      <c r="D18">
        <v>199</v>
      </c>
      <c r="E18">
        <v>0</v>
      </c>
    </row>
    <row r="19" spans="1:5" x14ac:dyDescent="0.3">
      <c r="A19" t="s">
        <v>3</v>
      </c>
      <c r="B19" t="s">
        <v>4</v>
      </c>
      <c r="C19">
        <v>4</v>
      </c>
      <c r="D19">
        <v>4</v>
      </c>
      <c r="E19">
        <v>192</v>
      </c>
    </row>
    <row r="21" spans="1:5" x14ac:dyDescent="0.3"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1</v>
      </c>
      <c r="B22" t="s">
        <v>4</v>
      </c>
      <c r="C22">
        <v>76</v>
      </c>
      <c r="D22">
        <v>124</v>
      </c>
      <c r="E22">
        <v>0</v>
      </c>
    </row>
    <row r="23" spans="1:5" x14ac:dyDescent="0.3">
      <c r="A23" t="s">
        <v>2</v>
      </c>
      <c r="B23" t="s">
        <v>4</v>
      </c>
      <c r="C23">
        <v>0</v>
      </c>
      <c r="D23">
        <v>200</v>
      </c>
      <c r="E23">
        <v>0</v>
      </c>
    </row>
    <row r="24" spans="1:5" x14ac:dyDescent="0.3">
      <c r="A24" t="s">
        <v>3</v>
      </c>
      <c r="B24" t="s">
        <v>4</v>
      </c>
      <c r="C24">
        <v>6</v>
      </c>
      <c r="D24">
        <v>15</v>
      </c>
      <c r="E24">
        <v>179</v>
      </c>
    </row>
    <row r="26" spans="1:5" x14ac:dyDescent="0.3"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1</v>
      </c>
      <c r="B27" t="s">
        <v>4</v>
      </c>
      <c r="C27">
        <v>55</v>
      </c>
      <c r="D27">
        <v>143</v>
      </c>
      <c r="E27">
        <v>2</v>
      </c>
    </row>
    <row r="28" spans="1:5" x14ac:dyDescent="0.3">
      <c r="A28" t="s">
        <v>2</v>
      </c>
      <c r="B28" t="s">
        <v>4</v>
      </c>
      <c r="C28">
        <v>0</v>
      </c>
      <c r="D28">
        <v>199</v>
      </c>
      <c r="E28">
        <v>1</v>
      </c>
    </row>
    <row r="29" spans="1:5" x14ac:dyDescent="0.3">
      <c r="A29" t="s">
        <v>3</v>
      </c>
      <c r="B29" t="s">
        <v>4</v>
      </c>
      <c r="C29">
        <v>5</v>
      </c>
      <c r="D29">
        <v>20</v>
      </c>
      <c r="E29">
        <v>175</v>
      </c>
    </row>
    <row r="31" spans="1:5" x14ac:dyDescent="0.3">
      <c r="B31" t="s">
        <v>0</v>
      </c>
      <c r="C31" t="s">
        <v>1</v>
      </c>
      <c r="D31" t="s">
        <v>2</v>
      </c>
      <c r="E31" t="s">
        <v>3</v>
      </c>
    </row>
    <row r="32" spans="1:5" x14ac:dyDescent="0.3">
      <c r="A32" t="s">
        <v>1</v>
      </c>
      <c r="B32" t="s">
        <v>4</v>
      </c>
      <c r="C32">
        <v>98</v>
      </c>
      <c r="D32">
        <v>100</v>
      </c>
      <c r="E32">
        <v>2</v>
      </c>
    </row>
    <row r="33" spans="1:5" x14ac:dyDescent="0.3">
      <c r="A33" t="s">
        <v>2</v>
      </c>
      <c r="B33" t="s">
        <v>4</v>
      </c>
      <c r="C33">
        <v>0</v>
      </c>
      <c r="D33">
        <v>200</v>
      </c>
      <c r="E33">
        <v>0</v>
      </c>
    </row>
    <row r="34" spans="1:5" x14ac:dyDescent="0.3">
      <c r="A34" t="s">
        <v>3</v>
      </c>
      <c r="B34" t="s">
        <v>4</v>
      </c>
      <c r="C34">
        <v>1</v>
      </c>
      <c r="D34">
        <v>14</v>
      </c>
      <c r="E34">
        <v>185</v>
      </c>
    </row>
    <row r="36" spans="1:5" x14ac:dyDescent="0.3">
      <c r="B36" t="s">
        <v>0</v>
      </c>
      <c r="C36" t="s">
        <v>1</v>
      </c>
      <c r="D36" t="s">
        <v>2</v>
      </c>
      <c r="E36" t="s">
        <v>3</v>
      </c>
    </row>
    <row r="37" spans="1:5" x14ac:dyDescent="0.3">
      <c r="A37" t="s">
        <v>1</v>
      </c>
      <c r="B37" t="s">
        <v>4</v>
      </c>
      <c r="C37">
        <v>63</v>
      </c>
      <c r="D37">
        <v>137</v>
      </c>
      <c r="E37">
        <v>0</v>
      </c>
    </row>
    <row r="38" spans="1:5" x14ac:dyDescent="0.3">
      <c r="A38" t="s">
        <v>2</v>
      </c>
      <c r="B38" t="s">
        <v>4</v>
      </c>
      <c r="C38">
        <v>1</v>
      </c>
      <c r="D38">
        <v>199</v>
      </c>
      <c r="E38">
        <v>0</v>
      </c>
    </row>
    <row r="39" spans="1:5" x14ac:dyDescent="0.3">
      <c r="A39" t="s">
        <v>3</v>
      </c>
      <c r="B39" t="s">
        <v>4</v>
      </c>
      <c r="C39">
        <v>1</v>
      </c>
      <c r="D39">
        <v>32</v>
      </c>
      <c r="E39">
        <v>167</v>
      </c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 t="s">
        <v>1</v>
      </c>
      <c r="B42" t="s">
        <v>4</v>
      </c>
      <c r="C42">
        <v>80</v>
      </c>
      <c r="D42">
        <v>119</v>
      </c>
      <c r="E42">
        <v>1</v>
      </c>
    </row>
    <row r="43" spans="1:5" x14ac:dyDescent="0.3">
      <c r="A43" t="s">
        <v>2</v>
      </c>
      <c r="B43" t="s">
        <v>4</v>
      </c>
      <c r="C43">
        <v>0</v>
      </c>
      <c r="D43">
        <v>200</v>
      </c>
      <c r="E43">
        <v>0</v>
      </c>
    </row>
    <row r="44" spans="1:5" x14ac:dyDescent="0.3">
      <c r="A44" t="s">
        <v>3</v>
      </c>
      <c r="B44" t="s">
        <v>4</v>
      </c>
      <c r="C44">
        <v>2</v>
      </c>
      <c r="D44">
        <v>6</v>
      </c>
      <c r="E44">
        <v>192</v>
      </c>
    </row>
    <row r="46" spans="1:5" x14ac:dyDescent="0.3"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1</v>
      </c>
      <c r="B47" t="s">
        <v>4</v>
      </c>
      <c r="C47">
        <v>71</v>
      </c>
      <c r="D47">
        <v>129</v>
      </c>
      <c r="E47">
        <v>0</v>
      </c>
    </row>
    <row r="48" spans="1:5" x14ac:dyDescent="0.3">
      <c r="A48" t="s">
        <v>2</v>
      </c>
      <c r="B48" t="s">
        <v>4</v>
      </c>
      <c r="C48">
        <v>0</v>
      </c>
      <c r="D48">
        <v>200</v>
      </c>
      <c r="E48">
        <v>0</v>
      </c>
    </row>
    <row r="49" spans="1:5" x14ac:dyDescent="0.3">
      <c r="A49" t="s">
        <v>3</v>
      </c>
      <c r="B49" t="s">
        <v>4</v>
      </c>
      <c r="C49">
        <v>2</v>
      </c>
      <c r="D49">
        <v>7</v>
      </c>
      <c r="E49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petrocco</dc:creator>
  <cp:lastModifiedBy>enzo petrocco</cp:lastModifiedBy>
  <dcterms:created xsi:type="dcterms:W3CDTF">2024-10-15T13:19:44Z</dcterms:created>
  <dcterms:modified xsi:type="dcterms:W3CDTF">2024-10-15T13:20:05Z</dcterms:modified>
</cp:coreProperties>
</file>