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WNLOADS\EXCEL\"/>
    </mc:Choice>
  </mc:AlternateContent>
  <xr:revisionPtr revIDLastSave="0" documentId="8_{8AE2C5F5-7746-49EA-BEDD-C213C47549B2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SALES" sheetId="13" r:id="rId1"/>
    <sheet name="PRODUCT" sheetId="12" r:id="rId2"/>
    <sheet name="REGION (2)" sheetId="11" r:id="rId3"/>
    <sheet name="CLIENT" sheetId="10" r:id="rId4"/>
    <sheet name="WHOLE_TABLE" sheetId="9" r:id="rId5"/>
    <sheet name="No" sheetId="1" r:id="rId6"/>
    <sheet name="Region" sheetId="3" r:id="rId7"/>
  </sheets>
  <definedNames>
    <definedName name="ExternalData_1" localSheetId="4" hidden="1">WHOLE_TABLE!$A$1:$J$25</definedName>
    <definedName name="ExternalData_2" localSheetId="3" hidden="1">'CLIENT'!$A$1:$B$25</definedName>
    <definedName name="ExternalData_3" localSheetId="2" hidden="1">'REGION (2)'!$A$1:$B$25</definedName>
    <definedName name="ExternalData_4" localSheetId="1" hidden="1">PRODUCT!$A$1:$B$25</definedName>
    <definedName name="ExternalData_5" localSheetId="0" hidden="1">SALES!$A$1:$C$25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8" i="1"/>
  <c r="D9" i="1"/>
  <c r="D10" i="1"/>
  <c r="D11" i="1"/>
  <c r="D12" i="1"/>
  <c r="D13" i="1"/>
  <c r="D14" i="1"/>
  <c r="D16" i="1"/>
  <c r="D18" i="1"/>
  <c r="D19" i="1"/>
  <c r="D20" i="1"/>
  <c r="D21" i="1"/>
  <c r="D22" i="1"/>
  <c r="D23" i="1"/>
  <c r="D24" i="1"/>
  <c r="D25" i="1"/>
  <c r="D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E7" i="1"/>
  <c r="D7" i="1" s="1"/>
  <c r="E15" i="1"/>
  <c r="D15" i="1" s="1"/>
  <c r="E17" i="1"/>
  <c r="D17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94D580F-B26D-415B-8A39-82414B1AE70C}" keepAlive="1" name="Query - CLIENT(1)" description="Connection to the 'CLIENT' query in the workbook." type="5" refreshedVersion="7" background="1" saveData="1">
    <dbPr connection="Provider=Microsoft.Mashup.OleDb.1;Data Source=$Workbook$;Location=CLIENT;Extended Properties=&quot;&quot;" command="SELECT * FROM [CLIENT]"/>
  </connection>
  <connection id="2" xr16:uid="{6A4EAA27-AAB6-425C-AFFA-0C140BA404DF}" keepAlive="1" name="Query - PRODUCT(1)" description="Connection to the 'PRODUCT' query in the workbook." type="5" refreshedVersion="7" background="1" saveData="1">
    <dbPr connection="Provider=Microsoft.Mashup.OleDb.1;Data Source=$Workbook$;Location=PRODUCT;Extended Properties=&quot;&quot;" command="SELECT * FROM [PRODUCT]"/>
  </connection>
  <connection id="3" xr16:uid="{76A29EAC-5C6F-4196-AD4A-5C6558BC345A}" keepAlive="1" name="Query - REGION(1)" description="Connection to the 'REGION' query in the workbook." type="5" refreshedVersion="7" background="1" saveData="1">
    <dbPr connection="Provider=Microsoft.Mashup.OleDb.1;Data Source=$Workbook$;Location=REGION;Extended Properties=&quot;&quot;" command="SELECT * FROM [REGION]"/>
  </connection>
  <connection id="4" xr16:uid="{A40A23E0-B7B4-464D-B734-810A51EA3966}" keepAlive="1" name="Query - SALES" description="Connection to the 'SALES' query in the workbook." type="5" refreshedVersion="7" background="1" saveData="1">
    <dbPr connection="Provider=Microsoft.Mashup.OleDb.1;Data Source=$Workbook$;Location=SALES;Extended Properties=&quot;&quot;" command="SELECT * FROM [SALES]"/>
  </connection>
  <connection id="5" xr16:uid="{4D6069B8-03C8-4014-AB30-89375F332FCA}" keepAlive="1" name="Query - WHOLE_TABLE" description="Connection to the 'WHOLE_TABLE' query in the workbook." type="5" refreshedVersion="7" background="1" saveData="1">
    <dbPr connection="Provider=Microsoft.Mashup.OleDb.1;Data Source=$Workbook$;Location=WHOLE_TABLE;Extended Properties=&quot;&quot;" command="SELECT * FROM [WHOLE_TABLE]"/>
  </connection>
</connections>
</file>

<file path=xl/sharedStrings.xml><?xml version="1.0" encoding="utf-8"?>
<sst xmlns="http://schemas.openxmlformats.org/spreadsheetml/2006/main" count="319" uniqueCount="67">
  <si>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</si>
  <si>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</si>
  <si>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</si>
  <si>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</si>
  <si>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</si>
  <si>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</si>
  <si>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</si>
  <si>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</si>
  <si>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</si>
  <si>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</si>
  <si>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</si>
  <si>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</si>
  <si>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</si>
  <si>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</si>
  <si>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Unicorn Horn</t>
  </si>
  <si>
    <t>Mike   Tyson</t>
  </si>
  <si>
    <t>West</t>
  </si>
  <si>
    <t>Poor</t>
  </si>
  <si>
    <t>Boxing Gloves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</si>
  <si>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</si>
  <si>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</si>
  <si>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</si>
  <si>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</si>
  <si>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</si>
  <si>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</si>
  <si>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</si>
  <si>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</si>
  <si>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</si>
  <si>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</si>
  <si>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</si>
  <si>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</si>
  <si>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</si>
  <si>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</si>
  <si>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</si>
  <si>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</si>
  <si>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</si>
  <si>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</si>
  <si>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</si>
  <si>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</si>
  <si>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</si>
  <si>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</si>
  <si>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</si>
  <si>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</si>
  <si>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</si>
  <si>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</si>
  <si>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</si>
  <si>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</si>
  <si>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</si>
  <si>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</si>
  <si>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</si>
  <si>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</si>
  <si>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</si>
  <si>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</si>
  <si>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</si>
  <si>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</si>
  <si>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</si>
  <si>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</si>
  <si>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</si>
  <si>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</si>
  <si>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</si>
  <si>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</si>
  <si>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</si>
  <si>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</si>
  <si>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Asgard</t>
  </si>
  <si>
    <t>Excellent</t>
  </si>
  <si>
    <t>Sales</t>
  </si>
  <si>
    <t>RegionID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</si>
</sst>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0">
    <xf numFmtId="0" fontId="0" fillId="0" borderId="0" xfId="0" applyFont="1" applyAlignment="1"/>
    <xf numFmtId="0" fontId="1" fillId="3" borderId="0" xfId="2"/>
    <xf numFmtId="0" fontId="1" fillId="3" borderId="0" xfId="2" applyAlignment="1"/>
    <xf numFmtId="8" fontId="1" fillId="3" borderId="0" xfId="2" applyNumberFormat="1"/>
    <xf numFmtId="0" fontId="0" fillId="0" borderId="0" xfId="0" applyNumberFormat="1" applyFont="1" applyAlignment="1"/>
    <xf numFmtId="14" fontId="1" fillId="3" borderId="0" xfId="2" applyNumberFormat="1"/>
    <xf numFmtId="4" fontId="1" fillId="3" borderId="0" xfId="2" applyNumberFormat="1" applyAlignment="1"/>
    <xf numFmtId="0" fontId="1" fillId="3" borderId="0" xfId="2" applyAlignment="1">
      <alignment horizontal="right"/>
    </xf>
    <xf numFmtId="0" fontId="2" fillId="2" borderId="0" xfId="1" applyFont="1" applyAlignment="1">
      <alignment horizontal="left" vertical="top"/>
    </xf>
    <xf numFmtId="14" fontId="0" fillId="0" borderId="0" xfId="0" applyNumberFormat="1" applyFont="1" applyAlignment="1"/>
  </cellXfs>
  <cellStyles count="3">
    <cellStyle name="20% - Accent1" xfId="1" builtinId="30"/>
    <cellStyle name="20% - Accent3" xfId="2" builtinId="3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" xr16:uid="{78D46C67-F827-4013-9C5A-B3DBCC0FBD46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Price Per Unit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76DF4E8-0D84-4CB6-9FC7-2C5A19EB32B7}" autoFormatId="16" applyNumberFormats="0" applyBorderFormats="0" applyFontFormats="0" applyPatternFormats="0" applyAlignmentFormats="0" applyWidthHeightFormats="0">
  <queryTableRefresh nextId="3">
    <queryTableFields count="2">
      <queryTableField id="1" name="Product" tableColumnId="1"/>
      <queryTableField id="2" name="Rating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D8969454-3C79-4C77-942F-7DFD6FE4C2EB}" autoFormatId="16" applyNumberFormats="0" applyBorderFormats="0" applyFontFormats="0" applyPatternFormats="0" applyAlignmentFormats="0" applyWidthHeightFormats="0">
  <queryTableRefresh nextId="3">
    <queryTableFields count="2">
      <queryTableField id="1" name="Region" tableColumnId="1"/>
      <queryTableField id="2" name="RegionID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4A17FC9D-144B-491C-BD15-9AC16A4B968F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B6AC8BB-6B0C-411A-8681-58EA62EC00C6}" autoFormatId="16" applyNumberFormats="0" applyBorderFormats="0" applyFontFormats="0" applyPatternFormats="0" applyAlignmentFormats="0" applyWidthHeightFormats="0">
  <queryTableRefresh nextId="11">
    <queryTableFields count="10">
      <queryTableField id="1" name="Date" tableColumnId="1"/>
      <queryTableField id="2" name="ID" tableColumnId="2"/>
      <queryTableField id="3" name="Name" tableColumnId="3"/>
      <queryTableField id="4" name="RegionID" tableColumnId="4"/>
      <queryTableField id="5" name="Region" tableColumnId="5"/>
      <queryTableField id="6" name="Rating" tableColumnId="6"/>
      <queryTableField id="7" name="Product" tableColumnId="7"/>
      <queryTableField id="8" name="Quantity" tableColumnId="8"/>
      <queryTableField id="9" name="Price Per Unit" tableColumnId="9"/>
      <queryTableField id="10" name="Sales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141080-0910-4C13-BE2B-806B5EDCDB24}" name="SALES" displayName="SALES" ref="A1:C25" tableType="queryTable" totalsRowShown="0">
  <autoFilter ref="A1:C25" xr:uid="{3E141080-0910-4C13-BE2B-806B5EDCDB24}"/>
  <tableColumns count="3">
    <tableColumn id="1" xr3:uid="{660EFA90-D192-42DA-B7A9-E7BC2D71F422}" uniqueName="1" name="Date" queryTableFieldId="1" dataDxfId="0"/>
    <tableColumn id="2" xr3:uid="{B6B55933-F7ED-4F18-A45C-1EFAC6B06A96}" uniqueName="2" name="Price Per Unit" queryTableFieldId="2"/>
    <tableColumn id="3" xr3:uid="{E85D36E5-311E-4B6A-B997-5CBED2BD68DF}" uniqueName="3" name="Sales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8BE575-190E-49B1-9B8E-8AE7E643559B}" name="PRODUCT" displayName="PRODUCT" ref="A1:B25" tableType="queryTable" totalsRowShown="0">
  <autoFilter ref="A1:B25" xr:uid="{A88BE575-190E-49B1-9B8E-8AE7E643559B}"/>
  <tableColumns count="2">
    <tableColumn id="1" xr3:uid="{ADEA21BE-C634-49DF-A51B-33C2F8D1CF21}" uniqueName="1" name="Product" queryTableFieldId="1" dataDxfId="4"/>
    <tableColumn id="2" xr3:uid="{E010B5F9-46D6-456F-A400-316CCDAB3457}" uniqueName="2" name="Rating" queryTableFieldId="2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5CA508-F09B-4131-B6DB-69039282633A}" name="REGION" displayName="REGION" ref="A1:B25" tableType="queryTable" totalsRowShown="0">
  <autoFilter ref="A1:B25" xr:uid="{2F5CA508-F09B-4131-B6DB-69039282633A}"/>
  <tableColumns count="2">
    <tableColumn id="1" xr3:uid="{7B4CAAD2-9EF4-4FB9-B696-3733B52E7349}" uniqueName="1" name="Region" queryTableFieldId="1" dataDxfId="1"/>
    <tableColumn id="2" xr3:uid="{A1857F85-3C08-4E38-BCC1-28ECAC3D7183}" uniqueName="2" name="RegionID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0F92055-272E-4DCB-BA86-36AA2377DFC9}" name="CLIENT" displayName="CLIENT" ref="A1:B25" tableType="queryTable" totalsRowShown="0">
  <autoFilter ref="A1:B25" xr:uid="{C0F92055-272E-4DCB-BA86-36AA2377DFC9}"/>
  <tableColumns count="2">
    <tableColumn id="1" xr3:uid="{7065E002-FA70-45C8-9A4A-08A92F510CE8}" uniqueName="1" name="Name" queryTableFieldId="1" dataDxfId="2"/>
    <tableColumn id="2" xr3:uid="{C27EFA82-B0C4-47F9-B6DE-17D687BF63D7}" uniqueName="2" name="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6855AEE-1177-46E5-B4AC-9C7C72A6FB6F}" name="WHOLE_TABLE" displayName="WHOLE_TABLE" ref="A1:J25" tableType="queryTable" totalsRowShown="0">
  <autoFilter ref="A1:J25" xr:uid="{D6855AEE-1177-46E5-B4AC-9C7C72A6FB6F}"/>
  <tableColumns count="10">
    <tableColumn id="1" xr3:uid="{CEE2A137-EF20-4D74-9012-5091E88CB064}" uniqueName="1" name="Date" queryTableFieldId="1" dataDxfId="9"/>
    <tableColumn id="2" xr3:uid="{292EB003-7C80-45E1-BABC-19CDC925535C}" uniqueName="2" name="ID" queryTableFieldId="2"/>
    <tableColumn id="3" xr3:uid="{444DE056-7A87-4546-BC2E-C8D1C4A2A84B}" uniqueName="3" name="Name" queryTableFieldId="3" dataDxfId="8"/>
    <tableColumn id="4" xr3:uid="{57CF87FB-1123-4D16-A2F9-C30B42785079}" uniqueName="4" name="RegionID" queryTableFieldId="4"/>
    <tableColumn id="5" xr3:uid="{D214C5C9-1CB3-4C34-9979-EF48CE20643C}" uniqueName="5" name="Region" queryTableFieldId="5" dataDxfId="7"/>
    <tableColumn id="6" xr3:uid="{31E85486-0019-446D-BD62-4B15E819B031}" uniqueName="6" name="Rating" queryTableFieldId="6" dataDxfId="6"/>
    <tableColumn id="7" xr3:uid="{1FE30D2D-CB19-4B04-A561-9C36871B1B34}" uniqueName="7" name="Product" queryTableFieldId="7" dataDxfId="5"/>
    <tableColumn id="8" xr3:uid="{E3186499-D6F9-4BE6-B2D4-35BFBDE26DE3}" uniqueName="8" name="Quantity" queryTableFieldId="8"/>
    <tableColumn id="9" xr3:uid="{B65036BD-7A51-4442-9192-D64FD7206469}" uniqueName="9" name="Price Per Unit" queryTableFieldId="9"/>
    <tableColumn id="10" xr3:uid="{A25143A0-C9FD-4EC0-BEE7-3FC39AE2D166}" uniqueName="10" name="Sales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7FC75-51F0-46BD-9937-A1F43B1D97C5}">
  <dimension ref="A1:C25"/>
  <sheetViews>
    <sheetView workbookViewId="0">
      <selection sqref="A1:C25"/>
    </sheetView>
  </sheetViews>
  <sheetFormatPr defaultRowHeight="15" x14ac:dyDescent="0.25"/>
  <cols>
    <col min="1" max="1" width="10.7109375" bestFit="1" customWidth="1"/>
    <col min="2" max="2" width="15.5703125" bestFit="1" customWidth="1"/>
    <col min="3" max="3" width="8" bestFit="1" customWidth="1"/>
  </cols>
  <sheetData>
    <row r="1" spans="1:3" x14ac:dyDescent="0.25">
      <c r="A1" t="s">
        <v>0</v>
      </c>
      <c r="B1" t="s">
        <v>7</v>
      </c>
      <c r="C1" t="s">
        <v>65</v>
      </c>
    </row>
    <row r="2" spans="1:3" x14ac:dyDescent="0.25">
      <c r="A2" s="9">
        <v>44227</v>
      </c>
      <c r="B2">
        <v>20</v>
      </c>
      <c r="C2">
        <v>200</v>
      </c>
    </row>
    <row r="3" spans="1:3" x14ac:dyDescent="0.25">
      <c r="A3" s="9">
        <v>44255</v>
      </c>
      <c r="B3">
        <v>10</v>
      </c>
      <c r="C3">
        <v>150</v>
      </c>
    </row>
    <row r="4" spans="1:3" x14ac:dyDescent="0.25">
      <c r="A4" s="9">
        <v>44286</v>
      </c>
      <c r="C4">
        <v>0</v>
      </c>
    </row>
    <row r="5" spans="1:3" x14ac:dyDescent="0.25">
      <c r="A5" s="9">
        <v>44316</v>
      </c>
      <c r="B5">
        <v>10</v>
      </c>
      <c r="C5">
        <v>250</v>
      </c>
    </row>
    <row r="6" spans="1:3" x14ac:dyDescent="0.25">
      <c r="A6" s="9">
        <v>44347</v>
      </c>
      <c r="B6">
        <v>16.670000000000002</v>
      </c>
      <c r="C6">
        <v>500.1</v>
      </c>
    </row>
    <row r="7" spans="1:3" x14ac:dyDescent="0.25">
      <c r="A7" s="9">
        <v>44377</v>
      </c>
      <c r="C7">
        <v>0</v>
      </c>
    </row>
    <row r="8" spans="1:3" x14ac:dyDescent="0.25">
      <c r="A8" s="9">
        <v>44408</v>
      </c>
      <c r="B8">
        <v>10</v>
      </c>
      <c r="C8">
        <v>350</v>
      </c>
    </row>
    <row r="9" spans="1:3" x14ac:dyDescent="0.25">
      <c r="A9" s="9">
        <v>44439</v>
      </c>
      <c r="B9">
        <v>15</v>
      </c>
      <c r="C9">
        <v>600</v>
      </c>
    </row>
    <row r="10" spans="1:3" x14ac:dyDescent="0.25">
      <c r="A10" s="9">
        <v>44469</v>
      </c>
      <c r="B10">
        <v>12.22</v>
      </c>
      <c r="C10">
        <v>549.9</v>
      </c>
    </row>
    <row r="11" spans="1:3" x14ac:dyDescent="0.25">
      <c r="A11" s="9">
        <v>44500</v>
      </c>
      <c r="B11">
        <v>14</v>
      </c>
      <c r="C11">
        <v>700</v>
      </c>
    </row>
    <row r="12" spans="1:3" x14ac:dyDescent="0.25">
      <c r="A12" s="9">
        <v>44530</v>
      </c>
      <c r="B12">
        <v>160</v>
      </c>
      <c r="C12">
        <v>800</v>
      </c>
    </row>
    <row r="13" spans="1:3" x14ac:dyDescent="0.25">
      <c r="A13" s="9">
        <v>44561</v>
      </c>
      <c r="B13">
        <v>45</v>
      </c>
      <c r="C13">
        <v>900</v>
      </c>
    </row>
    <row r="14" spans="1:3" x14ac:dyDescent="0.25">
      <c r="A14" s="9">
        <v>44592</v>
      </c>
      <c r="C14">
        <v>0</v>
      </c>
    </row>
    <row r="15" spans="1:3" x14ac:dyDescent="0.25">
      <c r="A15" s="9">
        <v>44620</v>
      </c>
      <c r="B15">
        <v>36.67</v>
      </c>
      <c r="C15">
        <v>1100.1000000000001</v>
      </c>
    </row>
    <row r="16" spans="1:3" x14ac:dyDescent="0.25">
      <c r="A16" s="9">
        <v>44651</v>
      </c>
      <c r="B16">
        <v>34.29</v>
      </c>
      <c r="C16">
        <v>1200.1499999999999</v>
      </c>
    </row>
    <row r="17" spans="1:3" x14ac:dyDescent="0.25">
      <c r="A17" s="9">
        <v>44681</v>
      </c>
      <c r="C17">
        <v>0</v>
      </c>
    </row>
    <row r="18" spans="1:3" x14ac:dyDescent="0.25">
      <c r="A18" s="9">
        <v>44712</v>
      </c>
      <c r="B18">
        <v>35</v>
      </c>
      <c r="C18">
        <v>1400</v>
      </c>
    </row>
    <row r="19" spans="1:3" x14ac:dyDescent="0.25">
      <c r="A19" s="9">
        <v>44742</v>
      </c>
      <c r="B19">
        <v>33.33</v>
      </c>
      <c r="C19">
        <v>1499.85</v>
      </c>
    </row>
    <row r="20" spans="1:3" x14ac:dyDescent="0.25">
      <c r="A20" s="9">
        <v>44773</v>
      </c>
      <c r="B20">
        <v>32</v>
      </c>
      <c r="C20">
        <v>1600</v>
      </c>
    </row>
    <row r="21" spans="1:3" x14ac:dyDescent="0.25">
      <c r="A21" s="9">
        <v>44804</v>
      </c>
      <c r="B21">
        <v>30.91</v>
      </c>
      <c r="C21">
        <v>1700.05</v>
      </c>
    </row>
    <row r="22" spans="1:3" x14ac:dyDescent="0.25">
      <c r="A22" s="9">
        <v>44834</v>
      </c>
      <c r="B22">
        <v>30</v>
      </c>
      <c r="C22">
        <v>1800</v>
      </c>
    </row>
    <row r="23" spans="1:3" x14ac:dyDescent="0.25">
      <c r="A23" s="9">
        <v>44865</v>
      </c>
      <c r="C23">
        <v>0</v>
      </c>
    </row>
    <row r="24" spans="1:3" x14ac:dyDescent="0.25">
      <c r="A24" s="9">
        <v>44895</v>
      </c>
      <c r="B24">
        <v>30.77</v>
      </c>
      <c r="C24">
        <v>2000.05</v>
      </c>
    </row>
    <row r="25" spans="1:3" x14ac:dyDescent="0.25">
      <c r="A25" s="9">
        <v>44926</v>
      </c>
      <c r="B25">
        <v>30</v>
      </c>
      <c r="C25">
        <v>2100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145B-27A6-4E04-BA30-AE9372394128}">
  <dimension ref="A1:B25"/>
  <sheetViews>
    <sheetView workbookViewId="0"/>
  </sheetViews>
  <sheetFormatPr defaultRowHeight="15" x14ac:dyDescent="0.25"/>
  <cols>
    <col min="1" max="1" width="23.42578125" bestFit="1" customWidth="1"/>
  </cols>
  <sheetData>
    <row r="1" spans="1:2" x14ac:dyDescent="0.25">
      <c r="A1" t="s">
        <v>5</v>
      </c>
      <c r="B1" t="s">
        <v>4</v>
      </c>
    </row>
    <row r="2" spans="1:2" x14ac:dyDescent="0.25">
      <c r="A2" s="4" t="s">
        <v>11</v>
      </c>
      <c r="B2" s="4" t="s">
        <v>10</v>
      </c>
    </row>
    <row r="3" spans="1:2" x14ac:dyDescent="0.25">
      <c r="A3" s="4" t="s">
        <v>14</v>
      </c>
      <c r="B3" s="4" t="s">
        <v>64</v>
      </c>
    </row>
    <row r="4" spans="1:2" x14ac:dyDescent="0.25">
      <c r="A4" s="4" t="s">
        <v>18</v>
      </c>
      <c r="B4" s="4" t="s">
        <v>17</v>
      </c>
    </row>
    <row r="5" spans="1:2" x14ac:dyDescent="0.25">
      <c r="A5" s="4" t="s">
        <v>22</v>
      </c>
      <c r="B5" s="4" t="s">
        <v>21</v>
      </c>
    </row>
    <row r="6" spans="1:2" x14ac:dyDescent="0.25">
      <c r="A6" s="4" t="s">
        <v>24</v>
      </c>
      <c r="B6" s="4" t="s">
        <v>10</v>
      </c>
    </row>
    <row r="7" spans="1:2" x14ac:dyDescent="0.25">
      <c r="A7" s="4" t="s">
        <v>26</v>
      </c>
      <c r="B7" s="4" t="s">
        <v>64</v>
      </c>
    </row>
    <row r="8" spans="1:2" x14ac:dyDescent="0.25">
      <c r="A8" s="4" t="s">
        <v>28</v>
      </c>
      <c r="B8" s="4" t="s">
        <v>17</v>
      </c>
    </row>
    <row r="9" spans="1:2" x14ac:dyDescent="0.25">
      <c r="A9" s="4" t="s">
        <v>30</v>
      </c>
      <c r="B9" s="4" t="s">
        <v>21</v>
      </c>
    </row>
    <row r="10" spans="1:2" x14ac:dyDescent="0.25">
      <c r="A10" s="4" t="s">
        <v>32</v>
      </c>
      <c r="B10" s="4" t="s">
        <v>10</v>
      </c>
    </row>
    <row r="11" spans="1:2" x14ac:dyDescent="0.25">
      <c r="A11" s="4" t="s">
        <v>34</v>
      </c>
      <c r="B11" s="4" t="s">
        <v>64</v>
      </c>
    </row>
    <row r="12" spans="1:2" x14ac:dyDescent="0.25">
      <c r="A12" s="4" t="s">
        <v>36</v>
      </c>
      <c r="B12" s="4" t="s">
        <v>17</v>
      </c>
    </row>
    <row r="13" spans="1:2" x14ac:dyDescent="0.25">
      <c r="A13" s="4" t="s">
        <v>38</v>
      </c>
      <c r="B13" s="4" t="s">
        <v>21</v>
      </c>
    </row>
    <row r="14" spans="1:2" x14ac:dyDescent="0.25">
      <c r="A14" s="4" t="s">
        <v>40</v>
      </c>
      <c r="B14" s="4" t="s">
        <v>10</v>
      </c>
    </row>
    <row r="15" spans="1:2" x14ac:dyDescent="0.25">
      <c r="A15" s="4" t="s">
        <v>42</v>
      </c>
      <c r="B15" s="4" t="s">
        <v>64</v>
      </c>
    </row>
    <row r="16" spans="1:2" x14ac:dyDescent="0.25">
      <c r="A16" s="4" t="s">
        <v>44</v>
      </c>
      <c r="B16" s="4" t="s">
        <v>17</v>
      </c>
    </row>
    <row r="17" spans="1:2" x14ac:dyDescent="0.25">
      <c r="A17" s="4" t="s">
        <v>46</v>
      </c>
      <c r="B17" s="4" t="s">
        <v>21</v>
      </c>
    </row>
    <row r="18" spans="1:2" x14ac:dyDescent="0.25">
      <c r="A18" s="4" t="s">
        <v>48</v>
      </c>
      <c r="B18" s="4" t="s">
        <v>10</v>
      </c>
    </row>
    <row r="19" spans="1:2" x14ac:dyDescent="0.25">
      <c r="A19" s="4" t="s">
        <v>50</v>
      </c>
      <c r="B19" s="4" t="s">
        <v>64</v>
      </c>
    </row>
    <row r="20" spans="1:2" x14ac:dyDescent="0.25">
      <c r="A20" s="4" t="s">
        <v>52</v>
      </c>
      <c r="B20" s="4" t="s">
        <v>17</v>
      </c>
    </row>
    <row r="21" spans="1:2" x14ac:dyDescent="0.25">
      <c r="A21" s="4" t="s">
        <v>54</v>
      </c>
      <c r="B21" s="4" t="s">
        <v>21</v>
      </c>
    </row>
    <row r="22" spans="1:2" x14ac:dyDescent="0.25">
      <c r="A22" s="4" t="s">
        <v>56</v>
      </c>
      <c r="B22" s="4" t="s">
        <v>10</v>
      </c>
    </row>
    <row r="23" spans="1:2" x14ac:dyDescent="0.25">
      <c r="A23" s="4" t="s">
        <v>58</v>
      </c>
      <c r="B23" s="4" t="s">
        <v>64</v>
      </c>
    </row>
    <row r="24" spans="1:2" x14ac:dyDescent="0.25">
      <c r="A24" s="4" t="s">
        <v>60</v>
      </c>
      <c r="B24" s="4" t="s">
        <v>17</v>
      </c>
    </row>
    <row r="25" spans="1:2" x14ac:dyDescent="0.25">
      <c r="A25" s="4" t="s">
        <v>62</v>
      </c>
      <c r="B25" s="4" t="s">
        <v>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34E3-FEF5-4E4B-92D4-62B609FEEE9B}">
  <dimension ref="A1:B25"/>
  <sheetViews>
    <sheetView workbookViewId="0">
      <selection sqref="A1:B25"/>
    </sheetView>
  </sheetViews>
  <sheetFormatPr defaultRowHeight="15" x14ac:dyDescent="0.25"/>
  <cols>
    <col min="1" max="1" width="9.42578125" bestFit="1" customWidth="1"/>
    <col min="2" max="2" width="11.28515625" bestFit="1" customWidth="1"/>
  </cols>
  <sheetData>
    <row r="1" spans="1:2" x14ac:dyDescent="0.25">
      <c r="A1" t="s">
        <v>3</v>
      </c>
      <c r="B1" t="s">
        <v>66</v>
      </c>
    </row>
    <row r="2" spans="1:2" x14ac:dyDescent="0.25">
      <c r="A2" s="4" t="s">
        <v>9</v>
      </c>
      <c r="B2">
        <v>1</v>
      </c>
    </row>
    <row r="3" spans="1:2" x14ac:dyDescent="0.25">
      <c r="A3" s="4" t="s">
        <v>13</v>
      </c>
      <c r="B3">
        <v>2</v>
      </c>
    </row>
    <row r="4" spans="1:2" x14ac:dyDescent="0.25">
      <c r="A4" s="4" t="s">
        <v>16</v>
      </c>
      <c r="B4">
        <v>3</v>
      </c>
    </row>
    <row r="5" spans="1:2" x14ac:dyDescent="0.25">
      <c r="A5" s="4" t="s">
        <v>20</v>
      </c>
      <c r="B5">
        <v>4</v>
      </c>
    </row>
    <row r="6" spans="1:2" x14ac:dyDescent="0.25">
      <c r="A6" s="4" t="s">
        <v>13</v>
      </c>
      <c r="B6">
        <v>2</v>
      </c>
    </row>
    <row r="7" spans="1:2" x14ac:dyDescent="0.25">
      <c r="A7" s="4" t="s">
        <v>13</v>
      </c>
      <c r="B7">
        <v>2</v>
      </c>
    </row>
    <row r="8" spans="1:2" x14ac:dyDescent="0.25">
      <c r="A8" s="4" t="s">
        <v>16</v>
      </c>
      <c r="B8">
        <v>3</v>
      </c>
    </row>
    <row r="9" spans="1:2" x14ac:dyDescent="0.25">
      <c r="A9" s="4" t="s">
        <v>20</v>
      </c>
      <c r="B9">
        <v>4</v>
      </c>
    </row>
    <row r="10" spans="1:2" x14ac:dyDescent="0.25">
      <c r="A10" s="4" t="s">
        <v>13</v>
      </c>
      <c r="B10">
        <v>2</v>
      </c>
    </row>
    <row r="11" spans="1:2" x14ac:dyDescent="0.25">
      <c r="A11" s="4" t="s">
        <v>9</v>
      </c>
      <c r="B11">
        <v>1</v>
      </c>
    </row>
    <row r="12" spans="1:2" x14ac:dyDescent="0.25">
      <c r="A12" s="4" t="s">
        <v>16</v>
      </c>
      <c r="B12">
        <v>3</v>
      </c>
    </row>
    <row r="13" spans="1:2" x14ac:dyDescent="0.25">
      <c r="A13" s="4" t="s">
        <v>20</v>
      </c>
      <c r="B13">
        <v>4</v>
      </c>
    </row>
    <row r="14" spans="1:2" x14ac:dyDescent="0.25">
      <c r="A14" s="4" t="s">
        <v>13</v>
      </c>
      <c r="B14">
        <v>2</v>
      </c>
    </row>
    <row r="15" spans="1:2" x14ac:dyDescent="0.25">
      <c r="A15" s="4" t="s">
        <v>13</v>
      </c>
      <c r="B15">
        <v>2</v>
      </c>
    </row>
    <row r="16" spans="1:2" x14ac:dyDescent="0.25">
      <c r="A16" s="4" t="s">
        <v>16</v>
      </c>
      <c r="B16">
        <v>3</v>
      </c>
    </row>
    <row r="17" spans="1:2" x14ac:dyDescent="0.25">
      <c r="A17" s="4" t="s">
        <v>16</v>
      </c>
      <c r="B17">
        <v>3</v>
      </c>
    </row>
    <row r="18" spans="1:2" x14ac:dyDescent="0.25">
      <c r="A18" s="4" t="s">
        <v>13</v>
      </c>
      <c r="B18">
        <v>2</v>
      </c>
    </row>
    <row r="19" spans="1:2" x14ac:dyDescent="0.25">
      <c r="A19" s="4" t="s">
        <v>9</v>
      </c>
      <c r="B19">
        <v>1</v>
      </c>
    </row>
    <row r="20" spans="1:2" x14ac:dyDescent="0.25">
      <c r="A20" s="4" t="s">
        <v>16</v>
      </c>
      <c r="B20">
        <v>3</v>
      </c>
    </row>
    <row r="21" spans="1:2" x14ac:dyDescent="0.25">
      <c r="A21" s="4" t="s">
        <v>20</v>
      </c>
      <c r="B21">
        <v>4</v>
      </c>
    </row>
    <row r="22" spans="1:2" x14ac:dyDescent="0.25">
      <c r="A22" s="4" t="s">
        <v>13</v>
      </c>
      <c r="B22">
        <v>2</v>
      </c>
    </row>
    <row r="23" spans="1:2" x14ac:dyDescent="0.25">
      <c r="A23" s="4" t="s">
        <v>9</v>
      </c>
      <c r="B23">
        <v>1</v>
      </c>
    </row>
    <row r="24" spans="1:2" x14ac:dyDescent="0.25">
      <c r="A24" s="4" t="s">
        <v>16</v>
      </c>
      <c r="B24">
        <v>3</v>
      </c>
    </row>
    <row r="25" spans="1:2" x14ac:dyDescent="0.25">
      <c r="A25" s="4" t="s">
        <v>20</v>
      </c>
      <c r="B25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5050B-6955-4261-AC9E-76283031EF27}">
  <dimension ref="A1:B25"/>
  <sheetViews>
    <sheetView workbookViewId="0">
      <selection sqref="A1:B25"/>
    </sheetView>
  </sheetViews>
  <sheetFormatPr defaultRowHeight="15" x14ac:dyDescent="0.25"/>
  <cols>
    <col min="1" max="1" width="17.5703125" bestFit="1" customWidth="1"/>
    <col min="2" max="2" width="5.140625" bestFit="1" customWidth="1"/>
  </cols>
  <sheetData>
    <row r="1" spans="1:2" x14ac:dyDescent="0.25">
      <c r="A1" t="s">
        <v>2</v>
      </c>
      <c r="B1" t="s">
        <v>1</v>
      </c>
    </row>
    <row r="2" spans="1:2" x14ac:dyDescent="0.25">
      <c r="A2" s="4" t="s">
        <v>8</v>
      </c>
      <c r="B2">
        <v>1</v>
      </c>
    </row>
    <row r="3" spans="1:2" x14ac:dyDescent="0.25">
      <c r="A3" s="4" t="s">
        <v>12</v>
      </c>
      <c r="B3">
        <v>2</v>
      </c>
    </row>
    <row r="4" spans="1:2" x14ac:dyDescent="0.25">
      <c r="A4" s="4" t="s">
        <v>15</v>
      </c>
      <c r="B4">
        <v>3</v>
      </c>
    </row>
    <row r="5" spans="1:2" x14ac:dyDescent="0.25">
      <c r="A5" s="4" t="s">
        <v>19</v>
      </c>
      <c r="B5">
        <v>4</v>
      </c>
    </row>
    <row r="6" spans="1:2" x14ac:dyDescent="0.25">
      <c r="A6" s="4" t="s">
        <v>23</v>
      </c>
      <c r="B6">
        <v>5</v>
      </c>
    </row>
    <row r="7" spans="1:2" x14ac:dyDescent="0.25">
      <c r="A7" s="4" t="s">
        <v>25</v>
      </c>
      <c r="B7">
        <v>6</v>
      </c>
    </row>
    <row r="8" spans="1:2" x14ac:dyDescent="0.25">
      <c r="A8" s="4" t="s">
        <v>27</v>
      </c>
      <c r="B8">
        <v>7</v>
      </c>
    </row>
    <row r="9" spans="1:2" x14ac:dyDescent="0.25">
      <c r="A9" s="4" t="s">
        <v>29</v>
      </c>
      <c r="B9">
        <v>8</v>
      </c>
    </row>
    <row r="10" spans="1:2" x14ac:dyDescent="0.25">
      <c r="A10" s="4" t="s">
        <v>31</v>
      </c>
      <c r="B10">
        <v>9</v>
      </c>
    </row>
    <row r="11" spans="1:2" x14ac:dyDescent="0.25">
      <c r="A11" s="4" t="s">
        <v>33</v>
      </c>
      <c r="B11">
        <v>10</v>
      </c>
    </row>
    <row r="12" spans="1:2" x14ac:dyDescent="0.25">
      <c r="A12" s="4" t="s">
        <v>35</v>
      </c>
      <c r="B12">
        <v>11</v>
      </c>
    </row>
    <row r="13" spans="1:2" x14ac:dyDescent="0.25">
      <c r="A13" s="4" t="s">
        <v>37</v>
      </c>
      <c r="B13">
        <v>12</v>
      </c>
    </row>
    <row r="14" spans="1:2" x14ac:dyDescent="0.25">
      <c r="A14" s="4" t="s">
        <v>39</v>
      </c>
      <c r="B14">
        <v>13</v>
      </c>
    </row>
    <row r="15" spans="1:2" x14ac:dyDescent="0.25">
      <c r="A15" s="4" t="s">
        <v>41</v>
      </c>
      <c r="B15">
        <v>14</v>
      </c>
    </row>
    <row r="16" spans="1:2" x14ac:dyDescent="0.25">
      <c r="A16" s="4" t="s">
        <v>43</v>
      </c>
      <c r="B16">
        <v>15</v>
      </c>
    </row>
    <row r="17" spans="1:2" x14ac:dyDescent="0.25">
      <c r="A17" s="4" t="s">
        <v>45</v>
      </c>
      <c r="B17">
        <v>16</v>
      </c>
    </row>
    <row r="18" spans="1:2" x14ac:dyDescent="0.25">
      <c r="A18" s="4" t="s">
        <v>47</v>
      </c>
      <c r="B18">
        <v>17</v>
      </c>
    </row>
    <row r="19" spans="1:2" x14ac:dyDescent="0.25">
      <c r="A19" s="4" t="s">
        <v>49</v>
      </c>
      <c r="B19">
        <v>18</v>
      </c>
    </row>
    <row r="20" spans="1:2" x14ac:dyDescent="0.25">
      <c r="A20" s="4" t="s">
        <v>51</v>
      </c>
      <c r="B20">
        <v>19</v>
      </c>
    </row>
    <row r="21" spans="1:2" x14ac:dyDescent="0.25">
      <c r="A21" s="4" t="s">
        <v>53</v>
      </c>
      <c r="B21">
        <v>20</v>
      </c>
    </row>
    <row r="22" spans="1:2" x14ac:dyDescent="0.25">
      <c r="A22" s="4" t="s">
        <v>55</v>
      </c>
      <c r="B22">
        <v>21</v>
      </c>
    </row>
    <row r="23" spans="1:2" x14ac:dyDescent="0.25">
      <c r="A23" s="4" t="s">
        <v>57</v>
      </c>
      <c r="B23">
        <v>22</v>
      </c>
    </row>
    <row r="24" spans="1:2" x14ac:dyDescent="0.25">
      <c r="A24" s="4" t="s">
        <v>59</v>
      </c>
      <c r="B24">
        <v>23</v>
      </c>
    </row>
    <row r="25" spans="1:2" x14ac:dyDescent="0.25">
      <c r="A25" s="4" t="s">
        <v>61</v>
      </c>
      <c r="B25">
        <v>24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6F53-76D0-490E-B6D4-40BFD147D52F}">
  <dimension ref="A1:J25"/>
  <sheetViews>
    <sheetView tabSelected="1" workbookViewId="0">
      <selection sqref="A1:J25"/>
    </sheetView>
  </sheetViews>
  <sheetFormatPr defaultRowHeight="15" x14ac:dyDescent="0.25"/>
  <cols>
    <col min="1" max="1" width="10.7109375" bestFit="1" customWidth="1"/>
    <col min="2" max="2" width="5.140625" bestFit="1" customWidth="1"/>
    <col min="3" max="3" width="17.5703125" bestFit="1" customWidth="1"/>
    <col min="4" max="4" width="11.28515625" bestFit="1" customWidth="1"/>
    <col min="5" max="5" width="9.42578125" bestFit="1" customWidth="1"/>
    <col min="7" max="7" width="23.42578125" bestFit="1" customWidth="1"/>
    <col min="8" max="8" width="11" bestFit="1" customWidth="1"/>
    <col min="9" max="9" width="15.5703125" bestFit="1" customWidth="1"/>
    <col min="10" max="10" width="8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66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65</v>
      </c>
    </row>
    <row r="2" spans="1:10" x14ac:dyDescent="0.25">
      <c r="A2" s="9">
        <v>44227</v>
      </c>
      <c r="B2">
        <v>1</v>
      </c>
      <c r="C2" s="4" t="s">
        <v>8</v>
      </c>
      <c r="D2">
        <v>1</v>
      </c>
      <c r="E2" s="4" t="s">
        <v>9</v>
      </c>
      <c r="F2" s="4" t="s">
        <v>10</v>
      </c>
      <c r="G2" s="4" t="s">
        <v>11</v>
      </c>
      <c r="H2">
        <v>10</v>
      </c>
      <c r="I2">
        <v>20</v>
      </c>
      <c r="J2">
        <v>200</v>
      </c>
    </row>
    <row r="3" spans="1:10" x14ac:dyDescent="0.25">
      <c r="A3" s="9">
        <v>44255</v>
      </c>
      <c r="B3">
        <v>2</v>
      </c>
      <c r="C3" s="4" t="s">
        <v>12</v>
      </c>
      <c r="D3">
        <v>2</v>
      </c>
      <c r="E3" s="4" t="s">
        <v>13</v>
      </c>
      <c r="F3" s="4" t="s">
        <v>64</v>
      </c>
      <c r="G3" s="4" t="s">
        <v>14</v>
      </c>
      <c r="H3">
        <v>15</v>
      </c>
      <c r="I3">
        <v>10</v>
      </c>
      <c r="J3">
        <v>150</v>
      </c>
    </row>
    <row r="4" spans="1:10" x14ac:dyDescent="0.25">
      <c r="A4" s="9">
        <v>44286</v>
      </c>
      <c r="B4">
        <v>3</v>
      </c>
      <c r="C4" s="4" t="s">
        <v>15</v>
      </c>
      <c r="D4">
        <v>3</v>
      </c>
      <c r="E4" s="4" t="s">
        <v>16</v>
      </c>
      <c r="F4" s="4" t="s">
        <v>17</v>
      </c>
      <c r="G4" s="4" t="s">
        <v>18</v>
      </c>
      <c r="H4">
        <v>0</v>
      </c>
      <c r="J4">
        <v>0</v>
      </c>
    </row>
    <row r="5" spans="1:10" x14ac:dyDescent="0.25">
      <c r="A5" s="9">
        <v>44316</v>
      </c>
      <c r="B5">
        <v>4</v>
      </c>
      <c r="C5" s="4" t="s">
        <v>19</v>
      </c>
      <c r="D5">
        <v>4</v>
      </c>
      <c r="E5" s="4" t="s">
        <v>20</v>
      </c>
      <c r="F5" s="4" t="s">
        <v>21</v>
      </c>
      <c r="G5" s="4" t="s">
        <v>22</v>
      </c>
      <c r="H5">
        <v>25</v>
      </c>
      <c r="I5">
        <v>10</v>
      </c>
      <c r="J5">
        <v>250</v>
      </c>
    </row>
    <row r="6" spans="1:10" x14ac:dyDescent="0.25">
      <c r="A6" s="9">
        <v>44347</v>
      </c>
      <c r="B6">
        <v>5</v>
      </c>
      <c r="C6" s="4" t="s">
        <v>23</v>
      </c>
      <c r="D6">
        <v>2</v>
      </c>
      <c r="E6" s="4" t="s">
        <v>13</v>
      </c>
      <c r="F6" s="4" t="s">
        <v>10</v>
      </c>
      <c r="G6" s="4" t="s">
        <v>24</v>
      </c>
      <c r="H6">
        <v>30</v>
      </c>
      <c r="I6">
        <v>16.670000000000002</v>
      </c>
      <c r="J6">
        <v>500.1</v>
      </c>
    </row>
    <row r="7" spans="1:10" x14ac:dyDescent="0.25">
      <c r="A7" s="9">
        <v>44377</v>
      </c>
      <c r="B7">
        <v>6</v>
      </c>
      <c r="C7" s="4" t="s">
        <v>25</v>
      </c>
      <c r="D7">
        <v>2</v>
      </c>
      <c r="E7" s="4" t="s">
        <v>13</v>
      </c>
      <c r="F7" s="4" t="s">
        <v>64</v>
      </c>
      <c r="G7" s="4" t="s">
        <v>26</v>
      </c>
      <c r="H7">
        <v>0</v>
      </c>
      <c r="J7">
        <v>0</v>
      </c>
    </row>
    <row r="8" spans="1:10" x14ac:dyDescent="0.25">
      <c r="A8" s="9">
        <v>44408</v>
      </c>
      <c r="B8">
        <v>7</v>
      </c>
      <c r="C8" s="4" t="s">
        <v>27</v>
      </c>
      <c r="D8">
        <v>3</v>
      </c>
      <c r="E8" s="4" t="s">
        <v>16</v>
      </c>
      <c r="F8" s="4" t="s">
        <v>17</v>
      </c>
      <c r="G8" s="4" t="s">
        <v>28</v>
      </c>
      <c r="H8">
        <v>35</v>
      </c>
      <c r="I8">
        <v>10</v>
      </c>
      <c r="J8">
        <v>350</v>
      </c>
    </row>
    <row r="9" spans="1:10" x14ac:dyDescent="0.25">
      <c r="A9" s="9">
        <v>44439</v>
      </c>
      <c r="B9">
        <v>8</v>
      </c>
      <c r="C9" s="4" t="s">
        <v>29</v>
      </c>
      <c r="D9">
        <v>4</v>
      </c>
      <c r="E9" s="4" t="s">
        <v>20</v>
      </c>
      <c r="F9" s="4" t="s">
        <v>21</v>
      </c>
      <c r="G9" s="4" t="s">
        <v>30</v>
      </c>
      <c r="H9">
        <v>40</v>
      </c>
      <c r="I9">
        <v>15</v>
      </c>
      <c r="J9">
        <v>600</v>
      </c>
    </row>
    <row r="10" spans="1:10" x14ac:dyDescent="0.25">
      <c r="A10" s="9">
        <v>44469</v>
      </c>
      <c r="B10">
        <v>9</v>
      </c>
      <c r="C10" s="4" t="s">
        <v>31</v>
      </c>
      <c r="D10">
        <v>2</v>
      </c>
      <c r="E10" s="4" t="s">
        <v>13</v>
      </c>
      <c r="F10" s="4" t="s">
        <v>10</v>
      </c>
      <c r="G10" s="4" t="s">
        <v>32</v>
      </c>
      <c r="H10">
        <v>45</v>
      </c>
      <c r="I10">
        <v>12.22</v>
      </c>
      <c r="J10">
        <v>549.9</v>
      </c>
    </row>
    <row r="11" spans="1:10" x14ac:dyDescent="0.25">
      <c r="A11" s="9">
        <v>44500</v>
      </c>
      <c r="B11">
        <v>10</v>
      </c>
      <c r="C11" s="4" t="s">
        <v>33</v>
      </c>
      <c r="D11">
        <v>1</v>
      </c>
      <c r="E11" s="4" t="s">
        <v>9</v>
      </c>
      <c r="F11" s="4" t="s">
        <v>64</v>
      </c>
      <c r="G11" s="4" t="s">
        <v>34</v>
      </c>
      <c r="H11">
        <v>50</v>
      </c>
      <c r="I11">
        <v>14</v>
      </c>
      <c r="J11">
        <v>700</v>
      </c>
    </row>
    <row r="12" spans="1:10" x14ac:dyDescent="0.25">
      <c r="A12" s="9">
        <v>44530</v>
      </c>
      <c r="B12">
        <v>11</v>
      </c>
      <c r="C12" s="4" t="s">
        <v>35</v>
      </c>
      <c r="D12">
        <v>3</v>
      </c>
      <c r="E12" s="4" t="s">
        <v>16</v>
      </c>
      <c r="F12" s="4" t="s">
        <v>17</v>
      </c>
      <c r="G12" s="4" t="s">
        <v>36</v>
      </c>
      <c r="H12">
        <v>5</v>
      </c>
      <c r="I12">
        <v>160</v>
      </c>
      <c r="J12">
        <v>800</v>
      </c>
    </row>
    <row r="13" spans="1:10" x14ac:dyDescent="0.25">
      <c r="A13" s="9">
        <v>44561</v>
      </c>
      <c r="B13">
        <v>12</v>
      </c>
      <c r="C13" s="4" t="s">
        <v>37</v>
      </c>
      <c r="D13">
        <v>4</v>
      </c>
      <c r="E13" s="4" t="s">
        <v>20</v>
      </c>
      <c r="F13" s="4" t="s">
        <v>21</v>
      </c>
      <c r="G13" s="4" t="s">
        <v>38</v>
      </c>
      <c r="H13">
        <v>20</v>
      </c>
      <c r="I13">
        <v>45</v>
      </c>
      <c r="J13">
        <v>900</v>
      </c>
    </row>
    <row r="14" spans="1:10" x14ac:dyDescent="0.25">
      <c r="A14" s="9">
        <v>44592</v>
      </c>
      <c r="B14">
        <v>13</v>
      </c>
      <c r="C14" s="4" t="s">
        <v>39</v>
      </c>
      <c r="D14">
        <v>2</v>
      </c>
      <c r="E14" s="4" t="s">
        <v>13</v>
      </c>
      <c r="F14" s="4" t="s">
        <v>10</v>
      </c>
      <c r="G14" s="4" t="s">
        <v>40</v>
      </c>
      <c r="H14">
        <v>0</v>
      </c>
      <c r="J14">
        <v>0</v>
      </c>
    </row>
    <row r="15" spans="1:10" x14ac:dyDescent="0.25">
      <c r="A15" s="9">
        <v>44620</v>
      </c>
      <c r="B15">
        <v>14</v>
      </c>
      <c r="C15" s="4" t="s">
        <v>41</v>
      </c>
      <c r="D15">
        <v>2</v>
      </c>
      <c r="E15" s="4" t="s">
        <v>13</v>
      </c>
      <c r="F15" s="4" t="s">
        <v>64</v>
      </c>
      <c r="G15" s="4" t="s">
        <v>42</v>
      </c>
      <c r="H15">
        <v>30</v>
      </c>
      <c r="I15">
        <v>36.67</v>
      </c>
      <c r="J15">
        <v>1100.1000000000001</v>
      </c>
    </row>
    <row r="16" spans="1:10" x14ac:dyDescent="0.25">
      <c r="A16" s="9">
        <v>44651</v>
      </c>
      <c r="B16">
        <v>15</v>
      </c>
      <c r="C16" s="4" t="s">
        <v>43</v>
      </c>
      <c r="D16">
        <v>3</v>
      </c>
      <c r="E16" s="4" t="s">
        <v>16</v>
      </c>
      <c r="F16" s="4" t="s">
        <v>17</v>
      </c>
      <c r="G16" s="4" t="s">
        <v>44</v>
      </c>
      <c r="H16">
        <v>35</v>
      </c>
      <c r="I16">
        <v>34.29</v>
      </c>
      <c r="J16">
        <v>1200.1499999999999</v>
      </c>
    </row>
    <row r="17" spans="1:10" x14ac:dyDescent="0.25">
      <c r="A17" s="9">
        <v>44681</v>
      </c>
      <c r="B17">
        <v>16</v>
      </c>
      <c r="C17" s="4" t="s">
        <v>45</v>
      </c>
      <c r="D17">
        <v>3</v>
      </c>
      <c r="E17" s="4" t="s">
        <v>16</v>
      </c>
      <c r="F17" s="4" t="s">
        <v>21</v>
      </c>
      <c r="G17" s="4" t="s">
        <v>46</v>
      </c>
      <c r="H17">
        <v>0</v>
      </c>
      <c r="J17">
        <v>0</v>
      </c>
    </row>
    <row r="18" spans="1:10" x14ac:dyDescent="0.25">
      <c r="A18" s="9">
        <v>44712</v>
      </c>
      <c r="B18">
        <v>17</v>
      </c>
      <c r="C18" s="4" t="s">
        <v>47</v>
      </c>
      <c r="D18">
        <v>2</v>
      </c>
      <c r="E18" s="4" t="s">
        <v>13</v>
      </c>
      <c r="F18" s="4" t="s">
        <v>10</v>
      </c>
      <c r="G18" s="4" t="s">
        <v>48</v>
      </c>
      <c r="H18">
        <v>40</v>
      </c>
      <c r="I18">
        <v>35</v>
      </c>
      <c r="J18">
        <v>1400</v>
      </c>
    </row>
    <row r="19" spans="1:10" x14ac:dyDescent="0.25">
      <c r="A19" s="9">
        <v>44742</v>
      </c>
      <c r="B19">
        <v>18</v>
      </c>
      <c r="C19" s="4" t="s">
        <v>49</v>
      </c>
      <c r="D19">
        <v>1</v>
      </c>
      <c r="E19" s="4" t="s">
        <v>9</v>
      </c>
      <c r="F19" s="4" t="s">
        <v>64</v>
      </c>
      <c r="G19" s="4" t="s">
        <v>50</v>
      </c>
      <c r="H19">
        <v>45</v>
      </c>
      <c r="I19">
        <v>33.33</v>
      </c>
      <c r="J19">
        <v>1499.85</v>
      </c>
    </row>
    <row r="20" spans="1:10" x14ac:dyDescent="0.25">
      <c r="A20" s="9">
        <v>44773</v>
      </c>
      <c r="B20">
        <v>19</v>
      </c>
      <c r="C20" s="4" t="s">
        <v>51</v>
      </c>
      <c r="D20">
        <v>3</v>
      </c>
      <c r="E20" s="4" t="s">
        <v>16</v>
      </c>
      <c r="F20" s="4" t="s">
        <v>17</v>
      </c>
      <c r="G20" s="4" t="s">
        <v>52</v>
      </c>
      <c r="H20">
        <v>50</v>
      </c>
      <c r="I20">
        <v>32</v>
      </c>
      <c r="J20">
        <v>1600</v>
      </c>
    </row>
    <row r="21" spans="1:10" x14ac:dyDescent="0.25">
      <c r="A21" s="9">
        <v>44804</v>
      </c>
      <c r="B21">
        <v>20</v>
      </c>
      <c r="C21" s="4" t="s">
        <v>53</v>
      </c>
      <c r="D21">
        <v>4</v>
      </c>
      <c r="E21" s="4" t="s">
        <v>20</v>
      </c>
      <c r="F21" s="4" t="s">
        <v>21</v>
      </c>
      <c r="G21" s="4" t="s">
        <v>54</v>
      </c>
      <c r="H21">
        <v>55</v>
      </c>
      <c r="I21">
        <v>30.91</v>
      </c>
      <c r="J21">
        <v>1700.05</v>
      </c>
    </row>
    <row r="22" spans="1:10" x14ac:dyDescent="0.25">
      <c r="A22" s="9">
        <v>44834</v>
      </c>
      <c r="B22">
        <v>21</v>
      </c>
      <c r="C22" s="4" t="s">
        <v>55</v>
      </c>
      <c r="D22">
        <v>2</v>
      </c>
      <c r="E22" s="4" t="s">
        <v>13</v>
      </c>
      <c r="F22" s="4" t="s">
        <v>10</v>
      </c>
      <c r="G22" s="4" t="s">
        <v>56</v>
      </c>
      <c r="H22">
        <v>60</v>
      </c>
      <c r="I22">
        <v>30</v>
      </c>
      <c r="J22">
        <v>1800</v>
      </c>
    </row>
    <row r="23" spans="1:10" x14ac:dyDescent="0.25">
      <c r="A23" s="9">
        <v>44865</v>
      </c>
      <c r="B23">
        <v>22</v>
      </c>
      <c r="C23" s="4" t="s">
        <v>57</v>
      </c>
      <c r="D23">
        <v>1</v>
      </c>
      <c r="E23" s="4" t="s">
        <v>9</v>
      </c>
      <c r="F23" s="4" t="s">
        <v>64</v>
      </c>
      <c r="G23" s="4" t="s">
        <v>58</v>
      </c>
      <c r="H23">
        <v>0</v>
      </c>
      <c r="J23">
        <v>0</v>
      </c>
    </row>
    <row r="24" spans="1:10" x14ac:dyDescent="0.25">
      <c r="A24" s="9">
        <v>44895</v>
      </c>
      <c r="B24">
        <v>23</v>
      </c>
      <c r="C24" s="4" t="s">
        <v>59</v>
      </c>
      <c r="D24">
        <v>3</v>
      </c>
      <c r="E24" s="4" t="s">
        <v>16</v>
      </c>
      <c r="F24" s="4" t="s">
        <v>17</v>
      </c>
      <c r="G24" s="4" t="s">
        <v>60</v>
      </c>
      <c r="H24">
        <v>65</v>
      </c>
      <c r="I24">
        <v>30.77</v>
      </c>
      <c r="J24">
        <v>2000.05</v>
      </c>
    </row>
    <row r="25" spans="1:10" x14ac:dyDescent="0.25">
      <c r="A25" s="9">
        <v>44926</v>
      </c>
      <c r="B25">
        <v>24</v>
      </c>
      <c r="C25" s="4" t="s">
        <v>61</v>
      </c>
      <c r="D25">
        <v>4</v>
      </c>
      <c r="E25" s="4" t="s">
        <v>20</v>
      </c>
      <c r="F25" s="4" t="s">
        <v>21</v>
      </c>
      <c r="G25" s="4" t="s">
        <v>62</v>
      </c>
      <c r="H25">
        <v>70</v>
      </c>
      <c r="I25">
        <v>30</v>
      </c>
      <c r="J25">
        <v>2100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Normal="100" workbookViewId="0">
      <selection activeCell="C2" sqref="C2"/>
    </sheetView>
  </sheetViews>
  <sheetFormatPr defaultColWidth="14.42578125" defaultRowHeight="15" customHeight="1" x14ac:dyDescent="0.25"/>
  <cols>
    <col min="1" max="1" width="10.7109375" customWidth="1"/>
    <col min="2" max="2" width="3" customWidth="1"/>
    <col min="3" max="3" width="17.5703125" customWidth="1"/>
    <col min="4" max="4" width="18.28515625" customWidth="1"/>
    <col min="5" max="5" width="7.140625" customWidth="1"/>
    <col min="6" max="6" width="9.140625" customWidth="1"/>
    <col min="7" max="7" width="23.42578125" customWidth="1"/>
    <col min="8" max="8" width="8.7109375" customWidth="1"/>
    <col min="9" max="9" width="13.28515625" customWidth="1"/>
    <col min="10" max="10" width="8.140625" customWidth="1"/>
    <col min="11" max="27" width="8.7109375" customWidth="1"/>
  </cols>
  <sheetData>
    <row r="1" spans="1:10" x14ac:dyDescent="0.25">
      <c r="A1" s="8" t="s">
        <v>0</v>
      </c>
      <c r="B1" s="8" t="s">
        <v>1</v>
      </c>
      <c r="C1" s="8" t="s">
        <v>2</v>
      </c>
      <c r="D1" s="8" t="s">
        <v>66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65</v>
      </c>
    </row>
    <row r="2" spans="1:10" x14ac:dyDescent="0.25">
      <c r="A2" s="5">
        <v>44227</v>
      </c>
      <c r="B2" s="1">
        <v>1</v>
      </c>
      <c r="C2" s="2" t="s">
        <v>8</v>
      </c>
      <c r="D2" s="2">
        <f>VLOOKUP(E2,'Region'!$A$1:$B$5,2,FALSE)</f>
        <v>1</v>
      </c>
      <c r="E2" s="1" t="s">
        <v>9</v>
      </c>
      <c r="F2" s="1" t="s">
        <v>10</v>
      </c>
      <c r="G2" s="1" t="s">
        <v>11</v>
      </c>
      <c r="H2" s="7">
        <v>10</v>
      </c>
      <c r="I2" s="3">
        <v>20</v>
      </c>
      <c r="J2" s="6">
        <f>IFERROR( H2*I2, "")</f>
        <v>200</v>
      </c>
    </row>
    <row r="3" spans="1:10" x14ac:dyDescent="0.25">
      <c r="A3" s="5">
        <v>44255</v>
      </c>
      <c r="B3" s="1">
        <v>2</v>
      </c>
      <c r="C3" s="2" t="s">
        <v>12</v>
      </c>
      <c r="D3" s="2">
        <f>VLOOKUP(E3,'Region'!$A$1:$B$5,2,FALSE)</f>
        <v>2</v>
      </c>
      <c r="E3" s="1" t="s">
        <v>13</v>
      </c>
      <c r="F3" s="1" t="s">
        <v>64</v>
      </c>
      <c r="G3" s="1" t="s">
        <v>14</v>
      </c>
      <c r="H3" s="7">
        <v>15</v>
      </c>
      <c r="I3" s="3">
        <v>10</v>
      </c>
      <c r="J3" s="6">
        <f t="shared" ref="J3:J25" si="0">IFERROR( H3*I3, "")</f>
        <v>150</v>
      </c>
    </row>
    <row r="4" spans="1:10" x14ac:dyDescent="0.25">
      <c r="A4" s="5">
        <v>44286</v>
      </c>
      <c r="B4" s="1">
        <v>3</v>
      </c>
      <c r="C4" s="2" t="s">
        <v>15</v>
      </c>
      <c r="D4" s="2">
        <f>VLOOKUP(E4,'Region'!$A$1:$B$5,2,FALSE)</f>
        <v>3</v>
      </c>
      <c r="E4" s="1" t="s">
        <v>16</v>
      </c>
      <c r="F4" s="1" t="s">
        <v>17</v>
      </c>
      <c r="G4" s="1" t="s">
        <v>18</v>
      </c>
      <c r="H4" s="7">
        <v>0</v>
      </c>
      <c r="I4" s="1"/>
      <c r="J4" s="6">
        <f t="shared" si="0"/>
        <v>0</v>
      </c>
    </row>
    <row r="5" spans="1:10" x14ac:dyDescent="0.25">
      <c r="A5" s="5">
        <v>44316</v>
      </c>
      <c r="B5" s="1">
        <v>4</v>
      </c>
      <c r="C5" s="2" t="s">
        <v>19</v>
      </c>
      <c r="D5" s="2">
        <f>VLOOKUP(E5,'Region'!$A$1:$B$5,2,FALSE)</f>
        <v>4</v>
      </c>
      <c r="E5" s="1" t="s">
        <v>20</v>
      </c>
      <c r="F5" s="1" t="s">
        <v>21</v>
      </c>
      <c r="G5" s="1" t="s">
        <v>22</v>
      </c>
      <c r="H5" s="7">
        <v>25</v>
      </c>
      <c r="I5" s="3">
        <v>10</v>
      </c>
      <c r="J5" s="6">
        <f t="shared" si="0"/>
        <v>250</v>
      </c>
    </row>
    <row r="6" spans="1:10" x14ac:dyDescent="0.25">
      <c r="A6" s="5">
        <v>44347</v>
      </c>
      <c r="B6" s="1">
        <v>5</v>
      </c>
      <c r="C6" s="2" t="s">
        <v>23</v>
      </c>
      <c r="D6" s="2">
        <f>VLOOKUP(E6,'Region'!$A$1:$B$5,2,FALSE)</f>
        <v>2</v>
      </c>
      <c r="E6" s="1" t="s">
        <v>13</v>
      </c>
      <c r="F6" s="1" t="s">
        <v>10</v>
      </c>
      <c r="G6" s="1" t="s">
        <v>24</v>
      </c>
      <c r="H6" s="7">
        <v>30</v>
      </c>
      <c r="I6" s="3">
        <v>16.670000000000002</v>
      </c>
      <c r="J6" s="6">
        <f t="shared" si="0"/>
        <v>500.1</v>
      </c>
    </row>
    <row r="7" spans="1:10" x14ac:dyDescent="0.25">
      <c r="A7" s="5">
        <v>44377</v>
      </c>
      <c r="B7" s="1">
        <v>6</v>
      </c>
      <c r="C7" s="2" t="s">
        <v>25</v>
      </c>
      <c r="D7" s="2">
        <f>VLOOKUP(E7,'Region'!$A$1:$B$5,2,FALSE)</f>
        <v>2</v>
      </c>
      <c r="E7" s="1" t="str">
        <f>E6</f>
        <v>East</v>
      </c>
      <c r="F7" s="1" t="s">
        <v>64</v>
      </c>
      <c r="G7" s="1" t="s">
        <v>26</v>
      </c>
      <c r="H7" s="7">
        <v>0</v>
      </c>
      <c r="I7" s="1"/>
      <c r="J7" s="6">
        <f t="shared" si="0"/>
        <v>0</v>
      </c>
    </row>
    <row r="8" spans="1:10" x14ac:dyDescent="0.25">
      <c r="A8" s="5">
        <v>44408</v>
      </c>
      <c r="B8" s="1">
        <v>7</v>
      </c>
      <c r="C8" s="2" t="s">
        <v>27</v>
      </c>
      <c r="D8" s="2">
        <f>VLOOKUP(E8,'Region'!$A$1:$B$5,2,FALSE)</f>
        <v>3</v>
      </c>
      <c r="E8" s="1" t="s">
        <v>16</v>
      </c>
      <c r="F8" s="1" t="s">
        <v>17</v>
      </c>
      <c r="G8" s="1" t="s">
        <v>28</v>
      </c>
      <c r="H8" s="7">
        <v>35</v>
      </c>
      <c r="I8" s="3">
        <v>10</v>
      </c>
      <c r="J8" s="6">
        <f t="shared" si="0"/>
        <v>350</v>
      </c>
    </row>
    <row r="9" spans="1:10" x14ac:dyDescent="0.25">
      <c r="A9" s="5">
        <v>44439</v>
      </c>
      <c r="B9" s="1">
        <v>8</v>
      </c>
      <c r="C9" s="2" t="s">
        <v>29</v>
      </c>
      <c r="D9" s="2">
        <f>VLOOKUP(E9,'Region'!$A$1:$B$5,2,FALSE)</f>
        <v>4</v>
      </c>
      <c r="E9" s="1" t="s">
        <v>20</v>
      </c>
      <c r="F9" s="1" t="s">
        <v>21</v>
      </c>
      <c r="G9" s="1" t="s">
        <v>30</v>
      </c>
      <c r="H9" s="7">
        <v>40</v>
      </c>
      <c r="I9" s="3">
        <v>15</v>
      </c>
      <c r="J9" s="6">
        <f t="shared" si="0"/>
        <v>600</v>
      </c>
    </row>
    <row r="10" spans="1:10" x14ac:dyDescent="0.25">
      <c r="A10" s="5">
        <v>44469</v>
      </c>
      <c r="B10" s="1">
        <v>9</v>
      </c>
      <c r="C10" s="2" t="s">
        <v>31</v>
      </c>
      <c r="D10" s="2">
        <f>VLOOKUP(E10,'Region'!$A$1:$B$5,2,FALSE)</f>
        <v>2</v>
      </c>
      <c r="E10" s="1" t="s">
        <v>13</v>
      </c>
      <c r="F10" s="1" t="s">
        <v>10</v>
      </c>
      <c r="G10" s="1" t="s">
        <v>32</v>
      </c>
      <c r="H10" s="7">
        <v>45</v>
      </c>
      <c r="I10" s="3">
        <v>12.22</v>
      </c>
      <c r="J10" s="6">
        <f t="shared" si="0"/>
        <v>549.9</v>
      </c>
    </row>
    <row r="11" spans="1:10" x14ac:dyDescent="0.25">
      <c r="A11" s="5">
        <v>44500</v>
      </c>
      <c r="B11" s="1">
        <v>10</v>
      </c>
      <c r="C11" s="2" t="s">
        <v>33</v>
      </c>
      <c r="D11" s="2">
        <f>VLOOKUP(E11,'Region'!$A$1:$B$5,2,FALSE)</f>
        <v>1</v>
      </c>
      <c r="E11" s="1" t="s">
        <v>9</v>
      </c>
      <c r="F11" s="1" t="s">
        <v>64</v>
      </c>
      <c r="G11" s="1" t="s">
        <v>34</v>
      </c>
      <c r="H11" s="7">
        <v>50</v>
      </c>
      <c r="I11" s="3">
        <v>14</v>
      </c>
      <c r="J11" s="6">
        <f t="shared" si="0"/>
        <v>700</v>
      </c>
    </row>
    <row r="12" spans="1:10" x14ac:dyDescent="0.25">
      <c r="A12" s="5">
        <v>44530</v>
      </c>
      <c r="B12" s="1">
        <v>11</v>
      </c>
      <c r="C12" s="2" t="s">
        <v>35</v>
      </c>
      <c r="D12" s="2">
        <f>VLOOKUP(E12,'Region'!$A$1:$B$5,2,FALSE)</f>
        <v>3</v>
      </c>
      <c r="E12" s="1" t="s">
        <v>16</v>
      </c>
      <c r="F12" s="1" t="s">
        <v>17</v>
      </c>
      <c r="G12" s="1" t="s">
        <v>36</v>
      </c>
      <c r="H12" s="7">
        <v>5</v>
      </c>
      <c r="I12" s="3">
        <v>160</v>
      </c>
      <c r="J12" s="6">
        <f t="shared" si="0"/>
        <v>800</v>
      </c>
    </row>
    <row r="13" spans="1:10" x14ac:dyDescent="0.25">
      <c r="A13" s="5">
        <v>44561</v>
      </c>
      <c r="B13" s="1">
        <v>12</v>
      </c>
      <c r="C13" s="2" t="s">
        <v>37</v>
      </c>
      <c r="D13" s="2">
        <f>VLOOKUP(E13,'Region'!$A$1:$B$5,2,FALSE)</f>
        <v>4</v>
      </c>
      <c r="E13" s="1" t="s">
        <v>20</v>
      </c>
      <c r="F13" s="1" t="s">
        <v>21</v>
      </c>
      <c r="G13" s="1" t="s">
        <v>38</v>
      </c>
      <c r="H13" s="7">
        <v>20</v>
      </c>
      <c r="I13" s="3">
        <v>45</v>
      </c>
      <c r="J13" s="6">
        <f t="shared" si="0"/>
        <v>900</v>
      </c>
    </row>
    <row r="14" spans="1:10" x14ac:dyDescent="0.25">
      <c r="A14" s="5">
        <v>44592</v>
      </c>
      <c r="B14" s="1">
        <v>13</v>
      </c>
      <c r="C14" s="2" t="s">
        <v>39</v>
      </c>
      <c r="D14" s="2">
        <f>VLOOKUP(E14,'Region'!$A$1:$B$5,2,FALSE)</f>
        <v>2</v>
      </c>
      <c r="E14" s="1" t="s">
        <v>13</v>
      </c>
      <c r="F14" s="1" t="s">
        <v>10</v>
      </c>
      <c r="G14" s="1" t="s">
        <v>40</v>
      </c>
      <c r="H14" s="7">
        <v>0</v>
      </c>
      <c r="I14" s="1"/>
      <c r="J14" s="6">
        <f t="shared" si="0"/>
        <v>0</v>
      </c>
    </row>
    <row r="15" spans="1:10" x14ac:dyDescent="0.25">
      <c r="A15" s="5">
        <v>44620</v>
      </c>
      <c r="B15" s="1">
        <v>14</v>
      </c>
      <c r="C15" s="2" t="s">
        <v>41</v>
      </c>
      <c r="D15" s="2">
        <f>VLOOKUP(E15,'Region'!$A$1:$B$5,2,FALSE)</f>
        <v>2</v>
      </c>
      <c r="E15" s="1" t="str">
        <f>E14</f>
        <v>East</v>
      </c>
      <c r="F15" s="1" t="s">
        <v>64</v>
      </c>
      <c r="G15" s="1" t="s">
        <v>42</v>
      </c>
      <c r="H15" s="7">
        <v>30</v>
      </c>
      <c r="I15" s="3">
        <v>36.67</v>
      </c>
      <c r="J15" s="6">
        <f t="shared" si="0"/>
        <v>1100.1000000000001</v>
      </c>
    </row>
    <row r="16" spans="1:10" x14ac:dyDescent="0.25">
      <c r="A16" s="5">
        <v>44651</v>
      </c>
      <c r="B16" s="1">
        <v>15</v>
      </c>
      <c r="C16" s="2" t="s">
        <v>43</v>
      </c>
      <c r="D16" s="2">
        <f>VLOOKUP(E16,'Region'!$A$1:$B$5,2,FALSE)</f>
        <v>3</v>
      </c>
      <c r="E16" s="1" t="s">
        <v>16</v>
      </c>
      <c r="F16" s="1" t="s">
        <v>17</v>
      </c>
      <c r="G16" s="1" t="s">
        <v>44</v>
      </c>
      <c r="H16" s="7">
        <v>35</v>
      </c>
      <c r="I16" s="3">
        <v>34.29</v>
      </c>
      <c r="J16" s="6">
        <f t="shared" si="0"/>
        <v>1200.1499999999999</v>
      </c>
    </row>
    <row r="17" spans="1:10" x14ac:dyDescent="0.25">
      <c r="A17" s="5">
        <v>44681</v>
      </c>
      <c r="B17" s="1">
        <v>16</v>
      </c>
      <c r="C17" s="2" t="s">
        <v>45</v>
      </c>
      <c r="D17" s="2">
        <f>VLOOKUP(E17,'Region'!$A$1:$B$5,2,FALSE)</f>
        <v>3</v>
      </c>
      <c r="E17" s="1" t="str">
        <f>E16</f>
        <v>West</v>
      </c>
      <c r="F17" s="1" t="s">
        <v>21</v>
      </c>
      <c r="G17" s="1" t="s">
        <v>46</v>
      </c>
      <c r="H17" s="7">
        <v>0</v>
      </c>
      <c r="I17" s="1"/>
      <c r="J17" s="6">
        <f t="shared" si="0"/>
        <v>0</v>
      </c>
    </row>
    <row r="18" spans="1:10" x14ac:dyDescent="0.25">
      <c r="A18" s="5">
        <v>44712</v>
      </c>
      <c r="B18" s="1">
        <v>17</v>
      </c>
      <c r="C18" s="2" t="s">
        <v>47</v>
      </c>
      <c r="D18" s="2">
        <f>VLOOKUP(E18,'Region'!$A$1:$B$5,2,FALSE)</f>
        <v>2</v>
      </c>
      <c r="E18" s="1" t="s">
        <v>13</v>
      </c>
      <c r="F18" s="1" t="s">
        <v>10</v>
      </c>
      <c r="G18" s="1" t="s">
        <v>48</v>
      </c>
      <c r="H18" s="7">
        <v>40</v>
      </c>
      <c r="I18" s="3">
        <v>35</v>
      </c>
      <c r="J18" s="6">
        <f t="shared" si="0"/>
        <v>1400</v>
      </c>
    </row>
    <row r="19" spans="1:10" x14ac:dyDescent="0.25">
      <c r="A19" s="5">
        <v>44742</v>
      </c>
      <c r="B19" s="1">
        <v>18</v>
      </c>
      <c r="C19" s="2" t="s">
        <v>49</v>
      </c>
      <c r="D19" s="2">
        <f>VLOOKUP(E19,'Region'!$A$1:$B$5,2,FALSE)</f>
        <v>1</v>
      </c>
      <c r="E19" s="1" t="s">
        <v>9</v>
      </c>
      <c r="F19" s="1" t="s">
        <v>64</v>
      </c>
      <c r="G19" s="1" t="s">
        <v>50</v>
      </c>
      <c r="H19" s="7">
        <v>45</v>
      </c>
      <c r="I19" s="3">
        <v>33.33</v>
      </c>
      <c r="J19" s="6">
        <f t="shared" si="0"/>
        <v>1499.85</v>
      </c>
    </row>
    <row r="20" spans="1:10" x14ac:dyDescent="0.25">
      <c r="A20" s="5">
        <v>44773</v>
      </c>
      <c r="B20" s="1">
        <v>19</v>
      </c>
      <c r="C20" s="2" t="s">
        <v>51</v>
      </c>
      <c r="D20" s="2">
        <f>VLOOKUP(E20,'Region'!$A$1:$B$5,2,FALSE)</f>
        <v>3</v>
      </c>
      <c r="E20" s="1" t="s">
        <v>16</v>
      </c>
      <c r="F20" s="1" t="s">
        <v>17</v>
      </c>
      <c r="G20" s="1" t="s">
        <v>52</v>
      </c>
      <c r="H20" s="7">
        <v>50</v>
      </c>
      <c r="I20" s="3">
        <v>32</v>
      </c>
      <c r="J20" s="6">
        <f t="shared" si="0"/>
        <v>1600</v>
      </c>
    </row>
    <row r="21" spans="1:10" x14ac:dyDescent="0.25">
      <c r="A21" s="5">
        <v>44804</v>
      </c>
      <c r="B21" s="1">
        <v>20</v>
      </c>
      <c r="C21" s="2" t="s">
        <v>53</v>
      </c>
      <c r="D21" s="2">
        <f>VLOOKUP(E21,'Region'!$A$1:$B$5,2,FALSE)</f>
        <v>4</v>
      </c>
      <c r="E21" s="1" t="s">
        <v>20</v>
      </c>
      <c r="F21" s="1" t="s">
        <v>21</v>
      </c>
      <c r="G21" s="1" t="s">
        <v>54</v>
      </c>
      <c r="H21" s="7">
        <v>55</v>
      </c>
      <c r="I21" s="3">
        <v>30.91</v>
      </c>
      <c r="J21" s="6">
        <f t="shared" si="0"/>
        <v>1700.05</v>
      </c>
    </row>
    <row r="22" spans="1:10" x14ac:dyDescent="0.25">
      <c r="A22" s="5">
        <v>44834</v>
      </c>
      <c r="B22" s="1">
        <v>21</v>
      </c>
      <c r="C22" s="2" t="s">
        <v>55</v>
      </c>
      <c r="D22" s="2">
        <f>VLOOKUP(E22,'Region'!$A$1:$B$5,2,FALSE)</f>
        <v>2</v>
      </c>
      <c r="E22" s="1" t="s">
        <v>13</v>
      </c>
      <c r="F22" s="1" t="s">
        <v>10</v>
      </c>
      <c r="G22" s="1" t="s">
        <v>56</v>
      </c>
      <c r="H22" s="7">
        <v>60</v>
      </c>
      <c r="I22" s="3">
        <v>30</v>
      </c>
      <c r="J22" s="6">
        <f t="shared" si="0"/>
        <v>1800</v>
      </c>
    </row>
    <row r="23" spans="1:10" x14ac:dyDescent="0.25">
      <c r="A23" s="5">
        <v>44865</v>
      </c>
      <c r="B23" s="1">
        <v>22</v>
      </c>
      <c r="C23" s="2" t="s">
        <v>57</v>
      </c>
      <c r="D23" s="2">
        <f>VLOOKUP(E23,'Region'!$A$1:$B$5,2,FALSE)</f>
        <v>1</v>
      </c>
      <c r="E23" s="1" t="s">
        <v>9</v>
      </c>
      <c r="F23" s="1" t="s">
        <v>64</v>
      </c>
      <c r="G23" s="1" t="s">
        <v>58</v>
      </c>
      <c r="H23" s="7">
        <v>0</v>
      </c>
      <c r="I23" s="1"/>
      <c r="J23" s="6">
        <f t="shared" si="0"/>
        <v>0</v>
      </c>
    </row>
    <row r="24" spans="1:10" x14ac:dyDescent="0.25">
      <c r="A24" s="5">
        <v>44895</v>
      </c>
      <c r="B24" s="1">
        <v>23</v>
      </c>
      <c r="C24" s="2" t="s">
        <v>59</v>
      </c>
      <c r="D24" s="2">
        <f>VLOOKUP(E24,'Region'!$A$1:$B$5,2,FALSE)</f>
        <v>3</v>
      </c>
      <c r="E24" s="1" t="s">
        <v>16</v>
      </c>
      <c r="F24" s="1" t="s">
        <v>17</v>
      </c>
      <c r="G24" s="1" t="s">
        <v>60</v>
      </c>
      <c r="H24" s="7">
        <v>65</v>
      </c>
      <c r="I24" s="3">
        <v>30.77</v>
      </c>
      <c r="J24" s="6">
        <f t="shared" si="0"/>
        <v>2000.05</v>
      </c>
    </row>
    <row r="25" spans="1:10" x14ac:dyDescent="0.25">
      <c r="A25" s="5">
        <v>44926</v>
      </c>
      <c r="B25" s="1">
        <v>24</v>
      </c>
      <c r="C25" s="2" t="s">
        <v>61</v>
      </c>
      <c r="D25" s="2">
        <f>VLOOKUP(E25,'Region'!$A$1:$B$5,2,FALSE)</f>
        <v>4</v>
      </c>
      <c r="E25" s="1" t="s">
        <v>20</v>
      </c>
      <c r="F25" s="1" t="s">
        <v>21</v>
      </c>
      <c r="G25" s="1" t="s">
        <v>62</v>
      </c>
      <c r="H25" s="7">
        <v>70</v>
      </c>
      <c r="I25" s="3">
        <v>30</v>
      </c>
      <c r="J25" s="6">
        <f t="shared" si="0"/>
        <v>2100</v>
      </c>
    </row>
    <row r="26" spans="1:10" ht="13.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dataConsolidate/>
  <conditionalFormatting sqref="N12">
    <cfRule type="duplicateValues" dxfId="11" priority="2"/>
  </conditionalFormatting>
  <conditionalFormatting sqref="B1:B25">
    <cfRule type="duplicateValues" dxfId="10" priority="3"/>
  </conditionalFormatting>
  <dataValidations count="1">
    <dataValidation type="list" allowBlank="1" showInputMessage="1" showErrorMessage="1" sqref="E2:E25" xr:uid="{00000000-0002-0000-0000-000000000000}">
      <formula1>"North, South, East, West, Asgard"</formula1>
    </dataValidation>
  </dataValidation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C5" sqref="C5"/>
    </sheetView>
  </sheetViews>
  <sheetFormatPr defaultRowHeight="15" x14ac:dyDescent="0.25"/>
  <sheetData>
    <row r="1" spans="1:2" x14ac:dyDescent="0.25">
      <c r="A1" s="1" t="s">
        <v>9</v>
      </c>
      <c r="B1">
        <v>1</v>
      </c>
    </row>
    <row r="2" spans="1:2" x14ac:dyDescent="0.25">
      <c r="A2" s="1" t="s">
        <v>13</v>
      </c>
      <c r="B2">
        <v>2</v>
      </c>
    </row>
    <row r="3" spans="1:2" x14ac:dyDescent="0.25">
      <c r="A3" s="1" t="s">
        <v>16</v>
      </c>
      <c r="B3">
        <v>3</v>
      </c>
    </row>
    <row r="4" spans="1:2" x14ac:dyDescent="0.25">
      <c r="A4" s="1" t="s">
        <v>20</v>
      </c>
      <c r="B4">
        <v>4</v>
      </c>
    </row>
    <row r="5" spans="1:2" x14ac:dyDescent="0.25">
      <c r="A5" s="1" t="s">
        <v>63</v>
      </c>
      <c r="B5">
        <v>5</v>
      </c>
    </row>
  </sheetData>
  <dataValidations count="1">
    <dataValidation type="list" allowBlank="1" showInputMessage="1" showErrorMessage="1" sqref="A1:A5" xr:uid="{00000000-0002-0000-0100-000000000000}">
      <formula1>"North, South, East, West, Asgard"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L w V b W p l W n j m l A A A A 9 Q A A A B I A H A B D b 2 5 m a W c v U G F j a 2 F n Z S 5 4 b W w g o h g A K K A U A A A A A A A A A A A A A A A A A A A A A A A A A A A A h Y 8 x D o I w G I W v Q r r T 1 m o M k p 8 y u D h I Q m J i X J t S o R G K o c V y N w e P 5 B X E K O r m + L 7 3 D e / d r z d I h 6 Y O L q q z u j U J m m G K A m V k W 2 h T J q h 3 x z B C K Y d c y J M o V T D K x s a D L R J U O X e O C f H e Y z / H b V c S R u m M H L L t T l a q E e g j 6 / 9 y q I 1 1 w k i F O O x f Y z j D q y W O F g x T I B O D T J t v z 8 a 5 z / Y H w r q v X d 8 p r k y Y b 4 B M E c j 7 A n 8 A U E s D B B Q A A g A I A C 8 F W 1 p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A v B V t a o D X J J R I C A A A k D w A A E w A c A E Z v c m 1 1 b G F z L 1 N l Y 3 R p b 2 4 x L m 0 g o h g A K K A U A A A A A A A A A A A A A A A A A A A A A A A A A A A A 7 V V B i 5 t A F L 4 H 8 h + G 6 U V B h N L S Q 0 s O W X V b q Y 1 Z z T a H 3 U U m + p p I x p l l Z m w S Q v 5 7 R 0 2 T 7 C q l v R Q C e h G / 9 + a 9 N 9 / 3 P Z S Q q p w z F D f v t 5 + G g + F A r o i A D M 2 / h I G X z M Y 3 g Y d G i I I a D p B + Y l 6 K F D T i b V O g 9 p y L 9 Y L z t X G b U 7 A d z h Q w J Q 3 s f n x 0 w / k k C M d u / L g h O 5 k o n q Q U C E s y o k h E N v a W y i 0 2 L c R K S i 2 k R A m m 1 f S Y 8 C R 5 l 8 z I g l a N m o 7 7 B 1 9 B M c J 1 D F t f c 5 a N c J 2 C n w 4 P r q 7 5 d D z 9 B j s r w p b 6 C r P d M 2 B d o U 6 z Z 4 I w + Y O L w u G 0 L F g V l M Z F K 2 u / x 7 o O Y D 2 M j i E 9 J x w s t M e + q y G f q Q / v 7 e p Q j U 1 I c U p U s F U 1 G M F S s 9 i V 3 k T a B 4 j K 2 b I F T w X P y l S 1 8 L u S M J W r X b v + V O R a l C k I d M / y 0 0 F W F g s Q d U J M K M h X + M E 8 M R Z B w X 9 q x m 4 o Y W s U 8 Y 0 8 8 x Y D 1 f a o M O M V t R Y C k q 4 Q 4 w o F u V S 2 L 7 3 i W e 2 M + q M p + Y 2 o d K X v W I k n j Q h S L j L 7 N g e a f S e 0 1 A I k Z j U e b m x w M E 1 z O M j Z H 8 a 6 t K g T + N 5 k 1 r u z d + d / c 2 d r p l C t 9 L 0 a 0 V p j H W G j 8 w r W S a d K w 0 O n 8 V 9 W v / R + 5 H 3 2 w 0 n v / d 7 7 V + r 9 E / F n c f 5 1 B 6 Z R 6 N 4 7 / Q + g X 4 J r X Y I z l Z f s / S a + g 4 F W n y b Q 7 v N y L O t C n e 4 t 6 9 q v e B x 4 c b 9 d / X Z d 6 X Y d B W 0 T d G T k r / 4 3 v w B Q S w E C L Q A U A A I A C A A v B V t a m V a e O a U A A A D 1 A A A A E g A A A A A A A A A A A A A A A A A A A A A A Q 2 9 u Z m l n L 1 B h Y 2 t h Z 2 U u e G 1 s U E s B A i 0 A F A A C A A g A L w V b W l N y O C y b A A A A 4 Q A A A B M A A A A A A A A A A A A A A A A A 8 Q A A A F t D b 2 5 0 Z W 5 0 X 1 R 5 c G V z X S 5 4 b W x Q S w E C L Q A U A A I A C A A v B V t a o D X J J R I C A A A k D w A A E w A A A A A A A A A A A A A A A A D Z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6 M g A A A A A A A J g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x J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E l F T l Q v Q 2 h h b m d l Z C B U e X B l L n t O Y W 1 l L D J 9 J n F 1 b 3 Q 7 L C Z x d W 9 0 O 1 N l Y 3 R p b 2 4 x L 0 N M S U V O V C 9 D a G F u Z 2 V k I F R 5 c G U u e 0 l E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N M S U V O V C 9 D a G F u Z 2 V k I F R 5 c G U u e 0 5 h b W U s M n 0 m c X V v d D s s J n F 1 b 3 Q 7 U 2 V j d G l v b j E v Q 0 x J R U 5 U L 0 N o Y W 5 n Z W Q g V H l w Z S 5 7 S U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5 h b W U m c X V v d D s s J n F 1 b 3 Q 7 S U Q m c X V v d D t d I i A v P j x F b n R y e S B U e X B l P S J G a W x s Q 2 9 s d W 1 u V H l w Z X M i I F Z h b H V l P S J z Q m d N P S I g L z 4 8 R W 5 0 c n k g V H l w Z T 0 i R m l s b E x h c 3 R V c G R h d G V k I i B W Y W x 1 Z T 0 i Z D I w M j U t M D I t M j Z U M T Y 6 N D A 6 M j U u O T g w M D k 2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I i A v P j x F b n R y e S B U e X B l P S J B Z G R l Z F R v R G F 0 Y U 1 v Z G V s I i B W Y W x 1 Z T 0 i b D A i I C 8 + P E V u d H J 5 I F R 5 c G U 9 I k Z p b G x U Y X J n Z X Q i I F Z h b H V l P S J z Q 0 x J R U 5 U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0 x J R U 5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C 9 O b 1 9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M S U V O V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x J R U 5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U d J T 0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S R U d J T 0 4 i I C 8 + P E V u d H J 5 I F R 5 c G U 9 I k x v Y W R l Z F R v Q W 5 h b H l z a X N T Z X J 2 a W N l c y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Y 6 N D A 6 M j U u O T k z N j E 0 M 1 o i I C 8 + P E V u d H J 5 I F R 5 c G U 9 I k Z p b G x D b 2 x 1 b W 5 U e X B l c y I g V m F s d W U 9 I n N C Z 0 0 9 I i A v P j x F b n R y e S B U e X B l P S J G a W x s Q 2 9 s d W 1 u T m F t Z X M i I F Z h b H V l P S J z W y Z x d W 9 0 O 1 J l Z 2 l v b i Z x d W 9 0 O y w m c X V v d D t S Z W d p b 2 5 J R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F R 0 l P T i 9 D a G F u Z 2 V k I F R 5 c G U u e 1 J l Z 2 l v b i w 0 f S Z x d W 9 0 O y w m c X V v d D t T Z W N 0 a W 9 u M S 9 S R U d J T 0 4 v Q 2 h h b m d l Z C B U e X B l L n t S Z W d p b 2 5 J R C w z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S R U d J T 0 4 v Q 2 h h b m d l Z C B U e X B l L n t S Z W d p b 2 4 s N H 0 m c X V v d D s s J n F 1 b 3 Q 7 U 2 V j d G l v b j E v U k V H S U 9 O L 0 N o Y W 5 n Z W Q g V H l w Z S 5 7 U m V n a W 9 u S U Q s M 3 0 m c X V v d D t d L C Z x d W 9 0 O 1 J l b G F 0 a W 9 u c 2 h p c E l u Z m 8 m c X V v d D s 6 W 1 1 9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k V H S U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O b 1 9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R 0 l P T i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k V H S U 9 O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E 9 M R V 9 U Q U J M R T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d I T 0 x F X 1 R B Q k x F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l E J n F 1 b 3 Q 7 L C Z x d W 9 0 O 0 5 h b W U m c X V v d D s s J n F 1 b 3 Q 7 U m V n a W 9 u S U Q m c X V v d D s s J n F 1 b 3 Q 7 U m V n a W 9 u J n F 1 b 3 Q 7 L C Z x d W 9 0 O 1 J h d G l u Z y Z x d W 9 0 O y w m c X V v d D t Q c m 9 k d W N 0 J n F 1 b 3 Q 7 L C Z x d W 9 0 O 1 F 1 Y W 5 0 a X R 5 J n F 1 b 3 Q 7 L C Z x d W 9 0 O 1 B y a W N l I F B l c i B V b m l 0 J n F 1 b 3 Q 7 L C Z x d W 9 0 O 1 N h b G V z J n F 1 b 3 Q 7 X S I g L z 4 8 R W 5 0 c n k g V H l w Z T 0 i R m l s b E N v b H V t b l R 5 c G V z I i B W Y W x 1 Z T 0 i c 0 N R T U d B d 1 l H Q m d N R k J R P T 0 i I C 8 + P E V u d H J 5 I F R 5 c G U 9 I k Z p b G x M Y X N 0 V X B k Y X R l Z C I g V m F s d W U 9 I m Q y M D I 1 L T A y L T I 2 V D E 2 O j Q w O j I 0 L j k w M z k 1 N j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C I g L z 4 8 R W 5 0 c n k g V H l w Z T 0 i Q W R k Z W R U b 0 R h d G F N b 2 R l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0 h P T E V f V E F C T E U v Q 2 h h b m d l Z C B U e X B l L n t E Y X R l L D B 9 J n F 1 b 3 Q 7 L C Z x d W 9 0 O 1 N l Y 3 R p b 2 4 x L 1 d I T 0 x F X 1 R B Q k x F L 0 N o Y W 5 n Z W Q g V H l w Z S 5 7 S U Q s M X 0 m c X V v d D s s J n F 1 b 3 Q 7 U 2 V j d G l v b j E v V 0 h P T E V f V E F C T E U v Q 2 h h b m d l Z C B U e X B l L n t O Y W 1 l L D J 9 J n F 1 b 3 Q 7 L C Z x d W 9 0 O 1 N l Y 3 R p b 2 4 x L 1 d I T 0 x F X 1 R B Q k x F L 0 N o Y W 5 n Z W Q g V H l w Z S 5 7 U m V n a W 9 u S U Q s M 3 0 m c X V v d D s s J n F 1 b 3 Q 7 U 2 V j d G l v b j E v V 0 h P T E V f V E F C T E U v Q 2 h h b m d l Z C B U e X B l L n t S Z W d p b 2 4 s N H 0 m c X V v d D s s J n F 1 b 3 Q 7 U 2 V j d G l v b j E v V 0 h P T E V f V E F C T E U v Q 2 h h b m d l Z C B U e X B l L n t S Y X R p b m c s N X 0 m c X V v d D s s J n F 1 b 3 Q 7 U 2 V j d G l v b j E v V 0 h P T E V f V E F C T E U v Q 2 h h b m d l Z C B U e X B l L n t Q c m 9 k d W N 0 L D Z 9 J n F 1 b 3 Q 7 L C Z x d W 9 0 O 1 N l Y 3 R p b 2 4 x L 1 d I T 0 x F X 1 R B Q k x F L 0 N o Y W 5 n Z W Q g V H l w Z S 5 7 U X V h b n R p d H k s N 3 0 m c X V v d D s s J n F 1 b 3 Q 7 U 2 V j d G l v b j E v V 0 h P T E V f V E F C T E U v Q 2 h h b m d l Z C B U e X B l L n t Q c m l j Z S B Q Z X I g V W 5 p d C w 4 f S Z x d W 9 0 O y w m c X V v d D t T Z W N 0 a W 9 u M S 9 X S E 9 M R V 9 U Q U J M R S 9 D a G F u Z 2 V k I F R 5 c G U u e 1 N h b G V z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X S E 9 M R V 9 U Q U J M R S 9 D a G F u Z 2 V k I F R 5 c G U u e 0 R h d G U s M H 0 m c X V v d D s s J n F 1 b 3 Q 7 U 2 V j d G l v b j E v V 0 h P T E V f V E F C T E U v Q 2 h h b m d l Z C B U e X B l L n t J R C w x f S Z x d W 9 0 O y w m c X V v d D t T Z W N 0 a W 9 u M S 9 X S E 9 M R V 9 U Q U J M R S 9 D a G F u Z 2 V k I F R 5 c G U u e 0 5 h b W U s M n 0 m c X V v d D s s J n F 1 b 3 Q 7 U 2 V j d G l v b j E v V 0 h P T E V f V E F C T E U v Q 2 h h b m d l Z C B U e X B l L n t S Z W d p b 2 5 J R C w z f S Z x d W 9 0 O y w m c X V v d D t T Z W N 0 a W 9 u M S 9 X S E 9 M R V 9 U Q U J M R S 9 D a G F u Z 2 V k I F R 5 c G U u e 1 J l Z 2 l v b i w 0 f S Z x d W 9 0 O y w m c X V v d D t T Z W N 0 a W 9 u M S 9 X S E 9 M R V 9 U Q U J M R S 9 D a G F u Z 2 V k I F R 5 c G U u e 1 J h d G l u Z y w 1 f S Z x d W 9 0 O y w m c X V v d D t T Z W N 0 a W 9 u M S 9 X S E 9 M R V 9 U Q U J M R S 9 D a G F u Z 2 V k I F R 5 c G U u e 1 B y b 2 R 1 Y 3 Q s N n 0 m c X V v d D s s J n F 1 b 3 Q 7 U 2 V j d G l v b j E v V 0 h P T E V f V E F C T E U v Q 2 h h b m d l Z C B U e X B l L n t R d W F u d G l 0 e S w 3 f S Z x d W 9 0 O y w m c X V v d D t T Z W N 0 a W 9 u M S 9 X S E 9 M R V 9 U Q U J M R S 9 D a G F u Z 2 V k I F R 5 c G U u e 1 B y a W N l I F B l c i B V b m l 0 L D h 9 J n F 1 b 3 Q 7 L C Z x d W 9 0 O 1 N l Y 3 R p b 2 4 x L 1 d I T 0 x F X 1 R B Q k x F L 0 N o Y W 5 n Z W Q g V H l w Z S 5 7 U 2 F s Z X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I T 0 x F X 1 R B Q k x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d I T 0 x F X 1 R B Q k x F L 0 5 v X 1 8 z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0 h P T E V f V E F C T E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S E 9 M R V 9 U Q U J M R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D w v S X R l b V B h d G g + P C 9 J d G V t T G 9 j Y X R p b 2 4 + P F N 0 Y W J s Z U V u d H J p Z X M + P E V u d H J 5 I F R 5 c G U 9 I k l z U H J p d m F 0 Z S I g V m F s d W U 9 I m w w I i A v P j x F b n R y e S B U e X B l P S J G a W x s V G F y Z 2 V 0 I i B W Y W x 1 Z T 0 i c 1 B S T 0 R V Q 1 Q i I C 8 + P E V u d H J 5 I F R 5 c G U 9 I k x v Y W R l Z F R v Q W 5 h b H l z a X N T Z X J 2 a W N l c y I g V m F s d W U 9 I m w w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Z U M T Y 6 N D A 6 M j Y u M D I 5 M T U 0 M l o i I C 8 + P E V u d H J 5 I F R 5 c G U 9 I k Z p b G x D b 2 x 1 b W 5 U e X B l c y I g V m F s d W U 9 I n N C Z 1 k 9 I i A v P j x F b n R y e S B U e X B l P S J G a W x s Q 2 9 s d W 1 u T m F t Z X M i I F Z h b H V l P S J z W y Z x d W 9 0 O 1 B y b 2 R 1 Y 3 Q m c X V v d D s s J n F 1 b 3 Q 7 U m F 0 a W 5 n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J P R F V D V C 9 D a G F u Z 2 V k I F R 5 c G U u e 1 B y b 2 R 1 Y 3 Q s N n 0 m c X V v d D s s J n F 1 b 3 Q 7 U 2 V j d G l v b j E v U F J P R F V D V C 9 D a G F u Z 2 V k I F R 5 c G U u e 1 J h d G l u Z y w 1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U k 9 E V U N U L 0 N o Y W 5 n Z W Q g V H l w Z S 5 7 U H J v Z H V j d C w 2 f S Z x d W 9 0 O y w m c X V v d D t T Z W N 0 a W 9 u M S 9 Q U k 9 E V U N U L 0 N o Y W 5 n Z W Q g V H l w Z S 5 7 U m F 0 a W 5 n L D V 9 J n F 1 b 3 Q 7 X S w m c X V v d D t S Z W x h d G l v b n N o a X B J b m Z v J n F 1 b 3 Q 7 O l t d f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B S T 0 R V Q 1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F V D V C 9 O b 1 9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R V Q 1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U k 9 E V U N U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T Q U x F U y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N v d W 5 0 I i B W Y W x 1 Z T 0 i b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2 V D E 2 O j Q w O j I 2 L j A z O D I 3 N z J a I i A v P j x F b n R y e S B U e X B l P S J G a W x s Q 2 9 s d W 1 u V H l w Z X M i I F Z h b H V l P S J z Q 1 F V R i I g L z 4 8 R W 5 0 c n k g V H l w Z T 0 i R m l s b E N v b H V t b k 5 h b W V z I i B W Y W x 1 Z T 0 i c 1 s m c X V v d D t E Y X R l J n F 1 b 3 Q 7 L C Z x d W 9 0 O 1 B y a W N l I F B l c i B V b m l 0 J n F 1 b 3 Q 7 L C Z x d W 9 0 O 1 N h b G V z J n F 1 b 3 Q 7 X S I g L z 4 8 R W 5 0 c n k g V H l w Z T 0 i R m l s b F N 0 Y X R 1 c y I g V m F s d W U 9 I n N D b 2 1 w b G V 0 Z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0 F M R V M v Q 2 h h b m d l Z C B U e X B l L n t E Y X R l L D B 9 J n F 1 b 3 Q 7 L C Z x d W 9 0 O 1 N l Y 3 R p b 2 4 x L 1 N B T E V T L 0 N o Y W 5 n Z W Q g V H l w Z S 5 7 U H J p Y 2 U g U G V y I F V u a X Q s O H 0 m c X V v d D s s J n F 1 b 3 Q 7 U 2 V j d G l v b j E v U 0 F M R V M v Q 2 h h b m d l Z C B U e X B l L n t T Y W x l c y w 5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Q U x F U y 9 D a G F u Z 2 V k I F R 5 c G U u e 0 R h d G U s M H 0 m c X V v d D s s J n F 1 b 3 Q 7 U 2 V j d G l v b j E v U 0 F M R V M v Q 2 h h b m d l Z C B U e X B l L n t Q c m l j Z S B Q Z X I g V W 5 p d C w 4 f S Z x d W 9 0 O y w m c X V v d D t T Z W N 0 a W 9 u M S 9 T Q U x F U y 9 D a G F u Z 2 V k I F R 5 c G U u e 1 N h b G V z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Q U x F U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Q U x F U y 9 O b 1 9 f M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0 F M R V M v U m V t b 3 Z l Z C U y M E J s Y W 5 r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B T E V T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Y h B 3 B 4 5 9 0 C X o y J E N n y 5 i A A A A A A C A A A A A A A Q Z g A A A A E A A C A A A A A 5 t J k M g S x u R K 7 V 7 o 2 E I 8 y r s r o W 9 R S / K v A D J d D 7 + L 3 Z 1 A A A A A A O g A A A A A I A A C A A A A D H A C O k m j Z 0 M h q F v y d V K 0 u a Q l o v 3 O 5 4 0 c L X 2 E r 4 s I 3 C z l A A A A C N o k G 9 S i K m S C h y z J + q 4 x j D / i O / f C T 9 R 1 0 5 1 2 z e n i 0 M v n J A M 0 4 M t 7 O 9 i V 2 P h m a u H J 9 T k r O B E H R W U b O n 0 l i i h F O Z 4 I p 1 q 8 a 6 U f X Z y 1 O q / 7 M W z U A A A A A k c 1 T e Y L r o F C b B g 5 B A m 9 z u M 1 d U M j 7 g Z + z y E f M B 5 / N B q 0 m k 0 z / U X 8 4 j F a n 5 u k U 1 K I k f L h s F Z i K Z 1 2 W F L 2 n P G r N F < / D a t a M a s h u p > 
</file>

<file path=customXml/itemProps1.xml><?xml version="1.0" encoding="utf-8"?>
<ds:datastoreItem xmlns:ds="http://schemas.openxmlformats.org/officeDocument/2006/customXml" ds:itemID="{752C3F2D-757C-4E2D-8117-5088D30311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SALES</vt:lpstr>
      <vt:lpstr>PRODUCT</vt:lpstr>
      <vt:lpstr>REGION (2)</vt:lpstr>
      <vt:lpstr>CLIENT</vt:lpstr>
      <vt:lpstr>WHOLE_TABLE</vt:lpstr>
      <vt:lpstr>No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shelby enzo lim</cp:lastModifiedBy>
  <dcterms:created xsi:type="dcterms:W3CDTF">2025-02-26T16:42:24Z</dcterms:created>
  <dcterms:modified xsi:type="dcterms:W3CDTF">2025-02-26T16:42:24Z</dcterms:modified>
</cp:coreProperties>
</file>