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0872a776068d8d8/"/>
    </mc:Choice>
  </mc:AlternateContent>
  <bookViews>
    <workbookView xWindow="120" yWindow="45" windowWidth="28620" windowHeight="12660"/>
  </bookViews>
  <sheets>
    <sheet name="AUS" sheetId="1" r:id="rId1"/>
    <sheet name="CHN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X63" i="1" l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R85" i="1"/>
  <c r="T85" i="1"/>
  <c r="U85" i="1"/>
  <c r="R88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J85" i="1"/>
  <c r="L85" i="1"/>
  <c r="M85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B85" i="1"/>
  <c r="D85" i="1"/>
  <c r="E85" i="1"/>
  <c r="U55" i="1"/>
  <c r="T55" i="1"/>
  <c r="R55" i="1"/>
  <c r="M55" i="1"/>
  <c r="L55" i="1"/>
  <c r="J55" i="1"/>
  <c r="E55" i="1"/>
  <c r="D55" i="1"/>
  <c r="B55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X54" i="1"/>
  <c r="W54" i="1"/>
  <c r="V54" i="1"/>
  <c r="P54" i="1"/>
  <c r="O54" i="1"/>
  <c r="N54" i="1"/>
  <c r="X53" i="1"/>
  <c r="W53" i="1"/>
  <c r="V53" i="1"/>
  <c r="P53" i="1"/>
  <c r="O53" i="1"/>
  <c r="N53" i="1"/>
  <c r="X52" i="1"/>
  <c r="W52" i="1"/>
  <c r="V52" i="1"/>
  <c r="P52" i="1"/>
  <c r="O52" i="1"/>
  <c r="N52" i="1"/>
  <c r="X51" i="1"/>
  <c r="W51" i="1"/>
  <c r="V51" i="1"/>
  <c r="P51" i="1"/>
  <c r="O51" i="1"/>
  <c r="N51" i="1"/>
  <c r="X50" i="1"/>
  <c r="W50" i="1"/>
  <c r="V50" i="1"/>
  <c r="P50" i="1"/>
  <c r="O50" i="1"/>
  <c r="N50" i="1"/>
  <c r="X49" i="1"/>
  <c r="W49" i="1"/>
  <c r="V49" i="1"/>
  <c r="P49" i="1"/>
  <c r="O49" i="1"/>
  <c r="N49" i="1"/>
  <c r="X48" i="1"/>
  <c r="W48" i="1"/>
  <c r="V48" i="1"/>
  <c r="P48" i="1"/>
  <c r="O48" i="1"/>
  <c r="O55" i="1" s="1"/>
  <c r="N48" i="1"/>
  <c r="X47" i="1"/>
  <c r="W47" i="1"/>
  <c r="V47" i="1"/>
  <c r="P47" i="1"/>
  <c r="O47" i="1"/>
  <c r="N47" i="1"/>
  <c r="X46" i="1"/>
  <c r="W46" i="1"/>
  <c r="V46" i="1"/>
  <c r="P46" i="1"/>
  <c r="O46" i="1"/>
  <c r="N46" i="1"/>
  <c r="X45" i="1"/>
  <c r="W45" i="1"/>
  <c r="V45" i="1"/>
  <c r="P45" i="1"/>
  <c r="O45" i="1"/>
  <c r="N45" i="1"/>
  <c r="X44" i="1"/>
  <c r="W44" i="1"/>
  <c r="V44" i="1"/>
  <c r="P44" i="1"/>
  <c r="O44" i="1"/>
  <c r="N44" i="1"/>
  <c r="X43" i="1"/>
  <c r="W43" i="1"/>
  <c r="V43" i="1"/>
  <c r="P43" i="1"/>
  <c r="O43" i="1"/>
  <c r="N43" i="1"/>
  <c r="X42" i="1"/>
  <c r="W42" i="1"/>
  <c r="V42" i="1"/>
  <c r="P42" i="1"/>
  <c r="O42" i="1"/>
  <c r="N42" i="1"/>
  <c r="X41" i="1"/>
  <c r="W41" i="1"/>
  <c r="V41" i="1"/>
  <c r="P41" i="1"/>
  <c r="O41" i="1"/>
  <c r="N41" i="1"/>
  <c r="X40" i="1"/>
  <c r="W40" i="1"/>
  <c r="V40" i="1"/>
  <c r="P40" i="1"/>
  <c r="O40" i="1"/>
  <c r="N40" i="1"/>
  <c r="X39" i="1"/>
  <c r="W39" i="1"/>
  <c r="V39" i="1"/>
  <c r="P39" i="1"/>
  <c r="O39" i="1"/>
  <c r="N39" i="1"/>
  <c r="X38" i="1"/>
  <c r="W38" i="1"/>
  <c r="V38" i="1"/>
  <c r="P38" i="1"/>
  <c r="O38" i="1"/>
  <c r="N38" i="1"/>
  <c r="X37" i="1"/>
  <c r="W37" i="1"/>
  <c r="V37" i="1"/>
  <c r="P37" i="1"/>
  <c r="O37" i="1"/>
  <c r="N37" i="1"/>
  <c r="X36" i="1"/>
  <c r="W36" i="1"/>
  <c r="V36" i="1"/>
  <c r="P36" i="1"/>
  <c r="O36" i="1"/>
  <c r="N36" i="1"/>
  <c r="X35" i="1"/>
  <c r="W35" i="1"/>
  <c r="V35" i="1"/>
  <c r="P35" i="1"/>
  <c r="O35" i="1"/>
  <c r="N35" i="1"/>
  <c r="X34" i="1"/>
  <c r="W34" i="1"/>
  <c r="V34" i="1"/>
  <c r="P34" i="1"/>
  <c r="O34" i="1"/>
  <c r="N34" i="1"/>
  <c r="X33" i="1"/>
  <c r="X55" i="1"/>
  <c r="W33" i="1"/>
  <c r="V33" i="1"/>
  <c r="P33" i="1"/>
  <c r="P55" i="1"/>
  <c r="O33" i="1"/>
  <c r="N33" i="1"/>
  <c r="L25" i="1"/>
  <c r="T25" i="1"/>
  <c r="U25" i="1"/>
  <c r="R25" i="1"/>
  <c r="X24" i="1"/>
  <c r="W24" i="1"/>
  <c r="V24" i="1"/>
  <c r="X23" i="1"/>
  <c r="W23" i="1"/>
  <c r="V23" i="1"/>
  <c r="X22" i="1"/>
  <c r="W22" i="1"/>
  <c r="V22" i="1"/>
  <c r="X21" i="1"/>
  <c r="W21" i="1"/>
  <c r="V21" i="1"/>
  <c r="X20" i="1"/>
  <c r="W20" i="1"/>
  <c r="V20" i="1"/>
  <c r="X19" i="1"/>
  <c r="W19" i="1"/>
  <c r="V19" i="1"/>
  <c r="X18" i="1"/>
  <c r="W18" i="1"/>
  <c r="V18" i="1"/>
  <c r="X17" i="1"/>
  <c r="W17" i="1"/>
  <c r="V17" i="1"/>
  <c r="X16" i="1"/>
  <c r="W16" i="1"/>
  <c r="V16" i="1"/>
  <c r="X15" i="1"/>
  <c r="W15" i="1"/>
  <c r="V15" i="1"/>
  <c r="X14" i="1"/>
  <c r="W14" i="1"/>
  <c r="V14" i="1"/>
  <c r="X13" i="1"/>
  <c r="W13" i="1"/>
  <c r="V13" i="1"/>
  <c r="X12" i="1"/>
  <c r="W12" i="1"/>
  <c r="V12" i="1"/>
  <c r="X11" i="1"/>
  <c r="W11" i="1"/>
  <c r="V11" i="1"/>
  <c r="X10" i="1"/>
  <c r="W10" i="1"/>
  <c r="V10" i="1"/>
  <c r="X9" i="1"/>
  <c r="W9" i="1"/>
  <c r="V9" i="1"/>
  <c r="X8" i="1"/>
  <c r="W8" i="1"/>
  <c r="V8" i="1"/>
  <c r="X7" i="1"/>
  <c r="W7" i="1"/>
  <c r="V7" i="1"/>
  <c r="X6" i="1"/>
  <c r="W6" i="1"/>
  <c r="V6" i="1"/>
  <c r="X5" i="1"/>
  <c r="W5" i="1"/>
  <c r="V5" i="1"/>
  <c r="X4" i="1"/>
  <c r="W4" i="1"/>
  <c r="V4" i="1"/>
  <c r="X3" i="1"/>
  <c r="W3" i="1"/>
  <c r="V3" i="1"/>
  <c r="M25" i="1"/>
  <c r="J25" i="1"/>
  <c r="P24" i="1"/>
  <c r="O24" i="1"/>
  <c r="N24" i="1"/>
  <c r="P23" i="1"/>
  <c r="O23" i="1"/>
  <c r="N23" i="1"/>
  <c r="P22" i="1"/>
  <c r="O22" i="1"/>
  <c r="N22" i="1"/>
  <c r="P21" i="1"/>
  <c r="O21" i="1"/>
  <c r="N21" i="1"/>
  <c r="P20" i="1"/>
  <c r="O20" i="1"/>
  <c r="N20" i="1"/>
  <c r="P19" i="1"/>
  <c r="O19" i="1"/>
  <c r="N19" i="1"/>
  <c r="P18" i="1"/>
  <c r="O18" i="1"/>
  <c r="N18" i="1"/>
  <c r="P17" i="1"/>
  <c r="O17" i="1"/>
  <c r="N17" i="1"/>
  <c r="P16" i="1"/>
  <c r="O16" i="1"/>
  <c r="N16" i="1"/>
  <c r="P15" i="1"/>
  <c r="O15" i="1"/>
  <c r="N15" i="1"/>
  <c r="P14" i="1"/>
  <c r="O14" i="1"/>
  <c r="N14" i="1"/>
  <c r="P13" i="1"/>
  <c r="O13" i="1"/>
  <c r="N13" i="1"/>
  <c r="P12" i="1"/>
  <c r="O12" i="1"/>
  <c r="N12" i="1"/>
  <c r="P11" i="1"/>
  <c r="O11" i="1"/>
  <c r="N11" i="1"/>
  <c r="P10" i="1"/>
  <c r="P3" i="1"/>
  <c r="P4" i="1"/>
  <c r="P5" i="1"/>
  <c r="P6" i="1"/>
  <c r="P7" i="1"/>
  <c r="P8" i="1"/>
  <c r="P9" i="1"/>
  <c r="P25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E25" i="2"/>
  <c r="D25" i="2"/>
  <c r="B25" i="2"/>
  <c r="H24" i="2"/>
  <c r="G24" i="2"/>
  <c r="F24" i="2"/>
  <c r="H23" i="2"/>
  <c r="G23" i="2"/>
  <c r="F23" i="2"/>
  <c r="H22" i="2"/>
  <c r="G22" i="2"/>
  <c r="F22" i="2"/>
  <c r="H21" i="2"/>
  <c r="G21" i="2"/>
  <c r="F21" i="2"/>
  <c r="H20" i="2"/>
  <c r="G20" i="2"/>
  <c r="F20" i="2"/>
  <c r="H19" i="2"/>
  <c r="G19" i="2"/>
  <c r="F19" i="2"/>
  <c r="H18" i="2"/>
  <c r="G18" i="2"/>
  <c r="F18" i="2"/>
  <c r="H17" i="2"/>
  <c r="G17" i="2"/>
  <c r="F17" i="2"/>
  <c r="H16" i="2"/>
  <c r="G16" i="2"/>
  <c r="F16" i="2"/>
  <c r="H15" i="2"/>
  <c r="G15" i="2"/>
  <c r="F15" i="2"/>
  <c r="H14" i="2"/>
  <c r="G14" i="2"/>
  <c r="F14" i="2"/>
  <c r="H13" i="2"/>
  <c r="G13" i="2"/>
  <c r="F13" i="2"/>
  <c r="H12" i="2"/>
  <c r="G12" i="2"/>
  <c r="F12" i="2"/>
  <c r="H11" i="2"/>
  <c r="G11" i="2"/>
  <c r="F11" i="2"/>
  <c r="H10" i="2"/>
  <c r="G10" i="2"/>
  <c r="F10" i="2"/>
  <c r="H9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F3" i="2"/>
  <c r="F25" i="2"/>
  <c r="H3" i="2"/>
  <c r="H25" i="2"/>
  <c r="G3" i="2"/>
  <c r="G25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G4" i="1"/>
  <c r="G5" i="1"/>
  <c r="G6" i="1"/>
  <c r="G7" i="1"/>
  <c r="G3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B25" i="1"/>
  <c r="E25" i="1"/>
  <c r="D2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3" i="1"/>
  <c r="X25" i="1"/>
  <c r="W25" i="1"/>
  <c r="V25" i="1"/>
  <c r="O25" i="1"/>
  <c r="N25" i="1"/>
  <c r="H25" i="1"/>
  <c r="F25" i="1"/>
  <c r="B28" i="2"/>
  <c r="R28" i="1"/>
  <c r="J28" i="1"/>
  <c r="B28" i="1"/>
  <c r="O85" i="1" l="1"/>
  <c r="N85" i="1"/>
  <c r="J88" i="1" s="1"/>
  <c r="G85" i="1"/>
  <c r="F85" i="1"/>
  <c r="B88" i="1" s="1"/>
  <c r="W55" i="1"/>
  <c r="V55" i="1"/>
  <c r="R58" i="1" s="1"/>
  <c r="N55" i="1"/>
  <c r="J58" i="1" s="1"/>
  <c r="G55" i="1"/>
  <c r="F55" i="1"/>
  <c r="B58" i="1" s="1"/>
</calcChain>
</file>

<file path=xl/sharedStrings.xml><?xml version="1.0" encoding="utf-8"?>
<sst xmlns="http://schemas.openxmlformats.org/spreadsheetml/2006/main" count="320" uniqueCount="48">
  <si>
    <t xml:space="preserve"> AUS Start Position V Finish Position</t>
  </si>
  <si>
    <t> AUS Qual Speed Trap V Finish Position</t>
  </si>
  <si>
    <t> AUS FP1 Classification V Finish Position</t>
  </si>
  <si>
    <t>Car Number</t>
  </si>
  <si>
    <t>Driver</t>
  </si>
  <si>
    <t>Start Position X</t>
  </si>
  <si>
    <t>Finish Position Y</t>
  </si>
  <si>
    <t>XY</t>
  </si>
  <si>
    <t>X2</t>
  </si>
  <si>
    <t>Y2</t>
  </si>
  <si>
    <t>Speed Trap X</t>
  </si>
  <si>
    <t>FP1 Classification X</t>
  </si>
  <si>
    <t>S.Vettel</t>
  </si>
  <si>
    <t>M.Webber</t>
  </si>
  <si>
    <t>F.Alonso</t>
  </si>
  <si>
    <t>F.Massa</t>
  </si>
  <si>
    <t>J.Button</t>
  </si>
  <si>
    <t>S.Perez</t>
  </si>
  <si>
    <t>K.Raikkonen</t>
  </si>
  <si>
    <t>R.Grosjean</t>
  </si>
  <si>
    <t>N.Rosberg</t>
  </si>
  <si>
    <t>L.Hamilton</t>
  </si>
  <si>
    <t>N.Hulkenberg</t>
  </si>
  <si>
    <t>E.Gutierrez</t>
  </si>
  <si>
    <t>P.diResta</t>
  </si>
  <si>
    <t>A.Sutil</t>
  </si>
  <si>
    <t>P.Maldonado</t>
  </si>
  <si>
    <t>V.Bottas</t>
  </si>
  <si>
    <t>J.Vergne</t>
  </si>
  <si>
    <t>D.Ricciardo</t>
  </si>
  <si>
    <t>C.Pic</t>
  </si>
  <si>
    <t>G.Garde</t>
  </si>
  <si>
    <t>J.Bianchi</t>
  </si>
  <si>
    <t>M.Chilton</t>
  </si>
  <si>
    <t>Σ</t>
  </si>
  <si>
    <t xml:space="preserve"> CHN Start Position V Finish Position</t>
  </si>
  <si>
    <t> AUS FP2 Classification V Finish Position</t>
  </si>
  <si>
    <t>FP2 Classification X</t>
  </si>
  <si>
    <t> AUS FP3 Classification V Finish Position</t>
  </si>
  <si>
    <t>FP3 Classification X</t>
  </si>
  <si>
    <t>Car Number X</t>
  </si>
  <si>
    <t xml:space="preserve"> AUS Car Number V Finish Position *</t>
  </si>
  <si>
    <t>* Car Number 13 used for testing</t>
  </si>
  <si>
    <t xml:space="preserve"> AUS Previous Season V Finish Position</t>
  </si>
  <si>
    <t>Previous Season X</t>
  </si>
  <si>
    <t xml:space="preserve"> AUS Previous Race V Finish Position</t>
  </si>
  <si>
    <t>Previous Race X</t>
  </si>
  <si>
    <t>Pearson Correlation Coefficient: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</si>
</sst>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0" borderId="2" xfId="0" applyBorder="1"/>
    <xf numFmtId="0" fontId="2" fillId="0" borderId="1" xfId="0" applyFont="1" applyBorder="1" applyAlignment="1">
      <alignment horizontal="center"/>
    </xf>
    <xf numFmtId="0" fontId="0" fillId="0" borderId="0" xfId="0" applyBorder="1"/>
    <xf numFmtId="0" fontId="3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88"/>
  <sheetViews>
    <sheetView tabSelected="1" workbookViewId="0">
      <selection activeCell="B28" sqref="B28"/>
    </sheetView>
  </sheetViews>
  <sheetFormatPr defaultRowHeight="15" x14ac:dyDescent="0.25"/>
  <cols>
    <col min="2" max="2" width="12.7109375" bestFit="1" customWidth="1"/>
    <col min="3" max="3" width="13.42578125" bestFit="1" customWidth="1"/>
    <col min="4" max="4" width="19.7109375" bestFit="1" customWidth="1"/>
    <col min="5" max="5" width="17" bestFit="1" customWidth="1"/>
    <col min="6" max="8" width="5" bestFit="1" customWidth="1"/>
    <col min="10" max="10" width="12.7109375" bestFit="1" customWidth="1"/>
    <col min="11" max="11" width="13.42578125" bestFit="1" customWidth="1"/>
    <col min="12" max="12" width="19.7109375" bestFit="1" customWidth="1"/>
    <col min="13" max="13" width="17" bestFit="1" customWidth="1"/>
    <col min="14" max="16" width="5" bestFit="1" customWidth="1"/>
    <col min="18" max="18" width="12.7109375" bestFit="1" customWidth="1"/>
    <col min="19" max="19" width="13.42578125" bestFit="1" customWidth="1"/>
    <col min="20" max="20" width="19.85546875" bestFit="1" customWidth="1"/>
    <col min="21" max="21" width="17" bestFit="1" customWidth="1"/>
    <col min="22" max="24" width="5" bestFit="1" customWidth="1"/>
  </cols>
  <sheetData>
    <row r="1" spans="2:24" ht="18.75" x14ac:dyDescent="0.3">
      <c r="B1" s="5" t="s">
        <v>0</v>
      </c>
      <c r="C1" s="6"/>
      <c r="D1" s="6"/>
      <c r="E1" s="6"/>
      <c r="F1" s="6"/>
      <c r="G1" s="6"/>
      <c r="H1" s="6"/>
      <c r="J1" s="5" t="s">
        <v>1</v>
      </c>
      <c r="K1" s="6"/>
      <c r="L1" s="6"/>
      <c r="M1" s="6"/>
      <c r="N1" s="6"/>
      <c r="O1" s="6"/>
      <c r="P1" s="6"/>
      <c r="R1" s="5" t="s">
        <v>2</v>
      </c>
      <c r="S1" s="6"/>
      <c r="T1" s="6"/>
      <c r="U1" s="6"/>
      <c r="V1" s="6"/>
      <c r="W1" s="6"/>
      <c r="X1" s="6"/>
    </row>
    <row r="2" spans="2:24" ht="15.75" x14ac:dyDescent="0.25"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J2" s="3" t="s">
        <v>3</v>
      </c>
      <c r="K2" s="3" t="s">
        <v>4</v>
      </c>
      <c r="L2" s="3" t="s">
        <v>10</v>
      </c>
      <c r="M2" s="3" t="s">
        <v>6</v>
      </c>
      <c r="N2" s="3" t="s">
        <v>7</v>
      </c>
      <c r="O2" s="3" t="s">
        <v>8</v>
      </c>
      <c r="P2" s="3" t="s">
        <v>9</v>
      </c>
      <c r="R2" s="3" t="s">
        <v>3</v>
      </c>
      <c r="S2" s="3" t="s">
        <v>4</v>
      </c>
      <c r="T2" s="3" t="s">
        <v>11</v>
      </c>
      <c r="U2" s="3" t="s">
        <v>6</v>
      </c>
      <c r="V2" s="3" t="s">
        <v>7</v>
      </c>
      <c r="W2" s="3" t="s">
        <v>8</v>
      </c>
      <c r="X2" s="3" t="s">
        <v>9</v>
      </c>
    </row>
    <row r="3" spans="2:24" x14ac:dyDescent="0.25">
      <c r="B3" s="2">
        <v>1</v>
      </c>
      <c r="C3" s="2" t="s">
        <v>12</v>
      </c>
      <c r="D3" s="2">
        <v>1</v>
      </c>
      <c r="E3" s="2">
        <v>3</v>
      </c>
      <c r="F3" s="2">
        <f>D3*E3</f>
        <v>3</v>
      </c>
      <c r="G3" s="2">
        <f>D3*D3</f>
        <v>1</v>
      </c>
      <c r="H3" s="2">
        <f>E3*E3</f>
        <v>9</v>
      </c>
      <c r="J3" s="2">
        <v>1</v>
      </c>
      <c r="K3" s="2" t="s">
        <v>12</v>
      </c>
      <c r="L3" s="2">
        <v>6</v>
      </c>
      <c r="M3" s="2">
        <v>3</v>
      </c>
      <c r="N3" s="2">
        <f>L3*M3</f>
        <v>18</v>
      </c>
      <c r="O3" s="2">
        <f>L3*L3</f>
        <v>36</v>
      </c>
      <c r="P3" s="2">
        <f>M3*M3</f>
        <v>9</v>
      </c>
      <c r="R3" s="2">
        <v>1</v>
      </c>
      <c r="S3" s="2" t="s">
        <v>12</v>
      </c>
      <c r="T3" s="2">
        <v>1</v>
      </c>
      <c r="U3" s="2">
        <v>3</v>
      </c>
      <c r="V3" s="2">
        <f>T3*U3</f>
        <v>3</v>
      </c>
      <c r="W3" s="2">
        <f>T3*T3</f>
        <v>1</v>
      </c>
      <c r="X3" s="2">
        <f>U3*U3</f>
        <v>9</v>
      </c>
    </row>
    <row r="4" spans="2:24" x14ac:dyDescent="0.25">
      <c r="B4" s="2">
        <v>2</v>
      </c>
      <c r="C4" s="2" t="s">
        <v>13</v>
      </c>
      <c r="D4" s="2">
        <v>2</v>
      </c>
      <c r="E4" s="2">
        <v>6</v>
      </c>
      <c r="F4" s="2">
        <f t="shared" ref="F4:F24" si="0">D4*E4</f>
        <v>12</v>
      </c>
      <c r="G4" s="2">
        <f t="shared" ref="G4:H24" si="1">D4*D4</f>
        <v>4</v>
      </c>
      <c r="H4" s="2">
        <f t="shared" si="1"/>
        <v>36</v>
      </c>
      <c r="J4" s="2">
        <v>2</v>
      </c>
      <c r="K4" s="2" t="s">
        <v>13</v>
      </c>
      <c r="L4" s="2">
        <v>9</v>
      </c>
      <c r="M4" s="2">
        <v>6</v>
      </c>
      <c r="N4" s="2">
        <f t="shared" ref="N4:N24" si="2">L4*M4</f>
        <v>54</v>
      </c>
      <c r="O4" s="2">
        <f t="shared" ref="O4:O24" si="3">L4*L4</f>
        <v>81</v>
      </c>
      <c r="P4" s="2">
        <f t="shared" ref="P4:P24" si="4">M4*M4</f>
        <v>36</v>
      </c>
      <c r="R4" s="2">
        <v>2</v>
      </c>
      <c r="S4" s="2" t="s">
        <v>13</v>
      </c>
      <c r="T4" s="2">
        <v>5</v>
      </c>
      <c r="U4" s="2">
        <v>6</v>
      </c>
      <c r="V4" s="2">
        <f t="shared" ref="V4:V24" si="5">T4*U4</f>
        <v>30</v>
      </c>
      <c r="W4" s="2">
        <f t="shared" ref="W4:W24" si="6">T4*T4</f>
        <v>25</v>
      </c>
      <c r="X4" s="2">
        <f t="shared" ref="X4:X24" si="7">U4*U4</f>
        <v>36</v>
      </c>
    </row>
    <row r="5" spans="2:24" x14ac:dyDescent="0.25">
      <c r="B5" s="2">
        <v>3</v>
      </c>
      <c r="C5" s="2" t="s">
        <v>14</v>
      </c>
      <c r="D5" s="2">
        <v>5</v>
      </c>
      <c r="E5" s="2">
        <v>2</v>
      </c>
      <c r="F5" s="2">
        <f t="shared" si="0"/>
        <v>10</v>
      </c>
      <c r="G5" s="2">
        <f t="shared" si="1"/>
        <v>25</v>
      </c>
      <c r="H5" s="2">
        <f t="shared" si="1"/>
        <v>4</v>
      </c>
      <c r="J5" s="2">
        <v>3</v>
      </c>
      <c r="K5" s="2" t="s">
        <v>14</v>
      </c>
      <c r="L5" s="2">
        <v>4</v>
      </c>
      <c r="M5" s="2">
        <v>2</v>
      </c>
      <c r="N5" s="2">
        <f t="shared" si="2"/>
        <v>8</v>
      </c>
      <c r="O5" s="2">
        <f t="shared" si="3"/>
        <v>16</v>
      </c>
      <c r="P5" s="2">
        <f t="shared" si="4"/>
        <v>4</v>
      </c>
      <c r="R5" s="2">
        <v>3</v>
      </c>
      <c r="S5" s="2" t="s">
        <v>14</v>
      </c>
      <c r="T5" s="2">
        <v>3</v>
      </c>
      <c r="U5" s="2">
        <v>2</v>
      </c>
      <c r="V5" s="2">
        <f t="shared" si="5"/>
        <v>6</v>
      </c>
      <c r="W5" s="2">
        <f t="shared" si="6"/>
        <v>9</v>
      </c>
      <c r="X5" s="2">
        <f t="shared" si="7"/>
        <v>4</v>
      </c>
    </row>
    <row r="6" spans="2:24" x14ac:dyDescent="0.25">
      <c r="B6" s="2">
        <v>4</v>
      </c>
      <c r="C6" s="2" t="s">
        <v>15</v>
      </c>
      <c r="D6" s="2">
        <v>4</v>
      </c>
      <c r="E6" s="2">
        <v>4</v>
      </c>
      <c r="F6" s="2">
        <f t="shared" si="0"/>
        <v>16</v>
      </c>
      <c r="G6" s="2">
        <f t="shared" si="1"/>
        <v>16</v>
      </c>
      <c r="H6" s="2">
        <f t="shared" si="1"/>
        <v>16</v>
      </c>
      <c r="J6" s="2">
        <v>4</v>
      </c>
      <c r="K6" s="2" t="s">
        <v>15</v>
      </c>
      <c r="L6" s="2">
        <v>2</v>
      </c>
      <c r="M6" s="2">
        <v>4</v>
      </c>
      <c r="N6" s="2">
        <f t="shared" si="2"/>
        <v>8</v>
      </c>
      <c r="O6" s="2">
        <f t="shared" si="3"/>
        <v>4</v>
      </c>
      <c r="P6" s="2">
        <f t="shared" si="4"/>
        <v>16</v>
      </c>
      <c r="R6" s="2">
        <v>4</v>
      </c>
      <c r="S6" s="2" t="s">
        <v>15</v>
      </c>
      <c r="T6" s="2">
        <v>2</v>
      </c>
      <c r="U6" s="2">
        <v>4</v>
      </c>
      <c r="V6" s="2">
        <f t="shared" si="5"/>
        <v>8</v>
      </c>
      <c r="W6" s="2">
        <f t="shared" si="6"/>
        <v>4</v>
      </c>
      <c r="X6" s="2">
        <f t="shared" si="7"/>
        <v>16</v>
      </c>
    </row>
    <row r="7" spans="2:24" x14ac:dyDescent="0.25">
      <c r="B7" s="2">
        <v>5</v>
      </c>
      <c r="C7" s="2" t="s">
        <v>16</v>
      </c>
      <c r="D7" s="2">
        <v>10</v>
      </c>
      <c r="E7" s="2">
        <v>9</v>
      </c>
      <c r="F7" s="2">
        <f t="shared" si="0"/>
        <v>90</v>
      </c>
      <c r="G7" s="2">
        <f t="shared" si="1"/>
        <v>100</v>
      </c>
      <c r="H7" s="2">
        <f t="shared" si="1"/>
        <v>81</v>
      </c>
      <c r="J7" s="2">
        <v>5</v>
      </c>
      <c r="K7" s="2" t="s">
        <v>16</v>
      </c>
      <c r="L7" s="2">
        <v>10</v>
      </c>
      <c r="M7" s="2">
        <v>9</v>
      </c>
      <c r="N7" s="2">
        <f t="shared" si="2"/>
        <v>90</v>
      </c>
      <c r="O7" s="2">
        <f t="shared" si="3"/>
        <v>100</v>
      </c>
      <c r="P7" s="2">
        <f t="shared" si="4"/>
        <v>81</v>
      </c>
      <c r="R7" s="2">
        <v>5</v>
      </c>
      <c r="S7" s="2" t="s">
        <v>16</v>
      </c>
      <c r="T7" s="2">
        <v>9</v>
      </c>
      <c r="U7" s="2">
        <v>9</v>
      </c>
      <c r="V7" s="2">
        <f t="shared" si="5"/>
        <v>81</v>
      </c>
      <c r="W7" s="2">
        <f t="shared" si="6"/>
        <v>81</v>
      </c>
      <c r="X7" s="2">
        <f t="shared" si="7"/>
        <v>81</v>
      </c>
    </row>
    <row r="8" spans="2:24" x14ac:dyDescent="0.25">
      <c r="B8" s="2">
        <v>6</v>
      </c>
      <c r="C8" s="2" t="s">
        <v>17</v>
      </c>
      <c r="D8" s="2">
        <v>15</v>
      </c>
      <c r="E8" s="2">
        <v>11</v>
      </c>
      <c r="F8" s="2">
        <f t="shared" si="0"/>
        <v>165</v>
      </c>
      <c r="G8" s="2">
        <f t="shared" si="1"/>
        <v>225</v>
      </c>
      <c r="H8" s="2">
        <f t="shared" si="1"/>
        <v>121</v>
      </c>
      <c r="J8" s="2">
        <v>6</v>
      </c>
      <c r="K8" s="2" t="s">
        <v>17</v>
      </c>
      <c r="L8" s="2">
        <v>12</v>
      </c>
      <c r="M8" s="2">
        <v>11</v>
      </c>
      <c r="N8" s="2">
        <f t="shared" si="2"/>
        <v>132</v>
      </c>
      <c r="O8" s="2">
        <f t="shared" si="3"/>
        <v>144</v>
      </c>
      <c r="P8" s="2">
        <f t="shared" si="4"/>
        <v>121</v>
      </c>
      <c r="R8" s="2">
        <v>6</v>
      </c>
      <c r="S8" s="2" t="s">
        <v>17</v>
      </c>
      <c r="T8" s="2">
        <v>11</v>
      </c>
      <c r="U8" s="2">
        <v>11</v>
      </c>
      <c r="V8" s="2">
        <f t="shared" si="5"/>
        <v>121</v>
      </c>
      <c r="W8" s="2">
        <f t="shared" si="6"/>
        <v>121</v>
      </c>
      <c r="X8" s="2">
        <f t="shared" si="7"/>
        <v>121</v>
      </c>
    </row>
    <row r="9" spans="2:24" x14ac:dyDescent="0.25">
      <c r="B9" s="2">
        <v>7</v>
      </c>
      <c r="C9" s="2" t="s">
        <v>18</v>
      </c>
      <c r="D9" s="2">
        <v>7</v>
      </c>
      <c r="E9" s="2">
        <v>1</v>
      </c>
      <c r="F9" s="2">
        <f t="shared" si="0"/>
        <v>7</v>
      </c>
      <c r="G9" s="2">
        <f t="shared" si="1"/>
        <v>49</v>
      </c>
      <c r="H9" s="2">
        <f t="shared" si="1"/>
        <v>1</v>
      </c>
      <c r="J9" s="2">
        <v>7</v>
      </c>
      <c r="K9" s="2" t="s">
        <v>18</v>
      </c>
      <c r="L9" s="2">
        <v>5</v>
      </c>
      <c r="M9" s="2">
        <v>1</v>
      </c>
      <c r="N9" s="2">
        <f t="shared" si="2"/>
        <v>5</v>
      </c>
      <c r="O9" s="2">
        <f t="shared" si="3"/>
        <v>25</v>
      </c>
      <c r="P9" s="2">
        <f t="shared" si="4"/>
        <v>1</v>
      </c>
      <c r="R9" s="2">
        <v>7</v>
      </c>
      <c r="S9" s="2" t="s">
        <v>18</v>
      </c>
      <c r="T9" s="2">
        <v>6</v>
      </c>
      <c r="U9" s="2">
        <v>1</v>
      </c>
      <c r="V9" s="2">
        <f t="shared" si="5"/>
        <v>6</v>
      </c>
      <c r="W9" s="2">
        <f t="shared" si="6"/>
        <v>36</v>
      </c>
      <c r="X9" s="2">
        <f t="shared" si="7"/>
        <v>1</v>
      </c>
    </row>
    <row r="10" spans="2:24" x14ac:dyDescent="0.25">
      <c r="B10" s="2">
        <v>8</v>
      </c>
      <c r="C10" s="2" t="s">
        <v>19</v>
      </c>
      <c r="D10" s="2">
        <v>8</v>
      </c>
      <c r="E10" s="2">
        <v>10</v>
      </c>
      <c r="F10" s="2">
        <f t="shared" si="0"/>
        <v>80</v>
      </c>
      <c r="G10" s="2">
        <f t="shared" si="1"/>
        <v>64</v>
      </c>
      <c r="H10" s="2">
        <f t="shared" si="1"/>
        <v>100</v>
      </c>
      <c r="J10" s="2">
        <v>8</v>
      </c>
      <c r="K10" s="2" t="s">
        <v>19</v>
      </c>
      <c r="L10" s="2">
        <v>7</v>
      </c>
      <c r="M10" s="2">
        <v>10</v>
      </c>
      <c r="N10" s="2">
        <f t="shared" si="2"/>
        <v>70</v>
      </c>
      <c r="O10" s="2">
        <f t="shared" si="3"/>
        <v>49</v>
      </c>
      <c r="P10" s="2">
        <f t="shared" si="4"/>
        <v>100</v>
      </c>
      <c r="R10" s="2">
        <v>8</v>
      </c>
      <c r="S10" s="2" t="s">
        <v>19</v>
      </c>
      <c r="T10" s="2">
        <v>10</v>
      </c>
      <c r="U10" s="2">
        <v>10</v>
      </c>
      <c r="V10" s="2">
        <f t="shared" si="5"/>
        <v>100</v>
      </c>
      <c r="W10" s="2">
        <f t="shared" si="6"/>
        <v>100</v>
      </c>
      <c r="X10" s="2">
        <f t="shared" si="7"/>
        <v>100</v>
      </c>
    </row>
    <row r="11" spans="2:24" x14ac:dyDescent="0.25">
      <c r="B11" s="2">
        <v>9</v>
      </c>
      <c r="C11" s="2" t="s">
        <v>20</v>
      </c>
      <c r="D11" s="2">
        <v>6</v>
      </c>
      <c r="E11" s="2">
        <v>20</v>
      </c>
      <c r="F11" s="2">
        <f t="shared" si="0"/>
        <v>120</v>
      </c>
      <c r="G11" s="2">
        <f t="shared" si="1"/>
        <v>36</v>
      </c>
      <c r="H11" s="2">
        <f t="shared" si="1"/>
        <v>400</v>
      </c>
      <c r="J11" s="2">
        <v>9</v>
      </c>
      <c r="K11" s="2" t="s">
        <v>20</v>
      </c>
      <c r="L11" s="2">
        <v>8</v>
      </c>
      <c r="M11" s="2">
        <v>20</v>
      </c>
      <c r="N11" s="2">
        <f t="shared" si="2"/>
        <v>160</v>
      </c>
      <c r="O11" s="2">
        <f t="shared" si="3"/>
        <v>64</v>
      </c>
      <c r="P11" s="2">
        <f t="shared" si="4"/>
        <v>400</v>
      </c>
      <c r="R11" s="2">
        <v>9</v>
      </c>
      <c r="S11" s="2" t="s">
        <v>20</v>
      </c>
      <c r="T11" s="2">
        <v>7</v>
      </c>
      <c r="U11" s="2">
        <v>20</v>
      </c>
      <c r="V11" s="2">
        <f t="shared" si="5"/>
        <v>140</v>
      </c>
      <c r="W11" s="2">
        <f t="shared" si="6"/>
        <v>49</v>
      </c>
      <c r="X11" s="2">
        <f t="shared" si="7"/>
        <v>400</v>
      </c>
    </row>
    <row r="12" spans="2:24" x14ac:dyDescent="0.25">
      <c r="B12" s="2">
        <v>10</v>
      </c>
      <c r="C12" s="2" t="s">
        <v>21</v>
      </c>
      <c r="D12" s="2">
        <v>3</v>
      </c>
      <c r="E12" s="2">
        <v>5</v>
      </c>
      <c r="F12" s="2">
        <f t="shared" si="0"/>
        <v>15</v>
      </c>
      <c r="G12" s="2">
        <f t="shared" si="1"/>
        <v>9</v>
      </c>
      <c r="H12" s="2">
        <f t="shared" si="1"/>
        <v>25</v>
      </c>
      <c r="J12" s="2">
        <v>10</v>
      </c>
      <c r="K12" s="2" t="s">
        <v>21</v>
      </c>
      <c r="L12" s="2">
        <v>1</v>
      </c>
      <c r="M12" s="2">
        <v>5</v>
      </c>
      <c r="N12" s="2">
        <f t="shared" si="2"/>
        <v>5</v>
      </c>
      <c r="O12" s="2">
        <f t="shared" si="3"/>
        <v>1</v>
      </c>
      <c r="P12" s="2">
        <f t="shared" si="4"/>
        <v>25</v>
      </c>
      <c r="R12" s="2">
        <v>10</v>
      </c>
      <c r="S12" s="2" t="s">
        <v>21</v>
      </c>
      <c r="T12" s="2">
        <v>4</v>
      </c>
      <c r="U12" s="2">
        <v>5</v>
      </c>
      <c r="V12" s="2">
        <f t="shared" si="5"/>
        <v>20</v>
      </c>
      <c r="W12" s="2">
        <f t="shared" si="6"/>
        <v>16</v>
      </c>
      <c r="X12" s="2">
        <f t="shared" si="7"/>
        <v>25</v>
      </c>
    </row>
    <row r="13" spans="2:24" x14ac:dyDescent="0.25">
      <c r="B13" s="2">
        <v>11</v>
      </c>
      <c r="C13" s="2" t="s">
        <v>22</v>
      </c>
      <c r="D13" s="2">
        <v>11</v>
      </c>
      <c r="E13" s="2">
        <v>22</v>
      </c>
      <c r="F13" s="2">
        <f t="shared" si="0"/>
        <v>242</v>
      </c>
      <c r="G13" s="2">
        <f t="shared" si="1"/>
        <v>121</v>
      </c>
      <c r="H13" s="2">
        <f t="shared" si="1"/>
        <v>484</v>
      </c>
      <c r="J13" s="2">
        <v>11</v>
      </c>
      <c r="K13" s="2" t="s">
        <v>22</v>
      </c>
      <c r="L13" s="2">
        <v>13</v>
      </c>
      <c r="M13" s="2">
        <v>22</v>
      </c>
      <c r="N13" s="2">
        <f t="shared" si="2"/>
        <v>286</v>
      </c>
      <c r="O13" s="2">
        <f t="shared" si="3"/>
        <v>169</v>
      </c>
      <c r="P13" s="2">
        <f t="shared" si="4"/>
        <v>484</v>
      </c>
      <c r="R13" s="2">
        <v>11</v>
      </c>
      <c r="S13" s="2" t="s">
        <v>22</v>
      </c>
      <c r="T13" s="2">
        <v>12</v>
      </c>
      <c r="U13" s="2">
        <v>22</v>
      </c>
      <c r="V13" s="2">
        <f t="shared" si="5"/>
        <v>264</v>
      </c>
      <c r="W13" s="2">
        <f t="shared" si="6"/>
        <v>144</v>
      </c>
      <c r="X13" s="2">
        <f t="shared" si="7"/>
        <v>484</v>
      </c>
    </row>
    <row r="14" spans="2:24" x14ac:dyDescent="0.25">
      <c r="B14" s="2">
        <v>12</v>
      </c>
      <c r="C14" s="2" t="s">
        <v>23</v>
      </c>
      <c r="D14" s="2">
        <v>18</v>
      </c>
      <c r="E14" s="2">
        <v>13</v>
      </c>
      <c r="F14" s="2">
        <f t="shared" si="0"/>
        <v>234</v>
      </c>
      <c r="G14" s="2">
        <f t="shared" si="1"/>
        <v>324</v>
      </c>
      <c r="H14" s="2">
        <f t="shared" si="1"/>
        <v>169</v>
      </c>
      <c r="J14" s="2">
        <v>12</v>
      </c>
      <c r="K14" s="2" t="s">
        <v>23</v>
      </c>
      <c r="L14" s="2">
        <v>16</v>
      </c>
      <c r="M14" s="2">
        <v>13</v>
      </c>
      <c r="N14" s="2">
        <f t="shared" si="2"/>
        <v>208</v>
      </c>
      <c r="O14" s="2">
        <f t="shared" si="3"/>
        <v>256</v>
      </c>
      <c r="P14" s="2">
        <f t="shared" si="4"/>
        <v>169</v>
      </c>
      <c r="R14" s="2">
        <v>12</v>
      </c>
      <c r="S14" s="2" t="s">
        <v>23</v>
      </c>
      <c r="T14" s="2">
        <v>16</v>
      </c>
      <c r="U14" s="2">
        <v>13</v>
      </c>
      <c r="V14" s="2">
        <f t="shared" si="5"/>
        <v>208</v>
      </c>
      <c r="W14" s="2">
        <f t="shared" si="6"/>
        <v>256</v>
      </c>
      <c r="X14" s="2">
        <f t="shared" si="7"/>
        <v>169</v>
      </c>
    </row>
    <row r="15" spans="2:24" x14ac:dyDescent="0.25">
      <c r="B15" s="2">
        <v>14</v>
      </c>
      <c r="C15" s="2" t="s">
        <v>24</v>
      </c>
      <c r="D15" s="2">
        <v>9</v>
      </c>
      <c r="E15" s="2">
        <v>8</v>
      </c>
      <c r="F15" s="2">
        <f t="shared" si="0"/>
        <v>72</v>
      </c>
      <c r="G15" s="2">
        <f t="shared" si="1"/>
        <v>81</v>
      </c>
      <c r="H15" s="2">
        <f t="shared" si="1"/>
        <v>64</v>
      </c>
      <c r="J15" s="2">
        <v>14</v>
      </c>
      <c r="K15" s="2" t="s">
        <v>24</v>
      </c>
      <c r="L15" s="2">
        <v>3</v>
      </c>
      <c r="M15" s="2">
        <v>8</v>
      </c>
      <c r="N15" s="2">
        <f t="shared" si="2"/>
        <v>24</v>
      </c>
      <c r="O15" s="2">
        <f t="shared" si="3"/>
        <v>9</v>
      </c>
      <c r="P15" s="2">
        <f t="shared" si="4"/>
        <v>64</v>
      </c>
      <c r="R15" s="2">
        <v>14</v>
      </c>
      <c r="S15" s="2" t="s">
        <v>24</v>
      </c>
      <c r="T15" s="2">
        <v>13</v>
      </c>
      <c r="U15" s="2">
        <v>8</v>
      </c>
      <c r="V15" s="2">
        <f t="shared" si="5"/>
        <v>104</v>
      </c>
      <c r="W15" s="2">
        <f t="shared" si="6"/>
        <v>169</v>
      </c>
      <c r="X15" s="2">
        <f t="shared" si="7"/>
        <v>64</v>
      </c>
    </row>
    <row r="16" spans="2:24" x14ac:dyDescent="0.25">
      <c r="B16" s="2">
        <v>15</v>
      </c>
      <c r="C16" s="2" t="s">
        <v>25</v>
      </c>
      <c r="D16" s="2">
        <v>12</v>
      </c>
      <c r="E16" s="2">
        <v>7</v>
      </c>
      <c r="F16" s="2">
        <f t="shared" si="0"/>
        <v>84</v>
      </c>
      <c r="G16" s="2">
        <f t="shared" si="1"/>
        <v>144</v>
      </c>
      <c r="H16" s="2">
        <f t="shared" si="1"/>
        <v>49</v>
      </c>
      <c r="J16" s="2">
        <v>15</v>
      </c>
      <c r="K16" s="2" t="s">
        <v>25</v>
      </c>
      <c r="L16" s="2">
        <v>14</v>
      </c>
      <c r="M16" s="2">
        <v>7</v>
      </c>
      <c r="N16" s="2">
        <f t="shared" si="2"/>
        <v>98</v>
      </c>
      <c r="O16" s="2">
        <f t="shared" si="3"/>
        <v>196</v>
      </c>
      <c r="P16" s="2">
        <f t="shared" si="4"/>
        <v>49</v>
      </c>
      <c r="R16" s="2">
        <v>15</v>
      </c>
      <c r="S16" s="2" t="s">
        <v>25</v>
      </c>
      <c r="T16" s="2">
        <v>8</v>
      </c>
      <c r="U16" s="2">
        <v>7</v>
      </c>
      <c r="V16" s="2">
        <f t="shared" si="5"/>
        <v>56</v>
      </c>
      <c r="W16" s="2">
        <f t="shared" si="6"/>
        <v>64</v>
      </c>
      <c r="X16" s="2">
        <f t="shared" si="7"/>
        <v>49</v>
      </c>
    </row>
    <row r="17" spans="2:24" x14ac:dyDescent="0.25">
      <c r="B17" s="2">
        <v>16</v>
      </c>
      <c r="C17" s="2" t="s">
        <v>26</v>
      </c>
      <c r="D17" s="2">
        <v>17</v>
      </c>
      <c r="E17" s="2">
        <v>21</v>
      </c>
      <c r="F17" s="2">
        <f t="shared" si="0"/>
        <v>357</v>
      </c>
      <c r="G17" s="2">
        <f t="shared" si="1"/>
        <v>289</v>
      </c>
      <c r="H17" s="2">
        <f t="shared" si="1"/>
        <v>441</v>
      </c>
      <c r="J17" s="2">
        <v>16</v>
      </c>
      <c r="K17" s="2" t="s">
        <v>26</v>
      </c>
      <c r="L17" s="2">
        <v>17</v>
      </c>
      <c r="M17" s="2">
        <v>21</v>
      </c>
      <c r="N17" s="2">
        <f t="shared" si="2"/>
        <v>357</v>
      </c>
      <c r="O17" s="2">
        <f t="shared" si="3"/>
        <v>289</v>
      </c>
      <c r="P17" s="2">
        <f t="shared" si="4"/>
        <v>441</v>
      </c>
      <c r="R17" s="2">
        <v>16</v>
      </c>
      <c r="S17" s="2" t="s">
        <v>26</v>
      </c>
      <c r="T17" s="2">
        <v>14</v>
      </c>
      <c r="U17" s="2">
        <v>21</v>
      </c>
      <c r="V17" s="2">
        <f t="shared" si="5"/>
        <v>294</v>
      </c>
      <c r="W17" s="2">
        <f t="shared" si="6"/>
        <v>196</v>
      </c>
      <c r="X17" s="2">
        <f t="shared" si="7"/>
        <v>441</v>
      </c>
    </row>
    <row r="18" spans="2:24" x14ac:dyDescent="0.25">
      <c r="B18" s="2">
        <v>17</v>
      </c>
      <c r="C18" s="2" t="s">
        <v>27</v>
      </c>
      <c r="D18" s="2">
        <v>16</v>
      </c>
      <c r="E18" s="2">
        <v>14</v>
      </c>
      <c r="F18" s="2">
        <f t="shared" si="0"/>
        <v>224</v>
      </c>
      <c r="G18" s="2">
        <f t="shared" si="1"/>
        <v>256</v>
      </c>
      <c r="H18" s="2">
        <f t="shared" si="1"/>
        <v>196</v>
      </c>
      <c r="J18" s="2">
        <v>17</v>
      </c>
      <c r="K18" s="2" t="s">
        <v>27</v>
      </c>
      <c r="L18" s="2">
        <v>11</v>
      </c>
      <c r="M18" s="2">
        <v>14</v>
      </c>
      <c r="N18" s="2">
        <f t="shared" si="2"/>
        <v>154</v>
      </c>
      <c r="O18" s="2">
        <f t="shared" si="3"/>
        <v>121</v>
      </c>
      <c r="P18" s="2">
        <f t="shared" si="4"/>
        <v>196</v>
      </c>
      <c r="R18" s="2">
        <v>17</v>
      </c>
      <c r="S18" s="2" t="s">
        <v>27</v>
      </c>
      <c r="T18" s="2">
        <v>15</v>
      </c>
      <c r="U18" s="2">
        <v>14</v>
      </c>
      <c r="V18" s="2">
        <f t="shared" si="5"/>
        <v>210</v>
      </c>
      <c r="W18" s="2">
        <f t="shared" si="6"/>
        <v>225</v>
      </c>
      <c r="X18" s="2">
        <f t="shared" si="7"/>
        <v>196</v>
      </c>
    </row>
    <row r="19" spans="2:24" x14ac:dyDescent="0.25">
      <c r="B19" s="2">
        <v>18</v>
      </c>
      <c r="C19" s="2" t="s">
        <v>28</v>
      </c>
      <c r="D19" s="2">
        <v>13</v>
      </c>
      <c r="E19" s="2">
        <v>12</v>
      </c>
      <c r="F19" s="2">
        <f t="shared" si="0"/>
        <v>156</v>
      </c>
      <c r="G19" s="2">
        <f t="shared" si="1"/>
        <v>169</v>
      </c>
      <c r="H19" s="2">
        <f t="shared" si="1"/>
        <v>144</v>
      </c>
      <c r="J19" s="2">
        <v>18</v>
      </c>
      <c r="K19" s="2" t="s">
        <v>28</v>
      </c>
      <c r="L19" s="2">
        <v>20</v>
      </c>
      <c r="M19" s="2">
        <v>12</v>
      </c>
      <c r="N19" s="2">
        <f t="shared" si="2"/>
        <v>240</v>
      </c>
      <c r="O19" s="2">
        <f t="shared" si="3"/>
        <v>400</v>
      </c>
      <c r="P19" s="2">
        <f t="shared" si="4"/>
        <v>144</v>
      </c>
      <c r="R19" s="2">
        <v>18</v>
      </c>
      <c r="S19" s="2" t="s">
        <v>28</v>
      </c>
      <c r="T19" s="2">
        <v>17</v>
      </c>
      <c r="U19" s="2">
        <v>12</v>
      </c>
      <c r="V19" s="2">
        <f t="shared" si="5"/>
        <v>204</v>
      </c>
      <c r="W19" s="2">
        <f t="shared" si="6"/>
        <v>289</v>
      </c>
      <c r="X19" s="2">
        <f t="shared" si="7"/>
        <v>144</v>
      </c>
    </row>
    <row r="20" spans="2:24" x14ac:dyDescent="0.25">
      <c r="B20" s="2">
        <v>19</v>
      </c>
      <c r="C20" s="2" t="s">
        <v>29</v>
      </c>
      <c r="D20" s="2">
        <v>14</v>
      </c>
      <c r="E20" s="2">
        <v>19</v>
      </c>
      <c r="F20" s="2">
        <f t="shared" si="0"/>
        <v>266</v>
      </c>
      <c r="G20" s="2">
        <f t="shared" si="1"/>
        <v>196</v>
      </c>
      <c r="H20" s="2">
        <f t="shared" si="1"/>
        <v>361</v>
      </c>
      <c r="J20" s="2">
        <v>19</v>
      </c>
      <c r="K20" s="2" t="s">
        <v>29</v>
      </c>
      <c r="L20" s="2">
        <v>19</v>
      </c>
      <c r="M20" s="2">
        <v>19</v>
      </c>
      <c r="N20" s="2">
        <f t="shared" si="2"/>
        <v>361</v>
      </c>
      <c r="O20" s="2">
        <f t="shared" si="3"/>
        <v>361</v>
      </c>
      <c r="P20" s="2">
        <f t="shared" si="4"/>
        <v>361</v>
      </c>
      <c r="R20" s="2">
        <v>19</v>
      </c>
      <c r="S20" s="2" t="s">
        <v>29</v>
      </c>
      <c r="T20" s="2">
        <v>18</v>
      </c>
      <c r="U20" s="2">
        <v>19</v>
      </c>
      <c r="V20" s="2">
        <f t="shared" si="5"/>
        <v>342</v>
      </c>
      <c r="W20" s="2">
        <f t="shared" si="6"/>
        <v>324</v>
      </c>
      <c r="X20" s="2">
        <f t="shared" si="7"/>
        <v>361</v>
      </c>
    </row>
    <row r="21" spans="2:24" x14ac:dyDescent="0.25">
      <c r="B21" s="2">
        <v>20</v>
      </c>
      <c r="C21" s="2" t="s">
        <v>30</v>
      </c>
      <c r="D21" s="2">
        <v>22</v>
      </c>
      <c r="E21" s="2">
        <v>16</v>
      </c>
      <c r="F21" s="2">
        <f t="shared" si="0"/>
        <v>352</v>
      </c>
      <c r="G21" s="2">
        <f t="shared" si="1"/>
        <v>484</v>
      </c>
      <c r="H21" s="2">
        <f t="shared" si="1"/>
        <v>256</v>
      </c>
      <c r="J21" s="2">
        <v>20</v>
      </c>
      <c r="K21" s="2" t="s">
        <v>30</v>
      </c>
      <c r="L21" s="2">
        <v>22</v>
      </c>
      <c r="M21" s="2">
        <v>16</v>
      </c>
      <c r="N21" s="2">
        <f t="shared" si="2"/>
        <v>352</v>
      </c>
      <c r="O21" s="2">
        <f t="shared" si="3"/>
        <v>484</v>
      </c>
      <c r="P21" s="2">
        <f t="shared" si="4"/>
        <v>256</v>
      </c>
      <c r="R21" s="2">
        <v>20</v>
      </c>
      <c r="S21" s="2" t="s">
        <v>30</v>
      </c>
      <c r="T21" s="2">
        <v>21</v>
      </c>
      <c r="U21" s="2">
        <v>16</v>
      </c>
      <c r="V21" s="2">
        <f t="shared" si="5"/>
        <v>336</v>
      </c>
      <c r="W21" s="2">
        <f t="shared" si="6"/>
        <v>441</v>
      </c>
      <c r="X21" s="2">
        <f t="shared" si="7"/>
        <v>256</v>
      </c>
    </row>
    <row r="22" spans="2:24" x14ac:dyDescent="0.25">
      <c r="B22" s="2">
        <v>21</v>
      </c>
      <c r="C22" s="2" t="s">
        <v>31</v>
      </c>
      <c r="D22" s="2">
        <v>21</v>
      </c>
      <c r="E22" s="2">
        <v>18</v>
      </c>
      <c r="F22" s="2">
        <f t="shared" si="0"/>
        <v>378</v>
      </c>
      <c r="G22" s="2">
        <f t="shared" si="1"/>
        <v>441</v>
      </c>
      <c r="H22" s="2">
        <f t="shared" si="1"/>
        <v>324</v>
      </c>
      <c r="J22" s="2">
        <v>21</v>
      </c>
      <c r="K22" s="2" t="s">
        <v>31</v>
      </c>
      <c r="L22" s="2">
        <v>15</v>
      </c>
      <c r="M22" s="2">
        <v>18</v>
      </c>
      <c r="N22" s="2">
        <f t="shared" si="2"/>
        <v>270</v>
      </c>
      <c r="O22" s="2">
        <f t="shared" si="3"/>
        <v>225</v>
      </c>
      <c r="P22" s="2">
        <f t="shared" si="4"/>
        <v>324</v>
      </c>
      <c r="R22" s="2">
        <v>21</v>
      </c>
      <c r="S22" s="2" t="s">
        <v>31</v>
      </c>
      <c r="T22" s="2">
        <v>22</v>
      </c>
      <c r="U22" s="2">
        <v>18</v>
      </c>
      <c r="V22" s="2">
        <f t="shared" si="5"/>
        <v>396</v>
      </c>
      <c r="W22" s="2">
        <f t="shared" si="6"/>
        <v>484</v>
      </c>
      <c r="X22" s="2">
        <f t="shared" si="7"/>
        <v>324</v>
      </c>
    </row>
    <row r="23" spans="2:24" x14ac:dyDescent="0.25">
      <c r="B23" s="2">
        <v>22</v>
      </c>
      <c r="C23" s="2" t="s">
        <v>32</v>
      </c>
      <c r="D23" s="2">
        <v>19</v>
      </c>
      <c r="E23" s="2">
        <v>15</v>
      </c>
      <c r="F23" s="2">
        <f t="shared" si="0"/>
        <v>285</v>
      </c>
      <c r="G23" s="2">
        <f t="shared" si="1"/>
        <v>361</v>
      </c>
      <c r="H23" s="2">
        <f t="shared" si="1"/>
        <v>225</v>
      </c>
      <c r="J23" s="2">
        <v>22</v>
      </c>
      <c r="K23" s="2" t="s">
        <v>32</v>
      </c>
      <c r="L23" s="2">
        <v>21</v>
      </c>
      <c r="M23" s="2">
        <v>15</v>
      </c>
      <c r="N23" s="2">
        <f t="shared" si="2"/>
        <v>315</v>
      </c>
      <c r="O23" s="2">
        <f t="shared" si="3"/>
        <v>441</v>
      </c>
      <c r="P23" s="2">
        <f t="shared" si="4"/>
        <v>225</v>
      </c>
      <c r="R23" s="2">
        <v>22</v>
      </c>
      <c r="S23" s="2" t="s">
        <v>32</v>
      </c>
      <c r="T23" s="2">
        <v>19</v>
      </c>
      <c r="U23" s="2">
        <v>15</v>
      </c>
      <c r="V23" s="2">
        <f t="shared" si="5"/>
        <v>285</v>
      </c>
      <c r="W23" s="2">
        <f t="shared" si="6"/>
        <v>361</v>
      </c>
      <c r="X23" s="2">
        <f t="shared" si="7"/>
        <v>225</v>
      </c>
    </row>
    <row r="24" spans="2:24" x14ac:dyDescent="0.25">
      <c r="B24" s="2">
        <v>23</v>
      </c>
      <c r="C24" s="2" t="s">
        <v>33</v>
      </c>
      <c r="D24" s="2">
        <v>20</v>
      </c>
      <c r="E24" s="2">
        <v>17</v>
      </c>
      <c r="F24" s="2">
        <f t="shared" si="0"/>
        <v>340</v>
      </c>
      <c r="G24" s="2">
        <f t="shared" si="1"/>
        <v>400</v>
      </c>
      <c r="H24" s="2">
        <f t="shared" si="1"/>
        <v>289</v>
      </c>
      <c r="J24" s="2">
        <v>23</v>
      </c>
      <c r="K24" s="2" t="s">
        <v>33</v>
      </c>
      <c r="L24" s="2">
        <v>18</v>
      </c>
      <c r="M24" s="2">
        <v>17</v>
      </c>
      <c r="N24" s="2">
        <f t="shared" si="2"/>
        <v>306</v>
      </c>
      <c r="O24" s="2">
        <f t="shared" si="3"/>
        <v>324</v>
      </c>
      <c r="P24" s="2">
        <f t="shared" si="4"/>
        <v>289</v>
      </c>
      <c r="R24" s="2">
        <v>23</v>
      </c>
      <c r="S24" s="2" t="s">
        <v>33</v>
      </c>
      <c r="T24" s="2">
        <v>20</v>
      </c>
      <c r="U24" s="2">
        <v>17</v>
      </c>
      <c r="V24" s="2">
        <f t="shared" si="5"/>
        <v>340</v>
      </c>
      <c r="W24" s="2">
        <f t="shared" si="6"/>
        <v>400</v>
      </c>
      <c r="X24" s="2">
        <f t="shared" si="7"/>
        <v>289</v>
      </c>
    </row>
    <row r="25" spans="2:24" x14ac:dyDescent="0.25">
      <c r="B25" s="1">
        <f>COUNT(B3:B24)</f>
        <v>22</v>
      </c>
      <c r="C25" s="1" t="s">
        <v>34</v>
      </c>
      <c r="D25" s="1">
        <f>SUM(D3:D24)</f>
        <v>253</v>
      </c>
      <c r="E25" s="1">
        <f t="shared" ref="E25:H25" si="8">SUM(E3:E24)</f>
        <v>253</v>
      </c>
      <c r="F25" s="1">
        <f t="shared" si="8"/>
        <v>3508</v>
      </c>
      <c r="G25" s="1">
        <f t="shared" si="8"/>
        <v>3795</v>
      </c>
      <c r="H25" s="1">
        <f t="shared" si="8"/>
        <v>3795</v>
      </c>
      <c r="J25" s="1">
        <f>COUNT(J3:J24)</f>
        <v>22</v>
      </c>
      <c r="K25" s="1" t="s">
        <v>34</v>
      </c>
      <c r="L25" s="1">
        <f>SUM(L3:L24)</f>
        <v>253</v>
      </c>
      <c r="M25" s="1">
        <f t="shared" ref="M25" si="9">SUM(M3:M24)</f>
        <v>253</v>
      </c>
      <c r="N25" s="1">
        <f t="shared" ref="N25" si="10">SUM(N3:N24)</f>
        <v>3521</v>
      </c>
      <c r="O25" s="1">
        <f t="shared" ref="O25" si="11">SUM(O3:O24)</f>
        <v>3795</v>
      </c>
      <c r="P25" s="1">
        <f t="shared" ref="P25" si="12">SUM(P3:P24)</f>
        <v>3795</v>
      </c>
      <c r="R25" s="1">
        <f>COUNT(R3:R24)</f>
        <v>22</v>
      </c>
      <c r="S25" s="1" t="s">
        <v>34</v>
      </c>
      <c r="T25" s="1">
        <f>SUM(T3:T24)</f>
        <v>253</v>
      </c>
      <c r="U25" s="1">
        <f t="shared" ref="U25" si="13">SUM(U3:U24)</f>
        <v>253</v>
      </c>
      <c r="V25" s="1">
        <f t="shared" ref="V25" si="14">SUM(V3:V24)</f>
        <v>3554</v>
      </c>
      <c r="W25" s="1">
        <f t="shared" ref="W25" si="15">SUM(W3:W24)</f>
        <v>3795</v>
      </c>
      <c r="X25" s="1">
        <f t="shared" ref="X25" si="16">SUM(X3:X24)</f>
        <v>3795</v>
      </c>
    </row>
    <row r="27" spans="2:24" x14ac:dyDescent="0.25">
      <c r="B27" s="8" t="s">
        <v>47</v>
      </c>
      <c r="C27" s="7"/>
      <c r="D27" s="7"/>
      <c r="J27" s="8" t="s">
        <v>47</v>
      </c>
      <c r="K27" s="7"/>
      <c r="L27" s="7"/>
      <c r="R27" s="8" t="s">
        <v>47</v>
      </c>
      <c r="S27" s="7"/>
      <c r="T27" s="7"/>
    </row>
    <row r="28" spans="2:24" x14ac:dyDescent="0.25">
      <c r="B28">
        <f>((B25*F25)-(D25*E25))/(SQRT(((B25*G25)-(D25*D25))*((B25*H25)-(E25*E25))))</f>
        <v>0.67588932806324109</v>
      </c>
      <c r="J28">
        <f>((J25*N25)-(L25*M25))/(SQRT(((J25*O25)-(L25*L25))*((J25*P25)-(M25*M25))))</f>
        <v>0.69057029926595148</v>
      </c>
      <c r="R28">
        <f>((R25*V25)-(T25*U25))/(SQRT(((R25*W25)-(T25*T25))*((R25*X25)-(U25*U25))))</f>
        <v>0.72783738001129306</v>
      </c>
    </row>
    <row r="31" spans="2:24" ht="18.75" x14ac:dyDescent="0.3">
      <c r="B31" s="5" t="s">
        <v>36</v>
      </c>
      <c r="C31" s="6"/>
      <c r="D31" s="6"/>
      <c r="E31" s="6"/>
      <c r="F31" s="6"/>
      <c r="G31" s="6"/>
      <c r="H31" s="6"/>
      <c r="J31" s="5" t="s">
        <v>38</v>
      </c>
      <c r="K31" s="6"/>
      <c r="L31" s="6"/>
      <c r="M31" s="6"/>
      <c r="N31" s="6"/>
      <c r="O31" s="6"/>
      <c r="P31" s="6"/>
      <c r="R31" s="5" t="s">
        <v>41</v>
      </c>
      <c r="S31" s="6"/>
      <c r="T31" s="6"/>
      <c r="U31" s="6"/>
      <c r="V31" s="6"/>
      <c r="W31" s="6"/>
      <c r="X31" s="6"/>
    </row>
    <row r="32" spans="2:24" ht="15.75" x14ac:dyDescent="0.25">
      <c r="B32" s="3" t="s">
        <v>3</v>
      </c>
      <c r="C32" s="3" t="s">
        <v>4</v>
      </c>
      <c r="D32" s="3" t="s">
        <v>37</v>
      </c>
      <c r="E32" s="3" t="s">
        <v>6</v>
      </c>
      <c r="F32" s="3" t="s">
        <v>7</v>
      </c>
      <c r="G32" s="3" t="s">
        <v>8</v>
      </c>
      <c r="H32" s="3" t="s">
        <v>9</v>
      </c>
      <c r="J32" s="3" t="s">
        <v>3</v>
      </c>
      <c r="K32" s="3" t="s">
        <v>4</v>
      </c>
      <c r="L32" s="3" t="s">
        <v>39</v>
      </c>
      <c r="M32" s="3" t="s">
        <v>6</v>
      </c>
      <c r="N32" s="3" t="s">
        <v>7</v>
      </c>
      <c r="O32" s="3" t="s">
        <v>8</v>
      </c>
      <c r="P32" s="3" t="s">
        <v>9</v>
      </c>
      <c r="R32" s="3" t="s">
        <v>3</v>
      </c>
      <c r="S32" s="3" t="s">
        <v>4</v>
      </c>
      <c r="T32" s="3" t="s">
        <v>40</v>
      </c>
      <c r="U32" s="3" t="s">
        <v>6</v>
      </c>
      <c r="V32" s="3" t="s">
        <v>7</v>
      </c>
      <c r="W32" s="3" t="s">
        <v>8</v>
      </c>
      <c r="X32" s="3" t="s">
        <v>9</v>
      </c>
    </row>
    <row r="33" spans="2:24" x14ac:dyDescent="0.25">
      <c r="B33" s="2">
        <v>1</v>
      </c>
      <c r="C33" s="2" t="s">
        <v>12</v>
      </c>
      <c r="D33" s="2">
        <v>1</v>
      </c>
      <c r="E33" s="2">
        <v>3</v>
      </c>
      <c r="F33" s="2">
        <f>D33*E33</f>
        <v>3</v>
      </c>
      <c r="G33" s="2">
        <f>D33*D33</f>
        <v>1</v>
      </c>
      <c r="H33" s="2">
        <f>E33*E33</f>
        <v>9</v>
      </c>
      <c r="J33" s="2">
        <v>1</v>
      </c>
      <c r="K33" s="2" t="s">
        <v>12</v>
      </c>
      <c r="L33" s="2">
        <v>12</v>
      </c>
      <c r="M33" s="2">
        <v>3</v>
      </c>
      <c r="N33" s="2">
        <f>L33*M33</f>
        <v>36</v>
      </c>
      <c r="O33" s="2">
        <f>L33*L33</f>
        <v>144</v>
      </c>
      <c r="P33" s="2">
        <f>M33*M33</f>
        <v>9</v>
      </c>
      <c r="R33" s="2">
        <v>1</v>
      </c>
      <c r="S33" s="2" t="s">
        <v>12</v>
      </c>
      <c r="T33" s="2">
        <v>1</v>
      </c>
      <c r="U33" s="2">
        <v>3</v>
      </c>
      <c r="V33" s="2">
        <f>T33*U33</f>
        <v>3</v>
      </c>
      <c r="W33" s="2">
        <f>T33*T33</f>
        <v>1</v>
      </c>
      <c r="X33" s="2">
        <f>U33*U33</f>
        <v>9</v>
      </c>
    </row>
    <row r="34" spans="2:24" x14ac:dyDescent="0.25">
      <c r="B34" s="2">
        <v>2</v>
      </c>
      <c r="C34" s="2" t="s">
        <v>13</v>
      </c>
      <c r="D34" s="2">
        <v>2</v>
      </c>
      <c r="E34" s="2">
        <v>6</v>
      </c>
      <c r="F34" s="2">
        <f t="shared" ref="F34:F54" si="17">D34*E34</f>
        <v>12</v>
      </c>
      <c r="G34" s="2">
        <f t="shared" ref="G34:G54" si="18">D34*D34</f>
        <v>4</v>
      </c>
      <c r="H34" s="2">
        <f t="shared" ref="H34:H54" si="19">E34*E34</f>
        <v>36</v>
      </c>
      <c r="J34" s="2">
        <v>2</v>
      </c>
      <c r="K34" s="2" t="s">
        <v>13</v>
      </c>
      <c r="L34" s="2">
        <v>13</v>
      </c>
      <c r="M34" s="2">
        <v>6</v>
      </c>
      <c r="N34" s="2">
        <f t="shared" ref="N34:N54" si="20">L34*M34</f>
        <v>78</v>
      </c>
      <c r="O34" s="2">
        <f t="shared" ref="O34:O54" si="21">L34*L34</f>
        <v>169</v>
      </c>
      <c r="P34" s="2">
        <f t="shared" ref="P34:P54" si="22">M34*M34</f>
        <v>36</v>
      </c>
      <c r="R34" s="2">
        <v>2</v>
      </c>
      <c r="S34" s="2" t="s">
        <v>13</v>
      </c>
      <c r="T34" s="2">
        <v>2</v>
      </c>
      <c r="U34" s="2">
        <v>6</v>
      </c>
      <c r="V34" s="2">
        <f t="shared" ref="V34:V54" si="23">T34*U34</f>
        <v>12</v>
      </c>
      <c r="W34" s="2">
        <f t="shared" ref="W34:W54" si="24">T34*T34</f>
        <v>4</v>
      </c>
      <c r="X34" s="2">
        <f t="shared" ref="X34:X54" si="25">U34*U34</f>
        <v>36</v>
      </c>
    </row>
    <row r="35" spans="2:24" x14ac:dyDescent="0.25">
      <c r="B35" s="2">
        <v>3</v>
      </c>
      <c r="C35" s="2" t="s">
        <v>14</v>
      </c>
      <c r="D35" s="2">
        <v>6</v>
      </c>
      <c r="E35" s="2">
        <v>2</v>
      </c>
      <c r="F35" s="2">
        <f t="shared" si="17"/>
        <v>12</v>
      </c>
      <c r="G35" s="2">
        <f t="shared" si="18"/>
        <v>36</v>
      </c>
      <c r="H35" s="2">
        <f t="shared" si="19"/>
        <v>4</v>
      </c>
      <c r="J35" s="2">
        <v>3</v>
      </c>
      <c r="K35" s="2" t="s">
        <v>14</v>
      </c>
      <c r="L35" s="2">
        <v>2</v>
      </c>
      <c r="M35" s="2">
        <v>2</v>
      </c>
      <c r="N35" s="2">
        <f t="shared" si="20"/>
        <v>4</v>
      </c>
      <c r="O35" s="2">
        <f t="shared" si="21"/>
        <v>4</v>
      </c>
      <c r="P35" s="2">
        <f t="shared" si="22"/>
        <v>4</v>
      </c>
      <c r="R35" s="2">
        <v>3</v>
      </c>
      <c r="S35" s="2" t="s">
        <v>14</v>
      </c>
      <c r="T35" s="2">
        <v>3</v>
      </c>
      <c r="U35" s="2">
        <v>2</v>
      </c>
      <c r="V35" s="2">
        <f t="shared" si="23"/>
        <v>6</v>
      </c>
      <c r="W35" s="2">
        <f t="shared" si="24"/>
        <v>9</v>
      </c>
      <c r="X35" s="2">
        <f t="shared" si="25"/>
        <v>4</v>
      </c>
    </row>
    <row r="36" spans="2:24" x14ac:dyDescent="0.25">
      <c r="B36" s="2">
        <v>4</v>
      </c>
      <c r="C36" s="2" t="s">
        <v>15</v>
      </c>
      <c r="D36" s="2">
        <v>8</v>
      </c>
      <c r="E36" s="2">
        <v>4</v>
      </c>
      <c r="F36" s="2">
        <f t="shared" si="17"/>
        <v>32</v>
      </c>
      <c r="G36" s="2">
        <f t="shared" si="18"/>
        <v>64</v>
      </c>
      <c r="H36" s="2">
        <f t="shared" si="19"/>
        <v>16</v>
      </c>
      <c r="J36" s="2">
        <v>4</v>
      </c>
      <c r="K36" s="2" t="s">
        <v>15</v>
      </c>
      <c r="L36" s="2">
        <v>3</v>
      </c>
      <c r="M36" s="2">
        <v>4</v>
      </c>
      <c r="N36" s="2">
        <f t="shared" si="20"/>
        <v>12</v>
      </c>
      <c r="O36" s="2">
        <f t="shared" si="21"/>
        <v>9</v>
      </c>
      <c r="P36" s="2">
        <f t="shared" si="22"/>
        <v>16</v>
      </c>
      <c r="R36" s="2">
        <v>4</v>
      </c>
      <c r="S36" s="2" t="s">
        <v>15</v>
      </c>
      <c r="T36" s="2">
        <v>4</v>
      </c>
      <c r="U36" s="2">
        <v>4</v>
      </c>
      <c r="V36" s="2">
        <f t="shared" si="23"/>
        <v>16</v>
      </c>
      <c r="W36" s="2">
        <f t="shared" si="24"/>
        <v>16</v>
      </c>
      <c r="X36" s="2">
        <f t="shared" si="25"/>
        <v>16</v>
      </c>
    </row>
    <row r="37" spans="2:24" x14ac:dyDescent="0.25">
      <c r="B37" s="2">
        <v>5</v>
      </c>
      <c r="C37" s="2" t="s">
        <v>16</v>
      </c>
      <c r="D37" s="2">
        <v>11</v>
      </c>
      <c r="E37" s="2">
        <v>9</v>
      </c>
      <c r="F37" s="2">
        <f t="shared" si="17"/>
        <v>99</v>
      </c>
      <c r="G37" s="2">
        <f t="shared" si="18"/>
        <v>121</v>
      </c>
      <c r="H37" s="2">
        <f t="shared" si="19"/>
        <v>81</v>
      </c>
      <c r="J37" s="2">
        <v>5</v>
      </c>
      <c r="K37" s="2" t="s">
        <v>16</v>
      </c>
      <c r="L37" s="2">
        <v>17</v>
      </c>
      <c r="M37" s="2">
        <v>9</v>
      </c>
      <c r="N37" s="2">
        <f t="shared" si="20"/>
        <v>153</v>
      </c>
      <c r="O37" s="2">
        <f t="shared" si="21"/>
        <v>289</v>
      </c>
      <c r="P37" s="2">
        <f t="shared" si="22"/>
        <v>81</v>
      </c>
      <c r="R37" s="2">
        <v>5</v>
      </c>
      <c r="S37" s="2" t="s">
        <v>16</v>
      </c>
      <c r="T37" s="2">
        <v>5</v>
      </c>
      <c r="U37" s="2">
        <v>9</v>
      </c>
      <c r="V37" s="2">
        <f t="shared" si="23"/>
        <v>45</v>
      </c>
      <c r="W37" s="2">
        <f t="shared" si="24"/>
        <v>25</v>
      </c>
      <c r="X37" s="2">
        <f t="shared" si="25"/>
        <v>81</v>
      </c>
    </row>
    <row r="38" spans="2:24" x14ac:dyDescent="0.25">
      <c r="B38" s="2">
        <v>6</v>
      </c>
      <c r="C38" s="2" t="s">
        <v>17</v>
      </c>
      <c r="D38" s="2">
        <v>13</v>
      </c>
      <c r="E38" s="2">
        <v>11</v>
      </c>
      <c r="F38" s="2">
        <f t="shared" si="17"/>
        <v>143</v>
      </c>
      <c r="G38" s="2">
        <f t="shared" si="18"/>
        <v>169</v>
      </c>
      <c r="H38" s="2">
        <f t="shared" si="19"/>
        <v>121</v>
      </c>
      <c r="J38" s="2">
        <v>6</v>
      </c>
      <c r="K38" s="2" t="s">
        <v>17</v>
      </c>
      <c r="L38" s="2">
        <v>18</v>
      </c>
      <c r="M38" s="2">
        <v>11</v>
      </c>
      <c r="N38" s="2">
        <f t="shared" si="20"/>
        <v>198</v>
      </c>
      <c r="O38" s="2">
        <f t="shared" si="21"/>
        <v>324</v>
      </c>
      <c r="P38" s="2">
        <f t="shared" si="22"/>
        <v>121</v>
      </c>
      <c r="R38" s="2">
        <v>6</v>
      </c>
      <c r="S38" s="2" t="s">
        <v>17</v>
      </c>
      <c r="T38" s="2">
        <v>6</v>
      </c>
      <c r="U38" s="2">
        <v>11</v>
      </c>
      <c r="V38" s="2">
        <f t="shared" si="23"/>
        <v>66</v>
      </c>
      <c r="W38" s="2">
        <f t="shared" si="24"/>
        <v>36</v>
      </c>
      <c r="X38" s="2">
        <f t="shared" si="25"/>
        <v>121</v>
      </c>
    </row>
    <row r="39" spans="2:24" x14ac:dyDescent="0.25">
      <c r="B39" s="2">
        <v>7</v>
      </c>
      <c r="C39" s="2" t="s">
        <v>18</v>
      </c>
      <c r="D39" s="2">
        <v>4</v>
      </c>
      <c r="E39" s="2">
        <v>1</v>
      </c>
      <c r="F39" s="2">
        <f t="shared" si="17"/>
        <v>4</v>
      </c>
      <c r="G39" s="2">
        <f t="shared" si="18"/>
        <v>16</v>
      </c>
      <c r="H39" s="2">
        <f t="shared" si="19"/>
        <v>1</v>
      </c>
      <c r="J39" s="2">
        <v>7</v>
      </c>
      <c r="K39" s="2" t="s">
        <v>18</v>
      </c>
      <c r="L39" s="2">
        <v>5</v>
      </c>
      <c r="M39" s="2">
        <v>1</v>
      </c>
      <c r="N39" s="2">
        <f t="shared" si="20"/>
        <v>5</v>
      </c>
      <c r="O39" s="2">
        <f t="shared" si="21"/>
        <v>25</v>
      </c>
      <c r="P39" s="2">
        <f t="shared" si="22"/>
        <v>1</v>
      </c>
      <c r="R39" s="2">
        <v>7</v>
      </c>
      <c r="S39" s="2" t="s">
        <v>18</v>
      </c>
      <c r="T39" s="2">
        <v>7</v>
      </c>
      <c r="U39" s="2">
        <v>1</v>
      </c>
      <c r="V39" s="2">
        <f t="shared" si="23"/>
        <v>7</v>
      </c>
      <c r="W39" s="2">
        <f t="shared" si="24"/>
        <v>49</v>
      </c>
      <c r="X39" s="2">
        <f t="shared" si="25"/>
        <v>1</v>
      </c>
    </row>
    <row r="40" spans="2:24" x14ac:dyDescent="0.25">
      <c r="B40" s="2">
        <v>8</v>
      </c>
      <c r="C40" s="2" t="s">
        <v>19</v>
      </c>
      <c r="D40" s="2">
        <v>5</v>
      </c>
      <c r="E40" s="2">
        <v>10</v>
      </c>
      <c r="F40" s="2">
        <f t="shared" si="17"/>
        <v>50</v>
      </c>
      <c r="G40" s="2">
        <f t="shared" si="18"/>
        <v>25</v>
      </c>
      <c r="H40" s="2">
        <f t="shared" si="19"/>
        <v>100</v>
      </c>
      <c r="J40" s="2">
        <v>8</v>
      </c>
      <c r="K40" s="2" t="s">
        <v>19</v>
      </c>
      <c r="L40" s="2">
        <v>1</v>
      </c>
      <c r="M40" s="2">
        <v>10</v>
      </c>
      <c r="N40" s="2">
        <f t="shared" si="20"/>
        <v>10</v>
      </c>
      <c r="O40" s="2">
        <f t="shared" si="21"/>
        <v>1</v>
      </c>
      <c r="P40" s="2">
        <f t="shared" si="22"/>
        <v>100</v>
      </c>
      <c r="R40" s="2">
        <v>8</v>
      </c>
      <c r="S40" s="2" t="s">
        <v>19</v>
      </c>
      <c r="T40" s="2">
        <v>8</v>
      </c>
      <c r="U40" s="2">
        <v>10</v>
      </c>
      <c r="V40" s="2">
        <f t="shared" si="23"/>
        <v>80</v>
      </c>
      <c r="W40" s="2">
        <f t="shared" si="24"/>
        <v>64</v>
      </c>
      <c r="X40" s="2">
        <f t="shared" si="25"/>
        <v>100</v>
      </c>
    </row>
    <row r="41" spans="2:24" x14ac:dyDescent="0.25">
      <c r="B41" s="2">
        <v>9</v>
      </c>
      <c r="C41" s="2" t="s">
        <v>20</v>
      </c>
      <c r="D41" s="2">
        <v>3</v>
      </c>
      <c r="E41" s="2">
        <v>20</v>
      </c>
      <c r="F41" s="2">
        <f t="shared" si="17"/>
        <v>60</v>
      </c>
      <c r="G41" s="2">
        <f t="shared" si="18"/>
        <v>9</v>
      </c>
      <c r="H41" s="2">
        <f t="shared" si="19"/>
        <v>400</v>
      </c>
      <c r="J41" s="2">
        <v>9</v>
      </c>
      <c r="K41" s="2" t="s">
        <v>20</v>
      </c>
      <c r="L41" s="2">
        <v>11</v>
      </c>
      <c r="M41" s="2">
        <v>20</v>
      </c>
      <c r="N41" s="2">
        <f t="shared" si="20"/>
        <v>220</v>
      </c>
      <c r="O41" s="2">
        <f t="shared" si="21"/>
        <v>121</v>
      </c>
      <c r="P41" s="2">
        <f t="shared" si="22"/>
        <v>400</v>
      </c>
      <c r="R41" s="2">
        <v>9</v>
      </c>
      <c r="S41" s="2" t="s">
        <v>20</v>
      </c>
      <c r="T41" s="2">
        <v>9</v>
      </c>
      <c r="U41" s="2">
        <v>20</v>
      </c>
      <c r="V41" s="2">
        <f t="shared" si="23"/>
        <v>180</v>
      </c>
      <c r="W41" s="2">
        <f t="shared" si="24"/>
        <v>81</v>
      </c>
      <c r="X41" s="2">
        <f t="shared" si="25"/>
        <v>400</v>
      </c>
    </row>
    <row r="42" spans="2:24" x14ac:dyDescent="0.25">
      <c r="B42" s="2">
        <v>10</v>
      </c>
      <c r="C42" s="2" t="s">
        <v>21</v>
      </c>
      <c r="D42" s="2">
        <v>7</v>
      </c>
      <c r="E42" s="2">
        <v>5</v>
      </c>
      <c r="F42" s="2">
        <f t="shared" si="17"/>
        <v>35</v>
      </c>
      <c r="G42" s="2">
        <f t="shared" si="18"/>
        <v>49</v>
      </c>
      <c r="H42" s="2">
        <f t="shared" si="19"/>
        <v>25</v>
      </c>
      <c r="J42" s="2">
        <v>10</v>
      </c>
      <c r="K42" s="2" t="s">
        <v>21</v>
      </c>
      <c r="L42" s="2">
        <v>22</v>
      </c>
      <c r="M42" s="2">
        <v>5</v>
      </c>
      <c r="N42" s="2">
        <f t="shared" si="20"/>
        <v>110</v>
      </c>
      <c r="O42" s="2">
        <f t="shared" si="21"/>
        <v>484</v>
      </c>
      <c r="P42" s="2">
        <f t="shared" si="22"/>
        <v>25</v>
      </c>
      <c r="R42" s="2">
        <v>10</v>
      </c>
      <c r="S42" s="2" t="s">
        <v>21</v>
      </c>
      <c r="T42" s="2">
        <v>10</v>
      </c>
      <c r="U42" s="2">
        <v>5</v>
      </c>
      <c r="V42" s="2">
        <f t="shared" si="23"/>
        <v>50</v>
      </c>
      <c r="W42" s="2">
        <f t="shared" si="24"/>
        <v>100</v>
      </c>
      <c r="X42" s="2">
        <f t="shared" si="25"/>
        <v>25</v>
      </c>
    </row>
    <row r="43" spans="2:24" x14ac:dyDescent="0.25">
      <c r="B43" s="2">
        <v>11</v>
      </c>
      <c r="C43" s="2" t="s">
        <v>22</v>
      </c>
      <c r="D43" s="2">
        <v>10</v>
      </c>
      <c r="E43" s="2">
        <v>22</v>
      </c>
      <c r="F43" s="2">
        <f t="shared" si="17"/>
        <v>220</v>
      </c>
      <c r="G43" s="2">
        <f t="shared" si="18"/>
        <v>100</v>
      </c>
      <c r="H43" s="2">
        <f t="shared" si="19"/>
        <v>484</v>
      </c>
      <c r="J43" s="2">
        <v>11</v>
      </c>
      <c r="K43" s="2" t="s">
        <v>22</v>
      </c>
      <c r="L43" s="2">
        <v>9</v>
      </c>
      <c r="M43" s="2">
        <v>22</v>
      </c>
      <c r="N43" s="2">
        <f t="shared" si="20"/>
        <v>198</v>
      </c>
      <c r="O43" s="2">
        <f t="shared" si="21"/>
        <v>81</v>
      </c>
      <c r="P43" s="2">
        <f t="shared" si="22"/>
        <v>484</v>
      </c>
      <c r="R43" s="2">
        <v>11</v>
      </c>
      <c r="S43" s="2" t="s">
        <v>22</v>
      </c>
      <c r="T43" s="2">
        <v>11</v>
      </c>
      <c r="U43" s="2">
        <v>22</v>
      </c>
      <c r="V43" s="2">
        <f t="shared" si="23"/>
        <v>242</v>
      </c>
      <c r="W43" s="2">
        <f t="shared" si="24"/>
        <v>121</v>
      </c>
      <c r="X43" s="2">
        <f t="shared" si="25"/>
        <v>484</v>
      </c>
    </row>
    <row r="44" spans="2:24" x14ac:dyDescent="0.25">
      <c r="B44" s="2">
        <v>12</v>
      </c>
      <c r="C44" s="2" t="s">
        <v>23</v>
      </c>
      <c r="D44" s="2">
        <v>15</v>
      </c>
      <c r="E44" s="2">
        <v>13</v>
      </c>
      <c r="F44" s="2">
        <f t="shared" si="17"/>
        <v>195</v>
      </c>
      <c r="G44" s="2">
        <f t="shared" si="18"/>
        <v>225</v>
      </c>
      <c r="H44" s="2">
        <f t="shared" si="19"/>
        <v>169</v>
      </c>
      <c r="J44" s="2">
        <v>12</v>
      </c>
      <c r="K44" s="2" t="s">
        <v>23</v>
      </c>
      <c r="L44" s="2">
        <v>10</v>
      </c>
      <c r="M44" s="2">
        <v>13</v>
      </c>
      <c r="N44" s="2">
        <f t="shared" si="20"/>
        <v>130</v>
      </c>
      <c r="O44" s="2">
        <f t="shared" si="21"/>
        <v>100</v>
      </c>
      <c r="P44" s="2">
        <f t="shared" si="22"/>
        <v>169</v>
      </c>
      <c r="R44" s="2">
        <v>12</v>
      </c>
      <c r="S44" s="2" t="s">
        <v>23</v>
      </c>
      <c r="T44" s="2">
        <v>12</v>
      </c>
      <c r="U44" s="2">
        <v>13</v>
      </c>
      <c r="V44" s="2">
        <f t="shared" si="23"/>
        <v>156</v>
      </c>
      <c r="W44" s="2">
        <f t="shared" si="24"/>
        <v>144</v>
      </c>
      <c r="X44" s="2">
        <f t="shared" si="25"/>
        <v>169</v>
      </c>
    </row>
    <row r="45" spans="2:24" x14ac:dyDescent="0.25">
      <c r="B45" s="2">
        <v>14</v>
      </c>
      <c r="C45" s="2" t="s">
        <v>24</v>
      </c>
      <c r="D45" s="2">
        <v>12</v>
      </c>
      <c r="E45" s="2">
        <v>8</v>
      </c>
      <c r="F45" s="2">
        <f t="shared" si="17"/>
        <v>96</v>
      </c>
      <c r="G45" s="2">
        <f t="shared" si="18"/>
        <v>144</v>
      </c>
      <c r="H45" s="2">
        <f t="shared" si="19"/>
        <v>64</v>
      </c>
      <c r="J45" s="2">
        <v>14</v>
      </c>
      <c r="K45" s="2" t="s">
        <v>24</v>
      </c>
      <c r="L45" s="2">
        <v>4</v>
      </c>
      <c r="M45" s="2">
        <v>8</v>
      </c>
      <c r="N45" s="2">
        <f t="shared" si="20"/>
        <v>32</v>
      </c>
      <c r="O45" s="2">
        <f t="shared" si="21"/>
        <v>16</v>
      </c>
      <c r="P45" s="2">
        <f t="shared" si="22"/>
        <v>64</v>
      </c>
      <c r="R45" s="2">
        <v>14</v>
      </c>
      <c r="S45" s="2" t="s">
        <v>24</v>
      </c>
      <c r="T45" s="2">
        <v>13</v>
      </c>
      <c r="U45" s="2">
        <v>8</v>
      </c>
      <c r="V45" s="2">
        <f t="shared" si="23"/>
        <v>104</v>
      </c>
      <c r="W45" s="2">
        <f t="shared" si="24"/>
        <v>169</v>
      </c>
      <c r="X45" s="2">
        <f t="shared" si="25"/>
        <v>64</v>
      </c>
    </row>
    <row r="46" spans="2:24" x14ac:dyDescent="0.25">
      <c r="B46" s="2">
        <v>15</v>
      </c>
      <c r="C46" s="2" t="s">
        <v>25</v>
      </c>
      <c r="D46" s="2">
        <v>9</v>
      </c>
      <c r="E46" s="2">
        <v>7</v>
      </c>
      <c r="F46" s="2">
        <f t="shared" si="17"/>
        <v>63</v>
      </c>
      <c r="G46" s="2">
        <f t="shared" si="18"/>
        <v>81</v>
      </c>
      <c r="H46" s="2">
        <f t="shared" si="19"/>
        <v>49</v>
      </c>
      <c r="J46" s="2">
        <v>15</v>
      </c>
      <c r="K46" s="2" t="s">
        <v>25</v>
      </c>
      <c r="L46" s="2">
        <v>8</v>
      </c>
      <c r="M46" s="2">
        <v>7</v>
      </c>
      <c r="N46" s="2">
        <f t="shared" si="20"/>
        <v>56</v>
      </c>
      <c r="O46" s="2">
        <f t="shared" si="21"/>
        <v>64</v>
      </c>
      <c r="P46" s="2">
        <f t="shared" si="22"/>
        <v>49</v>
      </c>
      <c r="R46" s="2">
        <v>15</v>
      </c>
      <c r="S46" s="2" t="s">
        <v>25</v>
      </c>
      <c r="T46" s="2">
        <v>14</v>
      </c>
      <c r="U46" s="2">
        <v>7</v>
      </c>
      <c r="V46" s="2">
        <f t="shared" si="23"/>
        <v>98</v>
      </c>
      <c r="W46" s="2">
        <f t="shared" si="24"/>
        <v>196</v>
      </c>
      <c r="X46" s="2">
        <f t="shared" si="25"/>
        <v>49</v>
      </c>
    </row>
    <row r="47" spans="2:24" x14ac:dyDescent="0.25">
      <c r="B47" s="2">
        <v>16</v>
      </c>
      <c r="C47" s="2" t="s">
        <v>26</v>
      </c>
      <c r="D47" s="2">
        <v>16</v>
      </c>
      <c r="E47" s="2">
        <v>21</v>
      </c>
      <c r="F47" s="2">
        <f t="shared" si="17"/>
        <v>336</v>
      </c>
      <c r="G47" s="2">
        <f t="shared" si="18"/>
        <v>256</v>
      </c>
      <c r="H47" s="2">
        <f t="shared" si="19"/>
        <v>441</v>
      </c>
      <c r="J47" s="2">
        <v>16</v>
      </c>
      <c r="K47" s="2" t="s">
        <v>26</v>
      </c>
      <c r="L47" s="2">
        <v>19</v>
      </c>
      <c r="M47" s="2">
        <v>21</v>
      </c>
      <c r="N47" s="2">
        <f t="shared" si="20"/>
        <v>399</v>
      </c>
      <c r="O47" s="2">
        <f t="shared" si="21"/>
        <v>361</v>
      </c>
      <c r="P47" s="2">
        <f t="shared" si="22"/>
        <v>441</v>
      </c>
      <c r="R47" s="2">
        <v>16</v>
      </c>
      <c r="S47" s="2" t="s">
        <v>26</v>
      </c>
      <c r="T47" s="2">
        <v>15</v>
      </c>
      <c r="U47" s="2">
        <v>21</v>
      </c>
      <c r="V47" s="2">
        <f t="shared" si="23"/>
        <v>315</v>
      </c>
      <c r="W47" s="2">
        <f t="shared" si="24"/>
        <v>225</v>
      </c>
      <c r="X47" s="2">
        <f t="shared" si="25"/>
        <v>441</v>
      </c>
    </row>
    <row r="48" spans="2:24" x14ac:dyDescent="0.25">
      <c r="B48" s="2">
        <v>17</v>
      </c>
      <c r="C48" s="2" t="s">
        <v>27</v>
      </c>
      <c r="D48" s="2">
        <v>18</v>
      </c>
      <c r="E48" s="2">
        <v>14</v>
      </c>
      <c r="F48" s="2">
        <f t="shared" si="17"/>
        <v>252</v>
      </c>
      <c r="G48" s="2">
        <f t="shared" si="18"/>
        <v>324</v>
      </c>
      <c r="H48" s="2">
        <f t="shared" si="19"/>
        <v>196</v>
      </c>
      <c r="J48" s="2">
        <v>17</v>
      </c>
      <c r="K48" s="2" t="s">
        <v>27</v>
      </c>
      <c r="L48" s="2">
        <v>20</v>
      </c>
      <c r="M48" s="2">
        <v>14</v>
      </c>
      <c r="N48" s="2">
        <f t="shared" si="20"/>
        <v>280</v>
      </c>
      <c r="O48" s="2">
        <f t="shared" si="21"/>
        <v>400</v>
      </c>
      <c r="P48" s="2">
        <f t="shared" si="22"/>
        <v>196</v>
      </c>
      <c r="R48" s="2">
        <v>17</v>
      </c>
      <c r="S48" s="2" t="s">
        <v>27</v>
      </c>
      <c r="T48" s="2">
        <v>16</v>
      </c>
      <c r="U48" s="2">
        <v>14</v>
      </c>
      <c r="V48" s="2">
        <f t="shared" si="23"/>
        <v>224</v>
      </c>
      <c r="W48" s="2">
        <f t="shared" si="24"/>
        <v>256</v>
      </c>
      <c r="X48" s="2">
        <f t="shared" si="25"/>
        <v>196</v>
      </c>
    </row>
    <row r="49" spans="2:24" x14ac:dyDescent="0.25">
      <c r="B49" s="2">
        <v>18</v>
      </c>
      <c r="C49" s="2" t="s">
        <v>28</v>
      </c>
      <c r="D49" s="2">
        <v>17</v>
      </c>
      <c r="E49" s="2">
        <v>12</v>
      </c>
      <c r="F49" s="2">
        <f t="shared" si="17"/>
        <v>204</v>
      </c>
      <c r="G49" s="2">
        <f t="shared" si="18"/>
        <v>289</v>
      </c>
      <c r="H49" s="2">
        <f t="shared" si="19"/>
        <v>144</v>
      </c>
      <c r="J49" s="2">
        <v>18</v>
      </c>
      <c r="K49" s="2" t="s">
        <v>28</v>
      </c>
      <c r="L49" s="2">
        <v>7</v>
      </c>
      <c r="M49" s="2">
        <v>12</v>
      </c>
      <c r="N49" s="2">
        <f t="shared" si="20"/>
        <v>84</v>
      </c>
      <c r="O49" s="2">
        <f t="shared" si="21"/>
        <v>49</v>
      </c>
      <c r="P49" s="2">
        <f t="shared" si="22"/>
        <v>144</v>
      </c>
      <c r="R49" s="2">
        <v>18</v>
      </c>
      <c r="S49" s="2" t="s">
        <v>28</v>
      </c>
      <c r="T49" s="2">
        <v>17</v>
      </c>
      <c r="U49" s="2">
        <v>12</v>
      </c>
      <c r="V49" s="2">
        <f t="shared" si="23"/>
        <v>204</v>
      </c>
      <c r="W49" s="2">
        <f t="shared" si="24"/>
        <v>289</v>
      </c>
      <c r="X49" s="2">
        <f t="shared" si="25"/>
        <v>144</v>
      </c>
    </row>
    <row r="50" spans="2:24" x14ac:dyDescent="0.25">
      <c r="B50" s="2">
        <v>19</v>
      </c>
      <c r="C50" s="2" t="s">
        <v>29</v>
      </c>
      <c r="D50" s="2">
        <v>14</v>
      </c>
      <c r="E50" s="2">
        <v>19</v>
      </c>
      <c r="F50" s="2">
        <f t="shared" si="17"/>
        <v>266</v>
      </c>
      <c r="G50" s="2">
        <f t="shared" si="18"/>
        <v>196</v>
      </c>
      <c r="H50" s="2">
        <f t="shared" si="19"/>
        <v>361</v>
      </c>
      <c r="J50" s="2">
        <v>19</v>
      </c>
      <c r="K50" s="2" t="s">
        <v>29</v>
      </c>
      <c r="L50" s="2">
        <v>6</v>
      </c>
      <c r="M50" s="2">
        <v>19</v>
      </c>
      <c r="N50" s="2">
        <f t="shared" si="20"/>
        <v>114</v>
      </c>
      <c r="O50" s="2">
        <f t="shared" si="21"/>
        <v>36</v>
      </c>
      <c r="P50" s="2">
        <f t="shared" si="22"/>
        <v>361</v>
      </c>
      <c r="R50" s="2">
        <v>19</v>
      </c>
      <c r="S50" s="2" t="s">
        <v>29</v>
      </c>
      <c r="T50" s="2">
        <v>18</v>
      </c>
      <c r="U50" s="2">
        <v>19</v>
      </c>
      <c r="V50" s="2">
        <f t="shared" si="23"/>
        <v>342</v>
      </c>
      <c r="W50" s="2">
        <f t="shared" si="24"/>
        <v>324</v>
      </c>
      <c r="X50" s="2">
        <f t="shared" si="25"/>
        <v>361</v>
      </c>
    </row>
    <row r="51" spans="2:24" x14ac:dyDescent="0.25">
      <c r="B51" s="2">
        <v>20</v>
      </c>
      <c r="C51" s="2" t="s">
        <v>30</v>
      </c>
      <c r="D51" s="2">
        <v>20</v>
      </c>
      <c r="E51" s="2">
        <v>16</v>
      </c>
      <c r="F51" s="2">
        <f t="shared" si="17"/>
        <v>320</v>
      </c>
      <c r="G51" s="2">
        <f t="shared" si="18"/>
        <v>400</v>
      </c>
      <c r="H51" s="2">
        <f t="shared" si="19"/>
        <v>256</v>
      </c>
      <c r="J51" s="2">
        <v>20</v>
      </c>
      <c r="K51" s="2" t="s">
        <v>30</v>
      </c>
      <c r="L51" s="2">
        <v>16</v>
      </c>
      <c r="M51" s="2">
        <v>16</v>
      </c>
      <c r="N51" s="2">
        <f t="shared" si="20"/>
        <v>256</v>
      </c>
      <c r="O51" s="2">
        <f t="shared" si="21"/>
        <v>256</v>
      </c>
      <c r="P51" s="2">
        <f t="shared" si="22"/>
        <v>256</v>
      </c>
      <c r="R51" s="2">
        <v>20</v>
      </c>
      <c r="S51" s="2" t="s">
        <v>30</v>
      </c>
      <c r="T51" s="2">
        <v>19</v>
      </c>
      <c r="U51" s="2">
        <v>16</v>
      </c>
      <c r="V51" s="2">
        <f t="shared" si="23"/>
        <v>304</v>
      </c>
      <c r="W51" s="2">
        <f t="shared" si="24"/>
        <v>361</v>
      </c>
      <c r="X51" s="2">
        <f t="shared" si="25"/>
        <v>256</v>
      </c>
    </row>
    <row r="52" spans="2:24" x14ac:dyDescent="0.25">
      <c r="B52" s="2">
        <v>21</v>
      </c>
      <c r="C52" s="2" t="s">
        <v>31</v>
      </c>
      <c r="D52" s="2">
        <v>22</v>
      </c>
      <c r="E52" s="2">
        <v>18</v>
      </c>
      <c r="F52" s="2">
        <f t="shared" si="17"/>
        <v>396</v>
      </c>
      <c r="G52" s="2">
        <f t="shared" si="18"/>
        <v>484</v>
      </c>
      <c r="H52" s="2">
        <f t="shared" si="19"/>
        <v>324</v>
      </c>
      <c r="J52" s="2">
        <v>21</v>
      </c>
      <c r="K52" s="2" t="s">
        <v>31</v>
      </c>
      <c r="L52" s="2">
        <v>15</v>
      </c>
      <c r="M52" s="2">
        <v>18</v>
      </c>
      <c r="N52" s="2">
        <f t="shared" si="20"/>
        <v>270</v>
      </c>
      <c r="O52" s="2">
        <f t="shared" si="21"/>
        <v>225</v>
      </c>
      <c r="P52" s="2">
        <f t="shared" si="22"/>
        <v>324</v>
      </c>
      <c r="R52" s="2">
        <v>21</v>
      </c>
      <c r="S52" s="2" t="s">
        <v>31</v>
      </c>
      <c r="T52" s="2">
        <v>20</v>
      </c>
      <c r="U52" s="2">
        <v>18</v>
      </c>
      <c r="V52" s="2">
        <f t="shared" si="23"/>
        <v>360</v>
      </c>
      <c r="W52" s="2">
        <f t="shared" si="24"/>
        <v>400</v>
      </c>
      <c r="X52" s="2">
        <f t="shared" si="25"/>
        <v>324</v>
      </c>
    </row>
    <row r="53" spans="2:24" x14ac:dyDescent="0.25">
      <c r="B53" s="2">
        <v>22</v>
      </c>
      <c r="C53" s="2" t="s">
        <v>32</v>
      </c>
      <c r="D53" s="2">
        <v>19</v>
      </c>
      <c r="E53" s="2">
        <v>15</v>
      </c>
      <c r="F53" s="2">
        <f t="shared" si="17"/>
        <v>285</v>
      </c>
      <c r="G53" s="2">
        <f t="shared" si="18"/>
        <v>361</v>
      </c>
      <c r="H53" s="2">
        <f t="shared" si="19"/>
        <v>225</v>
      </c>
      <c r="J53" s="2">
        <v>22</v>
      </c>
      <c r="K53" s="2" t="s">
        <v>32</v>
      </c>
      <c r="L53" s="2">
        <v>14</v>
      </c>
      <c r="M53" s="2">
        <v>15</v>
      </c>
      <c r="N53" s="2">
        <f t="shared" si="20"/>
        <v>210</v>
      </c>
      <c r="O53" s="2">
        <f t="shared" si="21"/>
        <v>196</v>
      </c>
      <c r="P53" s="2">
        <f t="shared" si="22"/>
        <v>225</v>
      </c>
      <c r="R53" s="2">
        <v>22</v>
      </c>
      <c r="S53" s="2" t="s">
        <v>32</v>
      </c>
      <c r="T53" s="2">
        <v>21</v>
      </c>
      <c r="U53" s="2">
        <v>15</v>
      </c>
      <c r="V53" s="2">
        <f t="shared" si="23"/>
        <v>315</v>
      </c>
      <c r="W53" s="2">
        <f t="shared" si="24"/>
        <v>441</v>
      </c>
      <c r="X53" s="2">
        <f t="shared" si="25"/>
        <v>225</v>
      </c>
    </row>
    <row r="54" spans="2:24" x14ac:dyDescent="0.25">
      <c r="B54" s="2">
        <v>23</v>
      </c>
      <c r="C54" s="2" t="s">
        <v>33</v>
      </c>
      <c r="D54" s="2">
        <v>21</v>
      </c>
      <c r="E54" s="2">
        <v>17</v>
      </c>
      <c r="F54" s="2">
        <f t="shared" si="17"/>
        <v>357</v>
      </c>
      <c r="G54" s="2">
        <f t="shared" si="18"/>
        <v>441</v>
      </c>
      <c r="H54" s="2">
        <f t="shared" si="19"/>
        <v>289</v>
      </c>
      <c r="J54" s="2">
        <v>23</v>
      </c>
      <c r="K54" s="2" t="s">
        <v>33</v>
      </c>
      <c r="L54" s="2">
        <v>21</v>
      </c>
      <c r="M54" s="2">
        <v>17</v>
      </c>
      <c r="N54" s="2">
        <f t="shared" si="20"/>
        <v>357</v>
      </c>
      <c r="O54" s="2">
        <f t="shared" si="21"/>
        <v>441</v>
      </c>
      <c r="P54" s="2">
        <f t="shared" si="22"/>
        <v>289</v>
      </c>
      <c r="R54" s="2">
        <v>23</v>
      </c>
      <c r="S54" s="2" t="s">
        <v>33</v>
      </c>
      <c r="T54" s="2">
        <v>22</v>
      </c>
      <c r="U54" s="2">
        <v>17</v>
      </c>
      <c r="V54" s="2">
        <f t="shared" si="23"/>
        <v>374</v>
      </c>
      <c r="W54" s="2">
        <f t="shared" si="24"/>
        <v>484</v>
      </c>
      <c r="X54" s="2">
        <f t="shared" si="25"/>
        <v>289</v>
      </c>
    </row>
    <row r="55" spans="2:24" x14ac:dyDescent="0.25">
      <c r="B55" s="1">
        <f>COUNT(B33:B54)</f>
        <v>22</v>
      </c>
      <c r="C55" s="1" t="s">
        <v>34</v>
      </c>
      <c r="D55" s="1">
        <f>SUM(D33:D54)</f>
        <v>253</v>
      </c>
      <c r="E55" s="1">
        <f t="shared" ref="E55" si="26">SUM(E33:E54)</f>
        <v>253</v>
      </c>
      <c r="F55" s="1">
        <f t="shared" ref="F55" si="27">SUM(F33:F54)</f>
        <v>3440</v>
      </c>
      <c r="G55" s="1">
        <f t="shared" ref="G55" si="28">SUM(G33:G54)</f>
        <v>3795</v>
      </c>
      <c r="H55" s="1">
        <f t="shared" ref="H55" si="29">SUM(H33:H54)</f>
        <v>3795</v>
      </c>
      <c r="J55" s="1">
        <f>COUNT(J33:J54)</f>
        <v>22</v>
      </c>
      <c r="K55" s="1" t="s">
        <v>34</v>
      </c>
      <c r="L55" s="1">
        <f>SUM(L33:L54)</f>
        <v>253</v>
      </c>
      <c r="M55" s="1">
        <f t="shared" ref="M55" si="30">SUM(M33:M54)</f>
        <v>253</v>
      </c>
      <c r="N55" s="1">
        <f t="shared" ref="N55" si="31">SUM(N33:N54)</f>
        <v>3212</v>
      </c>
      <c r="O55" s="1">
        <f t="shared" ref="O55" si="32">SUM(O33:O54)</f>
        <v>3795</v>
      </c>
      <c r="P55" s="1">
        <f t="shared" ref="P55" si="33">SUM(P33:P54)</f>
        <v>3795</v>
      </c>
      <c r="R55" s="1">
        <f>COUNT(R33:R54)</f>
        <v>22</v>
      </c>
      <c r="S55" s="1" t="s">
        <v>34</v>
      </c>
      <c r="T55" s="1">
        <f>SUM(T33:T54)</f>
        <v>253</v>
      </c>
      <c r="U55" s="1">
        <f t="shared" ref="U55" si="34">SUM(U33:U54)</f>
        <v>253</v>
      </c>
      <c r="V55" s="1">
        <f t="shared" ref="V55" si="35">SUM(V33:V54)</f>
        <v>3503</v>
      </c>
      <c r="W55" s="1">
        <f t="shared" ref="W55" si="36">SUM(W33:W54)</f>
        <v>3795</v>
      </c>
      <c r="X55" s="1">
        <f t="shared" ref="X55" si="37">SUM(X33:X54)</f>
        <v>3795</v>
      </c>
    </row>
    <row r="57" spans="2:24" x14ac:dyDescent="0.25">
      <c r="B57" s="8" t="s">
        <v>47</v>
      </c>
      <c r="C57" s="7"/>
      <c r="D57" s="7"/>
      <c r="J57" s="8" t="s">
        <v>47</v>
      </c>
      <c r="K57" s="7"/>
      <c r="L57" s="7"/>
      <c r="R57" s="8" t="s">
        <v>47</v>
      </c>
      <c r="S57" s="7"/>
      <c r="T57" s="7"/>
    </row>
    <row r="58" spans="2:24" x14ac:dyDescent="0.25">
      <c r="B58">
        <f>((B55*F55)-(D55*E55))/(SQRT(((B55*G55)-(D55*D55))*((B55*H55)-(E55*E55))))</f>
        <v>0.59909655561829478</v>
      </c>
      <c r="J58">
        <f>((J55*N55)-(L55*M55))/(SQRT(((J55*O55)-(L55*L55))*((J55*P55)-(M55*M55))))</f>
        <v>0.34161490683229812</v>
      </c>
      <c r="R58">
        <f>((R55*V55)-(T55*U55))/(SQRT(((R55*W55)-(T55*T55))*((R55*X55)-(U55*U55))))</f>
        <v>0.67024280067758324</v>
      </c>
      <c r="U58" s="7" t="s">
        <v>42</v>
      </c>
      <c r="V58" s="7"/>
      <c r="W58" s="7"/>
      <c r="X58" s="7"/>
    </row>
    <row r="61" spans="2:24" ht="18.75" x14ac:dyDescent="0.3">
      <c r="B61" s="5" t="s">
        <v>43</v>
      </c>
      <c r="C61" s="5"/>
      <c r="D61" s="5"/>
      <c r="E61" s="5"/>
      <c r="F61" s="5"/>
      <c r="G61" s="5"/>
      <c r="H61" s="5"/>
      <c r="J61" s="5" t="s">
        <v>45</v>
      </c>
      <c r="K61" s="5"/>
      <c r="L61" s="5"/>
      <c r="M61" s="5"/>
      <c r="N61" s="5"/>
      <c r="O61" s="5"/>
      <c r="P61" s="5"/>
      <c r="R61" s="5" t="s">
        <v>0</v>
      </c>
      <c r="S61" s="5"/>
      <c r="T61" s="5"/>
      <c r="U61" s="5"/>
      <c r="V61" s="5"/>
      <c r="W61" s="5"/>
      <c r="X61" s="5"/>
    </row>
    <row r="62" spans="2:24" ht="15.75" x14ac:dyDescent="0.25">
      <c r="B62" s="3" t="s">
        <v>3</v>
      </c>
      <c r="C62" s="3" t="s">
        <v>4</v>
      </c>
      <c r="D62" s="3" t="s">
        <v>44</v>
      </c>
      <c r="E62" s="3" t="s">
        <v>6</v>
      </c>
      <c r="F62" s="3" t="s">
        <v>7</v>
      </c>
      <c r="G62" s="3" t="s">
        <v>8</v>
      </c>
      <c r="H62" s="3" t="s">
        <v>9</v>
      </c>
      <c r="J62" s="3" t="s">
        <v>3</v>
      </c>
      <c r="K62" s="3" t="s">
        <v>4</v>
      </c>
      <c r="L62" s="3" t="s">
        <v>46</v>
      </c>
      <c r="M62" s="3" t="s">
        <v>6</v>
      </c>
      <c r="N62" s="3" t="s">
        <v>7</v>
      </c>
      <c r="O62" s="3" t="s">
        <v>8</v>
      </c>
      <c r="P62" s="3" t="s">
        <v>9</v>
      </c>
      <c r="R62" s="3" t="s">
        <v>3</v>
      </c>
      <c r="S62" s="3" t="s">
        <v>4</v>
      </c>
      <c r="T62" s="3" t="s">
        <v>5</v>
      </c>
      <c r="U62" s="3" t="s">
        <v>6</v>
      </c>
      <c r="V62" s="3" t="s">
        <v>7</v>
      </c>
      <c r="W62" s="3" t="s">
        <v>8</v>
      </c>
      <c r="X62" s="3" t="s">
        <v>9</v>
      </c>
    </row>
    <row r="63" spans="2:24" x14ac:dyDescent="0.25">
      <c r="B63" s="2">
        <v>1</v>
      </c>
      <c r="C63" s="2" t="s">
        <v>12</v>
      </c>
      <c r="D63" s="2">
        <v>2</v>
      </c>
      <c r="E63" s="2">
        <v>3</v>
      </c>
      <c r="F63" s="2">
        <f>D63*E63</f>
        <v>6</v>
      </c>
      <c r="G63" s="2">
        <f>D63*D63</f>
        <v>4</v>
      </c>
      <c r="H63" s="2">
        <f>E63*E63</f>
        <v>9</v>
      </c>
      <c r="J63" s="2">
        <v>1</v>
      </c>
      <c r="K63" s="2" t="s">
        <v>12</v>
      </c>
      <c r="L63" s="2">
        <v>6</v>
      </c>
      <c r="M63" s="2">
        <v>3</v>
      </c>
      <c r="N63" s="2">
        <f>L63*M63</f>
        <v>18</v>
      </c>
      <c r="O63" s="2">
        <f>L63*L63</f>
        <v>36</v>
      </c>
      <c r="P63" s="2">
        <f>M63*M63</f>
        <v>9</v>
      </c>
      <c r="R63" s="2">
        <v>1</v>
      </c>
      <c r="S63" s="2" t="s">
        <v>12</v>
      </c>
      <c r="T63" s="2"/>
      <c r="U63" s="2">
        <v>3</v>
      </c>
      <c r="V63" s="2">
        <f>T63*U63</f>
        <v>0</v>
      </c>
      <c r="W63" s="2">
        <f>T63*T63</f>
        <v>0</v>
      </c>
      <c r="X63" s="2">
        <f>U63*U63</f>
        <v>9</v>
      </c>
    </row>
    <row r="64" spans="2:24" x14ac:dyDescent="0.25">
      <c r="B64" s="2">
        <v>2</v>
      </c>
      <c r="C64" s="2" t="s">
        <v>13</v>
      </c>
      <c r="D64" s="2">
        <v>4</v>
      </c>
      <c r="E64" s="2">
        <v>6</v>
      </c>
      <c r="F64" s="2">
        <f t="shared" ref="F64:F84" si="38">D64*E64</f>
        <v>24</v>
      </c>
      <c r="G64" s="2">
        <f t="shared" ref="G64:G84" si="39">D64*D64</f>
        <v>16</v>
      </c>
      <c r="H64" s="2">
        <f t="shared" ref="H64:H84" si="40">E64*E64</f>
        <v>36</v>
      </c>
      <c r="J64" s="2">
        <v>2</v>
      </c>
      <c r="K64" s="2" t="s">
        <v>13</v>
      </c>
      <c r="L64" s="2">
        <v>4</v>
      </c>
      <c r="M64" s="2">
        <v>6</v>
      </c>
      <c r="N64" s="2">
        <f t="shared" ref="N64:N84" si="41">L64*M64</f>
        <v>24</v>
      </c>
      <c r="O64" s="2">
        <f t="shared" ref="O64:O84" si="42">L64*L64</f>
        <v>16</v>
      </c>
      <c r="P64" s="2">
        <f t="shared" ref="P64:P84" si="43">M64*M64</f>
        <v>36</v>
      </c>
      <c r="R64" s="2">
        <v>2</v>
      </c>
      <c r="S64" s="2" t="s">
        <v>13</v>
      </c>
      <c r="T64" s="2"/>
      <c r="U64" s="2">
        <v>6</v>
      </c>
      <c r="V64" s="2">
        <f t="shared" ref="V64:V84" si="44">T64*U64</f>
        <v>0</v>
      </c>
      <c r="W64" s="2">
        <f t="shared" ref="W64:W84" si="45">T64*T64</f>
        <v>0</v>
      </c>
      <c r="X64" s="2">
        <f t="shared" ref="X64:X84" si="46">U64*U64</f>
        <v>36</v>
      </c>
    </row>
    <row r="65" spans="2:24" x14ac:dyDescent="0.25">
      <c r="B65" s="2">
        <v>3</v>
      </c>
      <c r="C65" s="2" t="s">
        <v>14</v>
      </c>
      <c r="D65" s="2">
        <v>5</v>
      </c>
      <c r="E65" s="2">
        <v>2</v>
      </c>
      <c r="F65" s="2">
        <f t="shared" si="38"/>
        <v>10</v>
      </c>
      <c r="G65" s="2">
        <f t="shared" si="39"/>
        <v>25</v>
      </c>
      <c r="H65" s="2">
        <f t="shared" si="40"/>
        <v>4</v>
      </c>
      <c r="J65" s="2">
        <v>3</v>
      </c>
      <c r="K65" s="2" t="s">
        <v>14</v>
      </c>
      <c r="L65" s="2">
        <v>2</v>
      </c>
      <c r="M65" s="2">
        <v>2</v>
      </c>
      <c r="N65" s="2">
        <f t="shared" si="41"/>
        <v>4</v>
      </c>
      <c r="O65" s="2">
        <f t="shared" si="42"/>
        <v>4</v>
      </c>
      <c r="P65" s="2">
        <f t="shared" si="43"/>
        <v>4</v>
      </c>
      <c r="R65" s="2">
        <v>3</v>
      </c>
      <c r="S65" s="2" t="s">
        <v>14</v>
      </c>
      <c r="T65" s="2"/>
      <c r="U65" s="2">
        <v>2</v>
      </c>
      <c r="V65" s="2">
        <f t="shared" si="44"/>
        <v>0</v>
      </c>
      <c r="W65" s="2">
        <f t="shared" si="45"/>
        <v>0</v>
      </c>
      <c r="X65" s="2">
        <f t="shared" si="46"/>
        <v>4</v>
      </c>
    </row>
    <row r="66" spans="2:24" x14ac:dyDescent="0.25">
      <c r="B66" s="2">
        <v>4</v>
      </c>
      <c r="C66" s="2" t="s">
        <v>15</v>
      </c>
      <c r="D66" s="2">
        <v>17</v>
      </c>
      <c r="E66" s="2">
        <v>4</v>
      </c>
      <c r="F66" s="2">
        <f t="shared" si="38"/>
        <v>68</v>
      </c>
      <c r="G66" s="2">
        <f t="shared" si="39"/>
        <v>289</v>
      </c>
      <c r="H66" s="2">
        <f t="shared" si="40"/>
        <v>16</v>
      </c>
      <c r="J66" s="2">
        <v>4</v>
      </c>
      <c r="K66" s="2" t="s">
        <v>15</v>
      </c>
      <c r="L66" s="2">
        <v>3</v>
      </c>
      <c r="M66" s="2">
        <v>4</v>
      </c>
      <c r="N66" s="2">
        <f t="shared" si="41"/>
        <v>12</v>
      </c>
      <c r="O66" s="2">
        <f t="shared" si="42"/>
        <v>9</v>
      </c>
      <c r="P66" s="2">
        <f t="shared" si="43"/>
        <v>16</v>
      </c>
      <c r="R66" s="2">
        <v>4</v>
      </c>
      <c r="S66" s="2" t="s">
        <v>15</v>
      </c>
      <c r="T66" s="2"/>
      <c r="U66" s="2">
        <v>4</v>
      </c>
      <c r="V66" s="2">
        <f t="shared" si="44"/>
        <v>0</v>
      </c>
      <c r="W66" s="2">
        <f t="shared" si="45"/>
        <v>0</v>
      </c>
      <c r="X66" s="2">
        <f t="shared" si="46"/>
        <v>16</v>
      </c>
    </row>
    <row r="67" spans="2:24" x14ac:dyDescent="0.25">
      <c r="B67" s="2">
        <v>5</v>
      </c>
      <c r="C67" s="2" t="s">
        <v>16</v>
      </c>
      <c r="D67" s="2">
        <v>1</v>
      </c>
      <c r="E67" s="2">
        <v>9</v>
      </c>
      <c r="F67" s="2">
        <f t="shared" si="38"/>
        <v>9</v>
      </c>
      <c r="G67" s="2">
        <f t="shared" si="39"/>
        <v>1</v>
      </c>
      <c r="H67" s="2">
        <f t="shared" si="40"/>
        <v>81</v>
      </c>
      <c r="J67" s="2">
        <v>5</v>
      </c>
      <c r="K67" s="2" t="s">
        <v>16</v>
      </c>
      <c r="L67" s="2">
        <v>1</v>
      </c>
      <c r="M67" s="2">
        <v>9</v>
      </c>
      <c r="N67" s="2">
        <f t="shared" si="41"/>
        <v>9</v>
      </c>
      <c r="O67" s="2">
        <f t="shared" si="42"/>
        <v>1</v>
      </c>
      <c r="P67" s="2">
        <f t="shared" si="43"/>
        <v>81</v>
      </c>
      <c r="R67" s="2">
        <v>5</v>
      </c>
      <c r="S67" s="2" t="s">
        <v>16</v>
      </c>
      <c r="T67" s="2"/>
      <c r="U67" s="2">
        <v>9</v>
      </c>
      <c r="V67" s="2">
        <f t="shared" si="44"/>
        <v>0</v>
      </c>
      <c r="W67" s="2">
        <f t="shared" si="45"/>
        <v>0</v>
      </c>
      <c r="X67" s="2">
        <f t="shared" si="46"/>
        <v>81</v>
      </c>
    </row>
    <row r="68" spans="2:24" x14ac:dyDescent="0.25">
      <c r="B68" s="2">
        <v>6</v>
      </c>
      <c r="C68" s="2" t="s">
        <v>17</v>
      </c>
      <c r="D68" s="2">
        <v>8</v>
      </c>
      <c r="E68" s="2">
        <v>11</v>
      </c>
      <c r="F68" s="2">
        <f t="shared" si="38"/>
        <v>88</v>
      </c>
      <c r="G68" s="2">
        <f t="shared" si="39"/>
        <v>64</v>
      </c>
      <c r="H68" s="2">
        <f t="shared" si="40"/>
        <v>121</v>
      </c>
      <c r="J68" s="2">
        <v>6</v>
      </c>
      <c r="K68" s="2" t="s">
        <v>17</v>
      </c>
      <c r="L68" s="2">
        <v>24</v>
      </c>
      <c r="M68" s="2">
        <v>11</v>
      </c>
      <c r="N68" s="2">
        <f t="shared" si="41"/>
        <v>264</v>
      </c>
      <c r="O68" s="2">
        <f t="shared" si="42"/>
        <v>576</v>
      </c>
      <c r="P68" s="2">
        <f t="shared" si="43"/>
        <v>121</v>
      </c>
      <c r="R68" s="2">
        <v>6</v>
      </c>
      <c r="S68" s="2" t="s">
        <v>17</v>
      </c>
      <c r="T68" s="2"/>
      <c r="U68" s="2">
        <v>11</v>
      </c>
      <c r="V68" s="2">
        <f t="shared" si="44"/>
        <v>0</v>
      </c>
      <c r="W68" s="2">
        <f t="shared" si="45"/>
        <v>0</v>
      </c>
      <c r="X68" s="2">
        <f t="shared" si="46"/>
        <v>121</v>
      </c>
    </row>
    <row r="69" spans="2:24" x14ac:dyDescent="0.25">
      <c r="B69" s="2">
        <v>7</v>
      </c>
      <c r="C69" s="2" t="s">
        <v>18</v>
      </c>
      <c r="D69" s="2">
        <v>7</v>
      </c>
      <c r="E69" s="2">
        <v>1</v>
      </c>
      <c r="F69" s="2">
        <f t="shared" si="38"/>
        <v>7</v>
      </c>
      <c r="G69" s="2">
        <f t="shared" si="39"/>
        <v>49</v>
      </c>
      <c r="H69" s="2">
        <f t="shared" si="40"/>
        <v>1</v>
      </c>
      <c r="J69" s="2">
        <v>7</v>
      </c>
      <c r="K69" s="2" t="s">
        <v>18</v>
      </c>
      <c r="L69" s="2">
        <v>10</v>
      </c>
      <c r="M69" s="2">
        <v>1</v>
      </c>
      <c r="N69" s="2">
        <f t="shared" si="41"/>
        <v>10</v>
      </c>
      <c r="O69" s="2">
        <f t="shared" si="42"/>
        <v>100</v>
      </c>
      <c r="P69" s="2">
        <f t="shared" si="43"/>
        <v>1</v>
      </c>
      <c r="R69" s="2">
        <v>7</v>
      </c>
      <c r="S69" s="2" t="s">
        <v>18</v>
      </c>
      <c r="T69" s="2"/>
      <c r="U69" s="2">
        <v>1</v>
      </c>
      <c r="V69" s="2">
        <f t="shared" si="44"/>
        <v>0</v>
      </c>
      <c r="W69" s="2">
        <f t="shared" si="45"/>
        <v>0</v>
      </c>
      <c r="X69" s="2">
        <f t="shared" si="46"/>
        <v>1</v>
      </c>
    </row>
    <row r="70" spans="2:24" x14ac:dyDescent="0.25">
      <c r="B70" s="2">
        <v>8</v>
      </c>
      <c r="C70" s="2" t="s">
        <v>19</v>
      </c>
      <c r="D70" s="2">
        <v>21</v>
      </c>
      <c r="E70" s="2">
        <v>10</v>
      </c>
      <c r="F70" s="2">
        <f t="shared" si="38"/>
        <v>210</v>
      </c>
      <c r="G70" s="2">
        <f t="shared" si="39"/>
        <v>441</v>
      </c>
      <c r="H70" s="2">
        <f t="shared" si="40"/>
        <v>100</v>
      </c>
      <c r="J70" s="2">
        <v>8</v>
      </c>
      <c r="K70" s="2" t="s">
        <v>19</v>
      </c>
      <c r="L70" s="2">
        <v>21</v>
      </c>
      <c r="M70" s="2">
        <v>10</v>
      </c>
      <c r="N70" s="2">
        <f t="shared" si="41"/>
        <v>210</v>
      </c>
      <c r="O70" s="2">
        <f t="shared" si="42"/>
        <v>441</v>
      </c>
      <c r="P70" s="2">
        <f t="shared" si="43"/>
        <v>100</v>
      </c>
      <c r="R70" s="2">
        <v>8</v>
      </c>
      <c r="S70" s="2" t="s">
        <v>19</v>
      </c>
      <c r="T70" s="2"/>
      <c r="U70" s="2">
        <v>10</v>
      </c>
      <c r="V70" s="2">
        <f t="shared" si="44"/>
        <v>0</v>
      </c>
      <c r="W70" s="2">
        <f t="shared" si="45"/>
        <v>0</v>
      </c>
      <c r="X70" s="2">
        <f t="shared" si="46"/>
        <v>100</v>
      </c>
    </row>
    <row r="71" spans="2:24" x14ac:dyDescent="0.25">
      <c r="B71" s="2">
        <v>9</v>
      </c>
      <c r="C71" s="2" t="s">
        <v>20</v>
      </c>
      <c r="D71" s="2">
        <v>12</v>
      </c>
      <c r="E71" s="2">
        <v>20</v>
      </c>
      <c r="F71" s="2">
        <f t="shared" si="38"/>
        <v>240</v>
      </c>
      <c r="G71" s="2">
        <f t="shared" si="39"/>
        <v>144</v>
      </c>
      <c r="H71" s="2">
        <f t="shared" si="40"/>
        <v>400</v>
      </c>
      <c r="J71" s="2">
        <v>9</v>
      </c>
      <c r="K71" s="2" t="s">
        <v>20</v>
      </c>
      <c r="L71" s="2">
        <v>15</v>
      </c>
      <c r="M71" s="2">
        <v>20</v>
      </c>
      <c r="N71" s="2">
        <f t="shared" si="41"/>
        <v>300</v>
      </c>
      <c r="O71" s="2">
        <f t="shared" si="42"/>
        <v>225</v>
      </c>
      <c r="P71" s="2">
        <f t="shared" si="43"/>
        <v>400</v>
      </c>
      <c r="R71" s="2">
        <v>9</v>
      </c>
      <c r="S71" s="2" t="s">
        <v>20</v>
      </c>
      <c r="T71" s="2"/>
      <c r="U71" s="2">
        <v>20</v>
      </c>
      <c r="V71" s="2">
        <f t="shared" si="44"/>
        <v>0</v>
      </c>
      <c r="W71" s="2">
        <f t="shared" si="45"/>
        <v>0</v>
      </c>
      <c r="X71" s="2">
        <f t="shared" si="46"/>
        <v>400</v>
      </c>
    </row>
    <row r="72" spans="2:24" x14ac:dyDescent="0.25">
      <c r="B72" s="2">
        <v>10</v>
      </c>
      <c r="C72" s="2" t="s">
        <v>21</v>
      </c>
      <c r="D72" s="2">
        <v>3</v>
      </c>
      <c r="E72" s="2">
        <v>5</v>
      </c>
      <c r="F72" s="2">
        <f t="shared" si="38"/>
        <v>15</v>
      </c>
      <c r="G72" s="2">
        <f t="shared" si="39"/>
        <v>9</v>
      </c>
      <c r="H72" s="2">
        <f t="shared" si="40"/>
        <v>25</v>
      </c>
      <c r="J72" s="2">
        <v>10</v>
      </c>
      <c r="K72" s="2" t="s">
        <v>21</v>
      </c>
      <c r="L72" s="2">
        <v>20</v>
      </c>
      <c r="M72" s="2">
        <v>5</v>
      </c>
      <c r="N72" s="2">
        <f t="shared" si="41"/>
        <v>100</v>
      </c>
      <c r="O72" s="2">
        <f t="shared" si="42"/>
        <v>400</v>
      </c>
      <c r="P72" s="2">
        <f t="shared" si="43"/>
        <v>25</v>
      </c>
      <c r="R72" s="2">
        <v>10</v>
      </c>
      <c r="S72" s="2" t="s">
        <v>21</v>
      </c>
      <c r="T72" s="2"/>
      <c r="U72" s="2">
        <v>5</v>
      </c>
      <c r="V72" s="2">
        <f t="shared" si="44"/>
        <v>0</v>
      </c>
      <c r="W72" s="2">
        <f t="shared" si="45"/>
        <v>0</v>
      </c>
      <c r="X72" s="2">
        <f t="shared" si="46"/>
        <v>25</v>
      </c>
    </row>
    <row r="73" spans="2:24" x14ac:dyDescent="0.25">
      <c r="B73" s="2">
        <v>11</v>
      </c>
      <c r="C73" s="2" t="s">
        <v>22</v>
      </c>
      <c r="D73" s="2">
        <v>22</v>
      </c>
      <c r="E73" s="2">
        <v>22</v>
      </c>
      <c r="F73" s="2">
        <f t="shared" si="38"/>
        <v>484</v>
      </c>
      <c r="G73" s="2">
        <f t="shared" si="39"/>
        <v>484</v>
      </c>
      <c r="H73" s="2">
        <f t="shared" si="40"/>
        <v>484</v>
      </c>
      <c r="J73" s="2">
        <v>11</v>
      </c>
      <c r="K73" s="2" t="s">
        <v>22</v>
      </c>
      <c r="L73" s="2">
        <v>5</v>
      </c>
      <c r="M73" s="2">
        <v>22</v>
      </c>
      <c r="N73" s="2">
        <f t="shared" si="41"/>
        <v>110</v>
      </c>
      <c r="O73" s="2">
        <f t="shared" si="42"/>
        <v>25</v>
      </c>
      <c r="P73" s="2">
        <f t="shared" si="43"/>
        <v>484</v>
      </c>
      <c r="R73" s="2">
        <v>11</v>
      </c>
      <c r="S73" s="2" t="s">
        <v>22</v>
      </c>
      <c r="T73" s="2"/>
      <c r="U73" s="2">
        <v>22</v>
      </c>
      <c r="V73" s="2">
        <f t="shared" si="44"/>
        <v>0</v>
      </c>
      <c r="W73" s="2">
        <f t="shared" si="45"/>
        <v>0</v>
      </c>
      <c r="X73" s="2">
        <f t="shared" si="46"/>
        <v>484</v>
      </c>
    </row>
    <row r="74" spans="2:24" x14ac:dyDescent="0.25">
      <c r="B74" s="2">
        <v>12</v>
      </c>
      <c r="C74" s="2" t="s">
        <v>23</v>
      </c>
      <c r="D74" s="2"/>
      <c r="E74" s="2">
        <v>13</v>
      </c>
      <c r="F74" s="2">
        <f t="shared" si="38"/>
        <v>0</v>
      </c>
      <c r="G74" s="2">
        <f t="shared" si="39"/>
        <v>0</v>
      </c>
      <c r="H74" s="2">
        <f t="shared" si="40"/>
        <v>169</v>
      </c>
      <c r="J74" s="2">
        <v>12</v>
      </c>
      <c r="K74" s="2" t="s">
        <v>23</v>
      </c>
      <c r="L74" s="2"/>
      <c r="M74" s="2">
        <v>13</v>
      </c>
      <c r="N74" s="2">
        <f t="shared" si="41"/>
        <v>0</v>
      </c>
      <c r="O74" s="2">
        <f t="shared" si="42"/>
        <v>0</v>
      </c>
      <c r="P74" s="2">
        <f t="shared" si="43"/>
        <v>169</v>
      </c>
      <c r="R74" s="2">
        <v>12</v>
      </c>
      <c r="S74" s="2" t="s">
        <v>23</v>
      </c>
      <c r="T74" s="2"/>
      <c r="U74" s="2">
        <v>13</v>
      </c>
      <c r="V74" s="2">
        <f t="shared" si="44"/>
        <v>0</v>
      </c>
      <c r="W74" s="2">
        <f t="shared" si="45"/>
        <v>0</v>
      </c>
      <c r="X74" s="2">
        <f t="shared" si="46"/>
        <v>169</v>
      </c>
    </row>
    <row r="75" spans="2:24" x14ac:dyDescent="0.25">
      <c r="B75" s="2">
        <v>14</v>
      </c>
      <c r="C75" s="2" t="s">
        <v>24</v>
      </c>
      <c r="D75" s="2">
        <v>10</v>
      </c>
      <c r="E75" s="2">
        <v>8</v>
      </c>
      <c r="F75" s="2">
        <f t="shared" si="38"/>
        <v>80</v>
      </c>
      <c r="G75" s="2">
        <f t="shared" si="39"/>
        <v>100</v>
      </c>
      <c r="H75" s="2">
        <f t="shared" si="40"/>
        <v>64</v>
      </c>
      <c r="J75" s="2">
        <v>14</v>
      </c>
      <c r="K75" s="2" t="s">
        <v>24</v>
      </c>
      <c r="L75" s="2">
        <v>19</v>
      </c>
      <c r="M75" s="2">
        <v>8</v>
      </c>
      <c r="N75" s="2">
        <f t="shared" si="41"/>
        <v>152</v>
      </c>
      <c r="O75" s="2">
        <f t="shared" si="42"/>
        <v>361</v>
      </c>
      <c r="P75" s="2">
        <f t="shared" si="43"/>
        <v>64</v>
      </c>
      <c r="R75" s="2">
        <v>14</v>
      </c>
      <c r="S75" s="2" t="s">
        <v>24</v>
      </c>
      <c r="T75" s="2"/>
      <c r="U75" s="2">
        <v>8</v>
      </c>
      <c r="V75" s="2">
        <f t="shared" si="44"/>
        <v>0</v>
      </c>
      <c r="W75" s="2">
        <f t="shared" si="45"/>
        <v>0</v>
      </c>
      <c r="X75" s="2">
        <f t="shared" si="46"/>
        <v>64</v>
      </c>
    </row>
    <row r="76" spans="2:24" x14ac:dyDescent="0.25">
      <c r="B76" s="2">
        <v>15</v>
      </c>
      <c r="C76" s="2" t="s">
        <v>25</v>
      </c>
      <c r="D76" s="2"/>
      <c r="E76" s="2">
        <v>7</v>
      </c>
      <c r="F76" s="2">
        <f t="shared" si="38"/>
        <v>0</v>
      </c>
      <c r="G76" s="2">
        <f t="shared" si="39"/>
        <v>0</v>
      </c>
      <c r="H76" s="2">
        <f t="shared" si="40"/>
        <v>49</v>
      </c>
      <c r="J76" s="2">
        <v>15</v>
      </c>
      <c r="K76" s="2" t="s">
        <v>25</v>
      </c>
      <c r="L76" s="2"/>
      <c r="M76" s="2">
        <v>7</v>
      </c>
      <c r="N76" s="2">
        <f t="shared" si="41"/>
        <v>0</v>
      </c>
      <c r="O76" s="2">
        <f t="shared" si="42"/>
        <v>0</v>
      </c>
      <c r="P76" s="2">
        <f t="shared" si="43"/>
        <v>49</v>
      </c>
      <c r="R76" s="2">
        <v>15</v>
      </c>
      <c r="S76" s="2" t="s">
        <v>25</v>
      </c>
      <c r="T76" s="2"/>
      <c r="U76" s="2">
        <v>7</v>
      </c>
      <c r="V76" s="2">
        <f t="shared" si="44"/>
        <v>0</v>
      </c>
      <c r="W76" s="2">
        <f t="shared" si="45"/>
        <v>0</v>
      </c>
      <c r="X76" s="2">
        <f t="shared" si="46"/>
        <v>49</v>
      </c>
    </row>
    <row r="77" spans="2:24" x14ac:dyDescent="0.25">
      <c r="B77" s="2">
        <v>16</v>
      </c>
      <c r="C77" s="2" t="s">
        <v>26</v>
      </c>
      <c r="D77" s="2">
        <v>13</v>
      </c>
      <c r="E77" s="2">
        <v>21</v>
      </c>
      <c r="F77" s="2">
        <f t="shared" si="38"/>
        <v>273</v>
      </c>
      <c r="G77" s="2">
        <f t="shared" si="39"/>
        <v>169</v>
      </c>
      <c r="H77" s="2">
        <f t="shared" si="40"/>
        <v>441</v>
      </c>
      <c r="J77" s="2">
        <v>16</v>
      </c>
      <c r="K77" s="2" t="s">
        <v>26</v>
      </c>
      <c r="L77" s="2">
        <v>22</v>
      </c>
      <c r="M77" s="2">
        <v>21</v>
      </c>
      <c r="N77" s="2">
        <f t="shared" si="41"/>
        <v>462</v>
      </c>
      <c r="O77" s="2">
        <f t="shared" si="42"/>
        <v>484</v>
      </c>
      <c r="P77" s="2">
        <f t="shared" si="43"/>
        <v>441</v>
      </c>
      <c r="R77" s="2">
        <v>16</v>
      </c>
      <c r="S77" s="2" t="s">
        <v>26</v>
      </c>
      <c r="T77" s="2"/>
      <c r="U77" s="2">
        <v>21</v>
      </c>
      <c r="V77" s="2">
        <f t="shared" si="44"/>
        <v>0</v>
      </c>
      <c r="W77" s="2">
        <f t="shared" si="45"/>
        <v>0</v>
      </c>
      <c r="X77" s="2">
        <f t="shared" si="46"/>
        <v>441</v>
      </c>
    </row>
    <row r="78" spans="2:24" x14ac:dyDescent="0.25">
      <c r="B78" s="2">
        <v>17</v>
      </c>
      <c r="C78" s="2" t="s">
        <v>27</v>
      </c>
      <c r="D78" s="2"/>
      <c r="E78" s="2">
        <v>14</v>
      </c>
      <c r="F78" s="2">
        <f t="shared" si="38"/>
        <v>0</v>
      </c>
      <c r="G78" s="2">
        <f t="shared" si="39"/>
        <v>0</v>
      </c>
      <c r="H78" s="2">
        <f t="shared" si="40"/>
        <v>196</v>
      </c>
      <c r="J78" s="2">
        <v>17</v>
      </c>
      <c r="K78" s="2" t="s">
        <v>27</v>
      </c>
      <c r="L78" s="2"/>
      <c r="M78" s="2">
        <v>14</v>
      </c>
      <c r="N78" s="2">
        <f t="shared" si="41"/>
        <v>0</v>
      </c>
      <c r="O78" s="2">
        <f t="shared" si="42"/>
        <v>0</v>
      </c>
      <c r="P78" s="2">
        <f t="shared" si="43"/>
        <v>196</v>
      </c>
      <c r="R78" s="2">
        <v>17</v>
      </c>
      <c r="S78" s="2" t="s">
        <v>27</v>
      </c>
      <c r="T78" s="2"/>
      <c r="U78" s="2">
        <v>14</v>
      </c>
      <c r="V78" s="2">
        <f t="shared" si="44"/>
        <v>0</v>
      </c>
      <c r="W78" s="2">
        <f t="shared" si="45"/>
        <v>0</v>
      </c>
      <c r="X78" s="2">
        <f t="shared" si="46"/>
        <v>196</v>
      </c>
    </row>
    <row r="79" spans="2:24" x14ac:dyDescent="0.25">
      <c r="B79" s="2">
        <v>18</v>
      </c>
      <c r="C79" s="2" t="s">
        <v>28</v>
      </c>
      <c r="D79" s="2">
        <v>11</v>
      </c>
      <c r="E79" s="2">
        <v>12</v>
      </c>
      <c r="F79" s="2">
        <f t="shared" si="38"/>
        <v>132</v>
      </c>
      <c r="G79" s="2">
        <f t="shared" si="39"/>
        <v>121</v>
      </c>
      <c r="H79" s="2">
        <f t="shared" si="40"/>
        <v>144</v>
      </c>
      <c r="J79" s="2">
        <v>18</v>
      </c>
      <c r="K79" s="2" t="s">
        <v>28</v>
      </c>
      <c r="L79" s="2">
        <v>8</v>
      </c>
      <c r="M79" s="2">
        <v>12</v>
      </c>
      <c r="N79" s="2">
        <f t="shared" si="41"/>
        <v>96</v>
      </c>
      <c r="O79" s="2">
        <f t="shared" si="42"/>
        <v>64</v>
      </c>
      <c r="P79" s="2">
        <f t="shared" si="43"/>
        <v>144</v>
      </c>
      <c r="R79" s="2">
        <v>18</v>
      </c>
      <c r="S79" s="2" t="s">
        <v>28</v>
      </c>
      <c r="T79" s="2"/>
      <c r="U79" s="2">
        <v>12</v>
      </c>
      <c r="V79" s="2">
        <f t="shared" si="44"/>
        <v>0</v>
      </c>
      <c r="W79" s="2">
        <f t="shared" si="45"/>
        <v>0</v>
      </c>
      <c r="X79" s="2">
        <f t="shared" si="46"/>
        <v>144</v>
      </c>
    </row>
    <row r="80" spans="2:24" x14ac:dyDescent="0.25">
      <c r="B80" s="2">
        <v>19</v>
      </c>
      <c r="C80" s="2" t="s">
        <v>29</v>
      </c>
      <c r="D80" s="2">
        <v>9</v>
      </c>
      <c r="E80" s="2">
        <v>19</v>
      </c>
      <c r="F80" s="2">
        <f t="shared" si="38"/>
        <v>171</v>
      </c>
      <c r="G80" s="2">
        <f t="shared" si="39"/>
        <v>81</v>
      </c>
      <c r="H80" s="2">
        <f t="shared" si="40"/>
        <v>361</v>
      </c>
      <c r="J80" s="2">
        <v>19</v>
      </c>
      <c r="K80" s="2" t="s">
        <v>29</v>
      </c>
      <c r="L80" s="2">
        <v>13</v>
      </c>
      <c r="M80" s="2">
        <v>19</v>
      </c>
      <c r="N80" s="2">
        <f t="shared" si="41"/>
        <v>247</v>
      </c>
      <c r="O80" s="2">
        <f t="shared" si="42"/>
        <v>169</v>
      </c>
      <c r="P80" s="2">
        <f t="shared" si="43"/>
        <v>361</v>
      </c>
      <c r="R80" s="2">
        <v>19</v>
      </c>
      <c r="S80" s="2" t="s">
        <v>29</v>
      </c>
      <c r="T80" s="2"/>
      <c r="U80" s="2">
        <v>19</v>
      </c>
      <c r="V80" s="2">
        <f t="shared" si="44"/>
        <v>0</v>
      </c>
      <c r="W80" s="2">
        <f t="shared" si="45"/>
        <v>0</v>
      </c>
      <c r="X80" s="2">
        <f t="shared" si="46"/>
        <v>361</v>
      </c>
    </row>
    <row r="81" spans="2:24" x14ac:dyDescent="0.25">
      <c r="B81" s="2">
        <v>20</v>
      </c>
      <c r="C81" s="2" t="s">
        <v>30</v>
      </c>
      <c r="D81" s="2">
        <v>15</v>
      </c>
      <c r="E81" s="2">
        <v>16</v>
      </c>
      <c r="F81" s="2">
        <f t="shared" si="38"/>
        <v>240</v>
      </c>
      <c r="G81" s="2">
        <f t="shared" si="39"/>
        <v>225</v>
      </c>
      <c r="H81" s="2">
        <f t="shared" si="40"/>
        <v>256</v>
      </c>
      <c r="J81" s="2">
        <v>20</v>
      </c>
      <c r="K81" s="2" t="s">
        <v>30</v>
      </c>
      <c r="L81" s="2">
        <v>12</v>
      </c>
      <c r="M81" s="2">
        <v>16</v>
      </c>
      <c r="N81" s="2">
        <f t="shared" si="41"/>
        <v>192</v>
      </c>
      <c r="O81" s="2">
        <f t="shared" si="42"/>
        <v>144</v>
      </c>
      <c r="P81" s="2">
        <f t="shared" si="43"/>
        <v>256</v>
      </c>
      <c r="R81" s="2">
        <v>20</v>
      </c>
      <c r="S81" s="2" t="s">
        <v>30</v>
      </c>
      <c r="T81" s="2"/>
      <c r="U81" s="2">
        <v>16</v>
      </c>
      <c r="V81" s="2">
        <f t="shared" si="44"/>
        <v>0</v>
      </c>
      <c r="W81" s="2">
        <f t="shared" si="45"/>
        <v>0</v>
      </c>
      <c r="X81" s="2">
        <f t="shared" si="46"/>
        <v>256</v>
      </c>
    </row>
    <row r="82" spans="2:24" x14ac:dyDescent="0.25">
      <c r="B82" s="2">
        <v>21</v>
      </c>
      <c r="C82" s="2" t="s">
        <v>31</v>
      </c>
      <c r="D82" s="2"/>
      <c r="E82" s="2">
        <v>18</v>
      </c>
      <c r="F82" s="2">
        <f t="shared" si="38"/>
        <v>0</v>
      </c>
      <c r="G82" s="2">
        <f t="shared" si="39"/>
        <v>0</v>
      </c>
      <c r="H82" s="2">
        <f t="shared" si="40"/>
        <v>324</v>
      </c>
      <c r="J82" s="2">
        <v>21</v>
      </c>
      <c r="K82" s="2" t="s">
        <v>31</v>
      </c>
      <c r="L82" s="2"/>
      <c r="M82" s="2">
        <v>18</v>
      </c>
      <c r="N82" s="2">
        <f t="shared" si="41"/>
        <v>0</v>
      </c>
      <c r="O82" s="2">
        <f t="shared" si="42"/>
        <v>0</v>
      </c>
      <c r="P82" s="2">
        <f t="shared" si="43"/>
        <v>324</v>
      </c>
      <c r="R82" s="2">
        <v>21</v>
      </c>
      <c r="S82" s="2" t="s">
        <v>31</v>
      </c>
      <c r="T82" s="2"/>
      <c r="U82" s="2">
        <v>18</v>
      </c>
      <c r="V82" s="2">
        <f t="shared" si="44"/>
        <v>0</v>
      </c>
      <c r="W82" s="2">
        <f t="shared" si="45"/>
        <v>0</v>
      </c>
      <c r="X82" s="2">
        <f t="shared" si="46"/>
        <v>324</v>
      </c>
    </row>
    <row r="83" spans="2:24" x14ac:dyDescent="0.25">
      <c r="B83" s="2">
        <v>22</v>
      </c>
      <c r="C83" s="2" t="s">
        <v>32</v>
      </c>
      <c r="D83" s="2"/>
      <c r="E83" s="2">
        <v>15</v>
      </c>
      <c r="F83" s="2">
        <f t="shared" si="38"/>
        <v>0</v>
      </c>
      <c r="G83" s="2">
        <f t="shared" si="39"/>
        <v>0</v>
      </c>
      <c r="H83" s="2">
        <f t="shared" si="40"/>
        <v>225</v>
      </c>
      <c r="J83" s="2">
        <v>22</v>
      </c>
      <c r="K83" s="2" t="s">
        <v>32</v>
      </c>
      <c r="L83" s="2"/>
      <c r="M83" s="2">
        <v>15</v>
      </c>
      <c r="N83" s="2">
        <f t="shared" si="41"/>
        <v>0</v>
      </c>
      <c r="O83" s="2">
        <f t="shared" si="42"/>
        <v>0</v>
      </c>
      <c r="P83" s="2">
        <f t="shared" si="43"/>
        <v>225</v>
      </c>
      <c r="R83" s="2">
        <v>22</v>
      </c>
      <c r="S83" s="2" t="s">
        <v>32</v>
      </c>
      <c r="T83" s="2"/>
      <c r="U83" s="2">
        <v>15</v>
      </c>
      <c r="V83" s="2">
        <f t="shared" si="44"/>
        <v>0</v>
      </c>
      <c r="W83" s="2">
        <f t="shared" si="45"/>
        <v>0</v>
      </c>
      <c r="X83" s="2">
        <f t="shared" si="46"/>
        <v>225</v>
      </c>
    </row>
    <row r="84" spans="2:24" x14ac:dyDescent="0.25">
      <c r="B84" s="2">
        <v>23</v>
      </c>
      <c r="C84" s="2" t="s">
        <v>33</v>
      </c>
      <c r="D84" s="2"/>
      <c r="E84" s="2">
        <v>17</v>
      </c>
      <c r="F84" s="2">
        <f t="shared" si="38"/>
        <v>0</v>
      </c>
      <c r="G84" s="2">
        <f t="shared" si="39"/>
        <v>0</v>
      </c>
      <c r="H84" s="2">
        <f t="shared" si="40"/>
        <v>289</v>
      </c>
      <c r="J84" s="2">
        <v>23</v>
      </c>
      <c r="K84" s="2" t="s">
        <v>33</v>
      </c>
      <c r="L84" s="2"/>
      <c r="M84" s="2">
        <v>17</v>
      </c>
      <c r="N84" s="2">
        <f t="shared" si="41"/>
        <v>0</v>
      </c>
      <c r="O84" s="2">
        <f t="shared" si="42"/>
        <v>0</v>
      </c>
      <c r="P84" s="2">
        <f t="shared" si="43"/>
        <v>289</v>
      </c>
      <c r="R84" s="2">
        <v>23</v>
      </c>
      <c r="S84" s="2" t="s">
        <v>33</v>
      </c>
      <c r="T84" s="2"/>
      <c r="U84" s="2">
        <v>17</v>
      </c>
      <c r="V84" s="2">
        <f t="shared" si="44"/>
        <v>0</v>
      </c>
      <c r="W84" s="2">
        <f t="shared" si="45"/>
        <v>0</v>
      </c>
      <c r="X84" s="2">
        <f t="shared" si="46"/>
        <v>289</v>
      </c>
    </row>
    <row r="85" spans="2:24" x14ac:dyDescent="0.25">
      <c r="B85" s="1">
        <f>COUNT(B63:B84)</f>
        <v>22</v>
      </c>
      <c r="C85" s="1" t="s">
        <v>34</v>
      </c>
      <c r="D85" s="1">
        <f>SUM(D63:D84)</f>
        <v>160</v>
      </c>
      <c r="E85" s="1">
        <f t="shared" ref="E85" si="47">SUM(E63:E84)</f>
        <v>253</v>
      </c>
      <c r="F85" s="1">
        <f t="shared" ref="F85" si="48">SUM(F63:F84)</f>
        <v>2057</v>
      </c>
      <c r="G85" s="1">
        <f t="shared" ref="G85" si="49">SUM(G63:G84)</f>
        <v>2222</v>
      </c>
      <c r="H85" s="1">
        <f t="shared" ref="H85" si="50">SUM(H63:H84)</f>
        <v>3795</v>
      </c>
      <c r="J85" s="1">
        <f>COUNT(J63:J84)</f>
        <v>22</v>
      </c>
      <c r="K85" s="1" t="s">
        <v>34</v>
      </c>
      <c r="L85" s="1">
        <f>SUM(L63:L84)</f>
        <v>185</v>
      </c>
      <c r="M85" s="1">
        <f t="shared" ref="M85" si="51">SUM(M63:M84)</f>
        <v>253</v>
      </c>
      <c r="N85" s="1">
        <f t="shared" ref="N85" si="52">SUM(N63:N84)</f>
        <v>2210</v>
      </c>
      <c r="O85" s="1">
        <f t="shared" ref="O85" si="53">SUM(O63:O84)</f>
        <v>3055</v>
      </c>
      <c r="P85" s="1">
        <f t="shared" ref="P85" si="54">SUM(P63:P84)</f>
        <v>3795</v>
      </c>
      <c r="R85" s="1">
        <f>COUNT(R63:R84)</f>
        <v>22</v>
      </c>
      <c r="S85" s="1" t="s">
        <v>34</v>
      </c>
      <c r="T85" s="1">
        <f>SUM(T63:T84)</f>
        <v>0</v>
      </c>
      <c r="U85" s="1">
        <f t="shared" ref="U85" si="55">SUM(U63:U84)</f>
        <v>253</v>
      </c>
      <c r="V85" s="1">
        <f t="shared" ref="V85" si="56">SUM(V63:V84)</f>
        <v>0</v>
      </c>
      <c r="W85" s="1">
        <f t="shared" ref="W85" si="57">SUM(W63:W84)</f>
        <v>0</v>
      </c>
      <c r="X85" s="1">
        <f t="shared" ref="X85" si="58">SUM(X63:X84)</f>
        <v>3795</v>
      </c>
    </row>
    <row r="87" spans="2:24" x14ac:dyDescent="0.25">
      <c r="B87" s="8" t="s">
        <v>47</v>
      </c>
      <c r="C87" s="7"/>
      <c r="D87" s="7"/>
      <c r="J87" s="8" t="s">
        <v>47</v>
      </c>
      <c r="K87" s="7"/>
      <c r="L87" s="7"/>
      <c r="R87" s="8" t="s">
        <v>47</v>
      </c>
      <c r="S87" s="7"/>
      <c r="T87" s="7"/>
    </row>
    <row r="88" spans="2:24" x14ac:dyDescent="0.25">
      <c r="B88">
        <f>((B85*F85)-(D85*E85))/(SQRT(((B85*G85)-(D85*D85))*((B85*H85)-(E85*E85))))</f>
        <v>0.22415477574438722</v>
      </c>
      <c r="J88">
        <f>((J85*N85)-(L85*M85))/(SQRT(((J85*O85)-(L85*L85))*((J85*P85)-(M85*M85))))</f>
        <v>7.1599957082643537E-2</v>
      </c>
      <c r="R88" t="e">
        <f>((R85*V85)-(T85*U85))/(SQRT(((R85*W85)-(T85*T85))*((R85*X85)-(U85*U85))))</f>
        <v>#DIV/0!</v>
      </c>
    </row>
  </sheetData>
  <mergeCells count="19">
    <mergeCell ref="R87:T87"/>
    <mergeCell ref="J87:L87"/>
    <mergeCell ref="B87:D87"/>
    <mergeCell ref="B57:D57"/>
    <mergeCell ref="J57:L57"/>
    <mergeCell ref="B61:H61"/>
    <mergeCell ref="J61:P61"/>
    <mergeCell ref="R61:X61"/>
    <mergeCell ref="B1:H1"/>
    <mergeCell ref="J1:P1"/>
    <mergeCell ref="R1:X1"/>
    <mergeCell ref="B31:H31"/>
    <mergeCell ref="J31:P31"/>
    <mergeCell ref="R31:X31"/>
    <mergeCell ref="U58:X58"/>
    <mergeCell ref="B27:D27"/>
    <mergeCell ref="J27:L27"/>
    <mergeCell ref="R27:T27"/>
    <mergeCell ref="R57:T57"/>
  </mergeCells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8"/>
  <sheetViews>
    <sheetView workbookViewId="0">
      <selection activeCell="B29" sqref="B29"/>
    </sheetView>
  </sheetViews>
  <sheetFormatPr defaultRowHeight="15" x14ac:dyDescent="0.25"/>
  <cols>
    <col min="2" max="2" width="12.7109375" bestFit="1" customWidth="1"/>
    <col min="3" max="3" width="13.42578125" bestFit="1" customWidth="1"/>
    <col min="4" max="4" width="16.42578125" bestFit="1" customWidth="1"/>
    <col min="5" max="5" width="17" bestFit="1" customWidth="1"/>
    <col min="6" max="8" width="5" bestFit="1" customWidth="1"/>
  </cols>
  <sheetData>
    <row r="1" spans="2:8" ht="18.75" x14ac:dyDescent="0.3">
      <c r="B1" s="5" t="s">
        <v>35</v>
      </c>
      <c r="C1" s="6"/>
      <c r="D1" s="6"/>
      <c r="E1" s="6"/>
      <c r="F1" s="6"/>
      <c r="G1" s="6"/>
      <c r="H1" s="6"/>
    </row>
    <row r="2" spans="2:8" ht="15.75" x14ac:dyDescent="0.25"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</row>
    <row r="3" spans="2:8" x14ac:dyDescent="0.25">
      <c r="B3" s="2">
        <v>1</v>
      </c>
      <c r="C3" s="2" t="s">
        <v>12</v>
      </c>
      <c r="D3" s="2">
        <v>9</v>
      </c>
      <c r="E3" s="2">
        <v>4</v>
      </c>
      <c r="F3" s="2">
        <f>D3*E3</f>
        <v>36</v>
      </c>
      <c r="G3" s="2">
        <f>D3*D3</f>
        <v>81</v>
      </c>
      <c r="H3" s="2">
        <f>E3*E3</f>
        <v>16</v>
      </c>
    </row>
    <row r="4" spans="2:8" x14ac:dyDescent="0.25">
      <c r="B4" s="2">
        <v>2</v>
      </c>
      <c r="C4" s="2" t="s">
        <v>13</v>
      </c>
      <c r="D4" s="2">
        <v>22</v>
      </c>
      <c r="E4" s="2">
        <v>20</v>
      </c>
      <c r="F4" s="2">
        <f t="shared" ref="F4:F24" si="0">D4*E4</f>
        <v>440</v>
      </c>
      <c r="G4" s="2">
        <f t="shared" ref="G4:H24" si="1">D4*D4</f>
        <v>484</v>
      </c>
      <c r="H4" s="2">
        <f t="shared" si="1"/>
        <v>400</v>
      </c>
    </row>
    <row r="5" spans="2:8" x14ac:dyDescent="0.25">
      <c r="B5" s="2">
        <v>3</v>
      </c>
      <c r="C5" s="2" t="s">
        <v>14</v>
      </c>
      <c r="D5" s="2">
        <v>3</v>
      </c>
      <c r="E5" s="2">
        <v>1</v>
      </c>
      <c r="F5" s="2">
        <f t="shared" si="0"/>
        <v>3</v>
      </c>
      <c r="G5" s="2">
        <f t="shared" si="1"/>
        <v>9</v>
      </c>
      <c r="H5" s="2">
        <f t="shared" si="1"/>
        <v>1</v>
      </c>
    </row>
    <row r="6" spans="2:8" x14ac:dyDescent="0.25">
      <c r="B6" s="2">
        <v>4</v>
      </c>
      <c r="C6" s="2" t="s">
        <v>15</v>
      </c>
      <c r="D6" s="2">
        <v>5</v>
      </c>
      <c r="E6" s="2">
        <v>6</v>
      </c>
      <c r="F6" s="2">
        <f t="shared" si="0"/>
        <v>30</v>
      </c>
      <c r="G6" s="2">
        <f t="shared" si="1"/>
        <v>25</v>
      </c>
      <c r="H6" s="2">
        <f t="shared" si="1"/>
        <v>36</v>
      </c>
    </row>
    <row r="7" spans="2:8" x14ac:dyDescent="0.25">
      <c r="B7" s="2">
        <v>5</v>
      </c>
      <c r="C7" s="2" t="s">
        <v>16</v>
      </c>
      <c r="D7" s="2">
        <v>8</v>
      </c>
      <c r="E7" s="2">
        <v>5</v>
      </c>
      <c r="F7" s="2">
        <f t="shared" si="0"/>
        <v>40</v>
      </c>
      <c r="G7" s="2">
        <f t="shared" si="1"/>
        <v>64</v>
      </c>
      <c r="H7" s="2">
        <f t="shared" si="1"/>
        <v>25</v>
      </c>
    </row>
    <row r="8" spans="2:8" x14ac:dyDescent="0.25">
      <c r="B8" s="2">
        <v>6</v>
      </c>
      <c r="C8" s="2" t="s">
        <v>17</v>
      </c>
      <c r="D8" s="2">
        <v>12</v>
      </c>
      <c r="E8" s="2">
        <v>11</v>
      </c>
      <c r="F8" s="2">
        <f t="shared" si="0"/>
        <v>132</v>
      </c>
      <c r="G8" s="2">
        <f t="shared" si="1"/>
        <v>144</v>
      </c>
      <c r="H8" s="2">
        <f t="shared" si="1"/>
        <v>121</v>
      </c>
    </row>
    <row r="9" spans="2:8" x14ac:dyDescent="0.25">
      <c r="B9" s="2">
        <v>7</v>
      </c>
      <c r="C9" s="2" t="s">
        <v>18</v>
      </c>
      <c r="D9" s="2">
        <v>2</v>
      </c>
      <c r="E9" s="2">
        <v>2</v>
      </c>
      <c r="F9" s="2">
        <f t="shared" si="0"/>
        <v>4</v>
      </c>
      <c r="G9" s="2">
        <f t="shared" si="1"/>
        <v>4</v>
      </c>
      <c r="H9" s="2">
        <f t="shared" si="1"/>
        <v>4</v>
      </c>
    </row>
    <row r="10" spans="2:8" x14ac:dyDescent="0.25">
      <c r="B10" s="2">
        <v>8</v>
      </c>
      <c r="C10" s="2" t="s">
        <v>19</v>
      </c>
      <c r="D10" s="2">
        <v>6</v>
      </c>
      <c r="E10" s="2">
        <v>9</v>
      </c>
      <c r="F10" s="2">
        <f t="shared" si="0"/>
        <v>54</v>
      </c>
      <c r="G10" s="2">
        <f t="shared" si="1"/>
        <v>36</v>
      </c>
      <c r="H10" s="2">
        <f t="shared" si="1"/>
        <v>81</v>
      </c>
    </row>
    <row r="11" spans="2:8" x14ac:dyDescent="0.25">
      <c r="B11" s="2">
        <v>9</v>
      </c>
      <c r="C11" s="2" t="s">
        <v>20</v>
      </c>
      <c r="D11" s="2">
        <v>4</v>
      </c>
      <c r="E11" s="2">
        <v>19</v>
      </c>
      <c r="F11" s="2">
        <f t="shared" si="0"/>
        <v>76</v>
      </c>
      <c r="G11" s="2">
        <f t="shared" si="1"/>
        <v>16</v>
      </c>
      <c r="H11" s="2">
        <f t="shared" si="1"/>
        <v>361</v>
      </c>
    </row>
    <row r="12" spans="2:8" x14ac:dyDescent="0.25">
      <c r="B12" s="2">
        <v>10</v>
      </c>
      <c r="C12" s="2" t="s">
        <v>21</v>
      </c>
      <c r="D12" s="2">
        <v>1</v>
      </c>
      <c r="E12" s="2">
        <v>3</v>
      </c>
      <c r="F12" s="2">
        <f t="shared" si="0"/>
        <v>3</v>
      </c>
      <c r="G12" s="2">
        <f t="shared" si="1"/>
        <v>1</v>
      </c>
      <c r="H12" s="2">
        <f t="shared" si="1"/>
        <v>9</v>
      </c>
    </row>
    <row r="13" spans="2:8" x14ac:dyDescent="0.25">
      <c r="B13" s="2">
        <v>11</v>
      </c>
      <c r="C13" s="2" t="s">
        <v>22</v>
      </c>
      <c r="D13" s="2">
        <v>10</v>
      </c>
      <c r="E13" s="2">
        <v>10</v>
      </c>
      <c r="F13" s="2">
        <f t="shared" si="0"/>
        <v>100</v>
      </c>
      <c r="G13" s="2">
        <f t="shared" si="1"/>
        <v>100</v>
      </c>
      <c r="H13" s="2">
        <f t="shared" si="1"/>
        <v>100</v>
      </c>
    </row>
    <row r="14" spans="2:8" x14ac:dyDescent="0.25">
      <c r="B14" s="2">
        <v>12</v>
      </c>
      <c r="C14" s="2" t="s">
        <v>23</v>
      </c>
      <c r="D14" s="2">
        <v>17</v>
      </c>
      <c r="E14" s="2">
        <v>22</v>
      </c>
      <c r="F14" s="2">
        <f t="shared" si="0"/>
        <v>374</v>
      </c>
      <c r="G14" s="2">
        <f t="shared" si="1"/>
        <v>289</v>
      </c>
      <c r="H14" s="2">
        <f t="shared" si="1"/>
        <v>484</v>
      </c>
    </row>
    <row r="15" spans="2:8" x14ac:dyDescent="0.25">
      <c r="B15" s="2">
        <v>14</v>
      </c>
      <c r="C15" s="2" t="s">
        <v>24</v>
      </c>
      <c r="D15" s="2">
        <v>11</v>
      </c>
      <c r="E15" s="2">
        <v>8</v>
      </c>
      <c r="F15" s="2">
        <f t="shared" si="0"/>
        <v>88</v>
      </c>
      <c r="G15" s="2">
        <f t="shared" si="1"/>
        <v>121</v>
      </c>
      <c r="H15" s="2">
        <f t="shared" si="1"/>
        <v>64</v>
      </c>
    </row>
    <row r="16" spans="2:8" x14ac:dyDescent="0.25">
      <c r="B16" s="2">
        <v>15</v>
      </c>
      <c r="C16" s="2" t="s">
        <v>25</v>
      </c>
      <c r="D16" s="2">
        <v>13</v>
      </c>
      <c r="E16" s="2">
        <v>21</v>
      </c>
      <c r="F16" s="2">
        <f t="shared" si="0"/>
        <v>273</v>
      </c>
      <c r="G16" s="2">
        <f t="shared" si="1"/>
        <v>169</v>
      </c>
      <c r="H16" s="2">
        <f t="shared" si="1"/>
        <v>441</v>
      </c>
    </row>
    <row r="17" spans="2:8" x14ac:dyDescent="0.25">
      <c r="B17" s="2">
        <v>16</v>
      </c>
      <c r="C17" s="2" t="s">
        <v>26</v>
      </c>
      <c r="D17" s="2">
        <v>14</v>
      </c>
      <c r="E17" s="2">
        <v>14</v>
      </c>
      <c r="F17" s="2">
        <f t="shared" si="0"/>
        <v>196</v>
      </c>
      <c r="G17" s="2">
        <f t="shared" si="1"/>
        <v>196</v>
      </c>
      <c r="H17" s="2">
        <f t="shared" si="1"/>
        <v>196</v>
      </c>
    </row>
    <row r="18" spans="2:8" x14ac:dyDescent="0.25">
      <c r="B18" s="2">
        <v>17</v>
      </c>
      <c r="C18" s="2" t="s">
        <v>27</v>
      </c>
      <c r="D18" s="2">
        <v>16</v>
      </c>
      <c r="E18" s="2">
        <v>13</v>
      </c>
      <c r="F18" s="2">
        <f t="shared" si="0"/>
        <v>208</v>
      </c>
      <c r="G18" s="2">
        <f t="shared" si="1"/>
        <v>256</v>
      </c>
      <c r="H18" s="2">
        <f t="shared" si="1"/>
        <v>169</v>
      </c>
    </row>
    <row r="19" spans="2:8" x14ac:dyDescent="0.25">
      <c r="B19" s="2">
        <v>18</v>
      </c>
      <c r="C19" s="2" t="s">
        <v>28</v>
      </c>
      <c r="D19" s="2">
        <v>15</v>
      </c>
      <c r="E19" s="2">
        <v>12</v>
      </c>
      <c r="F19" s="2">
        <f t="shared" si="0"/>
        <v>180</v>
      </c>
      <c r="G19" s="2">
        <f t="shared" si="1"/>
        <v>225</v>
      </c>
      <c r="H19" s="2">
        <f t="shared" si="1"/>
        <v>144</v>
      </c>
    </row>
    <row r="20" spans="2:8" x14ac:dyDescent="0.25">
      <c r="B20" s="2">
        <v>19</v>
      </c>
      <c r="C20" s="2" t="s">
        <v>29</v>
      </c>
      <c r="D20" s="2">
        <v>7</v>
      </c>
      <c r="E20" s="2">
        <v>7</v>
      </c>
      <c r="F20" s="2">
        <f t="shared" si="0"/>
        <v>49</v>
      </c>
      <c r="G20" s="2">
        <f t="shared" si="1"/>
        <v>49</v>
      </c>
      <c r="H20" s="2">
        <f t="shared" si="1"/>
        <v>49</v>
      </c>
    </row>
    <row r="21" spans="2:8" x14ac:dyDescent="0.25">
      <c r="B21" s="2">
        <v>20</v>
      </c>
      <c r="C21" s="2" t="s">
        <v>30</v>
      </c>
      <c r="D21" s="2">
        <v>20</v>
      </c>
      <c r="E21" s="2">
        <v>16</v>
      </c>
      <c r="F21" s="2">
        <f t="shared" si="0"/>
        <v>320</v>
      </c>
      <c r="G21" s="2">
        <f t="shared" si="1"/>
        <v>400</v>
      </c>
      <c r="H21" s="2">
        <f t="shared" si="1"/>
        <v>256</v>
      </c>
    </row>
    <row r="22" spans="2:8" x14ac:dyDescent="0.25">
      <c r="B22" s="2">
        <v>21</v>
      </c>
      <c r="C22" s="2" t="s">
        <v>31</v>
      </c>
      <c r="D22" s="2">
        <v>21</v>
      </c>
      <c r="E22" s="2">
        <v>18</v>
      </c>
      <c r="F22" s="2">
        <f t="shared" si="0"/>
        <v>378</v>
      </c>
      <c r="G22" s="2">
        <f t="shared" si="1"/>
        <v>441</v>
      </c>
      <c r="H22" s="2">
        <f t="shared" si="1"/>
        <v>324</v>
      </c>
    </row>
    <row r="23" spans="2:8" x14ac:dyDescent="0.25">
      <c r="B23" s="2">
        <v>22</v>
      </c>
      <c r="C23" s="2" t="s">
        <v>32</v>
      </c>
      <c r="D23" s="2">
        <v>18</v>
      </c>
      <c r="E23" s="2">
        <v>15</v>
      </c>
      <c r="F23" s="2">
        <f t="shared" si="0"/>
        <v>270</v>
      </c>
      <c r="G23" s="2">
        <f t="shared" si="1"/>
        <v>324</v>
      </c>
      <c r="H23" s="2">
        <f t="shared" si="1"/>
        <v>225</v>
      </c>
    </row>
    <row r="24" spans="2:8" x14ac:dyDescent="0.25">
      <c r="B24" s="2">
        <v>23</v>
      </c>
      <c r="C24" s="2" t="s">
        <v>33</v>
      </c>
      <c r="D24" s="2">
        <v>19</v>
      </c>
      <c r="E24" s="2">
        <v>17</v>
      </c>
      <c r="F24" s="2">
        <f t="shared" si="0"/>
        <v>323</v>
      </c>
      <c r="G24" s="2">
        <f t="shared" si="1"/>
        <v>361</v>
      </c>
      <c r="H24" s="2">
        <f t="shared" si="1"/>
        <v>289</v>
      </c>
    </row>
    <row r="25" spans="2:8" x14ac:dyDescent="0.25">
      <c r="B25" s="1">
        <f>COUNT(B3:B24)</f>
        <v>22</v>
      </c>
      <c r="C25" s="1" t="s">
        <v>34</v>
      </c>
      <c r="D25" s="1">
        <f>SUM(D3:D24)</f>
        <v>253</v>
      </c>
      <c r="E25" s="1">
        <f t="shared" ref="E25:H25" si="2">SUM(E3:E24)</f>
        <v>253</v>
      </c>
      <c r="F25" s="1">
        <f t="shared" si="2"/>
        <v>3577</v>
      </c>
      <c r="G25" s="1">
        <f t="shared" si="2"/>
        <v>3795</v>
      </c>
      <c r="H25" s="1">
        <f t="shared" si="2"/>
        <v>3795</v>
      </c>
    </row>
    <row r="28" spans="2:8" x14ac:dyDescent="0.25">
      <c r="B28" s="4">
        <f>((B25*F25)-(D25*E25))/(SQRT(((B25*G25)-(D25*D25))*((B25*H25)-(E25*E25))))</f>
        <v>0.75381140598531904</v>
      </c>
    </row>
  </sheetData>
  <mergeCells count="1">
    <mergeCell ref="B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AUS</vt:lpstr>
      <vt:lpstr>CHN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Eoin Farrell</dc:creator>
  <cp:lastModifiedBy>Eoin Farrell</cp:lastModifiedBy>
  <dcterms:created xsi:type="dcterms:W3CDTF">2013-10-22T13:05:33Z</dcterms:created>
  <dcterms:modified xsi:type="dcterms:W3CDTF">2013-10-22T21:54:23Z</dcterms:modified>
</cp:coreProperties>
</file>