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ФИТ\3ий курс\1ый семестр\Математика\Лабораторные\lab3\"/>
    </mc:Choice>
  </mc:AlternateContent>
  <xr:revisionPtr revIDLastSave="0" documentId="13_ncr:1_{8121860E-82B7-4959-9FEB-02AE70B223D0}" xr6:coauthVersionLast="37" xr6:coauthVersionMax="47" xr10:uidLastSave="{00000000-0000-0000-0000-000000000000}"/>
  <bookViews>
    <workbookView xWindow="0" yWindow="264" windowWidth="23040" windowHeight="12096" activeTab="1" xr2:uid="{29A15997-CDB9-4B5A-9439-E2F9BE9E7CAA}"/>
  </bookViews>
  <sheets>
    <sheet name="Сам. раб. 1" sheetId="1" r:id="rId1"/>
    <sheet name="Cам. раб.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5" i="1" s="1"/>
  <c r="C2" i="1"/>
  <c r="J12" i="2"/>
  <c r="W2" i="2"/>
  <c r="R6" i="2"/>
  <c r="S5" i="2"/>
  <c r="T5" i="2"/>
  <c r="U5" i="2"/>
  <c r="R5" i="2"/>
  <c r="K8" i="2"/>
  <c r="L7" i="2"/>
  <c r="M7" i="2"/>
  <c r="N7" i="2"/>
  <c r="K7" i="2"/>
  <c r="O3" i="2"/>
  <c r="P2" i="2" s="1"/>
  <c r="O4" i="2"/>
  <c r="O5" i="2"/>
  <c r="O6" i="2"/>
  <c r="V3" i="2"/>
  <c r="V4" i="2"/>
  <c r="V2" i="2"/>
  <c r="O2" i="2"/>
  <c r="G3" i="2"/>
  <c r="G2" i="2"/>
  <c r="G4" i="2"/>
  <c r="G5" i="2"/>
  <c r="B7" i="2"/>
  <c r="C6" i="2"/>
  <c r="D6" i="2"/>
  <c r="E6" i="2"/>
  <c r="F6" i="2"/>
  <c r="B6" i="2"/>
  <c r="C5" i="1"/>
  <c r="D5" i="1"/>
  <c r="E4" i="1"/>
  <c r="E2" i="1"/>
  <c r="D4" i="1"/>
  <c r="D3" i="1"/>
  <c r="D2" i="1"/>
  <c r="C4" i="1"/>
  <c r="C3" i="1"/>
  <c r="B4" i="1"/>
  <c r="B2" i="1"/>
  <c r="E3" i="1" l="1"/>
  <c r="H2" i="2"/>
  <c r="E5" i="1" l="1"/>
  <c r="B6" i="1" s="1"/>
  <c r="B8" i="1" s="1"/>
  <c r="F2" i="1"/>
  <c r="B9" i="1" s="1"/>
</calcChain>
</file>

<file path=xl/sharedStrings.xml><?xml version="1.0" encoding="utf-8"?>
<sst xmlns="http://schemas.openxmlformats.org/spreadsheetml/2006/main" count="69" uniqueCount="48">
  <si>
    <t xml:space="preserve">  </t>
  </si>
  <si>
    <r>
      <t>B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</si>
  <si>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</si>
  <si>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</si>
  <si>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Min</t>
    </r>
    <r>
      <rPr>
        <vertAlign val="subscript"/>
        <sz val="14"/>
        <color theme="1"/>
        <rFont val="Times New Roman"/>
        <family val="1"/>
        <charset val="204"/>
      </rPr>
      <t>j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</si>
  <si>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</si>
  <si>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</si>
  <si>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</si>
  <si>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Max</t>
    </r>
    <r>
      <rPr>
        <vertAlign val="subscript"/>
        <sz val="14"/>
        <color theme="1"/>
        <rFont val="Times New Roman"/>
        <family val="1"/>
        <charset val="204"/>
      </rPr>
      <t>i</t>
    </r>
  </si>
  <si>
    <t>Технология</t>
  </si>
  <si>
    <t>Цена реализации единицы продукции, д.е.</t>
  </si>
  <si>
    <t>Полная себестоимость единицы продукции, д.е.</t>
  </si>
  <si>
    <t>Предприятие 1</t>
  </si>
  <si>
    <t>Предприятие 2</t>
  </si>
  <si>
    <t>I</t>
  </si>
  <si>
    <t>II</t>
  </si>
  <si>
    <t>III</t>
  </si>
  <si>
    <t>Цена реализации 1 ед. продукции, д.е.</t>
  </si>
  <si>
    <t>Средняя цена реализации 1 ед. продукции, д.е.</t>
  </si>
  <si>
    <t>Спрос на продуцию, тыс. ед.</t>
  </si>
  <si>
    <t>Доля продукции предприятия 1, купленной населением</t>
  </si>
  <si>
    <t>Max</t>
  </si>
  <si>
    <t>Min</t>
  </si>
  <si>
    <t>Нижняя цена игры:</t>
  </si>
  <si>
    <t>Верхняя цена игры:</t>
  </si>
  <si>
    <t>Оптимальная технология для обоих компаний</t>
  </si>
  <si>
    <t>Выигрыш у 1 компании (5.2)</t>
  </si>
  <si>
    <t>Реализовано тыс единиц продукции</t>
  </si>
  <si>
    <t>5 тыс. ед</t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</si>
  <si>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</si>
  <si>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</si>
  <si>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</si>
  <si>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</si>
  <si>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</si>
  <si>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</si>
  <si>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</si>
  <si>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</si>
  <si>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</si>
  <si>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C1</t>
  </si>
  <si>
    <t>C2</t>
  </si>
  <si>
    <t>C3</t>
  </si>
  <si>
    <t>C4</t>
  </si>
  <si>
    <t>D1</t>
  </si>
  <si>
    <t>D2</t>
  </si>
  <si>
    <t>D3</t>
  </si>
  <si>
    <t>D4</t>
  </si>
  <si>
    <t>A5</t>
  </si>
  <si>
    <t>Наиболее выгодная тактика для компании А выйти на рынок с компанией C с выигрышем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</si>
</sst>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4" xfId="0" applyFont="1" applyBorder="1"/>
    <xf numFmtId="0" fontId="1" fillId="0" borderId="9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/>
    </xf>
    <xf numFmtId="0" fontId="0" fillId="0" borderId="8" xfId="0" applyBorder="1"/>
    <xf numFmtId="0" fontId="1" fillId="0" borderId="6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/>
    <xf numFmtId="0" fontId="0" fillId="0" borderId="16" xfId="0" applyBorder="1"/>
    <xf numFmtId="0" fontId="1" fillId="0" borderId="10" xfId="0" applyFont="1" applyBorder="1" applyAlignment="1">
      <alignment horizontal="justify" vertical="center"/>
    </xf>
    <xf numFmtId="0" fontId="0" fillId="0" borderId="12" xfId="0" applyBorder="1"/>
    <xf numFmtId="0" fontId="1" fillId="0" borderId="17" xfId="0" applyFont="1" applyBorder="1" applyAlignment="1">
      <alignment horizontal="justify" vertical="center"/>
    </xf>
    <xf numFmtId="0" fontId="0" fillId="0" borderId="20" xfId="0" applyBorder="1"/>
    <xf numFmtId="0" fontId="1" fillId="0" borderId="21" xfId="0" applyFont="1" applyBorder="1"/>
    <xf numFmtId="0" fontId="3" fillId="0" borderId="10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4" xfId="0" applyFont="1" applyBorder="1"/>
    <xf numFmtId="0" fontId="1" fillId="0" borderId="22" xfId="0" applyFont="1" applyBorder="1"/>
    <xf numFmtId="0" fontId="0" fillId="0" borderId="22" xfId="0" applyBorder="1"/>
    <xf numFmtId="0" fontId="1" fillId="0" borderId="23" xfId="0" applyFont="1" applyBorder="1"/>
    <xf numFmtId="0" fontId="0" fillId="0" borderId="24" xfId="0" applyBorder="1"/>
    <xf numFmtId="0" fontId="1" fillId="0" borderId="25" xfId="0" applyFont="1" applyBorder="1" applyAlignment="1">
      <alignment horizontal="justify" vertical="center"/>
    </xf>
    <xf numFmtId="0" fontId="0" fillId="0" borderId="25" xfId="0" applyBorder="1"/>
    <xf numFmtId="0" fontId="1" fillId="0" borderId="26" xfId="0" applyFont="1" applyBorder="1" applyAlignment="1">
      <alignment horizontal="justify" vertical="center"/>
    </xf>
    <xf numFmtId="0" fontId="1" fillId="0" borderId="10" xfId="0" applyFont="1" applyBorder="1"/>
    <xf numFmtId="0" fontId="0" fillId="0" borderId="27" xfId="0" applyBorder="1"/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97971</xdr:colOff>
      <xdr:row>18</xdr:row>
      <xdr:rowOff>32657</xdr:rowOff>
    </xdr:from>
    <xdr:to>
      <xdr:col>11</xdr:col>
      <xdr:colOff>122218</xdr:colOff>
      <xdr:row>34</xdr:row>
      <xdr:rowOff>170530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5295407-35DD-4B60-8CE6-55439B83A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" y="6248400"/>
          <a:ext cx="7992590" cy="3153215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272143</xdr:colOff>
      <xdr:row>0</xdr:row>
      <xdr:rowOff>185057</xdr:rowOff>
    </xdr:from>
    <xdr:to>
      <xdr:col>10</xdr:col>
      <xdr:colOff>324182</xdr:colOff>
      <xdr:row>8</xdr:row>
      <xdr:rowOff>108857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B01CC0-2A70-4FEA-9B00-65EE79BC4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8172" y="185057"/>
          <a:ext cx="1271239" cy="310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E498-9756-4BB9-A96A-E6A7A19DDAB8}">
  <dimension ref="A1:T19"/>
  <sheetViews>
    <sheetView zoomScale="70" zoomScaleNormal="70" workbookViewId="0">
      <selection activeCell="E6" sqref="E6"/>
    </sheetView>
  </sheetViews>
  <sheetFormatPr defaultRowHeight="14.4" x14ac:dyDescent="0.3"/>
  <cols>
    <col min="1" max="1" width="20.6640625" customWidth="1"/>
    <col min="2" max="2" width="15.5546875" customWidth="1"/>
    <col min="16" max="16" width="17.44140625" bestFit="1" customWidth="1"/>
    <col min="17" max="17" width="18.109375" bestFit="1" customWidth="1"/>
    <col min="18" max="18" width="17.44140625" bestFit="1" customWidth="1"/>
    <col min="19" max="19" width="22.21875" customWidth="1"/>
    <col min="20" max="20" width="19.21875" bestFit="1" customWidth="1"/>
  </cols>
  <sheetData>
    <row r="1" spans="1:20" ht="89.4" customHeight="1" thickBot="1" x14ac:dyDescent="0.35">
      <c r="A1" s="1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12" t="s">
        <v>21</v>
      </c>
      <c r="P1" s="53" t="s">
        <v>9</v>
      </c>
      <c r="Q1" s="53" t="s">
        <v>10</v>
      </c>
      <c r="R1" s="55" t="s">
        <v>11</v>
      </c>
      <c r="S1" s="56"/>
    </row>
    <row r="2" spans="1:20" ht="21" thickBot="1" x14ac:dyDescent="0.4">
      <c r="A2" s="4" t="s">
        <v>5</v>
      </c>
      <c r="B2" s="7">
        <f>S11*(T11*(Q3-R3) - (1-T11)*($Q$3-$S$3))</f>
        <v>1.6999999999999997</v>
      </c>
      <c r="C2" s="7">
        <f>S12*(T12*(Q3-R3)-(1-T12)*(Q4-S4))</f>
        <v>-1.9200000000000008</v>
      </c>
      <c r="D2" s="7">
        <f>S13*(T13*(Q3-R3)-(1-T13)*(Q5-S5))</f>
        <v>-4.5</v>
      </c>
      <c r="E2" s="11">
        <f>MIN(B2:D2)</f>
        <v>-4.5</v>
      </c>
      <c r="F2" s="13">
        <f>MAX(E2:E4)</f>
        <v>5.2</v>
      </c>
      <c r="P2" s="54"/>
      <c r="Q2" s="54"/>
      <c r="R2" s="5" t="s">
        <v>12</v>
      </c>
      <c r="S2" s="5" t="s">
        <v>13</v>
      </c>
    </row>
    <row r="3" spans="1:20" ht="21" thickBot="1" x14ac:dyDescent="0.35">
      <c r="A3" s="4" t="s">
        <v>6</v>
      </c>
      <c r="B3" s="7">
        <f>S14*(T14*(Q4-R4) - (1-T14)*($Q$3-$S$3))</f>
        <v>6.4</v>
      </c>
      <c r="C3" s="7">
        <f>S15*(T15*(Q4-R4)-(1-T15)*(Q4-S4))</f>
        <v>-4.7999999999999989</v>
      </c>
      <c r="D3" s="7">
        <f>S16*(T16*(Q4-R4)-(1-T16)*(Q5-S5))</f>
        <v>-5.1999999999999993</v>
      </c>
      <c r="E3" s="7">
        <f t="shared" ref="E3:E4" si="0">MIN(B3:D3)</f>
        <v>-5.1999999999999993</v>
      </c>
      <c r="P3" s="4" t="s">
        <v>14</v>
      </c>
      <c r="Q3" s="7">
        <v>12</v>
      </c>
      <c r="R3" s="7">
        <v>6</v>
      </c>
      <c r="S3" s="7">
        <v>8</v>
      </c>
    </row>
    <row r="4" spans="1:20" ht="21" thickBot="1" x14ac:dyDescent="0.35">
      <c r="A4" s="4" t="s">
        <v>7</v>
      </c>
      <c r="B4" s="7">
        <f>S17*(T17*(Q5-R5) - (1-T17)*($Q$3-$S$3))</f>
        <v>7.3200000000000012</v>
      </c>
      <c r="C4" s="7">
        <f>S18*(T18*(Q5-R5)-(1-T18)*(Q4-S4))</f>
        <v>6.5999999999999988</v>
      </c>
      <c r="D4" s="7">
        <f>S19*(T19*(Q5-R5)-(1-T19)*(Q5-S5))</f>
        <v>5.2</v>
      </c>
      <c r="E4" s="7">
        <f t="shared" si="0"/>
        <v>5.2</v>
      </c>
      <c r="P4" s="4" t="s">
        <v>15</v>
      </c>
      <c r="Q4" s="7">
        <v>8</v>
      </c>
      <c r="R4" s="7">
        <v>3</v>
      </c>
      <c r="S4" s="7">
        <v>2</v>
      </c>
    </row>
    <row r="5" spans="1:20" ht="21" thickBot="1" x14ac:dyDescent="0.35">
      <c r="A5" s="4" t="s">
        <v>8</v>
      </c>
      <c r="B5" s="7">
        <f>MAX(B2:B4)</f>
        <v>7.3200000000000012</v>
      </c>
      <c r="C5" s="7">
        <f t="shared" ref="C5:E5" si="1">MAX(C2:C4)</f>
        <v>6.5999999999999988</v>
      </c>
      <c r="D5" s="7">
        <f t="shared" si="1"/>
        <v>5.2</v>
      </c>
      <c r="E5" s="7">
        <f t="shared" si="1"/>
        <v>5.2</v>
      </c>
      <c r="P5" s="4" t="s">
        <v>16</v>
      </c>
      <c r="Q5" s="7">
        <v>5</v>
      </c>
      <c r="R5" s="7">
        <v>2</v>
      </c>
      <c r="S5" s="7">
        <v>1</v>
      </c>
    </row>
    <row r="6" spans="1:20" ht="18.600000000000001" thickBot="1" x14ac:dyDescent="0.35">
      <c r="A6" s="14" t="s">
        <v>22</v>
      </c>
      <c r="B6" s="15">
        <f>MIN(B5:E5)</f>
        <v>5.2</v>
      </c>
    </row>
    <row r="7" spans="1:20" ht="21" customHeight="1" x14ac:dyDescent="0.3"/>
    <row r="8" spans="1:20" ht="35.4" customHeight="1" thickBot="1" x14ac:dyDescent="0.4">
      <c r="A8" s="16" t="s">
        <v>23</v>
      </c>
      <c r="B8" s="2">
        <f>B6</f>
        <v>5.2</v>
      </c>
      <c r="C8" s="9"/>
      <c r="D8" s="9"/>
      <c r="E8" s="9"/>
    </row>
    <row r="9" spans="1:20" ht="53.4" customHeight="1" thickBot="1" x14ac:dyDescent="0.4">
      <c r="A9" s="16" t="s">
        <v>24</v>
      </c>
      <c r="B9" s="2">
        <f>F2</f>
        <v>5.2</v>
      </c>
      <c r="C9" s="9"/>
      <c r="D9" s="9"/>
      <c r="E9" s="9"/>
      <c r="P9" s="57" t="s">
        <v>17</v>
      </c>
      <c r="Q9" s="58"/>
      <c r="R9" s="51" t="s">
        <v>18</v>
      </c>
      <c r="S9" s="51" t="s">
        <v>19</v>
      </c>
      <c r="T9" s="51" t="s">
        <v>20</v>
      </c>
    </row>
    <row r="10" spans="1:20" ht="50.4" customHeight="1" thickBot="1" x14ac:dyDescent="0.35">
      <c r="A10" s="17" t="s">
        <v>25</v>
      </c>
      <c r="B10" s="9"/>
      <c r="C10" s="9"/>
      <c r="D10" s="9"/>
      <c r="E10" s="10">
        <v>3</v>
      </c>
      <c r="P10" s="4" t="s">
        <v>12</v>
      </c>
      <c r="Q10" s="7" t="s">
        <v>13</v>
      </c>
      <c r="R10" s="52"/>
      <c r="S10" s="52"/>
      <c r="T10" s="52"/>
    </row>
    <row r="11" spans="1:20" ht="22.2" customHeight="1" thickBot="1" x14ac:dyDescent="0.4">
      <c r="A11" s="2" t="s">
        <v>26</v>
      </c>
      <c r="P11" s="4">
        <v>10</v>
      </c>
      <c r="Q11" s="7">
        <v>10</v>
      </c>
      <c r="R11" s="7">
        <v>10</v>
      </c>
      <c r="S11" s="7">
        <v>1</v>
      </c>
      <c r="T11" s="7">
        <v>0.56999999999999995</v>
      </c>
    </row>
    <row r="12" spans="1:20" ht="18.600000000000001" thickBot="1" x14ac:dyDescent="0.4">
      <c r="A12" s="2" t="s">
        <v>27</v>
      </c>
      <c r="D12" s="2" t="s">
        <v>28</v>
      </c>
      <c r="P12" s="4">
        <v>10</v>
      </c>
      <c r="Q12" s="7">
        <v>6</v>
      </c>
      <c r="R12" s="7">
        <v>8</v>
      </c>
      <c r="S12" s="7">
        <v>2</v>
      </c>
      <c r="T12" s="7">
        <v>0.42</v>
      </c>
    </row>
    <row r="13" spans="1:20" ht="18.600000000000001" thickBot="1" x14ac:dyDescent="0.35">
      <c r="P13" s="4">
        <v>10</v>
      </c>
      <c r="Q13" s="7">
        <v>2</v>
      </c>
      <c r="R13" s="7">
        <v>6</v>
      </c>
      <c r="S13" s="7">
        <v>3</v>
      </c>
      <c r="T13" s="7">
        <v>0.25</v>
      </c>
    </row>
    <row r="14" spans="1:20" ht="18.600000000000001" thickBot="1" x14ac:dyDescent="0.35">
      <c r="P14" s="4">
        <v>6</v>
      </c>
      <c r="Q14" s="7">
        <v>10</v>
      </c>
      <c r="R14" s="7">
        <v>8</v>
      </c>
      <c r="S14" s="7">
        <v>2</v>
      </c>
      <c r="T14" s="7">
        <v>0.8</v>
      </c>
    </row>
    <row r="15" spans="1:20" ht="18.600000000000001" thickBot="1" x14ac:dyDescent="0.35">
      <c r="P15" s="4">
        <v>6</v>
      </c>
      <c r="Q15" s="7">
        <v>6</v>
      </c>
      <c r="R15" s="7">
        <v>6</v>
      </c>
      <c r="S15" s="7">
        <v>3</v>
      </c>
      <c r="T15" s="7">
        <v>0.4</v>
      </c>
    </row>
    <row r="16" spans="1:20" ht="18.600000000000001" thickBot="1" x14ac:dyDescent="0.35">
      <c r="P16" s="4">
        <v>6</v>
      </c>
      <c r="Q16" s="7">
        <v>2</v>
      </c>
      <c r="R16" s="7">
        <v>4</v>
      </c>
      <c r="S16" s="7">
        <v>4</v>
      </c>
      <c r="T16" s="7">
        <v>0.3</v>
      </c>
    </row>
    <row r="17" spans="16:20" ht="18.600000000000001" thickBot="1" x14ac:dyDescent="0.35">
      <c r="P17" s="4">
        <v>2</v>
      </c>
      <c r="Q17" s="7">
        <v>10</v>
      </c>
      <c r="R17" s="7">
        <v>6</v>
      </c>
      <c r="S17" s="7">
        <v>3</v>
      </c>
      <c r="T17" s="7">
        <v>0.92</v>
      </c>
    </row>
    <row r="18" spans="16:20" ht="18.600000000000001" thickBot="1" x14ac:dyDescent="0.35">
      <c r="P18" s="4">
        <v>2</v>
      </c>
      <c r="Q18" s="7">
        <v>6</v>
      </c>
      <c r="R18" s="7">
        <v>4</v>
      </c>
      <c r="S18" s="7">
        <v>4</v>
      </c>
      <c r="T18" s="7">
        <v>0.85</v>
      </c>
    </row>
    <row r="19" spans="16:20" ht="18.600000000000001" thickBot="1" x14ac:dyDescent="0.35">
      <c r="P19" s="4">
        <v>2</v>
      </c>
      <c r="Q19" s="7">
        <v>2</v>
      </c>
      <c r="R19" s="7">
        <v>2</v>
      </c>
      <c r="S19" s="7">
        <v>5</v>
      </c>
      <c r="T19" s="7">
        <v>0.72</v>
      </c>
    </row>
  </sheetData>
  <mergeCells count="7">
    <mergeCell ref="T9:T10"/>
    <mergeCell ref="P1:P2"/>
    <mergeCell ref="Q1:Q2"/>
    <mergeCell ref="R1:S1"/>
    <mergeCell ref="P9:Q9"/>
    <mergeCell ref="R9:R10"/>
    <mergeCell ref="S9:S10"/>
  </mergeCells>
  <pageMargins left="0.7" right="0.7" top="0.75" bottom="0.75" header="0.3" footer="0.3"/>
  <pageSetup orientation="portrait" verticalDpi="0" r:id="rId1"/>
  <ignoredErrors>
    <ignoredError sqref="D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E090-D966-4EF7-B935-FC8B08E8694F}">
  <dimension ref="A1:W15"/>
  <sheetViews>
    <sheetView tabSelected="1" workbookViewId="0">
      <selection activeCell="H10" sqref="H10"/>
    </sheetView>
  </sheetViews>
  <sheetFormatPr defaultRowHeight="14.4" x14ac:dyDescent="0.3"/>
  <sheetData>
    <row r="1" spans="1:23" ht="18.600000000000001" thickBot="1" x14ac:dyDescent="0.4">
      <c r="A1" s="18"/>
      <c r="B1" s="19" t="s">
        <v>29</v>
      </c>
      <c r="C1" s="19" t="s">
        <v>30</v>
      </c>
      <c r="D1" s="19" t="s">
        <v>31</v>
      </c>
      <c r="E1" s="19" t="s">
        <v>32</v>
      </c>
      <c r="F1" s="26" t="s">
        <v>33</v>
      </c>
      <c r="G1" s="34" t="s">
        <v>22</v>
      </c>
      <c r="H1" s="30" t="s">
        <v>21</v>
      </c>
      <c r="J1" s="18"/>
      <c r="K1" s="3" t="s">
        <v>42</v>
      </c>
      <c r="L1" s="3" t="s">
        <v>43</v>
      </c>
      <c r="M1" s="3" t="s">
        <v>44</v>
      </c>
      <c r="N1" s="6" t="s">
        <v>45</v>
      </c>
      <c r="O1" s="28" t="s">
        <v>22</v>
      </c>
      <c r="P1" s="30" t="s">
        <v>21</v>
      </c>
      <c r="Q1" s="19"/>
      <c r="R1" s="3" t="s">
        <v>38</v>
      </c>
      <c r="S1" s="3" t="s">
        <v>39</v>
      </c>
      <c r="T1" s="3" t="s">
        <v>40</v>
      </c>
      <c r="U1" s="6" t="s">
        <v>41</v>
      </c>
      <c r="V1" s="49" t="s">
        <v>22</v>
      </c>
      <c r="W1" s="48" t="s">
        <v>21</v>
      </c>
    </row>
    <row r="2" spans="1:23" ht="18.600000000000001" thickBot="1" x14ac:dyDescent="0.35">
      <c r="A2" s="20" t="s">
        <v>34</v>
      </c>
      <c r="B2" s="7">
        <v>-2</v>
      </c>
      <c r="C2" s="7">
        <v>0</v>
      </c>
      <c r="D2" s="7">
        <v>3</v>
      </c>
      <c r="E2" s="7">
        <v>-1</v>
      </c>
      <c r="F2" s="11">
        <v>1</v>
      </c>
      <c r="G2" s="35">
        <f>MIN(B2:F2)</f>
        <v>-2</v>
      </c>
      <c r="H2" s="36">
        <f>MAX(G2:G5)</f>
        <v>1</v>
      </c>
      <c r="J2" s="4" t="s">
        <v>34</v>
      </c>
      <c r="K2" s="7">
        <v>-6</v>
      </c>
      <c r="L2" s="7">
        <v>5</v>
      </c>
      <c r="M2" s="7">
        <v>-3</v>
      </c>
      <c r="N2" s="11">
        <v>2</v>
      </c>
      <c r="O2" s="29">
        <f>MIN(J2:N2)</f>
        <v>-6</v>
      </c>
      <c r="P2" s="31">
        <f>MAX(O2:O5)</f>
        <v>-3</v>
      </c>
      <c r="Q2" s="7" t="s">
        <v>34</v>
      </c>
      <c r="R2" s="7">
        <v>4</v>
      </c>
      <c r="S2" s="7">
        <v>-4</v>
      </c>
      <c r="T2" s="7">
        <v>-1</v>
      </c>
      <c r="U2" s="11">
        <v>0</v>
      </c>
      <c r="V2" s="31">
        <f>MIN(Q2:U2)</f>
        <v>-4</v>
      </c>
      <c r="W2" s="33">
        <f>MAX(V2:V4)</f>
        <v>2</v>
      </c>
    </row>
    <row r="3" spans="1:23" ht="18.600000000000001" thickBot="1" x14ac:dyDescent="0.35">
      <c r="A3" s="20" t="s">
        <v>35</v>
      </c>
      <c r="B3" s="7">
        <v>-1</v>
      </c>
      <c r="C3" s="7">
        <v>5</v>
      </c>
      <c r="D3" s="7">
        <v>-2</v>
      </c>
      <c r="E3" s="7">
        <v>-2</v>
      </c>
      <c r="F3" s="11">
        <v>-1</v>
      </c>
      <c r="G3" s="37">
        <f>MIN(B3:F3)</f>
        <v>-2</v>
      </c>
      <c r="H3" s="9"/>
      <c r="J3" s="4" t="s">
        <v>35</v>
      </c>
      <c r="K3" s="7">
        <v>-3</v>
      </c>
      <c r="L3" s="7">
        <v>4</v>
      </c>
      <c r="M3" s="7">
        <v>3</v>
      </c>
      <c r="N3" s="11">
        <v>-6</v>
      </c>
      <c r="O3" s="25">
        <f t="shared" ref="O3:O6" si="0">MIN(J3:N3)</f>
        <v>-6</v>
      </c>
      <c r="Q3" s="4" t="s">
        <v>35</v>
      </c>
      <c r="R3" s="7">
        <v>7</v>
      </c>
      <c r="S3" s="7">
        <v>6</v>
      </c>
      <c r="T3" s="7">
        <v>2</v>
      </c>
      <c r="U3" s="11">
        <v>6</v>
      </c>
      <c r="V3" s="50">
        <f t="shared" ref="V3:V4" si="1">MIN(Q3:U3)</f>
        <v>2</v>
      </c>
    </row>
    <row r="4" spans="1:23" ht="18.600000000000001" thickBot="1" x14ac:dyDescent="0.35">
      <c r="A4" s="20" t="s">
        <v>36</v>
      </c>
      <c r="B4" s="7">
        <v>-3</v>
      </c>
      <c r="C4" s="7">
        <v>-4</v>
      </c>
      <c r="D4" s="7">
        <v>0</v>
      </c>
      <c r="E4" s="7">
        <v>-2</v>
      </c>
      <c r="F4" s="11">
        <v>-2</v>
      </c>
      <c r="G4" s="37">
        <f t="shared" ref="G4:G5" si="2">MIN(B4:F4)</f>
        <v>-4</v>
      </c>
      <c r="H4" s="9"/>
      <c r="J4" s="4" t="s">
        <v>36</v>
      </c>
      <c r="K4" s="7">
        <v>-3</v>
      </c>
      <c r="L4" s="7">
        <v>7</v>
      </c>
      <c r="M4" s="7">
        <v>5</v>
      </c>
      <c r="N4" s="11">
        <v>-3</v>
      </c>
      <c r="O4" s="25">
        <f t="shared" si="0"/>
        <v>-3</v>
      </c>
      <c r="Q4" s="8" t="s">
        <v>36</v>
      </c>
      <c r="R4" s="23">
        <v>5</v>
      </c>
      <c r="S4" s="23">
        <v>4</v>
      </c>
      <c r="T4" s="23">
        <v>-6</v>
      </c>
      <c r="U4" s="27">
        <v>0</v>
      </c>
      <c r="V4" s="31">
        <f t="shared" si="1"/>
        <v>-6</v>
      </c>
    </row>
    <row r="5" spans="1:23" ht="18.600000000000001" thickBot="1" x14ac:dyDescent="0.35">
      <c r="A5" s="22" t="s">
        <v>37</v>
      </c>
      <c r="B5" s="23">
        <v>3</v>
      </c>
      <c r="C5" s="23">
        <v>5</v>
      </c>
      <c r="D5" s="23">
        <v>3</v>
      </c>
      <c r="E5" s="23">
        <v>3</v>
      </c>
      <c r="F5" s="27">
        <v>1</v>
      </c>
      <c r="G5" s="38">
        <f t="shared" si="2"/>
        <v>1</v>
      </c>
      <c r="H5" s="9"/>
      <c r="J5" s="4" t="s">
        <v>37</v>
      </c>
      <c r="K5" s="7">
        <v>-3</v>
      </c>
      <c r="L5" s="7">
        <v>-1</v>
      </c>
      <c r="M5" s="7">
        <v>-4</v>
      </c>
      <c r="N5" s="11">
        <v>8</v>
      </c>
      <c r="O5" s="25">
        <f t="shared" si="0"/>
        <v>-4</v>
      </c>
      <c r="Q5" s="46" t="s">
        <v>21</v>
      </c>
      <c r="R5" s="47">
        <f>MAX(R2:R4)</f>
        <v>7</v>
      </c>
      <c r="S5" s="47">
        <f t="shared" ref="S5:U5" si="3">MAX(S2:S4)</f>
        <v>6</v>
      </c>
      <c r="T5" s="47">
        <f t="shared" si="3"/>
        <v>2</v>
      </c>
      <c r="U5" s="47">
        <f t="shared" si="3"/>
        <v>6</v>
      </c>
    </row>
    <row r="6" spans="1:23" ht="18.600000000000001" thickBot="1" x14ac:dyDescent="0.4">
      <c r="A6" s="32" t="s">
        <v>21</v>
      </c>
      <c r="B6" s="39">
        <f>MAX(B2:B5)</f>
        <v>3</v>
      </c>
      <c r="C6" s="39">
        <f t="shared" ref="C6:F6" si="4">MAX(C2:C5)</f>
        <v>5</v>
      </c>
      <c r="D6" s="39">
        <f t="shared" si="4"/>
        <v>3</v>
      </c>
      <c r="E6" s="39">
        <f t="shared" si="4"/>
        <v>3</v>
      </c>
      <c r="F6" s="40">
        <f t="shared" si="4"/>
        <v>1</v>
      </c>
      <c r="G6" s="9"/>
      <c r="H6" s="9"/>
      <c r="J6" s="8" t="s">
        <v>46</v>
      </c>
      <c r="K6" s="23">
        <v>-6</v>
      </c>
      <c r="L6" s="23">
        <v>1</v>
      </c>
      <c r="M6" s="23">
        <v>-6</v>
      </c>
      <c r="N6" s="27">
        <v>5</v>
      </c>
      <c r="O6" s="25">
        <f t="shared" si="0"/>
        <v>-6</v>
      </c>
      <c r="Q6" s="44" t="s">
        <v>22</v>
      </c>
      <c r="R6" s="45">
        <f>MIN(R5:U5)</f>
        <v>2</v>
      </c>
    </row>
    <row r="7" spans="1:23" ht="18.600000000000001" thickBot="1" x14ac:dyDescent="0.4">
      <c r="A7" s="21" t="s">
        <v>22</v>
      </c>
      <c r="B7" s="41">
        <f>MIN(B6:F6)</f>
        <v>1</v>
      </c>
      <c r="C7" s="9"/>
      <c r="D7" s="9"/>
      <c r="E7" s="9"/>
      <c r="F7" s="9"/>
      <c r="G7" s="9"/>
      <c r="H7" s="9"/>
      <c r="J7" s="24" t="s">
        <v>21</v>
      </c>
      <c r="K7" s="25">
        <f>MAX(K2:K6)</f>
        <v>-3</v>
      </c>
      <c r="L7" s="25">
        <f t="shared" ref="L7:N7" si="5">MAX(L2:L6)</f>
        <v>7</v>
      </c>
      <c r="M7" s="25">
        <f t="shared" si="5"/>
        <v>5</v>
      </c>
      <c r="N7" s="25">
        <f t="shared" si="5"/>
        <v>8</v>
      </c>
    </row>
    <row r="8" spans="1:23" ht="18" x14ac:dyDescent="0.35">
      <c r="J8" s="42" t="s">
        <v>22</v>
      </c>
      <c r="K8" s="43">
        <f>MIN(K7:N7)</f>
        <v>-3</v>
      </c>
    </row>
    <row r="12" spans="1:23" x14ac:dyDescent="0.3">
      <c r="A12" t="s">
        <v>47</v>
      </c>
      <c r="J12">
        <f>W2</f>
        <v>2</v>
      </c>
    </row>
    <row r="15" spans="1:23" ht="18" x14ac:dyDescent="0.3">
      <c r="A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Сам. раб. 1</vt:lpstr>
      <vt:lpstr>Cам. раб.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Alina Malinina</cp:lastModifiedBy>
  <dcterms:created xsi:type="dcterms:W3CDTF">2021-10-12T09:02:02Z</dcterms:created>
  <dcterms:modified xsi:type="dcterms:W3CDTF">2021-10-17T11:03:34Z</dcterms:modified>
</cp:coreProperties>
</file>