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ы\BSTU\МОПС\Отчеты по лабораторным работам\Процукович 01 Создание базы данных\"/>
    </mc:Choice>
  </mc:AlternateContent>
  <bookViews>
    <workbookView xWindow="0" yWindow="0" windowWidth="28800" windowHeight="12480"/>
  </bookViews>
  <sheets>
    <sheet name="Лист1" sheetId="2" r:id="rId1"/>
    <sheet name="Процукович" sheetId="1" r:id="rId2"/>
  </sheets>
  <calcPr calcId="162913"/>
</workbook>
</file>

<file path=xl/calcChain.xml><?xml version="1.0" encoding="utf-8"?>
<calcChain xmlns="http://schemas.openxmlformats.org/spreadsheetml/2006/main">
  <c r="C202" i="2" l="1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77" i="2"/>
  <c r="C293" i="2"/>
  <c r="C269" i="2"/>
  <c r="C301" i="2"/>
  <c r="C289" i="2"/>
  <c r="C265" i="2"/>
  <c r="C281" i="2"/>
  <c r="C297" i="2"/>
  <c r="C285" i="2"/>
  <c r="C273" i="2"/>
  <c r="D273" i="2"/>
  <c r="E297" i="2"/>
  <c r="E265" i="2"/>
  <c r="E301" i="2"/>
  <c r="D293" i="2"/>
  <c r="E261" i="2"/>
  <c r="E253" i="2"/>
  <c r="E245" i="2"/>
  <c r="E237" i="2"/>
  <c r="D229" i="2"/>
  <c r="E221" i="2"/>
  <c r="E213" i="2"/>
  <c r="E205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299" i="2"/>
  <c r="D291" i="2"/>
  <c r="D283" i="2"/>
  <c r="D275" i="2"/>
  <c r="D267" i="2"/>
  <c r="E259" i="2"/>
  <c r="D251" i="2"/>
  <c r="E243" i="2"/>
  <c r="D235" i="2"/>
  <c r="E227" i="2"/>
  <c r="E219" i="2"/>
  <c r="D211" i="2"/>
  <c r="D203" i="2"/>
  <c r="D294" i="2"/>
  <c r="D286" i="2"/>
  <c r="D278" i="2"/>
  <c r="D270" i="2"/>
  <c r="D262" i="2"/>
  <c r="D254" i="2"/>
  <c r="D246" i="2"/>
  <c r="D238" i="2"/>
  <c r="D230" i="2"/>
  <c r="D222" i="2"/>
  <c r="D214" i="2"/>
  <c r="D206" i="2"/>
  <c r="E222" i="2"/>
  <c r="E214" i="2"/>
  <c r="E226" i="2"/>
  <c r="E273" i="2"/>
  <c r="D297" i="2"/>
  <c r="D265" i="2"/>
  <c r="D301" i="2"/>
  <c r="E293" i="2"/>
  <c r="D261" i="2"/>
  <c r="D253" i="2"/>
  <c r="D245" i="2"/>
  <c r="D237" i="2"/>
  <c r="E229" i="2"/>
  <c r="D221" i="2"/>
  <c r="D213" i="2"/>
  <c r="D205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99" i="2"/>
  <c r="E291" i="2"/>
  <c r="E283" i="2"/>
  <c r="E275" i="2"/>
  <c r="E267" i="2"/>
  <c r="D259" i="2"/>
  <c r="E251" i="2"/>
  <c r="D243" i="2"/>
  <c r="E235" i="2"/>
  <c r="D227" i="2"/>
  <c r="D219" i="2"/>
  <c r="E211" i="2"/>
  <c r="E203" i="2"/>
  <c r="E294" i="2"/>
  <c r="E286" i="2"/>
  <c r="E278" i="2"/>
  <c r="E270" i="2"/>
  <c r="E262" i="2"/>
  <c r="E254" i="2"/>
  <c r="E246" i="2"/>
  <c r="E238" i="2"/>
  <c r="E230" i="2"/>
  <c r="E206" i="2"/>
  <c r="E218" i="2"/>
  <c r="E285" i="2"/>
  <c r="D281" i="2"/>
  <c r="D289" i="2"/>
  <c r="E269" i="2"/>
  <c r="D277" i="2"/>
  <c r="D257" i="2"/>
  <c r="D249" i="2"/>
  <c r="D241" i="2"/>
  <c r="D233" i="2"/>
  <c r="D225" i="2"/>
  <c r="D217" i="2"/>
  <c r="D209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295" i="2"/>
  <c r="E287" i="2"/>
  <c r="D279" i="2"/>
  <c r="D271" i="2"/>
  <c r="D263" i="2"/>
  <c r="D255" i="2"/>
  <c r="D247" i="2"/>
  <c r="E239" i="2"/>
  <c r="D231" i="2"/>
  <c r="D223" i="2"/>
  <c r="E215" i="2"/>
  <c r="E207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202" i="2"/>
  <c r="E210" i="2"/>
  <c r="D285" i="2"/>
  <c r="E281" i="2"/>
  <c r="E289" i="2"/>
  <c r="D269" i="2"/>
  <c r="E277" i="2"/>
  <c r="E257" i="2"/>
  <c r="E249" i="2"/>
  <c r="E241" i="2"/>
  <c r="E233" i="2"/>
  <c r="E225" i="2"/>
  <c r="E217" i="2"/>
  <c r="E209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295" i="2"/>
  <c r="D287" i="2"/>
  <c r="E279" i="2"/>
  <c r="E271" i="2"/>
  <c r="E263" i="2"/>
  <c r="E255" i="2"/>
  <c r="E247" i="2"/>
  <c r="D239" i="2"/>
  <c r="E231" i="2"/>
  <c r="E223" i="2"/>
  <c r="D215" i="2"/>
  <c r="D207" i="2"/>
  <c r="E298" i="2"/>
  <c r="E290" i="2"/>
  <c r="E282" i="2"/>
  <c r="E274" i="2"/>
  <c r="E266" i="2"/>
  <c r="E258" i="2"/>
  <c r="E250" i="2"/>
  <c r="E242" i="2"/>
  <c r="E234" i="2"/>
  <c r="E202" i="2"/>
</calcChain>
</file>

<file path=xl/sharedStrings.xml><?xml version="1.0" encoding="utf-8"?>
<sst xmlns="http://schemas.openxmlformats.org/spreadsheetml/2006/main" count="32" uniqueCount="32">
  <si>
    <t>Номер</t>
  </si>
  <si>
    <t>Дебет реки</t>
  </si>
  <si>
    <t>Электролиты в реке</t>
  </si>
  <si>
    <t>Температура воды</t>
  </si>
  <si>
    <t>Цена полимерной добавки</t>
  </si>
  <si>
    <t>Цена волокнистой добавки</t>
  </si>
  <si>
    <t>Цена электроэнергии</t>
  </si>
  <si>
    <t>Цена речной воды</t>
  </si>
  <si>
    <t>Цена сырья</t>
  </si>
  <si>
    <t>Цена выброса в атмосферу</t>
  </si>
  <si>
    <t>Цена слива в реку</t>
  </si>
  <si>
    <t>Цена коагулянта</t>
  </si>
  <si>
    <t>Расход промывной воды</t>
  </si>
  <si>
    <t>Расход речной воды</t>
  </si>
  <si>
    <t>Расход деминерализованной воды</t>
  </si>
  <si>
    <t>Допустимо сульфата AL</t>
  </si>
  <si>
    <t>Расход полимера</t>
  </si>
  <si>
    <t>Расход волокна</t>
  </si>
  <si>
    <t>Степень помола</t>
  </si>
  <si>
    <t>Концентрация при отливе</t>
  </si>
  <si>
    <t>Скорость</t>
  </si>
  <si>
    <t>Прочность</t>
  </si>
  <si>
    <t>Пластичность</t>
  </si>
  <si>
    <t>Влагопрочность</t>
  </si>
  <si>
    <t>Загрязнение воды</t>
  </si>
  <si>
    <t>Загрязнение атмосферы</t>
  </si>
  <si>
    <t>Затраты на производство</t>
  </si>
  <si>
    <t>Временная шкала</t>
  </si>
  <si>
    <t>Значения</t>
  </si>
  <si>
    <t>Прогноз</t>
  </si>
  <si>
    <t>Привязка низкой вероятности</t>
  </si>
  <si>
    <t>Привязка высокой вероятности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</si>
</sst>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Лист1!$B$2:$B$301</c:f>
              <c:numCache>
                <c:formatCode>General</c:formatCode>
                <c:ptCount val="300"/>
                <c:pt idx="0">
                  <c:v>746.99</c:v>
                </c:pt>
                <c:pt idx="1">
                  <c:v>756.02</c:v>
                </c:pt>
                <c:pt idx="2">
                  <c:v>767.4</c:v>
                </c:pt>
                <c:pt idx="3">
                  <c:v>775.5</c:v>
                </c:pt>
                <c:pt idx="4">
                  <c:v>775.03</c:v>
                </c:pt>
                <c:pt idx="5">
                  <c:v>778.17</c:v>
                </c:pt>
                <c:pt idx="6">
                  <c:v>776.67</c:v>
                </c:pt>
                <c:pt idx="7">
                  <c:v>771.44</c:v>
                </c:pt>
                <c:pt idx="8">
                  <c:v>770.34</c:v>
                </c:pt>
                <c:pt idx="9">
                  <c:v>774.44</c:v>
                </c:pt>
                <c:pt idx="10">
                  <c:v>1092.6300000000001</c:v>
                </c:pt>
                <c:pt idx="11">
                  <c:v>1094.46</c:v>
                </c:pt>
                <c:pt idx="12">
                  <c:v>1087.73</c:v>
                </c:pt>
                <c:pt idx="13">
                  <c:v>1073.97</c:v>
                </c:pt>
                <c:pt idx="14">
                  <c:v>1065.42</c:v>
                </c:pt>
                <c:pt idx="15">
                  <c:v>823.97</c:v>
                </c:pt>
                <c:pt idx="16">
                  <c:v>824.48</c:v>
                </c:pt>
                <c:pt idx="17">
                  <c:v>830.78</c:v>
                </c:pt>
                <c:pt idx="18">
                  <c:v>837.35</c:v>
                </c:pt>
                <c:pt idx="19">
                  <c:v>845.34</c:v>
                </c:pt>
                <c:pt idx="20">
                  <c:v>797.18</c:v>
                </c:pt>
                <c:pt idx="21">
                  <c:v>792.13</c:v>
                </c:pt>
                <c:pt idx="22">
                  <c:v>781.59</c:v>
                </c:pt>
                <c:pt idx="23">
                  <c:v>773.84</c:v>
                </c:pt>
                <c:pt idx="24">
                  <c:v>765.96</c:v>
                </c:pt>
                <c:pt idx="25">
                  <c:v>879.42</c:v>
                </c:pt>
                <c:pt idx="26">
                  <c:v>877.84</c:v>
                </c:pt>
                <c:pt idx="27">
                  <c:v>885.33</c:v>
                </c:pt>
                <c:pt idx="28">
                  <c:v>894.55</c:v>
                </c:pt>
                <c:pt idx="29">
                  <c:v>903.42</c:v>
                </c:pt>
                <c:pt idx="30">
                  <c:v>851.2</c:v>
                </c:pt>
                <c:pt idx="31">
                  <c:v>853.61</c:v>
                </c:pt>
                <c:pt idx="32">
                  <c:v>851.42</c:v>
                </c:pt>
                <c:pt idx="33">
                  <c:v>853.63</c:v>
                </c:pt>
                <c:pt idx="34">
                  <c:v>862.64</c:v>
                </c:pt>
                <c:pt idx="35">
                  <c:v>946.88</c:v>
                </c:pt>
                <c:pt idx="36">
                  <c:v>934.28</c:v>
                </c:pt>
                <c:pt idx="37">
                  <c:v>919.59</c:v>
                </c:pt>
                <c:pt idx="38">
                  <c:v>900.31</c:v>
                </c:pt>
                <c:pt idx="39">
                  <c:v>889.15</c:v>
                </c:pt>
                <c:pt idx="40">
                  <c:v>639.9</c:v>
                </c:pt>
                <c:pt idx="41">
                  <c:v>639.69000000000005</c:v>
                </c:pt>
                <c:pt idx="42">
                  <c:v>645.66999999999996</c:v>
                </c:pt>
                <c:pt idx="43">
                  <c:v>653.95000000000005</c:v>
                </c:pt>
                <c:pt idx="44">
                  <c:v>660.17</c:v>
                </c:pt>
                <c:pt idx="45">
                  <c:v>1282.3699999999999</c:v>
                </c:pt>
                <c:pt idx="46">
                  <c:v>1279.49</c:v>
                </c:pt>
                <c:pt idx="47">
                  <c:v>1260.8699999999999</c:v>
                </c:pt>
                <c:pt idx="48">
                  <c:v>1244.3399999999999</c:v>
                </c:pt>
                <c:pt idx="49">
                  <c:v>1224.77</c:v>
                </c:pt>
                <c:pt idx="50">
                  <c:v>1275.97</c:v>
                </c:pt>
                <c:pt idx="51">
                  <c:v>1285.06</c:v>
                </c:pt>
                <c:pt idx="52">
                  <c:v>1291.8800000000001</c:v>
                </c:pt>
                <c:pt idx="53">
                  <c:v>1306.05</c:v>
                </c:pt>
                <c:pt idx="54">
                  <c:v>1326.6</c:v>
                </c:pt>
                <c:pt idx="55">
                  <c:v>959.02</c:v>
                </c:pt>
                <c:pt idx="56">
                  <c:v>968.3</c:v>
                </c:pt>
                <c:pt idx="57">
                  <c:v>966.93</c:v>
                </c:pt>
                <c:pt idx="58">
                  <c:v>955.97</c:v>
                </c:pt>
                <c:pt idx="59">
                  <c:v>953.36</c:v>
                </c:pt>
                <c:pt idx="60">
                  <c:v>1106.8599999999999</c:v>
                </c:pt>
                <c:pt idx="61">
                  <c:v>1101.53</c:v>
                </c:pt>
                <c:pt idx="62">
                  <c:v>1097.9000000000001</c:v>
                </c:pt>
                <c:pt idx="63">
                  <c:v>1092.29</c:v>
                </c:pt>
                <c:pt idx="64">
                  <c:v>1088.7</c:v>
                </c:pt>
                <c:pt idx="65">
                  <c:v>824.95</c:v>
                </c:pt>
                <c:pt idx="66">
                  <c:v>828.51</c:v>
                </c:pt>
                <c:pt idx="67">
                  <c:v>832.95</c:v>
                </c:pt>
                <c:pt idx="68">
                  <c:v>840.56</c:v>
                </c:pt>
                <c:pt idx="69">
                  <c:v>840.35</c:v>
                </c:pt>
                <c:pt idx="70">
                  <c:v>727.12</c:v>
                </c:pt>
                <c:pt idx="71">
                  <c:v>728.86</c:v>
                </c:pt>
                <c:pt idx="72">
                  <c:v>731.72</c:v>
                </c:pt>
                <c:pt idx="73">
                  <c:v>733.94</c:v>
                </c:pt>
                <c:pt idx="74">
                  <c:v>732.66</c:v>
                </c:pt>
                <c:pt idx="75">
                  <c:v>620.87</c:v>
                </c:pt>
                <c:pt idx="76">
                  <c:v>637.16999999999996</c:v>
                </c:pt>
                <c:pt idx="77">
                  <c:v>651.04</c:v>
                </c:pt>
                <c:pt idx="78">
                  <c:v>656.09</c:v>
                </c:pt>
                <c:pt idx="79">
                  <c:v>656.23</c:v>
                </c:pt>
                <c:pt idx="80">
                  <c:v>781.47</c:v>
                </c:pt>
                <c:pt idx="81">
                  <c:v>769.47</c:v>
                </c:pt>
                <c:pt idx="82">
                  <c:v>755.56</c:v>
                </c:pt>
                <c:pt idx="83">
                  <c:v>742.87</c:v>
                </c:pt>
                <c:pt idx="84">
                  <c:v>739.39</c:v>
                </c:pt>
                <c:pt idx="85">
                  <c:v>674.73</c:v>
                </c:pt>
                <c:pt idx="86">
                  <c:v>679.13</c:v>
                </c:pt>
                <c:pt idx="87">
                  <c:v>682.56</c:v>
                </c:pt>
                <c:pt idx="88">
                  <c:v>680.79</c:v>
                </c:pt>
                <c:pt idx="89">
                  <c:v>673.04</c:v>
                </c:pt>
                <c:pt idx="90">
                  <c:v>846.83</c:v>
                </c:pt>
                <c:pt idx="91">
                  <c:v>843.15</c:v>
                </c:pt>
                <c:pt idx="92">
                  <c:v>849.78</c:v>
                </c:pt>
                <c:pt idx="93">
                  <c:v>867.33</c:v>
                </c:pt>
                <c:pt idx="94">
                  <c:v>883.69</c:v>
                </c:pt>
                <c:pt idx="95">
                  <c:v>1033.53</c:v>
                </c:pt>
                <c:pt idx="96">
                  <c:v>1040.58</c:v>
                </c:pt>
                <c:pt idx="97">
                  <c:v>1035.68</c:v>
                </c:pt>
                <c:pt idx="98">
                  <c:v>1019.11</c:v>
                </c:pt>
                <c:pt idx="99">
                  <c:v>998.36</c:v>
                </c:pt>
                <c:pt idx="100">
                  <c:v>1253.74</c:v>
                </c:pt>
                <c:pt idx="101">
                  <c:v>1245.31</c:v>
                </c:pt>
                <c:pt idx="102">
                  <c:v>1260.3599999999999</c:v>
                </c:pt>
                <c:pt idx="103">
                  <c:v>1276.54</c:v>
                </c:pt>
                <c:pt idx="104">
                  <c:v>1301.1300000000001</c:v>
                </c:pt>
                <c:pt idx="105">
                  <c:v>893.28</c:v>
                </c:pt>
                <c:pt idx="106">
                  <c:v>896.69</c:v>
                </c:pt>
                <c:pt idx="107">
                  <c:v>895.57</c:v>
                </c:pt>
                <c:pt idx="108">
                  <c:v>886.54</c:v>
                </c:pt>
                <c:pt idx="109">
                  <c:v>874.74</c:v>
                </c:pt>
                <c:pt idx="110">
                  <c:v>1020.5</c:v>
                </c:pt>
                <c:pt idx="111">
                  <c:v>1012.11</c:v>
                </c:pt>
                <c:pt idx="112">
                  <c:v>1006.7</c:v>
                </c:pt>
                <c:pt idx="113">
                  <c:v>1014.83</c:v>
                </c:pt>
                <c:pt idx="114">
                  <c:v>1023.9</c:v>
                </c:pt>
                <c:pt idx="115">
                  <c:v>1130.1199999999999</c:v>
                </c:pt>
                <c:pt idx="116">
                  <c:v>1145.4000000000001</c:v>
                </c:pt>
                <c:pt idx="117">
                  <c:v>1145.23</c:v>
                </c:pt>
                <c:pt idx="118">
                  <c:v>1149.72</c:v>
                </c:pt>
                <c:pt idx="119">
                  <c:v>1156.75</c:v>
                </c:pt>
                <c:pt idx="120">
                  <c:v>1095.42</c:v>
                </c:pt>
                <c:pt idx="121">
                  <c:v>1091.08</c:v>
                </c:pt>
                <c:pt idx="122">
                  <c:v>1084.8399999999999</c:v>
                </c:pt>
                <c:pt idx="123">
                  <c:v>1070.8699999999999</c:v>
                </c:pt>
                <c:pt idx="124">
                  <c:v>1066.01</c:v>
                </c:pt>
                <c:pt idx="125">
                  <c:v>799.32</c:v>
                </c:pt>
                <c:pt idx="126">
                  <c:v>806.69</c:v>
                </c:pt>
                <c:pt idx="127">
                  <c:v>820.82</c:v>
                </c:pt>
                <c:pt idx="128">
                  <c:v>828.42</c:v>
                </c:pt>
                <c:pt idx="129">
                  <c:v>830.1</c:v>
                </c:pt>
                <c:pt idx="130">
                  <c:v>1402.38</c:v>
                </c:pt>
                <c:pt idx="131">
                  <c:v>1377.27</c:v>
                </c:pt>
                <c:pt idx="132">
                  <c:v>1345.84</c:v>
                </c:pt>
                <c:pt idx="133">
                  <c:v>1318.41</c:v>
                </c:pt>
                <c:pt idx="134">
                  <c:v>1295.54</c:v>
                </c:pt>
                <c:pt idx="135">
                  <c:v>990.54</c:v>
                </c:pt>
                <c:pt idx="136">
                  <c:v>1000.75</c:v>
                </c:pt>
                <c:pt idx="137">
                  <c:v>1015.55</c:v>
                </c:pt>
                <c:pt idx="138">
                  <c:v>1034.07</c:v>
                </c:pt>
                <c:pt idx="139">
                  <c:v>1045.74</c:v>
                </c:pt>
                <c:pt idx="140">
                  <c:v>978.75</c:v>
                </c:pt>
                <c:pt idx="141">
                  <c:v>977.86</c:v>
                </c:pt>
                <c:pt idx="142">
                  <c:v>972.1</c:v>
                </c:pt>
                <c:pt idx="143">
                  <c:v>968.52</c:v>
                </c:pt>
                <c:pt idx="144">
                  <c:v>970.49</c:v>
                </c:pt>
                <c:pt idx="145">
                  <c:v>1025.02</c:v>
                </c:pt>
                <c:pt idx="146">
                  <c:v>1034.1400000000001</c:v>
                </c:pt>
                <c:pt idx="147">
                  <c:v>1047.25</c:v>
                </c:pt>
                <c:pt idx="148">
                  <c:v>1046.31</c:v>
                </c:pt>
                <c:pt idx="149">
                  <c:v>1034.75</c:v>
                </c:pt>
                <c:pt idx="150">
                  <c:v>1134.1099999999999</c:v>
                </c:pt>
                <c:pt idx="151">
                  <c:v>1118.03</c:v>
                </c:pt>
                <c:pt idx="152">
                  <c:v>1116.1400000000001</c:v>
                </c:pt>
                <c:pt idx="153">
                  <c:v>1126.01</c:v>
                </c:pt>
                <c:pt idx="154">
                  <c:v>1140.45</c:v>
                </c:pt>
                <c:pt idx="155">
                  <c:v>959.49</c:v>
                </c:pt>
                <c:pt idx="156">
                  <c:v>970.85</c:v>
                </c:pt>
                <c:pt idx="157">
                  <c:v>969.92</c:v>
                </c:pt>
                <c:pt idx="158">
                  <c:v>963.26</c:v>
                </c:pt>
                <c:pt idx="159">
                  <c:v>947.63</c:v>
                </c:pt>
                <c:pt idx="160">
                  <c:v>604.21</c:v>
                </c:pt>
                <c:pt idx="161">
                  <c:v>603.65</c:v>
                </c:pt>
                <c:pt idx="162">
                  <c:v>603.61</c:v>
                </c:pt>
                <c:pt idx="163">
                  <c:v>610.71</c:v>
                </c:pt>
                <c:pt idx="164">
                  <c:v>622.44000000000005</c:v>
                </c:pt>
                <c:pt idx="165">
                  <c:v>1209.4100000000001</c:v>
                </c:pt>
                <c:pt idx="166">
                  <c:v>1209.97</c:v>
                </c:pt>
                <c:pt idx="167">
                  <c:v>1214.98</c:v>
                </c:pt>
                <c:pt idx="168">
                  <c:v>1213.08</c:v>
                </c:pt>
                <c:pt idx="169">
                  <c:v>1214.2</c:v>
                </c:pt>
                <c:pt idx="170">
                  <c:v>991.72</c:v>
                </c:pt>
                <c:pt idx="171">
                  <c:v>980.13</c:v>
                </c:pt>
                <c:pt idx="172">
                  <c:v>975.2</c:v>
                </c:pt>
                <c:pt idx="173">
                  <c:v>969.21</c:v>
                </c:pt>
                <c:pt idx="174">
                  <c:v>960.75</c:v>
                </c:pt>
                <c:pt idx="175">
                  <c:v>881.77</c:v>
                </c:pt>
                <c:pt idx="176">
                  <c:v>879.85</c:v>
                </c:pt>
                <c:pt idx="177">
                  <c:v>883.28</c:v>
                </c:pt>
                <c:pt idx="178">
                  <c:v>895.35</c:v>
                </c:pt>
                <c:pt idx="179">
                  <c:v>903.93</c:v>
                </c:pt>
                <c:pt idx="180">
                  <c:v>657.93</c:v>
                </c:pt>
                <c:pt idx="181">
                  <c:v>660.28</c:v>
                </c:pt>
                <c:pt idx="182">
                  <c:v>641.88</c:v>
                </c:pt>
                <c:pt idx="183">
                  <c:v>622.08000000000004</c:v>
                </c:pt>
                <c:pt idx="184">
                  <c:v>608.71</c:v>
                </c:pt>
                <c:pt idx="185">
                  <c:v>787.06</c:v>
                </c:pt>
                <c:pt idx="186">
                  <c:v>790.88</c:v>
                </c:pt>
                <c:pt idx="187">
                  <c:v>806.12</c:v>
                </c:pt>
                <c:pt idx="188">
                  <c:v>826.05</c:v>
                </c:pt>
                <c:pt idx="189">
                  <c:v>851.83</c:v>
                </c:pt>
                <c:pt idx="190">
                  <c:v>782.25</c:v>
                </c:pt>
                <c:pt idx="191">
                  <c:v>780.93</c:v>
                </c:pt>
                <c:pt idx="192">
                  <c:v>771.5</c:v>
                </c:pt>
                <c:pt idx="193">
                  <c:v>754.54</c:v>
                </c:pt>
                <c:pt idx="194">
                  <c:v>740.71</c:v>
                </c:pt>
                <c:pt idx="195">
                  <c:v>959.13</c:v>
                </c:pt>
                <c:pt idx="196">
                  <c:v>951.63</c:v>
                </c:pt>
                <c:pt idx="197">
                  <c:v>956.82</c:v>
                </c:pt>
                <c:pt idx="198">
                  <c:v>966.61</c:v>
                </c:pt>
                <c:pt idx="199">
                  <c:v>970.04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B-4554-86F7-B6EB650EE6A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Лист1!$C$2:$C$301</c:f>
              <c:numCache>
                <c:formatCode>General</c:formatCode>
                <c:ptCount val="300"/>
                <c:pt idx="199">
                  <c:v>970.04</c:v>
                </c:pt>
                <c:pt idx="200">
                  <c:v>1065.0035600544322</c:v>
                </c:pt>
                <c:pt idx="201">
                  <c:v>1049.8503172548876</c:v>
                </c:pt>
                <c:pt idx="202">
                  <c:v>1055.6469326711856</c:v>
                </c:pt>
                <c:pt idx="203">
                  <c:v>1072.6051159966205</c:v>
                </c:pt>
                <c:pt idx="204">
                  <c:v>1096.5517535475219</c:v>
                </c:pt>
                <c:pt idx="205">
                  <c:v>806.65715404455466</c:v>
                </c:pt>
                <c:pt idx="206">
                  <c:v>779.54827130804722</c:v>
                </c:pt>
                <c:pt idx="207">
                  <c:v>740.9846206466633</c:v>
                </c:pt>
                <c:pt idx="208">
                  <c:v>699.51489833622543</c:v>
                </c:pt>
                <c:pt idx="209">
                  <c:v>666.35578237784273</c:v>
                </c:pt>
                <c:pt idx="210">
                  <c:v>699.42649603892903</c:v>
                </c:pt>
                <c:pt idx="211">
                  <c:v>787.35526569359058</c:v>
                </c:pt>
                <c:pt idx="212">
                  <c:v>837.68352963182963</c:v>
                </c:pt>
                <c:pt idx="213">
                  <c:v>860.47767453299991</c:v>
                </c:pt>
                <c:pt idx="214">
                  <c:v>864.18285097759178</c:v>
                </c:pt>
                <c:pt idx="215">
                  <c:v>932.99914235914162</c:v>
                </c:pt>
                <c:pt idx="216">
                  <c:v>794.18220766250954</c:v>
                </c:pt>
                <c:pt idx="217">
                  <c:v>721.57037371219371</c:v>
                </c:pt>
                <c:pt idx="218">
                  <c:v>705.66178761446827</c:v>
                </c:pt>
                <c:pt idx="219">
                  <c:v>724.32163356770423</c:v>
                </c:pt>
                <c:pt idx="220">
                  <c:v>635.95367527457472</c:v>
                </c:pt>
                <c:pt idx="221">
                  <c:v>679.91353527992123</c:v>
                </c:pt>
                <c:pt idx="222">
                  <c:v>706.24759052226784</c:v>
                </c:pt>
                <c:pt idx="223">
                  <c:v>711.29775922935471</c:v>
                </c:pt>
                <c:pt idx="224">
                  <c:v>672.79786360234345</c:v>
                </c:pt>
                <c:pt idx="225">
                  <c:v>560.48126946385935</c:v>
                </c:pt>
                <c:pt idx="226">
                  <c:v>570.61745455950268</c:v>
                </c:pt>
                <c:pt idx="227">
                  <c:v>586.98373885484659</c:v>
                </c:pt>
                <c:pt idx="228">
                  <c:v>600.72179912619788</c:v>
                </c:pt>
                <c:pt idx="229">
                  <c:v>606.90828088634794</c:v>
                </c:pt>
                <c:pt idx="230">
                  <c:v>676.03549077352318</c:v>
                </c:pt>
                <c:pt idx="231">
                  <c:v>668.36970334714351</c:v>
                </c:pt>
                <c:pt idx="232">
                  <c:v>634.9626099954221</c:v>
                </c:pt>
                <c:pt idx="233">
                  <c:v>606.36791271594791</c:v>
                </c:pt>
                <c:pt idx="234">
                  <c:v>596.6683028764154</c:v>
                </c:pt>
                <c:pt idx="235">
                  <c:v>597.40458494860309</c:v>
                </c:pt>
                <c:pt idx="236">
                  <c:v>613.14904802134276</c:v>
                </c:pt>
                <c:pt idx="237">
                  <c:v>639.59224361423162</c:v>
                </c:pt>
                <c:pt idx="238">
                  <c:v>657.96974783375435</c:v>
                </c:pt>
                <c:pt idx="239">
                  <c:v>662.25880357350934</c:v>
                </c:pt>
                <c:pt idx="240">
                  <c:v>604.75897056443159</c:v>
                </c:pt>
                <c:pt idx="241">
                  <c:v>589.88414647090883</c:v>
                </c:pt>
                <c:pt idx="242">
                  <c:v>578.1018328365667</c:v>
                </c:pt>
                <c:pt idx="243">
                  <c:v>577.04559154908156</c:v>
                </c:pt>
                <c:pt idx="244">
                  <c:v>587.00269243843218</c:v>
                </c:pt>
                <c:pt idx="245">
                  <c:v>871.83077076786185</c:v>
                </c:pt>
                <c:pt idx="246">
                  <c:v>950.49419650955042</c:v>
                </c:pt>
                <c:pt idx="247">
                  <c:v>1004.508122135122</c:v>
                </c:pt>
                <c:pt idx="248">
                  <c:v>1019.0582975777863</c:v>
                </c:pt>
                <c:pt idx="249">
                  <c:v>997.47636538663528</c:v>
                </c:pt>
                <c:pt idx="250">
                  <c:v>1092.4399254410673</c:v>
                </c:pt>
                <c:pt idx="251">
                  <c:v>1077.2866826415229</c:v>
                </c:pt>
                <c:pt idx="252">
                  <c:v>1083.0832980578207</c:v>
                </c:pt>
                <c:pt idx="253">
                  <c:v>1100.0414813832558</c:v>
                </c:pt>
                <c:pt idx="254">
                  <c:v>1123.9881189341572</c:v>
                </c:pt>
                <c:pt idx="255">
                  <c:v>834.09351943118986</c:v>
                </c:pt>
                <c:pt idx="256">
                  <c:v>806.98463669468254</c:v>
                </c:pt>
                <c:pt idx="257">
                  <c:v>768.4209860332985</c:v>
                </c:pt>
                <c:pt idx="258">
                  <c:v>726.95126372286063</c:v>
                </c:pt>
                <c:pt idx="259">
                  <c:v>693.79214776447793</c:v>
                </c:pt>
                <c:pt idx="260">
                  <c:v>726.86286142556423</c:v>
                </c:pt>
                <c:pt idx="261">
                  <c:v>814.7916310802259</c:v>
                </c:pt>
                <c:pt idx="262">
                  <c:v>865.11989501846483</c:v>
                </c:pt>
                <c:pt idx="263">
                  <c:v>887.91403991963512</c:v>
                </c:pt>
                <c:pt idx="264">
                  <c:v>891.6192163642271</c:v>
                </c:pt>
                <c:pt idx="265">
                  <c:v>960.43550774577693</c:v>
                </c:pt>
                <c:pt idx="266">
                  <c:v>821.61857304914474</c:v>
                </c:pt>
                <c:pt idx="267">
                  <c:v>749.00673909882892</c:v>
                </c:pt>
                <c:pt idx="268">
                  <c:v>733.09815300110347</c:v>
                </c:pt>
                <c:pt idx="269">
                  <c:v>751.75799895433954</c:v>
                </c:pt>
                <c:pt idx="270">
                  <c:v>663.39004066120992</c:v>
                </c:pt>
                <c:pt idx="271">
                  <c:v>707.34990066655644</c:v>
                </c:pt>
                <c:pt idx="272">
                  <c:v>733.68395590890316</c:v>
                </c:pt>
                <c:pt idx="273">
                  <c:v>738.73412461598991</c:v>
                </c:pt>
                <c:pt idx="274">
                  <c:v>700.23422898897866</c:v>
                </c:pt>
                <c:pt idx="275">
                  <c:v>587.91763485049455</c:v>
                </c:pt>
                <c:pt idx="276">
                  <c:v>598.05381994613788</c:v>
                </c:pt>
                <c:pt idx="277">
                  <c:v>614.42010424148191</c:v>
                </c:pt>
                <c:pt idx="278">
                  <c:v>628.15816451283308</c:v>
                </c:pt>
                <c:pt idx="279">
                  <c:v>634.34464627298314</c:v>
                </c:pt>
                <c:pt idx="280">
                  <c:v>703.4718561601585</c:v>
                </c:pt>
                <c:pt idx="281">
                  <c:v>695.80606873377872</c:v>
                </c:pt>
                <c:pt idx="282">
                  <c:v>662.39897538205719</c:v>
                </c:pt>
                <c:pt idx="283">
                  <c:v>633.80427810258311</c:v>
                </c:pt>
                <c:pt idx="284">
                  <c:v>624.1046682630506</c:v>
                </c:pt>
                <c:pt idx="285">
                  <c:v>624.8409503352384</c:v>
                </c:pt>
                <c:pt idx="286">
                  <c:v>640.58541340797797</c:v>
                </c:pt>
                <c:pt idx="287">
                  <c:v>667.02860900086682</c:v>
                </c:pt>
                <c:pt idx="288">
                  <c:v>685.40611322038967</c:v>
                </c:pt>
                <c:pt idx="289">
                  <c:v>689.69516896014466</c:v>
                </c:pt>
                <c:pt idx="290">
                  <c:v>632.19533595106668</c:v>
                </c:pt>
                <c:pt idx="291">
                  <c:v>617.32051185754403</c:v>
                </c:pt>
                <c:pt idx="292">
                  <c:v>605.5381982232019</c:v>
                </c:pt>
                <c:pt idx="293">
                  <c:v>604.48195693571688</c:v>
                </c:pt>
                <c:pt idx="294">
                  <c:v>614.43905782506749</c:v>
                </c:pt>
                <c:pt idx="295">
                  <c:v>899.26713615449705</c:v>
                </c:pt>
                <c:pt idx="296">
                  <c:v>977.93056189618574</c:v>
                </c:pt>
                <c:pt idx="297">
                  <c:v>1031.9444875217573</c:v>
                </c:pt>
                <c:pt idx="298">
                  <c:v>1046.4946629644214</c:v>
                </c:pt>
                <c:pt idx="299">
                  <c:v>1024.9127307732706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B-4554-86F7-B6EB650EE6AC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Лист1!$D$2:$D$301</c:f>
              <c:numCache>
                <c:formatCode>General</c:formatCode>
                <c:ptCount val="300"/>
                <c:pt idx="199" formatCode="0.00">
                  <c:v>970.04</c:v>
                </c:pt>
                <c:pt idx="200" formatCode="0.00">
                  <c:v>791.02282941885369</c:v>
                </c:pt>
                <c:pt idx="201" formatCode="0.00">
                  <c:v>743.40792225101882</c:v>
                </c:pt>
                <c:pt idx="202" formatCode="0.00">
                  <c:v>719.75449037917633</c:v>
                </c:pt>
                <c:pt idx="203" formatCode="0.00">
                  <c:v>709.54043182858163</c:v>
                </c:pt>
                <c:pt idx="204" formatCode="0.00">
                  <c:v>708.11412935281328</c:v>
                </c:pt>
                <c:pt idx="205" formatCode="0.00">
                  <c:v>394.31342374209441</c:v>
                </c:pt>
                <c:pt idx="206" formatCode="0.00">
                  <c:v>344.52320638641027</c:v>
                </c:pt>
                <c:pt idx="207" formatCode="0.00">
                  <c:v>284.32029798515924</c:v>
                </c:pt>
                <c:pt idx="208" formatCode="0.00">
                  <c:v>222.11151387390612</c:v>
                </c:pt>
                <c:pt idx="209" formatCode="0.00">
                  <c:v>169.00075731675383</c:v>
                </c:pt>
                <c:pt idx="210" formatCode="0.00">
                  <c:v>182.81586694280816</c:v>
                </c:pt>
                <c:pt idx="211" formatCode="0.00">
                  <c:v>252.10980326380161</c:v>
                </c:pt>
                <c:pt idx="212" formatCode="0.00">
                  <c:v>284.36114624745505</c:v>
                </c:pt>
                <c:pt idx="213" formatCode="0.00">
                  <c:v>289.58315105827853</c:v>
                </c:pt>
                <c:pt idx="214" formatCode="0.00">
                  <c:v>276.17558391335388</c:v>
                </c:pt>
                <c:pt idx="215" formatCode="0.00">
                  <c:v>328.29940063121569</c:v>
                </c:pt>
                <c:pt idx="216" formatCode="0.00">
                  <c:v>173.17624823803681</c:v>
                </c:pt>
                <c:pt idx="217" formatCode="0.00">
                  <c:v>84.614670200635601</c:v>
                </c:pt>
                <c:pt idx="218" formatCode="0.00">
                  <c:v>53.086560102509679</c:v>
                </c:pt>
                <c:pt idx="219" formatCode="0.00">
                  <c:v>56.433821318721471</c:v>
                </c:pt>
                <c:pt idx="220" formatCode="0.00">
                  <c:v>-46.960539639809554</c:v>
                </c:pt>
                <c:pt idx="221" formatCode="0.00">
                  <c:v>-17.759499341138053</c:v>
                </c:pt>
                <c:pt idx="222" formatCode="0.00">
                  <c:v>-5.9334221404527625</c:v>
                </c:pt>
                <c:pt idx="223" formatCode="0.00">
                  <c:v>-15.155521954529945</c:v>
                </c:pt>
                <c:pt idx="224" formatCode="0.00">
                  <c:v>-67.705707087792916</c:v>
                </c:pt>
                <c:pt idx="225" formatCode="0.00">
                  <c:v>-193.86311496158851</c:v>
                </c:pt>
                <c:pt idx="226" formatCode="0.00">
                  <c:v>-197.36969129764816</c:v>
                </c:pt>
                <c:pt idx="227" formatCode="0.00">
                  <c:v>-194.45858531152271</c:v>
                </c:pt>
                <c:pt idx="228" formatCode="0.00">
                  <c:v>-193.99774249541269</c:v>
                </c:pt>
                <c:pt idx="229" formatCode="0.00">
                  <c:v>-200.91938504424627</c:v>
                </c:pt>
                <c:pt idx="230" formatCode="0.00">
                  <c:v>-144.73939928601362</c:v>
                </c:pt>
                <c:pt idx="231" formatCode="0.00">
                  <c:v>-165.19909818891676</c:v>
                </c:pt>
                <c:pt idx="232" formatCode="0.00">
                  <c:v>-211.2538328841822</c:v>
                </c:pt>
                <c:pt idx="233" formatCode="0.00">
                  <c:v>-252.35645179210894</c:v>
                </c:pt>
                <c:pt idx="234" formatCode="0.00">
                  <c:v>-274.43036835722398</c:v>
                </c:pt>
                <c:pt idx="235" formatCode="0.00">
                  <c:v>-285.9404783230666</c:v>
                </c:pt>
                <c:pt idx="236" formatCode="0.00">
                  <c:v>-282.3198245113108</c:v>
                </c:pt>
                <c:pt idx="237" formatCode="0.00">
                  <c:v>-267.88285122931745</c:v>
                </c:pt>
                <c:pt idx="238" formatCode="0.00">
                  <c:v>-261.3986708083761</c:v>
                </c:pt>
                <c:pt idx="239" formatCode="0.00">
                  <c:v>-268.89444703105858</c:v>
                </c:pt>
                <c:pt idx="240" formatCode="0.00">
                  <c:v>-338.07476803265206</c:v>
                </c:pt>
                <c:pt idx="241" formatCode="0.00">
                  <c:v>-364.52964581413357</c:v>
                </c:pt>
                <c:pt idx="242" formatCode="0.00">
                  <c:v>-387.79526884829738</c:v>
                </c:pt>
                <c:pt idx="243" formatCode="0.00">
                  <c:v>-400.24156235490261</c:v>
                </c:pt>
                <c:pt idx="244" formatCode="0.00">
                  <c:v>-401.58455584185197</c:v>
                </c:pt>
                <c:pt idx="245" formatCode="0.00">
                  <c:v>-127.96973933603181</c:v>
                </c:pt>
                <c:pt idx="246" formatCode="0.00">
                  <c:v>-60.435706570527827</c:v>
                </c:pt>
                <c:pt idx="247" formatCode="0.00">
                  <c:v>-17.470118536242467</c:v>
                </c:pt>
                <c:pt idx="248" formatCode="0.00">
                  <c:v>-13.88989886171089</c:v>
                </c:pt>
                <c:pt idx="249" formatCode="0.00">
                  <c:v>-46.36594810616225</c:v>
                </c:pt>
                <c:pt idx="250" formatCode="0.00">
                  <c:v>25.833785610556561</c:v>
                </c:pt>
                <c:pt idx="251" formatCode="0.00">
                  <c:v>5.0125331940989781E-2</c:v>
                </c:pt>
                <c:pt idx="252" formatCode="0.00">
                  <c:v>-4.7178512637890435</c:v>
                </c:pt>
                <c:pt idx="253" formatCode="0.00">
                  <c:v>1.7395976378670639</c:v>
                </c:pt>
                <c:pt idx="254" formatCode="0.00">
                  <c:v>15.247476288256848</c:v>
                </c:pt>
                <c:pt idx="255" formatCode="0.00">
                  <c:v>-285.02570792790698</c:v>
                </c:pt>
                <c:pt idx="256" formatCode="0.00">
                  <c:v>-322.45472650260001</c:v>
                </c:pt>
                <c:pt idx="257" formatCode="0.00">
                  <c:v>-371.28171777577381</c:v>
                </c:pt>
                <c:pt idx="258" formatCode="0.00">
                  <c:v>-422.95957150149889</c:v>
                </c:pt>
                <c:pt idx="259" formatCode="0.00">
                  <c:v>-466.27313184714194</c:v>
                </c:pt>
                <c:pt idx="260" formatCode="0.00">
                  <c:v>-443.30463734655518</c:v>
                </c:pt>
                <c:pt idx="261" formatCode="0.00">
                  <c:v>-365.42726631292385</c:v>
                </c:pt>
                <c:pt idx="262" formatCode="0.00">
                  <c:v>-325.10093106179625</c:v>
                </c:pt>
                <c:pt idx="263" formatCode="0.00">
                  <c:v>-312.26054426689484</c:v>
                </c:pt>
                <c:pt idx="264" formatCode="0.00">
                  <c:v>-318.4622060909636</c:v>
                </c:pt>
                <c:pt idx="265" formatCode="0.00">
                  <c:v>-259.50703774465001</c:v>
                </c:pt>
                <c:pt idx="266" formatCode="0.00">
                  <c:v>-408.14054102061777</c:v>
                </c:pt>
                <c:pt idx="267" formatCode="0.00">
                  <c:v>-490.5255082114262</c:v>
                </c:pt>
                <c:pt idx="268" formatCode="0.00">
                  <c:v>-516.1648716985145</c:v>
                </c:pt>
                <c:pt idx="269" formatCode="0.00">
                  <c:v>-507.19448904805097</c:v>
                </c:pt>
                <c:pt idx="270" formatCode="0.00">
                  <c:v>-605.21160238920197</c:v>
                </c:pt>
                <c:pt idx="271" formatCode="0.00">
                  <c:v>-570.86156075948941</c:v>
                </c:pt>
                <c:pt idx="272" formatCode="0.00">
                  <c:v>-554.09892613697878</c:v>
                </c:pt>
                <c:pt idx="273" formatCode="0.00">
                  <c:v>-558.5826880360155</c:v>
                </c:pt>
                <c:pt idx="274" formatCode="0.00">
                  <c:v>-606.57990222833837</c:v>
                </c:pt>
                <c:pt idx="275" formatCode="0.00">
                  <c:v>-728.35805242038077</c:v>
                </c:pt>
                <c:pt idx="276" formatCode="0.00">
                  <c:v>-727.64848320260228</c:v>
                </c:pt>
                <c:pt idx="277" formatCode="0.00">
                  <c:v>-720.67467093387188</c:v>
                </c:pt>
                <c:pt idx="278" formatCode="0.00">
                  <c:v>-716.29571026728013</c:v>
                </c:pt>
                <c:pt idx="279" formatCode="0.00">
                  <c:v>-719.43570328042608</c:v>
                </c:pt>
                <c:pt idx="280" formatCode="0.00">
                  <c:v>-659.60306808593123</c:v>
                </c:pt>
                <c:pt idx="281" formatCode="0.00">
                  <c:v>-676.5322329822144</c:v>
                </c:pt>
                <c:pt idx="282" formatCode="0.00">
                  <c:v>-719.17218844288027</c:v>
                </c:pt>
                <c:pt idx="283" formatCode="0.00">
                  <c:v>-756.96989418669773</c:v>
                </c:pt>
                <c:pt idx="284" formatCode="0.00">
                  <c:v>-775.84330122390202</c:v>
                </c:pt>
                <c:pt idx="285" formatCode="0.00">
                  <c:v>-784.25222888840631</c:v>
                </c:pt>
                <c:pt idx="286" formatCode="0.00">
                  <c:v>-777.62499405266522</c:v>
                </c:pt>
                <c:pt idx="287" formatCode="0.00">
                  <c:v>-760.27163400576126</c:v>
                </c:pt>
                <c:pt idx="288" formatCode="0.00">
                  <c:v>-750.95714495519087</c:v>
                </c:pt>
                <c:pt idx="289" formatCode="0.00">
                  <c:v>-755.7048404526588</c:v>
                </c:pt>
                <c:pt idx="290" formatCode="0.00">
                  <c:v>-822.21570193985576</c:v>
                </c:pt>
                <c:pt idx="291" formatCode="0.00">
                  <c:v>-846.07635822005273</c:v>
                </c:pt>
                <c:pt idx="292" formatCode="0.00">
                  <c:v>-866.81982005335851</c:v>
                </c:pt>
                <c:pt idx="293" formatCode="0.00">
                  <c:v>-876.81302420779434</c:v>
                </c:pt>
                <c:pt idx="294" formatCode="0.00">
                  <c:v>-875.76918635317861</c:v>
                </c:pt>
                <c:pt idx="295" formatCode="0.00">
                  <c:v>-599.83114403987736</c:v>
                </c:pt>
                <c:pt idx="296" formatCode="0.00">
                  <c:v>-530.03498787164472</c:v>
                </c:pt>
                <c:pt idx="297" formatCode="0.00">
                  <c:v>-484.86601414359052</c:v>
                </c:pt>
                <c:pt idx="298" formatCode="0.00">
                  <c:v>-479.13891028955072</c:v>
                </c:pt>
                <c:pt idx="299" formatCode="0.00">
                  <c:v>-509.52246011934903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B-4554-86F7-B6EB650EE6AC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Лист1!$E$2:$E$301</c:f>
              <c:numCache>
                <c:formatCode>General</c:formatCode>
                <c:ptCount val="300"/>
                <c:pt idx="199" formatCode="0.00">
                  <c:v>970.04</c:v>
                </c:pt>
                <c:pt idx="200" formatCode="0.00">
                  <c:v>1338.9842906900108</c:v>
                </c:pt>
                <c:pt idx="201" formatCode="0.00">
                  <c:v>1356.2927122587564</c:v>
                </c:pt>
                <c:pt idx="202" formatCode="0.00">
                  <c:v>1391.5393749631949</c:v>
                </c:pt>
                <c:pt idx="203" formatCode="0.00">
                  <c:v>1435.6698001646594</c:v>
                </c:pt>
                <c:pt idx="204" formatCode="0.00">
                  <c:v>1484.9893777422305</c:v>
                </c:pt>
                <c:pt idx="205" formatCode="0.00">
                  <c:v>1219.000884347015</c:v>
                </c:pt>
                <c:pt idx="206" formatCode="0.00">
                  <c:v>1214.5733362296842</c:v>
                </c:pt>
                <c:pt idx="207" formatCode="0.00">
                  <c:v>1197.6489433081674</c:v>
                </c:pt>
                <c:pt idx="208" formatCode="0.00">
                  <c:v>1176.9182827985446</c:v>
                </c:pt>
                <c:pt idx="209" formatCode="0.00">
                  <c:v>1163.7108074389316</c:v>
                </c:pt>
                <c:pt idx="210" formatCode="0.00">
                  <c:v>1216.0371251350498</c:v>
                </c:pt>
                <c:pt idx="211" formatCode="0.00">
                  <c:v>1322.6007281233797</c:v>
                </c:pt>
                <c:pt idx="212" formatCode="0.00">
                  <c:v>1391.0059130162042</c:v>
                </c:pt>
                <c:pt idx="213" formatCode="0.00">
                  <c:v>1431.3721980077212</c:v>
                </c:pt>
                <c:pt idx="214" formatCode="0.00">
                  <c:v>1452.1901180418297</c:v>
                </c:pt>
                <c:pt idx="215" formatCode="0.00">
                  <c:v>1537.6988840870677</c:v>
                </c:pt>
                <c:pt idx="216" formatCode="0.00">
                  <c:v>1415.1881670869823</c:v>
                </c:pt>
                <c:pt idx="217" formatCode="0.00">
                  <c:v>1358.5260772237518</c:v>
                </c:pt>
                <c:pt idx="218" formatCode="0.00">
                  <c:v>1358.2370151264267</c:v>
                </c:pt>
                <c:pt idx="219" formatCode="0.00">
                  <c:v>1392.2094458166871</c:v>
                </c:pt>
                <c:pt idx="220" formatCode="0.00">
                  <c:v>1318.8678901889589</c:v>
                </c:pt>
                <c:pt idx="221" formatCode="0.00">
                  <c:v>1377.5865699009805</c:v>
                </c:pt>
                <c:pt idx="222" formatCode="0.00">
                  <c:v>1418.4286031849883</c:v>
                </c:pt>
                <c:pt idx="223" formatCode="0.00">
                  <c:v>1437.7510404132395</c:v>
                </c:pt>
                <c:pt idx="224" formatCode="0.00">
                  <c:v>1413.3014342924798</c:v>
                </c:pt>
                <c:pt idx="225" formatCode="0.00">
                  <c:v>1314.8256538893072</c:v>
                </c:pt>
                <c:pt idx="226" formatCode="0.00">
                  <c:v>1338.6046004166535</c:v>
                </c:pt>
                <c:pt idx="227" formatCode="0.00">
                  <c:v>1368.4260630212159</c:v>
                </c:pt>
                <c:pt idx="228" formatCode="0.00">
                  <c:v>1395.4413407478085</c:v>
                </c:pt>
                <c:pt idx="229" formatCode="0.00">
                  <c:v>1414.735946816942</c:v>
                </c:pt>
                <c:pt idx="230" formatCode="0.00">
                  <c:v>1496.81038083306</c:v>
                </c:pt>
                <c:pt idx="231" formatCode="0.00">
                  <c:v>1501.9385048832037</c:v>
                </c:pt>
                <c:pt idx="232" formatCode="0.00">
                  <c:v>1481.1790528750264</c:v>
                </c:pt>
                <c:pt idx="233" formatCode="0.00">
                  <c:v>1465.0922772240046</c:v>
                </c:pt>
                <c:pt idx="234" formatCode="0.00">
                  <c:v>1467.7669741100549</c:v>
                </c:pt>
                <c:pt idx="235" formatCode="0.00">
                  <c:v>1480.7496482202728</c:v>
                </c:pt>
                <c:pt idx="236" formatCode="0.00">
                  <c:v>1508.6179205539963</c:v>
                </c:pt>
                <c:pt idx="237" formatCode="0.00">
                  <c:v>1547.0673384577808</c:v>
                </c:pt>
                <c:pt idx="238" formatCode="0.00">
                  <c:v>1577.3381664758849</c:v>
                </c:pt>
                <c:pt idx="239" formatCode="0.00">
                  <c:v>1593.4120541780771</c:v>
                </c:pt>
                <c:pt idx="240" formatCode="0.00">
                  <c:v>1547.5927091615154</c:v>
                </c:pt>
                <c:pt idx="241" formatCode="0.00">
                  <c:v>1544.2979387559512</c:v>
                </c:pt>
                <c:pt idx="242" formatCode="0.00">
                  <c:v>1543.9989345214308</c:v>
                </c:pt>
                <c:pt idx="243" formatCode="0.00">
                  <c:v>1554.3327454530659</c:v>
                </c:pt>
                <c:pt idx="244" formatCode="0.00">
                  <c:v>1575.5899407187162</c:v>
                </c:pt>
                <c:pt idx="245" formatCode="0.00">
                  <c:v>1871.6312808717555</c:v>
                </c:pt>
                <c:pt idx="246" formatCode="0.00">
                  <c:v>1961.4240995896287</c:v>
                </c:pt>
                <c:pt idx="247" formatCode="0.00">
                  <c:v>2026.4863628064863</c:v>
                </c:pt>
                <c:pt idx="248" formatCode="0.00">
                  <c:v>2052.0064940172833</c:v>
                </c:pt>
                <c:pt idx="249" formatCode="0.00">
                  <c:v>2041.3186788794328</c:v>
                </c:pt>
                <c:pt idx="250" formatCode="0.00">
                  <c:v>2159.0460652715783</c:v>
                </c:pt>
                <c:pt idx="251" formatCode="0.00">
                  <c:v>2154.5232399511051</c:v>
                </c:pt>
                <c:pt idx="252" formatCode="0.00">
                  <c:v>2170.8844473794306</c:v>
                </c:pt>
                <c:pt idx="253" formatCode="0.00">
                  <c:v>2198.3433651286446</c:v>
                </c:pt>
                <c:pt idx="254" formatCode="0.00">
                  <c:v>2232.7287615800578</c:v>
                </c:pt>
                <c:pt idx="255" formatCode="0.00">
                  <c:v>1953.2127467902867</c:v>
                </c:pt>
                <c:pt idx="256" formatCode="0.00">
                  <c:v>1936.4239998919652</c:v>
                </c:pt>
                <c:pt idx="257" formatCode="0.00">
                  <c:v>1908.1236898423708</c:v>
                </c:pt>
                <c:pt idx="258" formatCode="0.00">
                  <c:v>1876.8620989472201</c:v>
                </c:pt>
                <c:pt idx="259" formatCode="0.00">
                  <c:v>1853.8574273760978</c:v>
                </c:pt>
                <c:pt idx="260" formatCode="0.00">
                  <c:v>1897.0303601976836</c:v>
                </c:pt>
                <c:pt idx="261" formatCode="0.00">
                  <c:v>1995.0105284733756</c:v>
                </c:pt>
                <c:pt idx="262" formatCode="0.00">
                  <c:v>2055.3407210987261</c:v>
                </c:pt>
                <c:pt idx="263" formatCode="0.00">
                  <c:v>2088.0886241061653</c:v>
                </c:pt>
                <c:pt idx="264" formatCode="0.00">
                  <c:v>2101.7006388194177</c:v>
                </c:pt>
                <c:pt idx="265" formatCode="0.00">
                  <c:v>2180.3780532362039</c:v>
                </c:pt>
                <c:pt idx="266" formatCode="0.00">
                  <c:v>2051.3776871189075</c:v>
                </c:pt>
                <c:pt idx="267" formatCode="0.00">
                  <c:v>1988.5389864090839</c:v>
                </c:pt>
                <c:pt idx="268" formatCode="0.00">
                  <c:v>1982.3611777007213</c:v>
                </c:pt>
                <c:pt idx="269" formatCode="0.00">
                  <c:v>2010.7104869567302</c:v>
                </c:pt>
                <c:pt idx="270" formatCode="0.00">
                  <c:v>1931.9916837116218</c:v>
                </c:pt>
                <c:pt idx="271" formatCode="0.00">
                  <c:v>1985.5613620926024</c:v>
                </c:pt>
                <c:pt idx="272" formatCode="0.00">
                  <c:v>2021.4668379547852</c:v>
                </c:pt>
                <c:pt idx="273" formatCode="0.00">
                  <c:v>2036.0509372679953</c:v>
                </c:pt>
                <c:pt idx="274" formatCode="0.00">
                  <c:v>2007.0483602062957</c:v>
                </c:pt>
                <c:pt idx="275" formatCode="0.00">
                  <c:v>1904.1933221213699</c:v>
                </c:pt>
                <c:pt idx="276" formatCode="0.00">
                  <c:v>1923.7561230948781</c:v>
                </c:pt>
                <c:pt idx="277" formatCode="0.00">
                  <c:v>1949.5148794168358</c:v>
                </c:pt>
                <c:pt idx="278" formatCode="0.00">
                  <c:v>1972.6120392929463</c:v>
                </c:pt>
                <c:pt idx="279" formatCode="0.00">
                  <c:v>1988.1249958263925</c:v>
                </c:pt>
                <c:pt idx="280" formatCode="0.00">
                  <c:v>2066.5467804062482</c:v>
                </c:pt>
                <c:pt idx="281" formatCode="0.00">
                  <c:v>2068.1443704497719</c:v>
                </c:pt>
                <c:pt idx="282" formatCode="0.00">
                  <c:v>2043.9701392069946</c:v>
                </c:pt>
                <c:pt idx="283" formatCode="0.00">
                  <c:v>2024.578450391864</c:v>
                </c:pt>
                <c:pt idx="284" formatCode="0.00">
                  <c:v>2024.0526377500032</c:v>
                </c:pt>
                <c:pt idx="285" formatCode="0.00">
                  <c:v>2033.9341295588831</c:v>
                </c:pt>
                <c:pt idx="286" formatCode="0.00">
                  <c:v>2058.7958208686214</c:v>
                </c:pt>
                <c:pt idx="287" formatCode="0.00">
                  <c:v>2094.3288520074948</c:v>
                </c:pt>
                <c:pt idx="288" formatCode="0.00">
                  <c:v>2121.7693713959702</c:v>
                </c:pt>
                <c:pt idx="289" formatCode="0.00">
                  <c:v>2135.0951783729479</c:v>
                </c:pt>
                <c:pt idx="290" formatCode="0.00">
                  <c:v>2086.6063738419889</c:v>
                </c:pt>
                <c:pt idx="291" formatCode="0.00">
                  <c:v>2080.717381935141</c:v>
                </c:pt>
                <c:pt idx="292" formatCode="0.00">
                  <c:v>2077.8962164997624</c:v>
                </c:pt>
                <c:pt idx="293" formatCode="0.00">
                  <c:v>2085.7769380792279</c:v>
                </c:pt>
                <c:pt idx="294" formatCode="0.00">
                  <c:v>2104.6473020033136</c:v>
                </c:pt>
                <c:pt idx="295" formatCode="0.00">
                  <c:v>2398.3654163488713</c:v>
                </c:pt>
                <c:pt idx="296" formatCode="0.00">
                  <c:v>2485.8961116640162</c:v>
                </c:pt>
                <c:pt idx="297" formatCode="0.00">
                  <c:v>2548.7549891871049</c:v>
                </c:pt>
                <c:pt idx="298" formatCode="0.00">
                  <c:v>2572.1282362183938</c:v>
                </c:pt>
                <c:pt idx="299" formatCode="0.00">
                  <c:v>2559.3479216658902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B-4554-86F7-B6EB650E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33976"/>
        <c:axId val="415039224"/>
      </c:lineChart>
      <c:catAx>
        <c:axId val="4150339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039224"/>
        <c:crosses val="autoZero"/>
        <c:auto val="1"/>
        <c:lblAlgn val="ctr"/>
        <c:lblOffset val="100"/>
        <c:noMultiLvlLbl val="0"/>
      </c:catAx>
      <c:valAx>
        <c:axId val="4150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0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1933575</xdr:colOff>
      <xdr:row>12</xdr:row>
      <xdr:rowOff>171450</xdr:rowOff>
    </xdr:from>
    <xdr:to>
      <xdr:col>14</xdr:col>
      <xdr:colOff>466725</xdr:colOff>
      <xdr:row>28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301" totalsRowShown="0">
  <autoFilter ref="A1:E301"/>
  <tableColumns count="5">
    <tableColumn id="1" name="Временная шкала" dataDxfId="3"/>
    <tableColumn id="2" name="Значения"/>
    <tableColumn id="3" name="Прогноз" dataDxfId="2">
      <calculatedColumnFormula>_xlfn.FORECAST.ETS(A2,$B$2:$B$201,$A$2:$A$201,1,1)</calculatedColumnFormula>
    </tableColumn>
    <tableColumn id="4" name="Привязка низкой вероятности" dataDxfId="1">
      <calculatedColumnFormula>C2-_xlfn.FORECAST.ETS.CONFINT(A2,$B$2:$B$201,$A$2:$A$201,0.95,1,1)</calculatedColumnFormula>
    </tableColumn>
    <tableColumn id="5" name="Привязка высокой вероятности" dataDxfId="0">
      <calculatedColumnFormula>C2+_xlfn.FORECAST.ETS.CONFINT(A2,$B$2:$B$201,$A$2:$A$201,0.95,1,1)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topLeftCell="A8" workbookViewId="0">
      <selection activeCell="I9" sqref="I9"/>
    </sheetView>
  </sheetViews>
  <sheetFormatPr defaultRowHeight="15" x14ac:dyDescent="0.25"/>
  <cols>
    <col min="1" max="1" width="19.7109375" customWidth="1"/>
    <col min="2" max="2" width="11.7109375" customWidth="1"/>
    <col min="3" max="3" width="10.5703125" customWidth="1"/>
    <col min="4" max="4" width="30.28515625" customWidth="1"/>
    <col min="5" max="5" width="31.7109375" customWidth="1"/>
  </cols>
  <sheetData>
    <row r="1" spans="1: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s="1">
        <v>1</v>
      </c>
      <c r="B2" s="1">
        <v>746.99</v>
      </c>
    </row>
    <row r="3" spans="1:5" x14ac:dyDescent="0.25">
      <c r="A3" s="1">
        <v>2</v>
      </c>
      <c r="B3" s="1">
        <v>756.02</v>
      </c>
    </row>
    <row r="4" spans="1:5" x14ac:dyDescent="0.25">
      <c r="A4" s="1">
        <v>3</v>
      </c>
      <c r="B4" s="1">
        <v>767.4</v>
      </c>
    </row>
    <row r="5" spans="1:5" x14ac:dyDescent="0.25">
      <c r="A5" s="1">
        <v>4</v>
      </c>
      <c r="B5" s="1">
        <v>775.5</v>
      </c>
    </row>
    <row r="6" spans="1:5" x14ac:dyDescent="0.25">
      <c r="A6" s="1">
        <v>5</v>
      </c>
      <c r="B6" s="1">
        <v>775.03</v>
      </c>
    </row>
    <row r="7" spans="1:5" x14ac:dyDescent="0.25">
      <c r="A7" s="1">
        <v>6</v>
      </c>
      <c r="B7" s="1">
        <v>778.17</v>
      </c>
    </row>
    <row r="8" spans="1:5" x14ac:dyDescent="0.25">
      <c r="A8" s="1">
        <v>7</v>
      </c>
      <c r="B8" s="1">
        <v>776.67</v>
      </c>
    </row>
    <row r="9" spans="1:5" x14ac:dyDescent="0.25">
      <c r="A9" s="1">
        <v>8</v>
      </c>
      <c r="B9" s="1">
        <v>771.44</v>
      </c>
    </row>
    <row r="10" spans="1:5" x14ac:dyDescent="0.25">
      <c r="A10" s="1">
        <v>9</v>
      </c>
      <c r="B10" s="1">
        <v>770.34</v>
      </c>
    </row>
    <row r="11" spans="1:5" x14ac:dyDescent="0.25">
      <c r="A11" s="1">
        <v>10</v>
      </c>
      <c r="B11" s="1">
        <v>774.44</v>
      </c>
    </row>
    <row r="12" spans="1:5" x14ac:dyDescent="0.25">
      <c r="A12" s="1">
        <v>11</v>
      </c>
      <c r="B12" s="1">
        <v>1092.6300000000001</v>
      </c>
    </row>
    <row r="13" spans="1:5" x14ac:dyDescent="0.25">
      <c r="A13" s="1">
        <v>12</v>
      </c>
      <c r="B13" s="1">
        <v>1094.46</v>
      </c>
    </row>
    <row r="14" spans="1:5" x14ac:dyDescent="0.25">
      <c r="A14" s="1">
        <v>13</v>
      </c>
      <c r="B14" s="1">
        <v>1087.73</v>
      </c>
    </row>
    <row r="15" spans="1:5" x14ac:dyDescent="0.25">
      <c r="A15" s="1">
        <v>14</v>
      </c>
      <c r="B15" s="1">
        <v>1073.97</v>
      </c>
    </row>
    <row r="16" spans="1:5" x14ac:dyDescent="0.25">
      <c r="A16" s="1">
        <v>15</v>
      </c>
      <c r="B16" s="1">
        <v>1065.42</v>
      </c>
    </row>
    <row r="17" spans="1:2" x14ac:dyDescent="0.25">
      <c r="A17" s="1">
        <v>16</v>
      </c>
      <c r="B17" s="1">
        <v>823.97</v>
      </c>
    </row>
    <row r="18" spans="1:2" x14ac:dyDescent="0.25">
      <c r="A18" s="1">
        <v>17</v>
      </c>
      <c r="B18" s="1">
        <v>824.48</v>
      </c>
    </row>
    <row r="19" spans="1:2" x14ac:dyDescent="0.25">
      <c r="A19" s="1">
        <v>18</v>
      </c>
      <c r="B19" s="1">
        <v>830.78</v>
      </c>
    </row>
    <row r="20" spans="1:2" x14ac:dyDescent="0.25">
      <c r="A20" s="1">
        <v>19</v>
      </c>
      <c r="B20" s="1">
        <v>837.35</v>
      </c>
    </row>
    <row r="21" spans="1:2" x14ac:dyDescent="0.25">
      <c r="A21" s="1">
        <v>20</v>
      </c>
      <c r="B21" s="1">
        <v>845.34</v>
      </c>
    </row>
    <row r="22" spans="1:2" x14ac:dyDescent="0.25">
      <c r="A22" s="1">
        <v>21</v>
      </c>
      <c r="B22" s="1">
        <v>797.18</v>
      </c>
    </row>
    <row r="23" spans="1:2" x14ac:dyDescent="0.25">
      <c r="A23" s="1">
        <v>22</v>
      </c>
      <c r="B23" s="1">
        <v>792.13</v>
      </c>
    </row>
    <row r="24" spans="1:2" x14ac:dyDescent="0.25">
      <c r="A24" s="1">
        <v>23</v>
      </c>
      <c r="B24" s="1">
        <v>781.59</v>
      </c>
    </row>
    <row r="25" spans="1:2" x14ac:dyDescent="0.25">
      <c r="A25" s="1">
        <v>24</v>
      </c>
      <c r="B25" s="1">
        <v>773.84</v>
      </c>
    </row>
    <row r="26" spans="1:2" x14ac:dyDescent="0.25">
      <c r="A26" s="1">
        <v>25</v>
      </c>
      <c r="B26" s="1">
        <v>765.96</v>
      </c>
    </row>
    <row r="27" spans="1:2" x14ac:dyDescent="0.25">
      <c r="A27" s="1">
        <v>26</v>
      </c>
      <c r="B27" s="1">
        <v>879.42</v>
      </c>
    </row>
    <row r="28" spans="1:2" x14ac:dyDescent="0.25">
      <c r="A28" s="1">
        <v>27</v>
      </c>
      <c r="B28" s="1">
        <v>877.84</v>
      </c>
    </row>
    <row r="29" spans="1:2" x14ac:dyDescent="0.25">
      <c r="A29" s="1">
        <v>28</v>
      </c>
      <c r="B29" s="1">
        <v>885.33</v>
      </c>
    </row>
    <row r="30" spans="1:2" x14ac:dyDescent="0.25">
      <c r="A30" s="1">
        <v>29</v>
      </c>
      <c r="B30" s="1">
        <v>894.55</v>
      </c>
    </row>
    <row r="31" spans="1:2" x14ac:dyDescent="0.25">
      <c r="A31" s="1">
        <v>30</v>
      </c>
      <c r="B31" s="1">
        <v>903.42</v>
      </c>
    </row>
    <row r="32" spans="1:2" x14ac:dyDescent="0.25">
      <c r="A32" s="1">
        <v>31</v>
      </c>
      <c r="B32" s="1">
        <v>851.2</v>
      </c>
    </row>
    <row r="33" spans="1:2" x14ac:dyDescent="0.25">
      <c r="A33" s="1">
        <v>32</v>
      </c>
      <c r="B33" s="1">
        <v>853.61</v>
      </c>
    </row>
    <row r="34" spans="1:2" x14ac:dyDescent="0.25">
      <c r="A34" s="1">
        <v>33</v>
      </c>
      <c r="B34" s="1">
        <v>851.42</v>
      </c>
    </row>
    <row r="35" spans="1:2" x14ac:dyDescent="0.25">
      <c r="A35" s="1">
        <v>34</v>
      </c>
      <c r="B35" s="1">
        <v>853.63</v>
      </c>
    </row>
    <row r="36" spans="1:2" x14ac:dyDescent="0.25">
      <c r="A36" s="1">
        <v>35</v>
      </c>
      <c r="B36" s="1">
        <v>862.64</v>
      </c>
    </row>
    <row r="37" spans="1:2" x14ac:dyDescent="0.25">
      <c r="A37" s="1">
        <v>36</v>
      </c>
      <c r="B37" s="1">
        <v>946.88</v>
      </c>
    </row>
    <row r="38" spans="1:2" x14ac:dyDescent="0.25">
      <c r="A38" s="1">
        <v>37</v>
      </c>
      <c r="B38" s="1">
        <v>934.28</v>
      </c>
    </row>
    <row r="39" spans="1:2" x14ac:dyDescent="0.25">
      <c r="A39" s="1">
        <v>38</v>
      </c>
      <c r="B39" s="1">
        <v>919.59</v>
      </c>
    </row>
    <row r="40" spans="1:2" x14ac:dyDescent="0.25">
      <c r="A40" s="1">
        <v>39</v>
      </c>
      <c r="B40" s="1">
        <v>900.31</v>
      </c>
    </row>
    <row r="41" spans="1:2" x14ac:dyDescent="0.25">
      <c r="A41" s="1">
        <v>40</v>
      </c>
      <c r="B41" s="1">
        <v>889.15</v>
      </c>
    </row>
    <row r="42" spans="1:2" x14ac:dyDescent="0.25">
      <c r="A42" s="1">
        <v>41</v>
      </c>
      <c r="B42" s="1">
        <v>639.9</v>
      </c>
    </row>
    <row r="43" spans="1:2" x14ac:dyDescent="0.25">
      <c r="A43" s="1">
        <v>42</v>
      </c>
      <c r="B43" s="1">
        <v>639.69000000000005</v>
      </c>
    </row>
    <row r="44" spans="1:2" x14ac:dyDescent="0.25">
      <c r="A44" s="1">
        <v>43</v>
      </c>
      <c r="B44" s="1">
        <v>645.66999999999996</v>
      </c>
    </row>
    <row r="45" spans="1:2" x14ac:dyDescent="0.25">
      <c r="A45" s="1">
        <v>44</v>
      </c>
      <c r="B45" s="1">
        <v>653.95000000000005</v>
      </c>
    </row>
    <row r="46" spans="1:2" x14ac:dyDescent="0.25">
      <c r="A46" s="1">
        <v>45</v>
      </c>
      <c r="B46" s="1">
        <v>660.17</v>
      </c>
    </row>
    <row r="47" spans="1:2" x14ac:dyDescent="0.25">
      <c r="A47" s="1">
        <v>46</v>
      </c>
      <c r="B47" s="1">
        <v>1282.3699999999999</v>
      </c>
    </row>
    <row r="48" spans="1:2" x14ac:dyDescent="0.25">
      <c r="A48" s="1">
        <v>47</v>
      </c>
      <c r="B48" s="1">
        <v>1279.49</v>
      </c>
    </row>
    <row r="49" spans="1:2" x14ac:dyDescent="0.25">
      <c r="A49" s="1">
        <v>48</v>
      </c>
      <c r="B49" s="1">
        <v>1260.8699999999999</v>
      </c>
    </row>
    <row r="50" spans="1:2" x14ac:dyDescent="0.25">
      <c r="A50" s="1">
        <v>49</v>
      </c>
      <c r="B50" s="1">
        <v>1244.3399999999999</v>
      </c>
    </row>
    <row r="51" spans="1:2" x14ac:dyDescent="0.25">
      <c r="A51" s="1">
        <v>50</v>
      </c>
      <c r="B51" s="1">
        <v>1224.77</v>
      </c>
    </row>
    <row r="52" spans="1:2" x14ac:dyDescent="0.25">
      <c r="A52" s="1">
        <v>51</v>
      </c>
      <c r="B52" s="1">
        <v>1275.97</v>
      </c>
    </row>
    <row r="53" spans="1:2" x14ac:dyDescent="0.25">
      <c r="A53" s="1">
        <v>52</v>
      </c>
      <c r="B53" s="1">
        <v>1285.06</v>
      </c>
    </row>
    <row r="54" spans="1:2" x14ac:dyDescent="0.25">
      <c r="A54" s="1">
        <v>53</v>
      </c>
      <c r="B54" s="1">
        <v>1291.8800000000001</v>
      </c>
    </row>
    <row r="55" spans="1:2" x14ac:dyDescent="0.25">
      <c r="A55" s="1">
        <v>54</v>
      </c>
      <c r="B55" s="1">
        <v>1306.05</v>
      </c>
    </row>
    <row r="56" spans="1:2" x14ac:dyDescent="0.25">
      <c r="A56" s="1">
        <v>55</v>
      </c>
      <c r="B56" s="1">
        <v>1326.6</v>
      </c>
    </row>
    <row r="57" spans="1:2" x14ac:dyDescent="0.25">
      <c r="A57" s="1">
        <v>56</v>
      </c>
      <c r="B57" s="1">
        <v>959.02</v>
      </c>
    </row>
    <row r="58" spans="1:2" x14ac:dyDescent="0.25">
      <c r="A58" s="1">
        <v>57</v>
      </c>
      <c r="B58" s="1">
        <v>968.3</v>
      </c>
    </row>
    <row r="59" spans="1:2" x14ac:dyDescent="0.25">
      <c r="A59" s="1">
        <v>58</v>
      </c>
      <c r="B59" s="1">
        <v>966.93</v>
      </c>
    </row>
    <row r="60" spans="1:2" x14ac:dyDescent="0.25">
      <c r="A60" s="1">
        <v>59</v>
      </c>
      <c r="B60" s="1">
        <v>955.97</v>
      </c>
    </row>
    <row r="61" spans="1:2" x14ac:dyDescent="0.25">
      <c r="A61" s="1">
        <v>60</v>
      </c>
      <c r="B61" s="1">
        <v>953.36</v>
      </c>
    </row>
    <row r="62" spans="1:2" x14ac:dyDescent="0.25">
      <c r="A62" s="1">
        <v>61</v>
      </c>
      <c r="B62" s="1">
        <v>1106.8599999999999</v>
      </c>
    </row>
    <row r="63" spans="1:2" x14ac:dyDescent="0.25">
      <c r="A63" s="1">
        <v>62</v>
      </c>
      <c r="B63" s="1">
        <v>1101.53</v>
      </c>
    </row>
    <row r="64" spans="1:2" x14ac:dyDescent="0.25">
      <c r="A64" s="1">
        <v>63</v>
      </c>
      <c r="B64" s="1">
        <v>1097.9000000000001</v>
      </c>
    </row>
    <row r="65" spans="1:2" x14ac:dyDescent="0.25">
      <c r="A65" s="1">
        <v>64</v>
      </c>
      <c r="B65" s="1">
        <v>1092.29</v>
      </c>
    </row>
    <row r="66" spans="1:2" x14ac:dyDescent="0.25">
      <c r="A66" s="1">
        <v>65</v>
      </c>
      <c r="B66" s="1">
        <v>1088.7</v>
      </c>
    </row>
    <row r="67" spans="1:2" x14ac:dyDescent="0.25">
      <c r="A67" s="1">
        <v>66</v>
      </c>
      <c r="B67" s="1">
        <v>824.95</v>
      </c>
    </row>
    <row r="68" spans="1:2" x14ac:dyDescent="0.25">
      <c r="A68" s="1">
        <v>67</v>
      </c>
      <c r="B68" s="1">
        <v>828.51</v>
      </c>
    </row>
    <row r="69" spans="1:2" x14ac:dyDescent="0.25">
      <c r="A69" s="1">
        <v>68</v>
      </c>
      <c r="B69" s="1">
        <v>832.95</v>
      </c>
    </row>
    <row r="70" spans="1:2" x14ac:dyDescent="0.25">
      <c r="A70" s="1">
        <v>69</v>
      </c>
      <c r="B70" s="1">
        <v>840.56</v>
      </c>
    </row>
    <row r="71" spans="1:2" x14ac:dyDescent="0.25">
      <c r="A71" s="1">
        <v>70</v>
      </c>
      <c r="B71" s="1">
        <v>840.35</v>
      </c>
    </row>
    <row r="72" spans="1:2" x14ac:dyDescent="0.25">
      <c r="A72" s="1">
        <v>71</v>
      </c>
      <c r="B72" s="1">
        <v>727.12</v>
      </c>
    </row>
    <row r="73" spans="1:2" x14ac:dyDescent="0.25">
      <c r="A73" s="1">
        <v>72</v>
      </c>
      <c r="B73" s="1">
        <v>728.86</v>
      </c>
    </row>
    <row r="74" spans="1:2" x14ac:dyDescent="0.25">
      <c r="A74" s="1">
        <v>73</v>
      </c>
      <c r="B74" s="1">
        <v>731.72</v>
      </c>
    </row>
    <row r="75" spans="1:2" x14ac:dyDescent="0.25">
      <c r="A75" s="1">
        <v>74</v>
      </c>
      <c r="B75" s="1">
        <v>733.94</v>
      </c>
    </row>
    <row r="76" spans="1:2" x14ac:dyDescent="0.25">
      <c r="A76" s="1">
        <v>75</v>
      </c>
      <c r="B76" s="1">
        <v>732.66</v>
      </c>
    </row>
    <row r="77" spans="1:2" x14ac:dyDescent="0.25">
      <c r="A77" s="1">
        <v>76</v>
      </c>
      <c r="B77" s="1">
        <v>620.87</v>
      </c>
    </row>
    <row r="78" spans="1:2" x14ac:dyDescent="0.25">
      <c r="A78" s="1">
        <v>77</v>
      </c>
      <c r="B78" s="1">
        <v>637.16999999999996</v>
      </c>
    </row>
    <row r="79" spans="1:2" x14ac:dyDescent="0.25">
      <c r="A79" s="1">
        <v>78</v>
      </c>
      <c r="B79" s="1">
        <v>651.04</v>
      </c>
    </row>
    <row r="80" spans="1:2" x14ac:dyDescent="0.25">
      <c r="A80" s="1">
        <v>79</v>
      </c>
      <c r="B80" s="1">
        <v>656.09</v>
      </c>
    </row>
    <row r="81" spans="1:2" x14ac:dyDescent="0.25">
      <c r="A81" s="1">
        <v>80</v>
      </c>
      <c r="B81" s="1">
        <v>656.23</v>
      </c>
    </row>
    <row r="82" spans="1:2" x14ac:dyDescent="0.25">
      <c r="A82" s="1">
        <v>81</v>
      </c>
      <c r="B82" s="1">
        <v>781.47</v>
      </c>
    </row>
    <row r="83" spans="1:2" x14ac:dyDescent="0.25">
      <c r="A83" s="1">
        <v>82</v>
      </c>
      <c r="B83" s="1">
        <v>769.47</v>
      </c>
    </row>
    <row r="84" spans="1:2" x14ac:dyDescent="0.25">
      <c r="A84" s="1">
        <v>83</v>
      </c>
      <c r="B84" s="1">
        <v>755.56</v>
      </c>
    </row>
    <row r="85" spans="1:2" x14ac:dyDescent="0.25">
      <c r="A85" s="1">
        <v>84</v>
      </c>
      <c r="B85" s="1">
        <v>742.87</v>
      </c>
    </row>
    <row r="86" spans="1:2" x14ac:dyDescent="0.25">
      <c r="A86" s="1">
        <v>85</v>
      </c>
      <c r="B86" s="1">
        <v>739.39</v>
      </c>
    </row>
    <row r="87" spans="1:2" x14ac:dyDescent="0.25">
      <c r="A87" s="1">
        <v>86</v>
      </c>
      <c r="B87" s="1">
        <v>674.73</v>
      </c>
    </row>
    <row r="88" spans="1:2" x14ac:dyDescent="0.25">
      <c r="A88" s="1">
        <v>87</v>
      </c>
      <c r="B88" s="1">
        <v>679.13</v>
      </c>
    </row>
    <row r="89" spans="1:2" x14ac:dyDescent="0.25">
      <c r="A89" s="1">
        <v>88</v>
      </c>
      <c r="B89" s="1">
        <v>682.56</v>
      </c>
    </row>
    <row r="90" spans="1:2" x14ac:dyDescent="0.25">
      <c r="A90" s="1">
        <v>89</v>
      </c>
      <c r="B90" s="1">
        <v>680.79</v>
      </c>
    </row>
    <row r="91" spans="1:2" x14ac:dyDescent="0.25">
      <c r="A91" s="1">
        <v>90</v>
      </c>
      <c r="B91" s="1">
        <v>673.04</v>
      </c>
    </row>
    <row r="92" spans="1:2" x14ac:dyDescent="0.25">
      <c r="A92" s="1">
        <v>91</v>
      </c>
      <c r="B92" s="1">
        <v>846.83</v>
      </c>
    </row>
    <row r="93" spans="1:2" x14ac:dyDescent="0.25">
      <c r="A93" s="1">
        <v>92</v>
      </c>
      <c r="B93" s="1">
        <v>843.15</v>
      </c>
    </row>
    <row r="94" spans="1:2" x14ac:dyDescent="0.25">
      <c r="A94" s="1">
        <v>93</v>
      </c>
      <c r="B94" s="1">
        <v>849.78</v>
      </c>
    </row>
    <row r="95" spans="1:2" x14ac:dyDescent="0.25">
      <c r="A95" s="1">
        <v>94</v>
      </c>
      <c r="B95" s="1">
        <v>867.33</v>
      </c>
    </row>
    <row r="96" spans="1:2" x14ac:dyDescent="0.25">
      <c r="A96" s="1">
        <v>95</v>
      </c>
      <c r="B96" s="1">
        <v>883.69</v>
      </c>
    </row>
    <row r="97" spans="1:2" x14ac:dyDescent="0.25">
      <c r="A97" s="1">
        <v>96</v>
      </c>
      <c r="B97" s="1">
        <v>1033.53</v>
      </c>
    </row>
    <row r="98" spans="1:2" x14ac:dyDescent="0.25">
      <c r="A98" s="1">
        <v>97</v>
      </c>
      <c r="B98" s="1">
        <v>1040.58</v>
      </c>
    </row>
    <row r="99" spans="1:2" x14ac:dyDescent="0.25">
      <c r="A99" s="1">
        <v>98</v>
      </c>
      <c r="B99" s="1">
        <v>1035.68</v>
      </c>
    </row>
    <row r="100" spans="1:2" x14ac:dyDescent="0.25">
      <c r="A100" s="1">
        <v>99</v>
      </c>
      <c r="B100" s="1">
        <v>1019.11</v>
      </c>
    </row>
    <row r="101" spans="1:2" x14ac:dyDescent="0.25">
      <c r="A101" s="1">
        <v>100</v>
      </c>
      <c r="B101" s="1">
        <v>998.36</v>
      </c>
    </row>
    <row r="102" spans="1:2" x14ac:dyDescent="0.25">
      <c r="A102" s="1">
        <v>101</v>
      </c>
      <c r="B102" s="1">
        <v>1253.74</v>
      </c>
    </row>
    <row r="103" spans="1:2" x14ac:dyDescent="0.25">
      <c r="A103" s="1">
        <v>102</v>
      </c>
      <c r="B103" s="1">
        <v>1245.31</v>
      </c>
    </row>
    <row r="104" spans="1:2" x14ac:dyDescent="0.25">
      <c r="A104" s="1">
        <v>103</v>
      </c>
      <c r="B104" s="1">
        <v>1260.3599999999999</v>
      </c>
    </row>
    <row r="105" spans="1:2" x14ac:dyDescent="0.25">
      <c r="A105" s="1">
        <v>104</v>
      </c>
      <c r="B105" s="1">
        <v>1276.54</v>
      </c>
    </row>
    <row r="106" spans="1:2" x14ac:dyDescent="0.25">
      <c r="A106" s="1">
        <v>105</v>
      </c>
      <c r="B106" s="1">
        <v>1301.1300000000001</v>
      </c>
    </row>
    <row r="107" spans="1:2" x14ac:dyDescent="0.25">
      <c r="A107" s="1">
        <v>106</v>
      </c>
      <c r="B107" s="1">
        <v>893.28</v>
      </c>
    </row>
    <row r="108" spans="1:2" x14ac:dyDescent="0.25">
      <c r="A108" s="1">
        <v>107</v>
      </c>
      <c r="B108" s="1">
        <v>896.69</v>
      </c>
    </row>
    <row r="109" spans="1:2" x14ac:dyDescent="0.25">
      <c r="A109" s="1">
        <v>108</v>
      </c>
      <c r="B109" s="1">
        <v>895.57</v>
      </c>
    </row>
    <row r="110" spans="1:2" x14ac:dyDescent="0.25">
      <c r="A110" s="1">
        <v>109</v>
      </c>
      <c r="B110" s="1">
        <v>886.54</v>
      </c>
    </row>
    <row r="111" spans="1:2" x14ac:dyDescent="0.25">
      <c r="A111" s="1">
        <v>110</v>
      </c>
      <c r="B111" s="1">
        <v>874.74</v>
      </c>
    </row>
    <row r="112" spans="1:2" x14ac:dyDescent="0.25">
      <c r="A112" s="1">
        <v>111</v>
      </c>
      <c r="B112" s="1">
        <v>1020.5</v>
      </c>
    </row>
    <row r="113" spans="1:2" x14ac:dyDescent="0.25">
      <c r="A113" s="1">
        <v>112</v>
      </c>
      <c r="B113" s="1">
        <v>1012.11</v>
      </c>
    </row>
    <row r="114" spans="1:2" x14ac:dyDescent="0.25">
      <c r="A114" s="1">
        <v>113</v>
      </c>
      <c r="B114" s="1">
        <v>1006.7</v>
      </c>
    </row>
    <row r="115" spans="1:2" x14ac:dyDescent="0.25">
      <c r="A115" s="1">
        <v>114</v>
      </c>
      <c r="B115" s="1">
        <v>1014.83</v>
      </c>
    </row>
    <row r="116" spans="1:2" x14ac:dyDescent="0.25">
      <c r="A116" s="1">
        <v>115</v>
      </c>
      <c r="B116" s="1">
        <v>1023.9</v>
      </c>
    </row>
    <row r="117" spans="1:2" x14ac:dyDescent="0.25">
      <c r="A117" s="1">
        <v>116</v>
      </c>
      <c r="B117" s="1">
        <v>1130.1199999999999</v>
      </c>
    </row>
    <row r="118" spans="1:2" x14ac:dyDescent="0.25">
      <c r="A118" s="1">
        <v>117</v>
      </c>
      <c r="B118" s="1">
        <v>1145.4000000000001</v>
      </c>
    </row>
    <row r="119" spans="1:2" x14ac:dyDescent="0.25">
      <c r="A119" s="1">
        <v>118</v>
      </c>
      <c r="B119" s="1">
        <v>1145.23</v>
      </c>
    </row>
    <row r="120" spans="1:2" x14ac:dyDescent="0.25">
      <c r="A120" s="1">
        <v>119</v>
      </c>
      <c r="B120" s="1">
        <v>1149.72</v>
      </c>
    </row>
    <row r="121" spans="1:2" x14ac:dyDescent="0.25">
      <c r="A121" s="1">
        <v>120</v>
      </c>
      <c r="B121" s="1">
        <v>1156.75</v>
      </c>
    </row>
    <row r="122" spans="1:2" x14ac:dyDescent="0.25">
      <c r="A122" s="1">
        <v>121</v>
      </c>
      <c r="B122" s="1">
        <v>1095.42</v>
      </c>
    </row>
    <row r="123" spans="1:2" x14ac:dyDescent="0.25">
      <c r="A123" s="1">
        <v>122</v>
      </c>
      <c r="B123" s="1">
        <v>1091.08</v>
      </c>
    </row>
    <row r="124" spans="1:2" x14ac:dyDescent="0.25">
      <c r="A124" s="1">
        <v>123</v>
      </c>
      <c r="B124" s="1">
        <v>1084.8399999999999</v>
      </c>
    </row>
    <row r="125" spans="1:2" x14ac:dyDescent="0.25">
      <c r="A125" s="1">
        <v>124</v>
      </c>
      <c r="B125" s="1">
        <v>1070.8699999999999</v>
      </c>
    </row>
    <row r="126" spans="1:2" x14ac:dyDescent="0.25">
      <c r="A126" s="1">
        <v>125</v>
      </c>
      <c r="B126" s="1">
        <v>1066.01</v>
      </c>
    </row>
    <row r="127" spans="1:2" x14ac:dyDescent="0.25">
      <c r="A127" s="1">
        <v>126</v>
      </c>
      <c r="B127" s="1">
        <v>799.32</v>
      </c>
    </row>
    <row r="128" spans="1:2" x14ac:dyDescent="0.25">
      <c r="A128" s="1">
        <v>127</v>
      </c>
      <c r="B128" s="1">
        <v>806.69</v>
      </c>
    </row>
    <row r="129" spans="1:2" x14ac:dyDescent="0.25">
      <c r="A129" s="1">
        <v>128</v>
      </c>
      <c r="B129" s="1">
        <v>820.82</v>
      </c>
    </row>
    <row r="130" spans="1:2" x14ac:dyDescent="0.25">
      <c r="A130" s="1">
        <v>129</v>
      </c>
      <c r="B130" s="1">
        <v>828.42</v>
      </c>
    </row>
    <row r="131" spans="1:2" x14ac:dyDescent="0.25">
      <c r="A131" s="1">
        <v>130</v>
      </c>
      <c r="B131" s="1">
        <v>830.1</v>
      </c>
    </row>
    <row r="132" spans="1:2" x14ac:dyDescent="0.25">
      <c r="A132" s="1">
        <v>131</v>
      </c>
      <c r="B132" s="1">
        <v>1402.38</v>
      </c>
    </row>
    <row r="133" spans="1:2" x14ac:dyDescent="0.25">
      <c r="A133" s="1">
        <v>132</v>
      </c>
      <c r="B133" s="1">
        <v>1377.27</v>
      </c>
    </row>
    <row r="134" spans="1:2" x14ac:dyDescent="0.25">
      <c r="A134" s="1">
        <v>133</v>
      </c>
      <c r="B134" s="1">
        <v>1345.84</v>
      </c>
    </row>
    <row r="135" spans="1:2" x14ac:dyDescent="0.25">
      <c r="A135" s="1">
        <v>134</v>
      </c>
      <c r="B135" s="1">
        <v>1318.41</v>
      </c>
    </row>
    <row r="136" spans="1:2" x14ac:dyDescent="0.25">
      <c r="A136" s="1">
        <v>135</v>
      </c>
      <c r="B136" s="1">
        <v>1295.54</v>
      </c>
    </row>
    <row r="137" spans="1:2" x14ac:dyDescent="0.25">
      <c r="A137" s="1">
        <v>136</v>
      </c>
      <c r="B137" s="1">
        <v>990.54</v>
      </c>
    </row>
    <row r="138" spans="1:2" x14ac:dyDescent="0.25">
      <c r="A138" s="1">
        <v>137</v>
      </c>
      <c r="B138" s="1">
        <v>1000.75</v>
      </c>
    </row>
    <row r="139" spans="1:2" x14ac:dyDescent="0.25">
      <c r="A139" s="1">
        <v>138</v>
      </c>
      <c r="B139" s="1">
        <v>1015.55</v>
      </c>
    </row>
    <row r="140" spans="1:2" x14ac:dyDescent="0.25">
      <c r="A140" s="1">
        <v>139</v>
      </c>
      <c r="B140" s="1">
        <v>1034.07</v>
      </c>
    </row>
    <row r="141" spans="1:2" x14ac:dyDescent="0.25">
      <c r="A141" s="1">
        <v>140</v>
      </c>
      <c r="B141" s="1">
        <v>1045.74</v>
      </c>
    </row>
    <row r="142" spans="1:2" x14ac:dyDescent="0.25">
      <c r="A142" s="1">
        <v>141</v>
      </c>
      <c r="B142" s="1">
        <v>978.75</v>
      </c>
    </row>
    <row r="143" spans="1:2" x14ac:dyDescent="0.25">
      <c r="A143" s="1">
        <v>142</v>
      </c>
      <c r="B143" s="1">
        <v>977.86</v>
      </c>
    </row>
    <row r="144" spans="1:2" x14ac:dyDescent="0.25">
      <c r="A144" s="1">
        <v>143</v>
      </c>
      <c r="B144" s="1">
        <v>972.1</v>
      </c>
    </row>
    <row r="145" spans="1:2" x14ac:dyDescent="0.25">
      <c r="A145" s="1">
        <v>144</v>
      </c>
      <c r="B145" s="1">
        <v>968.52</v>
      </c>
    </row>
    <row r="146" spans="1:2" x14ac:dyDescent="0.25">
      <c r="A146" s="1">
        <v>145</v>
      </c>
      <c r="B146" s="1">
        <v>970.49</v>
      </c>
    </row>
    <row r="147" spans="1:2" x14ac:dyDescent="0.25">
      <c r="A147" s="1">
        <v>146</v>
      </c>
      <c r="B147" s="1">
        <v>1025.02</v>
      </c>
    </row>
    <row r="148" spans="1:2" x14ac:dyDescent="0.25">
      <c r="A148" s="1">
        <v>147</v>
      </c>
      <c r="B148" s="1">
        <v>1034.1400000000001</v>
      </c>
    </row>
    <row r="149" spans="1:2" x14ac:dyDescent="0.25">
      <c r="A149" s="1">
        <v>148</v>
      </c>
      <c r="B149" s="1">
        <v>1047.25</v>
      </c>
    </row>
    <row r="150" spans="1:2" x14ac:dyDescent="0.25">
      <c r="A150" s="1">
        <v>149</v>
      </c>
      <c r="B150" s="1">
        <v>1046.31</v>
      </c>
    </row>
    <row r="151" spans="1:2" x14ac:dyDescent="0.25">
      <c r="A151" s="1">
        <v>150</v>
      </c>
      <c r="B151" s="1">
        <v>1034.75</v>
      </c>
    </row>
    <row r="152" spans="1:2" x14ac:dyDescent="0.25">
      <c r="A152" s="1">
        <v>151</v>
      </c>
      <c r="B152" s="1">
        <v>1134.1099999999999</v>
      </c>
    </row>
    <row r="153" spans="1:2" x14ac:dyDescent="0.25">
      <c r="A153" s="1">
        <v>152</v>
      </c>
      <c r="B153" s="1">
        <v>1118.03</v>
      </c>
    </row>
    <row r="154" spans="1:2" x14ac:dyDescent="0.25">
      <c r="A154" s="1">
        <v>153</v>
      </c>
      <c r="B154" s="1">
        <v>1116.1400000000001</v>
      </c>
    </row>
    <row r="155" spans="1:2" x14ac:dyDescent="0.25">
      <c r="A155" s="1">
        <v>154</v>
      </c>
      <c r="B155" s="1">
        <v>1126.01</v>
      </c>
    </row>
    <row r="156" spans="1:2" x14ac:dyDescent="0.25">
      <c r="A156" s="1">
        <v>155</v>
      </c>
      <c r="B156" s="1">
        <v>1140.45</v>
      </c>
    </row>
    <row r="157" spans="1:2" x14ac:dyDescent="0.25">
      <c r="A157" s="1">
        <v>156</v>
      </c>
      <c r="B157" s="1">
        <v>959.49</v>
      </c>
    </row>
    <row r="158" spans="1:2" x14ac:dyDescent="0.25">
      <c r="A158" s="1">
        <v>157</v>
      </c>
      <c r="B158" s="1">
        <v>970.85</v>
      </c>
    </row>
    <row r="159" spans="1:2" x14ac:dyDescent="0.25">
      <c r="A159" s="1">
        <v>158</v>
      </c>
      <c r="B159" s="1">
        <v>969.92</v>
      </c>
    </row>
    <row r="160" spans="1:2" x14ac:dyDescent="0.25">
      <c r="A160" s="1">
        <v>159</v>
      </c>
      <c r="B160" s="1">
        <v>963.26</v>
      </c>
    </row>
    <row r="161" spans="1:2" x14ac:dyDescent="0.25">
      <c r="A161" s="1">
        <v>160</v>
      </c>
      <c r="B161" s="1">
        <v>947.63</v>
      </c>
    </row>
    <row r="162" spans="1:2" x14ac:dyDescent="0.25">
      <c r="A162" s="1">
        <v>161</v>
      </c>
      <c r="B162" s="1">
        <v>604.21</v>
      </c>
    </row>
    <row r="163" spans="1:2" x14ac:dyDescent="0.25">
      <c r="A163" s="1">
        <v>162</v>
      </c>
      <c r="B163" s="1">
        <v>603.65</v>
      </c>
    </row>
    <row r="164" spans="1:2" x14ac:dyDescent="0.25">
      <c r="A164" s="1">
        <v>163</v>
      </c>
      <c r="B164" s="1">
        <v>603.61</v>
      </c>
    </row>
    <row r="165" spans="1:2" x14ac:dyDescent="0.25">
      <c r="A165" s="1">
        <v>164</v>
      </c>
      <c r="B165" s="1">
        <v>610.71</v>
      </c>
    </row>
    <row r="166" spans="1:2" x14ac:dyDescent="0.25">
      <c r="A166" s="1">
        <v>165</v>
      </c>
      <c r="B166" s="1">
        <v>622.44000000000005</v>
      </c>
    </row>
    <row r="167" spans="1:2" x14ac:dyDescent="0.25">
      <c r="A167" s="1">
        <v>166</v>
      </c>
      <c r="B167" s="1">
        <v>1209.4100000000001</v>
      </c>
    </row>
    <row r="168" spans="1:2" x14ac:dyDescent="0.25">
      <c r="A168" s="1">
        <v>167</v>
      </c>
      <c r="B168" s="1">
        <v>1209.97</v>
      </c>
    </row>
    <row r="169" spans="1:2" x14ac:dyDescent="0.25">
      <c r="A169" s="1">
        <v>168</v>
      </c>
      <c r="B169" s="1">
        <v>1214.98</v>
      </c>
    </row>
    <row r="170" spans="1:2" x14ac:dyDescent="0.25">
      <c r="A170" s="1">
        <v>169</v>
      </c>
      <c r="B170" s="1">
        <v>1213.08</v>
      </c>
    </row>
    <row r="171" spans="1:2" x14ac:dyDescent="0.25">
      <c r="A171" s="1">
        <v>170</v>
      </c>
      <c r="B171" s="1">
        <v>1214.2</v>
      </c>
    </row>
    <row r="172" spans="1:2" x14ac:dyDescent="0.25">
      <c r="A172" s="1">
        <v>171</v>
      </c>
      <c r="B172" s="1">
        <v>991.72</v>
      </c>
    </row>
    <row r="173" spans="1:2" x14ac:dyDescent="0.25">
      <c r="A173" s="1">
        <v>172</v>
      </c>
      <c r="B173" s="1">
        <v>980.13</v>
      </c>
    </row>
    <row r="174" spans="1:2" x14ac:dyDescent="0.25">
      <c r="A174" s="1">
        <v>173</v>
      </c>
      <c r="B174" s="1">
        <v>975.2</v>
      </c>
    </row>
    <row r="175" spans="1:2" x14ac:dyDescent="0.25">
      <c r="A175" s="1">
        <v>174</v>
      </c>
      <c r="B175" s="1">
        <v>969.21</v>
      </c>
    </row>
    <row r="176" spans="1:2" x14ac:dyDescent="0.25">
      <c r="A176" s="1">
        <v>175</v>
      </c>
      <c r="B176" s="1">
        <v>960.75</v>
      </c>
    </row>
    <row r="177" spans="1:2" x14ac:dyDescent="0.25">
      <c r="A177" s="1">
        <v>176</v>
      </c>
      <c r="B177" s="1">
        <v>881.77</v>
      </c>
    </row>
    <row r="178" spans="1:2" x14ac:dyDescent="0.25">
      <c r="A178" s="1">
        <v>177</v>
      </c>
      <c r="B178" s="1">
        <v>879.85</v>
      </c>
    </row>
    <row r="179" spans="1:2" x14ac:dyDescent="0.25">
      <c r="A179" s="1">
        <v>178</v>
      </c>
      <c r="B179" s="1">
        <v>883.28</v>
      </c>
    </row>
    <row r="180" spans="1:2" x14ac:dyDescent="0.25">
      <c r="A180" s="1">
        <v>179</v>
      </c>
      <c r="B180" s="1">
        <v>895.35</v>
      </c>
    </row>
    <row r="181" spans="1:2" x14ac:dyDescent="0.25">
      <c r="A181" s="1">
        <v>180</v>
      </c>
      <c r="B181" s="1">
        <v>903.93</v>
      </c>
    </row>
    <row r="182" spans="1:2" x14ac:dyDescent="0.25">
      <c r="A182" s="1">
        <v>181</v>
      </c>
      <c r="B182" s="1">
        <v>657.93</v>
      </c>
    </row>
    <row r="183" spans="1:2" x14ac:dyDescent="0.25">
      <c r="A183" s="1">
        <v>182</v>
      </c>
      <c r="B183" s="1">
        <v>660.28</v>
      </c>
    </row>
    <row r="184" spans="1:2" x14ac:dyDescent="0.25">
      <c r="A184" s="1">
        <v>183</v>
      </c>
      <c r="B184" s="1">
        <v>641.88</v>
      </c>
    </row>
    <row r="185" spans="1:2" x14ac:dyDescent="0.25">
      <c r="A185" s="1">
        <v>184</v>
      </c>
      <c r="B185" s="1">
        <v>622.08000000000004</v>
      </c>
    </row>
    <row r="186" spans="1:2" x14ac:dyDescent="0.25">
      <c r="A186" s="1">
        <v>185</v>
      </c>
      <c r="B186" s="1">
        <v>608.71</v>
      </c>
    </row>
    <row r="187" spans="1:2" x14ac:dyDescent="0.25">
      <c r="A187" s="1">
        <v>186</v>
      </c>
      <c r="B187" s="1">
        <v>787.06</v>
      </c>
    </row>
    <row r="188" spans="1:2" x14ac:dyDescent="0.25">
      <c r="A188" s="1">
        <v>187</v>
      </c>
      <c r="B188" s="1">
        <v>790.88</v>
      </c>
    </row>
    <row r="189" spans="1:2" x14ac:dyDescent="0.25">
      <c r="A189" s="1">
        <v>188</v>
      </c>
      <c r="B189" s="1">
        <v>806.12</v>
      </c>
    </row>
    <row r="190" spans="1:2" x14ac:dyDescent="0.25">
      <c r="A190" s="1">
        <v>189</v>
      </c>
      <c r="B190" s="1">
        <v>826.05</v>
      </c>
    </row>
    <row r="191" spans="1:2" x14ac:dyDescent="0.25">
      <c r="A191" s="1">
        <v>190</v>
      </c>
      <c r="B191" s="1">
        <v>851.83</v>
      </c>
    </row>
    <row r="192" spans="1:2" x14ac:dyDescent="0.25">
      <c r="A192" s="1">
        <v>191</v>
      </c>
      <c r="B192" s="1">
        <v>782.25</v>
      </c>
    </row>
    <row r="193" spans="1:5" x14ac:dyDescent="0.25">
      <c r="A193" s="1">
        <v>192</v>
      </c>
      <c r="B193" s="1">
        <v>780.93</v>
      </c>
    </row>
    <row r="194" spans="1:5" x14ac:dyDescent="0.25">
      <c r="A194" s="1">
        <v>193</v>
      </c>
      <c r="B194" s="1">
        <v>771.5</v>
      </c>
    </row>
    <row r="195" spans="1:5" x14ac:dyDescent="0.25">
      <c r="A195" s="1">
        <v>194</v>
      </c>
      <c r="B195" s="1">
        <v>754.54</v>
      </c>
    </row>
    <row r="196" spans="1:5" x14ac:dyDescent="0.25">
      <c r="A196" s="1">
        <v>195</v>
      </c>
      <c r="B196" s="1">
        <v>740.71</v>
      </c>
    </row>
    <row r="197" spans="1:5" x14ac:dyDescent="0.25">
      <c r="A197" s="1">
        <v>196</v>
      </c>
      <c r="B197" s="1">
        <v>959.13</v>
      </c>
    </row>
    <row r="198" spans="1:5" x14ac:dyDescent="0.25">
      <c r="A198" s="1">
        <v>197</v>
      </c>
      <c r="B198" s="1">
        <v>951.63</v>
      </c>
    </row>
    <row r="199" spans="1:5" x14ac:dyDescent="0.25">
      <c r="A199" s="1">
        <v>198</v>
      </c>
      <c r="B199" s="1">
        <v>956.82</v>
      </c>
    </row>
    <row r="200" spans="1:5" x14ac:dyDescent="0.25">
      <c r="A200" s="1">
        <v>199</v>
      </c>
      <c r="B200" s="1">
        <v>966.61</v>
      </c>
    </row>
    <row r="201" spans="1:5" x14ac:dyDescent="0.25">
      <c r="A201" s="1">
        <v>200</v>
      </c>
      <c r="B201" s="1">
        <v>970.04</v>
      </c>
      <c r="C201" s="1">
        <v>970.04</v>
      </c>
      <c r="D201" s="2">
        <v>970.04</v>
      </c>
      <c r="E201" s="2">
        <v>970.04</v>
      </c>
    </row>
    <row r="202" spans="1:5" x14ac:dyDescent="0.25">
      <c r="A202" s="1">
        <v>201</v>
      </c>
      <c r="C202" s="1">
        <f>_xlfn.FORECAST.ETS(A202,$B$2:$B$201,$A$2:$A$201,1,1)</f>
        <v>1065.0035600544322</v>
      </c>
      <c r="D202" s="2">
        <f>C202-_xlfn.FORECAST.ETS.CONFINT(A202,$B$2:$B$201,$A$2:$A$201,0.95,1,1)</f>
        <v>791.02282941885369</v>
      </c>
      <c r="E202" s="2">
        <f>C202+_xlfn.FORECAST.ETS.CONFINT(A202,$B$2:$B$201,$A$2:$A$201,0.95,1,1)</f>
        <v>1338.9842906900108</v>
      </c>
    </row>
    <row r="203" spans="1:5" x14ac:dyDescent="0.25">
      <c r="A203" s="1">
        <v>202</v>
      </c>
      <c r="C203" s="1">
        <f>_xlfn.FORECAST.ETS(A203,$B$2:$B$201,$A$2:$A$201,1,1)</f>
        <v>1049.8503172548876</v>
      </c>
      <c r="D203" s="2">
        <f>C203-_xlfn.FORECAST.ETS.CONFINT(A203,$B$2:$B$201,$A$2:$A$201,0.95,1,1)</f>
        <v>743.40792225101882</v>
      </c>
      <c r="E203" s="2">
        <f>C203+_xlfn.FORECAST.ETS.CONFINT(A203,$B$2:$B$201,$A$2:$A$201,0.95,1,1)</f>
        <v>1356.2927122587564</v>
      </c>
    </row>
    <row r="204" spans="1:5" x14ac:dyDescent="0.25">
      <c r="A204" s="1">
        <v>203</v>
      </c>
      <c r="C204" s="1">
        <f>_xlfn.FORECAST.ETS(A204,$B$2:$B$201,$A$2:$A$201,1,1)</f>
        <v>1055.6469326711856</v>
      </c>
      <c r="D204" s="2">
        <f>C204-_xlfn.FORECAST.ETS.CONFINT(A204,$B$2:$B$201,$A$2:$A$201,0.95,1,1)</f>
        <v>719.75449037917633</v>
      </c>
      <c r="E204" s="2">
        <f>C204+_xlfn.FORECAST.ETS.CONFINT(A204,$B$2:$B$201,$A$2:$A$201,0.95,1,1)</f>
        <v>1391.5393749631949</v>
      </c>
    </row>
    <row r="205" spans="1:5" x14ac:dyDescent="0.25">
      <c r="A205" s="1">
        <v>204</v>
      </c>
      <c r="C205" s="1">
        <f>_xlfn.FORECAST.ETS(A205,$B$2:$B$201,$A$2:$A$201,1,1)</f>
        <v>1072.6051159966205</v>
      </c>
      <c r="D205" s="2">
        <f>C205-_xlfn.FORECAST.ETS.CONFINT(A205,$B$2:$B$201,$A$2:$A$201,0.95,1,1)</f>
        <v>709.54043182858163</v>
      </c>
      <c r="E205" s="2">
        <f>C205+_xlfn.FORECAST.ETS.CONFINT(A205,$B$2:$B$201,$A$2:$A$201,0.95,1,1)</f>
        <v>1435.6698001646594</v>
      </c>
    </row>
    <row r="206" spans="1:5" x14ac:dyDescent="0.25">
      <c r="A206" s="1">
        <v>205</v>
      </c>
      <c r="C206" s="1">
        <f>_xlfn.FORECAST.ETS(A206,$B$2:$B$201,$A$2:$A$201,1,1)</f>
        <v>1096.5517535475219</v>
      </c>
      <c r="D206" s="2">
        <f>C206-_xlfn.FORECAST.ETS.CONFINT(A206,$B$2:$B$201,$A$2:$A$201,0.95,1,1)</f>
        <v>708.11412935281328</v>
      </c>
      <c r="E206" s="2">
        <f>C206+_xlfn.FORECAST.ETS.CONFINT(A206,$B$2:$B$201,$A$2:$A$201,0.95,1,1)</f>
        <v>1484.9893777422305</v>
      </c>
    </row>
    <row r="207" spans="1:5" x14ac:dyDescent="0.25">
      <c r="A207" s="1">
        <v>206</v>
      </c>
      <c r="C207" s="1">
        <f>_xlfn.FORECAST.ETS(A207,$B$2:$B$201,$A$2:$A$201,1,1)</f>
        <v>806.65715404455466</v>
      </c>
      <c r="D207" s="2">
        <f>C207-_xlfn.FORECAST.ETS.CONFINT(A207,$B$2:$B$201,$A$2:$A$201,0.95,1,1)</f>
        <v>394.31342374209441</v>
      </c>
      <c r="E207" s="2">
        <f>C207+_xlfn.FORECAST.ETS.CONFINT(A207,$B$2:$B$201,$A$2:$A$201,0.95,1,1)</f>
        <v>1219.000884347015</v>
      </c>
    </row>
    <row r="208" spans="1:5" x14ac:dyDescent="0.25">
      <c r="A208" s="1">
        <v>207</v>
      </c>
      <c r="C208" s="1">
        <f>_xlfn.FORECAST.ETS(A208,$B$2:$B$201,$A$2:$A$201,1,1)</f>
        <v>779.54827130804722</v>
      </c>
      <c r="D208" s="2">
        <f>C208-_xlfn.FORECAST.ETS.CONFINT(A208,$B$2:$B$201,$A$2:$A$201,0.95,1,1)</f>
        <v>344.52320638641027</v>
      </c>
      <c r="E208" s="2">
        <f>C208+_xlfn.FORECAST.ETS.CONFINT(A208,$B$2:$B$201,$A$2:$A$201,0.95,1,1)</f>
        <v>1214.5733362296842</v>
      </c>
    </row>
    <row r="209" spans="1:5" x14ac:dyDescent="0.25">
      <c r="A209" s="1">
        <v>208</v>
      </c>
      <c r="C209" s="1">
        <f>_xlfn.FORECAST.ETS(A209,$B$2:$B$201,$A$2:$A$201,1,1)</f>
        <v>740.9846206466633</v>
      </c>
      <c r="D209" s="2">
        <f>C209-_xlfn.FORECAST.ETS.CONFINT(A209,$B$2:$B$201,$A$2:$A$201,0.95,1,1)</f>
        <v>284.32029798515924</v>
      </c>
      <c r="E209" s="2">
        <f>C209+_xlfn.FORECAST.ETS.CONFINT(A209,$B$2:$B$201,$A$2:$A$201,0.95,1,1)</f>
        <v>1197.6489433081674</v>
      </c>
    </row>
    <row r="210" spans="1:5" x14ac:dyDescent="0.25">
      <c r="A210" s="1">
        <v>209</v>
      </c>
      <c r="C210" s="1">
        <f>_xlfn.FORECAST.ETS(A210,$B$2:$B$201,$A$2:$A$201,1,1)</f>
        <v>699.51489833622543</v>
      </c>
      <c r="D210" s="2">
        <f>C210-_xlfn.FORECAST.ETS.CONFINT(A210,$B$2:$B$201,$A$2:$A$201,0.95,1,1)</f>
        <v>222.11151387390612</v>
      </c>
      <c r="E210" s="2">
        <f>C210+_xlfn.FORECAST.ETS.CONFINT(A210,$B$2:$B$201,$A$2:$A$201,0.95,1,1)</f>
        <v>1176.9182827985446</v>
      </c>
    </row>
    <row r="211" spans="1:5" x14ac:dyDescent="0.25">
      <c r="A211" s="1">
        <v>210</v>
      </c>
      <c r="C211" s="1">
        <f>_xlfn.FORECAST.ETS(A211,$B$2:$B$201,$A$2:$A$201,1,1)</f>
        <v>666.35578237784273</v>
      </c>
      <c r="D211" s="2">
        <f>C211-_xlfn.FORECAST.ETS.CONFINT(A211,$B$2:$B$201,$A$2:$A$201,0.95,1,1)</f>
        <v>169.00075731675383</v>
      </c>
      <c r="E211" s="2">
        <f>C211+_xlfn.FORECAST.ETS.CONFINT(A211,$B$2:$B$201,$A$2:$A$201,0.95,1,1)</f>
        <v>1163.7108074389316</v>
      </c>
    </row>
    <row r="212" spans="1:5" x14ac:dyDescent="0.25">
      <c r="A212" s="1">
        <v>211</v>
      </c>
      <c r="C212" s="1">
        <f>_xlfn.FORECAST.ETS(A212,$B$2:$B$201,$A$2:$A$201,1,1)</f>
        <v>699.42649603892903</v>
      </c>
      <c r="D212" s="2">
        <f>C212-_xlfn.FORECAST.ETS.CONFINT(A212,$B$2:$B$201,$A$2:$A$201,0.95,1,1)</f>
        <v>182.81586694280816</v>
      </c>
      <c r="E212" s="2">
        <f>C212+_xlfn.FORECAST.ETS.CONFINT(A212,$B$2:$B$201,$A$2:$A$201,0.95,1,1)</f>
        <v>1216.0371251350498</v>
      </c>
    </row>
    <row r="213" spans="1:5" x14ac:dyDescent="0.25">
      <c r="A213" s="1">
        <v>212</v>
      </c>
      <c r="C213" s="1">
        <f>_xlfn.FORECAST.ETS(A213,$B$2:$B$201,$A$2:$A$201,1,1)</f>
        <v>787.35526569359058</v>
      </c>
      <c r="D213" s="2">
        <f>C213-_xlfn.FORECAST.ETS.CONFINT(A213,$B$2:$B$201,$A$2:$A$201,0.95,1,1)</f>
        <v>252.10980326380161</v>
      </c>
      <c r="E213" s="2">
        <f>C213+_xlfn.FORECAST.ETS.CONFINT(A213,$B$2:$B$201,$A$2:$A$201,0.95,1,1)</f>
        <v>1322.6007281233797</v>
      </c>
    </row>
    <row r="214" spans="1:5" x14ac:dyDescent="0.25">
      <c r="A214" s="1">
        <v>213</v>
      </c>
      <c r="C214" s="1">
        <f>_xlfn.FORECAST.ETS(A214,$B$2:$B$201,$A$2:$A$201,1,1)</f>
        <v>837.68352963182963</v>
      </c>
      <c r="D214" s="2">
        <f>C214-_xlfn.FORECAST.ETS.CONFINT(A214,$B$2:$B$201,$A$2:$A$201,0.95,1,1)</f>
        <v>284.36114624745505</v>
      </c>
      <c r="E214" s="2">
        <f>C214+_xlfn.FORECAST.ETS.CONFINT(A214,$B$2:$B$201,$A$2:$A$201,0.95,1,1)</f>
        <v>1391.0059130162042</v>
      </c>
    </row>
    <row r="215" spans="1:5" x14ac:dyDescent="0.25">
      <c r="A215" s="1">
        <v>214</v>
      </c>
      <c r="C215" s="1">
        <f>_xlfn.FORECAST.ETS(A215,$B$2:$B$201,$A$2:$A$201,1,1)</f>
        <v>860.47767453299991</v>
      </c>
      <c r="D215" s="2">
        <f>C215-_xlfn.FORECAST.ETS.CONFINT(A215,$B$2:$B$201,$A$2:$A$201,0.95,1,1)</f>
        <v>289.58315105827853</v>
      </c>
      <c r="E215" s="2">
        <f>C215+_xlfn.FORECAST.ETS.CONFINT(A215,$B$2:$B$201,$A$2:$A$201,0.95,1,1)</f>
        <v>1431.3721980077212</v>
      </c>
    </row>
    <row r="216" spans="1:5" x14ac:dyDescent="0.25">
      <c r="A216" s="1">
        <v>215</v>
      </c>
      <c r="C216" s="1">
        <f>_xlfn.FORECAST.ETS(A216,$B$2:$B$201,$A$2:$A$201,1,1)</f>
        <v>864.18285097759178</v>
      </c>
      <c r="D216" s="2">
        <f>C216-_xlfn.FORECAST.ETS.CONFINT(A216,$B$2:$B$201,$A$2:$A$201,0.95,1,1)</f>
        <v>276.17558391335388</v>
      </c>
      <c r="E216" s="2">
        <f>C216+_xlfn.FORECAST.ETS.CONFINT(A216,$B$2:$B$201,$A$2:$A$201,0.95,1,1)</f>
        <v>1452.1901180418297</v>
      </c>
    </row>
    <row r="217" spans="1:5" x14ac:dyDescent="0.25">
      <c r="A217" s="1">
        <v>216</v>
      </c>
      <c r="C217" s="1">
        <f>_xlfn.FORECAST.ETS(A217,$B$2:$B$201,$A$2:$A$201,1,1)</f>
        <v>932.99914235914162</v>
      </c>
      <c r="D217" s="2">
        <f>C217-_xlfn.FORECAST.ETS.CONFINT(A217,$B$2:$B$201,$A$2:$A$201,0.95,1,1)</f>
        <v>328.29940063121569</v>
      </c>
      <c r="E217" s="2">
        <f>C217+_xlfn.FORECAST.ETS.CONFINT(A217,$B$2:$B$201,$A$2:$A$201,0.95,1,1)</f>
        <v>1537.6988840870677</v>
      </c>
    </row>
    <row r="218" spans="1:5" x14ac:dyDescent="0.25">
      <c r="A218" s="1">
        <v>217</v>
      </c>
      <c r="C218" s="1">
        <f>_xlfn.FORECAST.ETS(A218,$B$2:$B$201,$A$2:$A$201,1,1)</f>
        <v>794.18220766250954</v>
      </c>
      <c r="D218" s="2">
        <f>C218-_xlfn.FORECAST.ETS.CONFINT(A218,$B$2:$B$201,$A$2:$A$201,0.95,1,1)</f>
        <v>173.17624823803681</v>
      </c>
      <c r="E218" s="2">
        <f>C218+_xlfn.FORECAST.ETS.CONFINT(A218,$B$2:$B$201,$A$2:$A$201,0.95,1,1)</f>
        <v>1415.1881670869823</v>
      </c>
    </row>
    <row r="219" spans="1:5" x14ac:dyDescent="0.25">
      <c r="A219" s="1">
        <v>218</v>
      </c>
      <c r="C219" s="1">
        <f>_xlfn.FORECAST.ETS(A219,$B$2:$B$201,$A$2:$A$201,1,1)</f>
        <v>721.57037371219371</v>
      </c>
      <c r="D219" s="2">
        <f>C219-_xlfn.FORECAST.ETS.CONFINT(A219,$B$2:$B$201,$A$2:$A$201,0.95,1,1)</f>
        <v>84.614670200635601</v>
      </c>
      <c r="E219" s="2">
        <f>C219+_xlfn.FORECAST.ETS.CONFINT(A219,$B$2:$B$201,$A$2:$A$201,0.95,1,1)</f>
        <v>1358.5260772237518</v>
      </c>
    </row>
    <row r="220" spans="1:5" x14ac:dyDescent="0.25">
      <c r="A220" s="1">
        <v>219</v>
      </c>
      <c r="C220" s="1">
        <f>_xlfn.FORECAST.ETS(A220,$B$2:$B$201,$A$2:$A$201,1,1)</f>
        <v>705.66178761446827</v>
      </c>
      <c r="D220" s="2">
        <f>C220-_xlfn.FORECAST.ETS.CONFINT(A220,$B$2:$B$201,$A$2:$A$201,0.95,1,1)</f>
        <v>53.086560102509679</v>
      </c>
      <c r="E220" s="2">
        <f>C220+_xlfn.FORECAST.ETS.CONFINT(A220,$B$2:$B$201,$A$2:$A$201,0.95,1,1)</f>
        <v>1358.2370151264267</v>
      </c>
    </row>
    <row r="221" spans="1:5" x14ac:dyDescent="0.25">
      <c r="A221" s="1">
        <v>220</v>
      </c>
      <c r="C221" s="1">
        <f>_xlfn.FORECAST.ETS(A221,$B$2:$B$201,$A$2:$A$201,1,1)</f>
        <v>724.32163356770423</v>
      </c>
      <c r="D221" s="2">
        <f>C221-_xlfn.FORECAST.ETS.CONFINT(A221,$B$2:$B$201,$A$2:$A$201,0.95,1,1)</f>
        <v>56.433821318721471</v>
      </c>
      <c r="E221" s="2">
        <f>C221+_xlfn.FORECAST.ETS.CONFINT(A221,$B$2:$B$201,$A$2:$A$201,0.95,1,1)</f>
        <v>1392.2094458166871</v>
      </c>
    </row>
    <row r="222" spans="1:5" x14ac:dyDescent="0.25">
      <c r="A222" s="1">
        <v>221</v>
      </c>
      <c r="C222" s="1">
        <f>_xlfn.FORECAST.ETS(A222,$B$2:$B$201,$A$2:$A$201,1,1)</f>
        <v>635.95367527457472</v>
      </c>
      <c r="D222" s="2">
        <f>C222-_xlfn.FORECAST.ETS.CONFINT(A222,$B$2:$B$201,$A$2:$A$201,0.95,1,1)</f>
        <v>-46.960539639809554</v>
      </c>
      <c r="E222" s="2">
        <f>C222+_xlfn.FORECAST.ETS.CONFINT(A222,$B$2:$B$201,$A$2:$A$201,0.95,1,1)</f>
        <v>1318.8678901889589</v>
      </c>
    </row>
    <row r="223" spans="1:5" x14ac:dyDescent="0.25">
      <c r="A223" s="1">
        <v>222</v>
      </c>
      <c r="C223" s="1">
        <f>_xlfn.FORECAST.ETS(A223,$B$2:$B$201,$A$2:$A$201,1,1)</f>
        <v>679.91353527992123</v>
      </c>
      <c r="D223" s="2">
        <f>C223-_xlfn.FORECAST.ETS.CONFINT(A223,$B$2:$B$201,$A$2:$A$201,0.95,1,1)</f>
        <v>-17.759499341138053</v>
      </c>
      <c r="E223" s="2">
        <f>C223+_xlfn.FORECAST.ETS.CONFINT(A223,$B$2:$B$201,$A$2:$A$201,0.95,1,1)</f>
        <v>1377.5865699009805</v>
      </c>
    </row>
    <row r="224" spans="1:5" x14ac:dyDescent="0.25">
      <c r="A224" s="1">
        <v>223</v>
      </c>
      <c r="C224" s="1">
        <f>_xlfn.FORECAST.ETS(A224,$B$2:$B$201,$A$2:$A$201,1,1)</f>
        <v>706.24759052226784</v>
      </c>
      <c r="D224" s="2">
        <f>C224-_xlfn.FORECAST.ETS.CONFINT(A224,$B$2:$B$201,$A$2:$A$201,0.95,1,1)</f>
        <v>-5.9334221404527625</v>
      </c>
      <c r="E224" s="2">
        <f>C224+_xlfn.FORECAST.ETS.CONFINT(A224,$B$2:$B$201,$A$2:$A$201,0.95,1,1)</f>
        <v>1418.4286031849883</v>
      </c>
    </row>
    <row r="225" spans="1:5" x14ac:dyDescent="0.25">
      <c r="A225" s="1">
        <v>224</v>
      </c>
      <c r="C225" s="1">
        <f>_xlfn.FORECAST.ETS(A225,$B$2:$B$201,$A$2:$A$201,1,1)</f>
        <v>711.29775922935471</v>
      </c>
      <c r="D225" s="2">
        <f>C225-_xlfn.FORECAST.ETS.CONFINT(A225,$B$2:$B$201,$A$2:$A$201,0.95,1,1)</f>
        <v>-15.155521954529945</v>
      </c>
      <c r="E225" s="2">
        <f>C225+_xlfn.FORECAST.ETS.CONFINT(A225,$B$2:$B$201,$A$2:$A$201,0.95,1,1)</f>
        <v>1437.7510404132395</v>
      </c>
    </row>
    <row r="226" spans="1:5" x14ac:dyDescent="0.25">
      <c r="A226" s="1">
        <v>225</v>
      </c>
      <c r="C226" s="1">
        <f>_xlfn.FORECAST.ETS(A226,$B$2:$B$201,$A$2:$A$201,1,1)</f>
        <v>672.79786360234345</v>
      </c>
      <c r="D226" s="2">
        <f>C226-_xlfn.FORECAST.ETS.CONFINT(A226,$B$2:$B$201,$A$2:$A$201,0.95,1,1)</f>
        <v>-67.705707087792916</v>
      </c>
      <c r="E226" s="2">
        <f>C226+_xlfn.FORECAST.ETS.CONFINT(A226,$B$2:$B$201,$A$2:$A$201,0.95,1,1)</f>
        <v>1413.3014342924798</v>
      </c>
    </row>
    <row r="227" spans="1:5" x14ac:dyDescent="0.25">
      <c r="A227" s="1">
        <v>226</v>
      </c>
      <c r="C227" s="1">
        <f>_xlfn.FORECAST.ETS(A227,$B$2:$B$201,$A$2:$A$201,1,1)</f>
        <v>560.48126946385935</v>
      </c>
      <c r="D227" s="2">
        <f>C227-_xlfn.FORECAST.ETS.CONFINT(A227,$B$2:$B$201,$A$2:$A$201,0.95,1,1)</f>
        <v>-193.86311496158851</v>
      </c>
      <c r="E227" s="2">
        <f>C227+_xlfn.FORECAST.ETS.CONFINT(A227,$B$2:$B$201,$A$2:$A$201,0.95,1,1)</f>
        <v>1314.8256538893072</v>
      </c>
    </row>
    <row r="228" spans="1:5" x14ac:dyDescent="0.25">
      <c r="A228" s="1">
        <v>227</v>
      </c>
      <c r="C228" s="1">
        <f>_xlfn.FORECAST.ETS(A228,$B$2:$B$201,$A$2:$A$201,1,1)</f>
        <v>570.61745455950268</v>
      </c>
      <c r="D228" s="2">
        <f>C228-_xlfn.FORECAST.ETS.CONFINT(A228,$B$2:$B$201,$A$2:$A$201,0.95,1,1)</f>
        <v>-197.36969129764816</v>
      </c>
      <c r="E228" s="2">
        <f>C228+_xlfn.FORECAST.ETS.CONFINT(A228,$B$2:$B$201,$A$2:$A$201,0.95,1,1)</f>
        <v>1338.6046004166535</v>
      </c>
    </row>
    <row r="229" spans="1:5" x14ac:dyDescent="0.25">
      <c r="A229" s="1">
        <v>228</v>
      </c>
      <c r="C229" s="1">
        <f>_xlfn.FORECAST.ETS(A229,$B$2:$B$201,$A$2:$A$201,1,1)</f>
        <v>586.98373885484659</v>
      </c>
      <c r="D229" s="2">
        <f>C229-_xlfn.FORECAST.ETS.CONFINT(A229,$B$2:$B$201,$A$2:$A$201,0.95,1,1)</f>
        <v>-194.45858531152271</v>
      </c>
      <c r="E229" s="2">
        <f>C229+_xlfn.FORECAST.ETS.CONFINT(A229,$B$2:$B$201,$A$2:$A$201,0.95,1,1)</f>
        <v>1368.4260630212159</v>
      </c>
    </row>
    <row r="230" spans="1:5" x14ac:dyDescent="0.25">
      <c r="A230" s="1">
        <v>229</v>
      </c>
      <c r="C230" s="1">
        <f>_xlfn.FORECAST.ETS(A230,$B$2:$B$201,$A$2:$A$201,1,1)</f>
        <v>600.72179912619788</v>
      </c>
      <c r="D230" s="2">
        <f>C230-_xlfn.FORECAST.ETS.CONFINT(A230,$B$2:$B$201,$A$2:$A$201,0.95,1,1)</f>
        <v>-193.99774249541269</v>
      </c>
      <c r="E230" s="2">
        <f>C230+_xlfn.FORECAST.ETS.CONFINT(A230,$B$2:$B$201,$A$2:$A$201,0.95,1,1)</f>
        <v>1395.4413407478085</v>
      </c>
    </row>
    <row r="231" spans="1:5" x14ac:dyDescent="0.25">
      <c r="A231" s="1">
        <v>230</v>
      </c>
      <c r="C231" s="1">
        <f>_xlfn.FORECAST.ETS(A231,$B$2:$B$201,$A$2:$A$201,1,1)</f>
        <v>606.90828088634794</v>
      </c>
      <c r="D231" s="2">
        <f>C231-_xlfn.FORECAST.ETS.CONFINT(A231,$B$2:$B$201,$A$2:$A$201,0.95,1,1)</f>
        <v>-200.91938504424627</v>
      </c>
      <c r="E231" s="2">
        <f>C231+_xlfn.FORECAST.ETS.CONFINT(A231,$B$2:$B$201,$A$2:$A$201,0.95,1,1)</f>
        <v>1414.735946816942</v>
      </c>
    </row>
    <row r="232" spans="1:5" x14ac:dyDescent="0.25">
      <c r="A232" s="1">
        <v>231</v>
      </c>
      <c r="C232" s="1">
        <f>_xlfn.FORECAST.ETS(A232,$B$2:$B$201,$A$2:$A$201,1,1)</f>
        <v>676.03549077352318</v>
      </c>
      <c r="D232" s="2">
        <f>C232-_xlfn.FORECAST.ETS.CONFINT(A232,$B$2:$B$201,$A$2:$A$201,0.95,1,1)</f>
        <v>-144.73939928601362</v>
      </c>
      <c r="E232" s="2">
        <f>C232+_xlfn.FORECAST.ETS.CONFINT(A232,$B$2:$B$201,$A$2:$A$201,0.95,1,1)</f>
        <v>1496.81038083306</v>
      </c>
    </row>
    <row r="233" spans="1:5" x14ac:dyDescent="0.25">
      <c r="A233" s="1">
        <v>232</v>
      </c>
      <c r="C233" s="1">
        <f>_xlfn.FORECAST.ETS(A233,$B$2:$B$201,$A$2:$A$201,1,1)</f>
        <v>668.36970334714351</v>
      </c>
      <c r="D233" s="2">
        <f>C233-_xlfn.FORECAST.ETS.CONFINT(A233,$B$2:$B$201,$A$2:$A$201,0.95,1,1)</f>
        <v>-165.19909818891676</v>
      </c>
      <c r="E233" s="2">
        <f>C233+_xlfn.FORECAST.ETS.CONFINT(A233,$B$2:$B$201,$A$2:$A$201,0.95,1,1)</f>
        <v>1501.9385048832037</v>
      </c>
    </row>
    <row r="234" spans="1:5" x14ac:dyDescent="0.25">
      <c r="A234" s="1">
        <v>233</v>
      </c>
      <c r="C234" s="1">
        <f>_xlfn.FORECAST.ETS(A234,$B$2:$B$201,$A$2:$A$201,1,1)</f>
        <v>634.9626099954221</v>
      </c>
      <c r="D234" s="2">
        <f>C234-_xlfn.FORECAST.ETS.CONFINT(A234,$B$2:$B$201,$A$2:$A$201,0.95,1,1)</f>
        <v>-211.2538328841822</v>
      </c>
      <c r="E234" s="2">
        <f>C234+_xlfn.FORECAST.ETS.CONFINT(A234,$B$2:$B$201,$A$2:$A$201,0.95,1,1)</f>
        <v>1481.1790528750264</v>
      </c>
    </row>
    <row r="235" spans="1:5" x14ac:dyDescent="0.25">
      <c r="A235" s="1">
        <v>234</v>
      </c>
      <c r="C235" s="1">
        <f>_xlfn.FORECAST.ETS(A235,$B$2:$B$201,$A$2:$A$201,1,1)</f>
        <v>606.36791271594791</v>
      </c>
      <c r="D235" s="2">
        <f>C235-_xlfn.FORECAST.ETS.CONFINT(A235,$B$2:$B$201,$A$2:$A$201,0.95,1,1)</f>
        <v>-252.35645179210894</v>
      </c>
      <c r="E235" s="2">
        <f>C235+_xlfn.FORECAST.ETS.CONFINT(A235,$B$2:$B$201,$A$2:$A$201,0.95,1,1)</f>
        <v>1465.0922772240046</v>
      </c>
    </row>
    <row r="236" spans="1:5" x14ac:dyDescent="0.25">
      <c r="A236" s="1">
        <v>235</v>
      </c>
      <c r="C236" s="1">
        <f>_xlfn.FORECAST.ETS(A236,$B$2:$B$201,$A$2:$A$201,1,1)</f>
        <v>596.6683028764154</v>
      </c>
      <c r="D236" s="2">
        <f>C236-_xlfn.FORECAST.ETS.CONFINT(A236,$B$2:$B$201,$A$2:$A$201,0.95,1,1)</f>
        <v>-274.43036835722398</v>
      </c>
      <c r="E236" s="2">
        <f>C236+_xlfn.FORECAST.ETS.CONFINT(A236,$B$2:$B$201,$A$2:$A$201,0.95,1,1)</f>
        <v>1467.7669741100549</v>
      </c>
    </row>
    <row r="237" spans="1:5" x14ac:dyDescent="0.25">
      <c r="A237" s="1">
        <v>236</v>
      </c>
      <c r="C237" s="1">
        <f>_xlfn.FORECAST.ETS(A237,$B$2:$B$201,$A$2:$A$201,1,1)</f>
        <v>597.40458494860309</v>
      </c>
      <c r="D237" s="2">
        <f>C237-_xlfn.FORECAST.ETS.CONFINT(A237,$B$2:$B$201,$A$2:$A$201,0.95,1,1)</f>
        <v>-285.9404783230666</v>
      </c>
      <c r="E237" s="2">
        <f>C237+_xlfn.FORECAST.ETS.CONFINT(A237,$B$2:$B$201,$A$2:$A$201,0.95,1,1)</f>
        <v>1480.7496482202728</v>
      </c>
    </row>
    <row r="238" spans="1:5" x14ac:dyDescent="0.25">
      <c r="A238" s="1">
        <v>237</v>
      </c>
      <c r="C238" s="1">
        <f>_xlfn.FORECAST.ETS(A238,$B$2:$B$201,$A$2:$A$201,1,1)</f>
        <v>613.14904802134276</v>
      </c>
      <c r="D238" s="2">
        <f>C238-_xlfn.FORECAST.ETS.CONFINT(A238,$B$2:$B$201,$A$2:$A$201,0.95,1,1)</f>
        <v>-282.3198245113108</v>
      </c>
      <c r="E238" s="2">
        <f>C238+_xlfn.FORECAST.ETS.CONFINT(A238,$B$2:$B$201,$A$2:$A$201,0.95,1,1)</f>
        <v>1508.6179205539963</v>
      </c>
    </row>
    <row r="239" spans="1:5" x14ac:dyDescent="0.25">
      <c r="A239" s="1">
        <v>238</v>
      </c>
      <c r="C239" s="1">
        <f>_xlfn.FORECAST.ETS(A239,$B$2:$B$201,$A$2:$A$201,1,1)</f>
        <v>639.59224361423162</v>
      </c>
      <c r="D239" s="2">
        <f>C239-_xlfn.FORECAST.ETS.CONFINT(A239,$B$2:$B$201,$A$2:$A$201,0.95,1,1)</f>
        <v>-267.88285122931745</v>
      </c>
      <c r="E239" s="2">
        <f>C239+_xlfn.FORECAST.ETS.CONFINT(A239,$B$2:$B$201,$A$2:$A$201,0.95,1,1)</f>
        <v>1547.0673384577808</v>
      </c>
    </row>
    <row r="240" spans="1:5" x14ac:dyDescent="0.25">
      <c r="A240" s="1">
        <v>239</v>
      </c>
      <c r="C240" s="1">
        <f>_xlfn.FORECAST.ETS(A240,$B$2:$B$201,$A$2:$A$201,1,1)</f>
        <v>657.96974783375435</v>
      </c>
      <c r="D240" s="2">
        <f>C240-_xlfn.FORECAST.ETS.CONFINT(A240,$B$2:$B$201,$A$2:$A$201,0.95,1,1)</f>
        <v>-261.3986708083761</v>
      </c>
      <c r="E240" s="2">
        <f>C240+_xlfn.FORECAST.ETS.CONFINT(A240,$B$2:$B$201,$A$2:$A$201,0.95,1,1)</f>
        <v>1577.3381664758849</v>
      </c>
    </row>
    <row r="241" spans="1:5" x14ac:dyDescent="0.25">
      <c r="A241" s="1">
        <v>240</v>
      </c>
      <c r="C241" s="1">
        <f>_xlfn.FORECAST.ETS(A241,$B$2:$B$201,$A$2:$A$201,1,1)</f>
        <v>662.25880357350934</v>
      </c>
      <c r="D241" s="2">
        <f>C241-_xlfn.FORECAST.ETS.CONFINT(A241,$B$2:$B$201,$A$2:$A$201,0.95,1,1)</f>
        <v>-268.89444703105858</v>
      </c>
      <c r="E241" s="2">
        <f>C241+_xlfn.FORECAST.ETS.CONFINT(A241,$B$2:$B$201,$A$2:$A$201,0.95,1,1)</f>
        <v>1593.4120541780771</v>
      </c>
    </row>
    <row r="242" spans="1:5" x14ac:dyDescent="0.25">
      <c r="A242" s="1">
        <v>241</v>
      </c>
      <c r="C242" s="1">
        <f>_xlfn.FORECAST.ETS(A242,$B$2:$B$201,$A$2:$A$201,1,1)</f>
        <v>604.75897056443159</v>
      </c>
      <c r="D242" s="2">
        <f>C242-_xlfn.FORECAST.ETS.CONFINT(A242,$B$2:$B$201,$A$2:$A$201,0.95,1,1)</f>
        <v>-338.07476803265206</v>
      </c>
      <c r="E242" s="2">
        <f>C242+_xlfn.FORECAST.ETS.CONFINT(A242,$B$2:$B$201,$A$2:$A$201,0.95,1,1)</f>
        <v>1547.5927091615154</v>
      </c>
    </row>
    <row r="243" spans="1:5" x14ac:dyDescent="0.25">
      <c r="A243" s="1">
        <v>242</v>
      </c>
      <c r="C243" s="1">
        <f>_xlfn.FORECAST.ETS(A243,$B$2:$B$201,$A$2:$A$201,1,1)</f>
        <v>589.88414647090883</v>
      </c>
      <c r="D243" s="2">
        <f>C243-_xlfn.FORECAST.ETS.CONFINT(A243,$B$2:$B$201,$A$2:$A$201,0.95,1,1)</f>
        <v>-364.52964581413357</v>
      </c>
      <c r="E243" s="2">
        <f>C243+_xlfn.FORECAST.ETS.CONFINT(A243,$B$2:$B$201,$A$2:$A$201,0.95,1,1)</f>
        <v>1544.2979387559512</v>
      </c>
    </row>
    <row r="244" spans="1:5" x14ac:dyDescent="0.25">
      <c r="A244" s="1">
        <v>243</v>
      </c>
      <c r="C244" s="1">
        <f>_xlfn.FORECAST.ETS(A244,$B$2:$B$201,$A$2:$A$201,1,1)</f>
        <v>578.1018328365667</v>
      </c>
      <c r="D244" s="2">
        <f>C244-_xlfn.FORECAST.ETS.CONFINT(A244,$B$2:$B$201,$A$2:$A$201,0.95,1,1)</f>
        <v>-387.79526884829738</v>
      </c>
      <c r="E244" s="2">
        <f>C244+_xlfn.FORECAST.ETS.CONFINT(A244,$B$2:$B$201,$A$2:$A$201,0.95,1,1)</f>
        <v>1543.9989345214308</v>
      </c>
    </row>
    <row r="245" spans="1:5" x14ac:dyDescent="0.25">
      <c r="A245" s="1">
        <v>244</v>
      </c>
      <c r="C245" s="1">
        <f>_xlfn.FORECAST.ETS(A245,$B$2:$B$201,$A$2:$A$201,1,1)</f>
        <v>577.04559154908156</v>
      </c>
      <c r="D245" s="2">
        <f>C245-_xlfn.FORECAST.ETS.CONFINT(A245,$B$2:$B$201,$A$2:$A$201,0.95,1,1)</f>
        <v>-400.24156235490261</v>
      </c>
      <c r="E245" s="2">
        <f>C245+_xlfn.FORECAST.ETS.CONFINT(A245,$B$2:$B$201,$A$2:$A$201,0.95,1,1)</f>
        <v>1554.3327454530659</v>
      </c>
    </row>
    <row r="246" spans="1:5" x14ac:dyDescent="0.25">
      <c r="A246" s="1">
        <v>245</v>
      </c>
      <c r="C246" s="1">
        <f>_xlfn.FORECAST.ETS(A246,$B$2:$B$201,$A$2:$A$201,1,1)</f>
        <v>587.00269243843218</v>
      </c>
      <c r="D246" s="2">
        <f>C246-_xlfn.FORECAST.ETS.CONFINT(A246,$B$2:$B$201,$A$2:$A$201,0.95,1,1)</f>
        <v>-401.58455584185197</v>
      </c>
      <c r="E246" s="2">
        <f>C246+_xlfn.FORECAST.ETS.CONFINT(A246,$B$2:$B$201,$A$2:$A$201,0.95,1,1)</f>
        <v>1575.5899407187162</v>
      </c>
    </row>
    <row r="247" spans="1:5" x14ac:dyDescent="0.25">
      <c r="A247" s="1">
        <v>246</v>
      </c>
      <c r="C247" s="1">
        <f>_xlfn.FORECAST.ETS(A247,$B$2:$B$201,$A$2:$A$201,1,1)</f>
        <v>871.83077076786185</v>
      </c>
      <c r="D247" s="2">
        <f>C247-_xlfn.FORECAST.ETS.CONFINT(A247,$B$2:$B$201,$A$2:$A$201,0.95,1,1)</f>
        <v>-127.96973933603181</v>
      </c>
      <c r="E247" s="2">
        <f>C247+_xlfn.FORECAST.ETS.CONFINT(A247,$B$2:$B$201,$A$2:$A$201,0.95,1,1)</f>
        <v>1871.6312808717555</v>
      </c>
    </row>
    <row r="248" spans="1:5" x14ac:dyDescent="0.25">
      <c r="A248" s="1">
        <v>247</v>
      </c>
      <c r="C248" s="1">
        <f>_xlfn.FORECAST.ETS(A248,$B$2:$B$201,$A$2:$A$201,1,1)</f>
        <v>950.49419650955042</v>
      </c>
      <c r="D248" s="2">
        <f>C248-_xlfn.FORECAST.ETS.CONFINT(A248,$B$2:$B$201,$A$2:$A$201,0.95,1,1)</f>
        <v>-60.435706570527827</v>
      </c>
      <c r="E248" s="2">
        <f>C248+_xlfn.FORECAST.ETS.CONFINT(A248,$B$2:$B$201,$A$2:$A$201,0.95,1,1)</f>
        <v>1961.4240995896287</v>
      </c>
    </row>
    <row r="249" spans="1:5" x14ac:dyDescent="0.25">
      <c r="A249" s="1">
        <v>248</v>
      </c>
      <c r="C249" s="1">
        <f>_xlfn.FORECAST.ETS(A249,$B$2:$B$201,$A$2:$A$201,1,1)</f>
        <v>1004.508122135122</v>
      </c>
      <c r="D249" s="2">
        <f>C249-_xlfn.FORECAST.ETS.CONFINT(A249,$B$2:$B$201,$A$2:$A$201,0.95,1,1)</f>
        <v>-17.470118536242467</v>
      </c>
      <c r="E249" s="2">
        <f>C249+_xlfn.FORECAST.ETS.CONFINT(A249,$B$2:$B$201,$A$2:$A$201,0.95,1,1)</f>
        <v>2026.4863628064863</v>
      </c>
    </row>
    <row r="250" spans="1:5" x14ac:dyDescent="0.25">
      <c r="A250" s="1">
        <v>249</v>
      </c>
      <c r="C250" s="1">
        <f>_xlfn.FORECAST.ETS(A250,$B$2:$B$201,$A$2:$A$201,1,1)</f>
        <v>1019.0582975777863</v>
      </c>
      <c r="D250" s="2">
        <f>C250-_xlfn.FORECAST.ETS.CONFINT(A250,$B$2:$B$201,$A$2:$A$201,0.95,1,1)</f>
        <v>-13.88989886171089</v>
      </c>
      <c r="E250" s="2">
        <f>C250+_xlfn.FORECAST.ETS.CONFINT(A250,$B$2:$B$201,$A$2:$A$201,0.95,1,1)</f>
        <v>2052.0064940172833</v>
      </c>
    </row>
    <row r="251" spans="1:5" x14ac:dyDescent="0.25">
      <c r="A251" s="1">
        <v>250</v>
      </c>
      <c r="C251" s="1">
        <f>_xlfn.FORECAST.ETS(A251,$B$2:$B$201,$A$2:$A$201,1,1)</f>
        <v>997.47636538663528</v>
      </c>
      <c r="D251" s="2">
        <f>C251-_xlfn.FORECAST.ETS.CONFINT(A251,$B$2:$B$201,$A$2:$A$201,0.95,1,1)</f>
        <v>-46.36594810616225</v>
      </c>
      <c r="E251" s="2">
        <f>C251+_xlfn.FORECAST.ETS.CONFINT(A251,$B$2:$B$201,$A$2:$A$201,0.95,1,1)</f>
        <v>2041.3186788794328</v>
      </c>
    </row>
    <row r="252" spans="1:5" x14ac:dyDescent="0.25">
      <c r="A252" s="1">
        <v>251</v>
      </c>
      <c r="C252" s="1">
        <f>_xlfn.FORECAST.ETS(A252,$B$2:$B$201,$A$2:$A$201,1,1)</f>
        <v>1092.4399254410673</v>
      </c>
      <c r="D252" s="2">
        <f>C252-_xlfn.FORECAST.ETS.CONFINT(A252,$B$2:$B$201,$A$2:$A$201,0.95,1,1)</f>
        <v>25.833785610556561</v>
      </c>
      <c r="E252" s="2">
        <f>C252+_xlfn.FORECAST.ETS.CONFINT(A252,$B$2:$B$201,$A$2:$A$201,0.95,1,1)</f>
        <v>2159.0460652715783</v>
      </c>
    </row>
    <row r="253" spans="1:5" x14ac:dyDescent="0.25">
      <c r="A253" s="1">
        <v>252</v>
      </c>
      <c r="C253" s="1">
        <f>_xlfn.FORECAST.ETS(A253,$B$2:$B$201,$A$2:$A$201,1,1)</f>
        <v>1077.2866826415229</v>
      </c>
      <c r="D253" s="2">
        <f>C253-_xlfn.FORECAST.ETS.CONFINT(A253,$B$2:$B$201,$A$2:$A$201,0.95,1,1)</f>
        <v>5.0125331940989781E-2</v>
      </c>
      <c r="E253" s="2">
        <f>C253+_xlfn.FORECAST.ETS.CONFINT(A253,$B$2:$B$201,$A$2:$A$201,0.95,1,1)</f>
        <v>2154.5232399511051</v>
      </c>
    </row>
    <row r="254" spans="1:5" x14ac:dyDescent="0.25">
      <c r="A254" s="1">
        <v>253</v>
      </c>
      <c r="C254" s="1">
        <f>_xlfn.FORECAST.ETS(A254,$B$2:$B$201,$A$2:$A$201,1,1)</f>
        <v>1083.0832980578207</v>
      </c>
      <c r="D254" s="2">
        <f>C254-_xlfn.FORECAST.ETS.CONFINT(A254,$B$2:$B$201,$A$2:$A$201,0.95,1,1)</f>
        <v>-4.7178512637890435</v>
      </c>
      <c r="E254" s="2">
        <f>C254+_xlfn.FORECAST.ETS.CONFINT(A254,$B$2:$B$201,$A$2:$A$201,0.95,1,1)</f>
        <v>2170.8844473794306</v>
      </c>
    </row>
    <row r="255" spans="1:5" x14ac:dyDescent="0.25">
      <c r="A255" s="1">
        <v>254</v>
      </c>
      <c r="C255" s="1">
        <f>_xlfn.FORECAST.ETS(A255,$B$2:$B$201,$A$2:$A$201,1,1)</f>
        <v>1100.0414813832558</v>
      </c>
      <c r="D255" s="2">
        <f>C255-_xlfn.FORECAST.ETS.CONFINT(A255,$B$2:$B$201,$A$2:$A$201,0.95,1,1)</f>
        <v>1.7395976378670639</v>
      </c>
      <c r="E255" s="2">
        <f>C255+_xlfn.FORECAST.ETS.CONFINT(A255,$B$2:$B$201,$A$2:$A$201,0.95,1,1)</f>
        <v>2198.3433651286446</v>
      </c>
    </row>
    <row r="256" spans="1:5" x14ac:dyDescent="0.25">
      <c r="A256" s="1">
        <v>255</v>
      </c>
      <c r="C256" s="1">
        <f>_xlfn.FORECAST.ETS(A256,$B$2:$B$201,$A$2:$A$201,1,1)</f>
        <v>1123.9881189341572</v>
      </c>
      <c r="D256" s="2">
        <f>C256-_xlfn.FORECAST.ETS.CONFINT(A256,$B$2:$B$201,$A$2:$A$201,0.95,1,1)</f>
        <v>15.247476288256848</v>
      </c>
      <c r="E256" s="2">
        <f>C256+_xlfn.FORECAST.ETS.CONFINT(A256,$B$2:$B$201,$A$2:$A$201,0.95,1,1)</f>
        <v>2232.7287615800578</v>
      </c>
    </row>
    <row r="257" spans="1:5" x14ac:dyDescent="0.25">
      <c r="A257" s="1">
        <v>256</v>
      </c>
      <c r="C257" s="1">
        <f>_xlfn.FORECAST.ETS(A257,$B$2:$B$201,$A$2:$A$201,1,1)</f>
        <v>834.09351943118986</v>
      </c>
      <c r="D257" s="2">
        <f>C257-_xlfn.FORECAST.ETS.CONFINT(A257,$B$2:$B$201,$A$2:$A$201,0.95,1,1)</f>
        <v>-285.02570792790698</v>
      </c>
      <c r="E257" s="2">
        <f>C257+_xlfn.FORECAST.ETS.CONFINT(A257,$B$2:$B$201,$A$2:$A$201,0.95,1,1)</f>
        <v>1953.2127467902867</v>
      </c>
    </row>
    <row r="258" spans="1:5" x14ac:dyDescent="0.25">
      <c r="A258" s="1">
        <v>257</v>
      </c>
      <c r="C258" s="1">
        <f>_xlfn.FORECAST.ETS(A258,$B$2:$B$201,$A$2:$A$201,1,1)</f>
        <v>806.98463669468254</v>
      </c>
      <c r="D258" s="2">
        <f>C258-_xlfn.FORECAST.ETS.CONFINT(A258,$B$2:$B$201,$A$2:$A$201,0.95,1,1)</f>
        <v>-322.45472650260001</v>
      </c>
      <c r="E258" s="2">
        <f>C258+_xlfn.FORECAST.ETS.CONFINT(A258,$B$2:$B$201,$A$2:$A$201,0.95,1,1)</f>
        <v>1936.4239998919652</v>
      </c>
    </row>
    <row r="259" spans="1:5" x14ac:dyDescent="0.25">
      <c r="A259" s="1">
        <v>258</v>
      </c>
      <c r="C259" s="1">
        <f>_xlfn.FORECAST.ETS(A259,$B$2:$B$201,$A$2:$A$201,1,1)</f>
        <v>768.4209860332985</v>
      </c>
      <c r="D259" s="2">
        <f>C259-_xlfn.FORECAST.ETS.CONFINT(A259,$B$2:$B$201,$A$2:$A$201,0.95,1,1)</f>
        <v>-371.28171777577381</v>
      </c>
      <c r="E259" s="2">
        <f>C259+_xlfn.FORECAST.ETS.CONFINT(A259,$B$2:$B$201,$A$2:$A$201,0.95,1,1)</f>
        <v>1908.1236898423708</v>
      </c>
    </row>
    <row r="260" spans="1:5" x14ac:dyDescent="0.25">
      <c r="A260" s="1">
        <v>259</v>
      </c>
      <c r="C260" s="1">
        <f>_xlfn.FORECAST.ETS(A260,$B$2:$B$201,$A$2:$A$201,1,1)</f>
        <v>726.95126372286063</v>
      </c>
      <c r="D260" s="2">
        <f>C260-_xlfn.FORECAST.ETS.CONFINT(A260,$B$2:$B$201,$A$2:$A$201,0.95,1,1)</f>
        <v>-422.95957150149889</v>
      </c>
      <c r="E260" s="2">
        <f>C260+_xlfn.FORECAST.ETS.CONFINT(A260,$B$2:$B$201,$A$2:$A$201,0.95,1,1)</f>
        <v>1876.8620989472201</v>
      </c>
    </row>
    <row r="261" spans="1:5" x14ac:dyDescent="0.25">
      <c r="A261" s="1">
        <v>260</v>
      </c>
      <c r="C261" s="1">
        <f>_xlfn.FORECAST.ETS(A261,$B$2:$B$201,$A$2:$A$201,1,1)</f>
        <v>693.79214776447793</v>
      </c>
      <c r="D261" s="2">
        <f>C261-_xlfn.FORECAST.ETS.CONFINT(A261,$B$2:$B$201,$A$2:$A$201,0.95,1,1)</f>
        <v>-466.27313184714194</v>
      </c>
      <c r="E261" s="2">
        <f>C261+_xlfn.FORECAST.ETS.CONFINT(A261,$B$2:$B$201,$A$2:$A$201,0.95,1,1)</f>
        <v>1853.8574273760978</v>
      </c>
    </row>
    <row r="262" spans="1:5" x14ac:dyDescent="0.25">
      <c r="A262" s="1">
        <v>261</v>
      </c>
      <c r="C262" s="1">
        <f>_xlfn.FORECAST.ETS(A262,$B$2:$B$201,$A$2:$A$201,1,1)</f>
        <v>726.86286142556423</v>
      </c>
      <c r="D262" s="2">
        <f>C262-_xlfn.FORECAST.ETS.CONFINT(A262,$B$2:$B$201,$A$2:$A$201,0.95,1,1)</f>
        <v>-443.30463734655518</v>
      </c>
      <c r="E262" s="2">
        <f>C262+_xlfn.FORECAST.ETS.CONFINT(A262,$B$2:$B$201,$A$2:$A$201,0.95,1,1)</f>
        <v>1897.0303601976836</v>
      </c>
    </row>
    <row r="263" spans="1:5" x14ac:dyDescent="0.25">
      <c r="A263" s="1">
        <v>262</v>
      </c>
      <c r="C263" s="1">
        <f>_xlfn.FORECAST.ETS(A263,$B$2:$B$201,$A$2:$A$201,1,1)</f>
        <v>814.7916310802259</v>
      </c>
      <c r="D263" s="2">
        <f>C263-_xlfn.FORECAST.ETS.CONFINT(A263,$B$2:$B$201,$A$2:$A$201,0.95,1,1)</f>
        <v>-365.42726631292385</v>
      </c>
      <c r="E263" s="2">
        <f>C263+_xlfn.FORECAST.ETS.CONFINT(A263,$B$2:$B$201,$A$2:$A$201,0.95,1,1)</f>
        <v>1995.0105284733756</v>
      </c>
    </row>
    <row r="264" spans="1:5" x14ac:dyDescent="0.25">
      <c r="A264" s="1">
        <v>263</v>
      </c>
      <c r="C264" s="1">
        <f>_xlfn.FORECAST.ETS(A264,$B$2:$B$201,$A$2:$A$201,1,1)</f>
        <v>865.11989501846483</v>
      </c>
      <c r="D264" s="2">
        <f>C264-_xlfn.FORECAST.ETS.CONFINT(A264,$B$2:$B$201,$A$2:$A$201,0.95,1,1)</f>
        <v>-325.10093106179625</v>
      </c>
      <c r="E264" s="2">
        <f>C264+_xlfn.FORECAST.ETS.CONFINT(A264,$B$2:$B$201,$A$2:$A$201,0.95,1,1)</f>
        <v>2055.3407210987261</v>
      </c>
    </row>
    <row r="265" spans="1:5" x14ac:dyDescent="0.25">
      <c r="A265" s="1">
        <v>264</v>
      </c>
      <c r="C265" s="1">
        <f>_xlfn.FORECAST.ETS(A265,$B$2:$B$201,$A$2:$A$201,1,1)</f>
        <v>887.91403991963512</v>
      </c>
      <c r="D265" s="2">
        <f>C265-_xlfn.FORECAST.ETS.CONFINT(A265,$B$2:$B$201,$A$2:$A$201,0.95,1,1)</f>
        <v>-312.26054426689484</v>
      </c>
      <c r="E265" s="2">
        <f>C265+_xlfn.FORECAST.ETS.CONFINT(A265,$B$2:$B$201,$A$2:$A$201,0.95,1,1)</f>
        <v>2088.0886241061653</v>
      </c>
    </row>
    <row r="266" spans="1:5" x14ac:dyDescent="0.25">
      <c r="A266" s="1">
        <v>265</v>
      </c>
      <c r="C266" s="1">
        <f>_xlfn.FORECAST.ETS(A266,$B$2:$B$201,$A$2:$A$201,1,1)</f>
        <v>891.6192163642271</v>
      </c>
      <c r="D266" s="2">
        <f>C266-_xlfn.FORECAST.ETS.CONFINT(A266,$B$2:$B$201,$A$2:$A$201,0.95,1,1)</f>
        <v>-318.4622060909636</v>
      </c>
      <c r="E266" s="2">
        <f>C266+_xlfn.FORECAST.ETS.CONFINT(A266,$B$2:$B$201,$A$2:$A$201,0.95,1,1)</f>
        <v>2101.7006388194177</v>
      </c>
    </row>
    <row r="267" spans="1:5" x14ac:dyDescent="0.25">
      <c r="A267" s="1">
        <v>266</v>
      </c>
      <c r="C267" s="1">
        <f>_xlfn.FORECAST.ETS(A267,$B$2:$B$201,$A$2:$A$201,1,1)</f>
        <v>960.43550774577693</v>
      </c>
      <c r="D267" s="2">
        <f>C267-_xlfn.FORECAST.ETS.CONFINT(A267,$B$2:$B$201,$A$2:$A$201,0.95,1,1)</f>
        <v>-259.50703774465001</v>
      </c>
      <c r="E267" s="2">
        <f>C267+_xlfn.FORECAST.ETS.CONFINT(A267,$B$2:$B$201,$A$2:$A$201,0.95,1,1)</f>
        <v>2180.3780532362039</v>
      </c>
    </row>
    <row r="268" spans="1:5" x14ac:dyDescent="0.25">
      <c r="A268" s="1">
        <v>267</v>
      </c>
      <c r="C268" s="1">
        <f>_xlfn.FORECAST.ETS(A268,$B$2:$B$201,$A$2:$A$201,1,1)</f>
        <v>821.61857304914474</v>
      </c>
      <c r="D268" s="2">
        <f>C268-_xlfn.FORECAST.ETS.CONFINT(A268,$B$2:$B$201,$A$2:$A$201,0.95,1,1)</f>
        <v>-408.14054102061777</v>
      </c>
      <c r="E268" s="2">
        <f>C268+_xlfn.FORECAST.ETS.CONFINT(A268,$B$2:$B$201,$A$2:$A$201,0.95,1,1)</f>
        <v>2051.3776871189075</v>
      </c>
    </row>
    <row r="269" spans="1:5" x14ac:dyDescent="0.25">
      <c r="A269" s="1">
        <v>268</v>
      </c>
      <c r="C269" s="1">
        <f>_xlfn.FORECAST.ETS(A269,$B$2:$B$201,$A$2:$A$201,1,1)</f>
        <v>749.00673909882892</v>
      </c>
      <c r="D269" s="2">
        <f>C269-_xlfn.FORECAST.ETS.CONFINT(A269,$B$2:$B$201,$A$2:$A$201,0.95,1,1)</f>
        <v>-490.5255082114262</v>
      </c>
      <c r="E269" s="2">
        <f>C269+_xlfn.FORECAST.ETS.CONFINT(A269,$B$2:$B$201,$A$2:$A$201,0.95,1,1)</f>
        <v>1988.5389864090839</v>
      </c>
    </row>
    <row r="270" spans="1:5" x14ac:dyDescent="0.25">
      <c r="A270" s="1">
        <v>269</v>
      </c>
      <c r="C270" s="1">
        <f>_xlfn.FORECAST.ETS(A270,$B$2:$B$201,$A$2:$A$201,1,1)</f>
        <v>733.09815300110347</v>
      </c>
      <c r="D270" s="2">
        <f>C270-_xlfn.FORECAST.ETS.CONFINT(A270,$B$2:$B$201,$A$2:$A$201,0.95,1,1)</f>
        <v>-516.1648716985145</v>
      </c>
      <c r="E270" s="2">
        <f>C270+_xlfn.FORECAST.ETS.CONFINT(A270,$B$2:$B$201,$A$2:$A$201,0.95,1,1)</f>
        <v>1982.3611777007213</v>
      </c>
    </row>
    <row r="271" spans="1:5" x14ac:dyDescent="0.25">
      <c r="A271" s="1">
        <v>270</v>
      </c>
      <c r="C271" s="1">
        <f>_xlfn.FORECAST.ETS(A271,$B$2:$B$201,$A$2:$A$201,1,1)</f>
        <v>751.75799895433954</v>
      </c>
      <c r="D271" s="2">
        <f>C271-_xlfn.FORECAST.ETS.CONFINT(A271,$B$2:$B$201,$A$2:$A$201,0.95,1,1)</f>
        <v>-507.19448904805097</v>
      </c>
      <c r="E271" s="2">
        <f>C271+_xlfn.FORECAST.ETS.CONFINT(A271,$B$2:$B$201,$A$2:$A$201,0.95,1,1)</f>
        <v>2010.7104869567302</v>
      </c>
    </row>
    <row r="272" spans="1:5" x14ac:dyDescent="0.25">
      <c r="A272" s="1">
        <v>271</v>
      </c>
      <c r="C272" s="1">
        <f>_xlfn.FORECAST.ETS(A272,$B$2:$B$201,$A$2:$A$201,1,1)</f>
        <v>663.39004066120992</v>
      </c>
      <c r="D272" s="2">
        <f>C272-_xlfn.FORECAST.ETS.CONFINT(A272,$B$2:$B$201,$A$2:$A$201,0.95,1,1)</f>
        <v>-605.21160238920197</v>
      </c>
      <c r="E272" s="2">
        <f>C272+_xlfn.FORECAST.ETS.CONFINT(A272,$B$2:$B$201,$A$2:$A$201,0.95,1,1)</f>
        <v>1931.9916837116218</v>
      </c>
    </row>
    <row r="273" spans="1:5" x14ac:dyDescent="0.25">
      <c r="A273" s="1">
        <v>272</v>
      </c>
      <c r="C273" s="1">
        <f>_xlfn.FORECAST.ETS(A273,$B$2:$B$201,$A$2:$A$201,1,1)</f>
        <v>707.34990066655644</v>
      </c>
      <c r="D273" s="2">
        <f>C273-_xlfn.FORECAST.ETS.CONFINT(A273,$B$2:$B$201,$A$2:$A$201,0.95,1,1)</f>
        <v>-570.86156075948941</v>
      </c>
      <c r="E273" s="2">
        <f>C273+_xlfn.FORECAST.ETS.CONFINT(A273,$B$2:$B$201,$A$2:$A$201,0.95,1,1)</f>
        <v>1985.5613620926024</v>
      </c>
    </row>
    <row r="274" spans="1:5" x14ac:dyDescent="0.25">
      <c r="A274" s="1">
        <v>273</v>
      </c>
      <c r="C274" s="1">
        <f>_xlfn.FORECAST.ETS(A274,$B$2:$B$201,$A$2:$A$201,1,1)</f>
        <v>733.68395590890316</v>
      </c>
      <c r="D274" s="2">
        <f>C274-_xlfn.FORECAST.ETS.CONFINT(A274,$B$2:$B$201,$A$2:$A$201,0.95,1,1)</f>
        <v>-554.09892613697878</v>
      </c>
      <c r="E274" s="2">
        <f>C274+_xlfn.FORECAST.ETS.CONFINT(A274,$B$2:$B$201,$A$2:$A$201,0.95,1,1)</f>
        <v>2021.4668379547852</v>
      </c>
    </row>
    <row r="275" spans="1:5" x14ac:dyDescent="0.25">
      <c r="A275" s="1">
        <v>274</v>
      </c>
      <c r="C275" s="1">
        <f>_xlfn.FORECAST.ETS(A275,$B$2:$B$201,$A$2:$A$201,1,1)</f>
        <v>738.73412461598991</v>
      </c>
      <c r="D275" s="2">
        <f>C275-_xlfn.FORECAST.ETS.CONFINT(A275,$B$2:$B$201,$A$2:$A$201,0.95,1,1)</f>
        <v>-558.5826880360155</v>
      </c>
      <c r="E275" s="2">
        <f>C275+_xlfn.FORECAST.ETS.CONFINT(A275,$B$2:$B$201,$A$2:$A$201,0.95,1,1)</f>
        <v>2036.0509372679953</v>
      </c>
    </row>
    <row r="276" spans="1:5" x14ac:dyDescent="0.25">
      <c r="A276" s="1">
        <v>275</v>
      </c>
      <c r="C276" s="1">
        <f>_xlfn.FORECAST.ETS(A276,$B$2:$B$201,$A$2:$A$201,1,1)</f>
        <v>700.23422898897866</v>
      </c>
      <c r="D276" s="2">
        <f>C276-_xlfn.FORECAST.ETS.CONFINT(A276,$B$2:$B$201,$A$2:$A$201,0.95,1,1)</f>
        <v>-606.57990222833837</v>
      </c>
      <c r="E276" s="2">
        <f>C276+_xlfn.FORECAST.ETS.CONFINT(A276,$B$2:$B$201,$A$2:$A$201,0.95,1,1)</f>
        <v>2007.0483602062957</v>
      </c>
    </row>
    <row r="277" spans="1:5" x14ac:dyDescent="0.25">
      <c r="A277" s="1">
        <v>276</v>
      </c>
      <c r="C277" s="1">
        <f>_xlfn.FORECAST.ETS(A277,$B$2:$B$201,$A$2:$A$201,1,1)</f>
        <v>587.91763485049455</v>
      </c>
      <c r="D277" s="2">
        <f>C277-_xlfn.FORECAST.ETS.CONFINT(A277,$B$2:$B$201,$A$2:$A$201,0.95,1,1)</f>
        <v>-728.35805242038077</v>
      </c>
      <c r="E277" s="2">
        <f>C277+_xlfn.FORECAST.ETS.CONFINT(A277,$B$2:$B$201,$A$2:$A$201,0.95,1,1)</f>
        <v>1904.1933221213699</v>
      </c>
    </row>
    <row r="278" spans="1:5" x14ac:dyDescent="0.25">
      <c r="A278" s="1">
        <v>277</v>
      </c>
      <c r="C278" s="1">
        <f>_xlfn.FORECAST.ETS(A278,$B$2:$B$201,$A$2:$A$201,1,1)</f>
        <v>598.05381994613788</v>
      </c>
      <c r="D278" s="2">
        <f>C278-_xlfn.FORECAST.ETS.CONFINT(A278,$B$2:$B$201,$A$2:$A$201,0.95,1,1)</f>
        <v>-727.64848320260228</v>
      </c>
      <c r="E278" s="2">
        <f>C278+_xlfn.FORECAST.ETS.CONFINT(A278,$B$2:$B$201,$A$2:$A$201,0.95,1,1)</f>
        <v>1923.7561230948781</v>
      </c>
    </row>
    <row r="279" spans="1:5" x14ac:dyDescent="0.25">
      <c r="A279" s="1">
        <v>278</v>
      </c>
      <c r="C279" s="1">
        <f>_xlfn.FORECAST.ETS(A279,$B$2:$B$201,$A$2:$A$201,1,1)</f>
        <v>614.42010424148191</v>
      </c>
      <c r="D279" s="2">
        <f>C279-_xlfn.FORECAST.ETS.CONFINT(A279,$B$2:$B$201,$A$2:$A$201,0.95,1,1)</f>
        <v>-720.67467093387188</v>
      </c>
      <c r="E279" s="2">
        <f>C279+_xlfn.FORECAST.ETS.CONFINT(A279,$B$2:$B$201,$A$2:$A$201,0.95,1,1)</f>
        <v>1949.5148794168358</v>
      </c>
    </row>
    <row r="280" spans="1:5" x14ac:dyDescent="0.25">
      <c r="A280" s="1">
        <v>279</v>
      </c>
      <c r="C280" s="1">
        <f>_xlfn.FORECAST.ETS(A280,$B$2:$B$201,$A$2:$A$201,1,1)</f>
        <v>628.15816451283308</v>
      </c>
      <c r="D280" s="2">
        <f>C280-_xlfn.FORECAST.ETS.CONFINT(A280,$B$2:$B$201,$A$2:$A$201,0.95,1,1)</f>
        <v>-716.29571026728013</v>
      </c>
      <c r="E280" s="2">
        <f>C280+_xlfn.FORECAST.ETS.CONFINT(A280,$B$2:$B$201,$A$2:$A$201,0.95,1,1)</f>
        <v>1972.6120392929463</v>
      </c>
    </row>
    <row r="281" spans="1:5" x14ac:dyDescent="0.25">
      <c r="A281" s="1">
        <v>280</v>
      </c>
      <c r="C281" s="1">
        <f>_xlfn.FORECAST.ETS(A281,$B$2:$B$201,$A$2:$A$201,1,1)</f>
        <v>634.34464627298314</v>
      </c>
      <c r="D281" s="2">
        <f>C281-_xlfn.FORECAST.ETS.CONFINT(A281,$B$2:$B$201,$A$2:$A$201,0.95,1,1)</f>
        <v>-719.43570328042608</v>
      </c>
      <c r="E281" s="2">
        <f>C281+_xlfn.FORECAST.ETS.CONFINT(A281,$B$2:$B$201,$A$2:$A$201,0.95,1,1)</f>
        <v>1988.1249958263925</v>
      </c>
    </row>
    <row r="282" spans="1:5" x14ac:dyDescent="0.25">
      <c r="A282" s="1">
        <v>281</v>
      </c>
      <c r="C282" s="1">
        <f>_xlfn.FORECAST.ETS(A282,$B$2:$B$201,$A$2:$A$201,1,1)</f>
        <v>703.4718561601585</v>
      </c>
      <c r="D282" s="2">
        <f>C282-_xlfn.FORECAST.ETS.CONFINT(A282,$B$2:$B$201,$A$2:$A$201,0.95,1,1)</f>
        <v>-659.60306808593123</v>
      </c>
      <c r="E282" s="2">
        <f>C282+_xlfn.FORECAST.ETS.CONFINT(A282,$B$2:$B$201,$A$2:$A$201,0.95,1,1)</f>
        <v>2066.5467804062482</v>
      </c>
    </row>
    <row r="283" spans="1:5" x14ac:dyDescent="0.25">
      <c r="A283" s="1">
        <v>282</v>
      </c>
      <c r="C283" s="1">
        <f>_xlfn.FORECAST.ETS(A283,$B$2:$B$201,$A$2:$A$201,1,1)</f>
        <v>695.80606873377872</v>
      </c>
      <c r="D283" s="2">
        <f>C283-_xlfn.FORECAST.ETS.CONFINT(A283,$B$2:$B$201,$A$2:$A$201,0.95,1,1)</f>
        <v>-676.5322329822144</v>
      </c>
      <c r="E283" s="2">
        <f>C283+_xlfn.FORECAST.ETS.CONFINT(A283,$B$2:$B$201,$A$2:$A$201,0.95,1,1)</f>
        <v>2068.1443704497719</v>
      </c>
    </row>
    <row r="284" spans="1:5" x14ac:dyDescent="0.25">
      <c r="A284" s="1">
        <v>283</v>
      </c>
      <c r="C284" s="1">
        <f>_xlfn.FORECAST.ETS(A284,$B$2:$B$201,$A$2:$A$201,1,1)</f>
        <v>662.39897538205719</v>
      </c>
      <c r="D284" s="2">
        <f>C284-_xlfn.FORECAST.ETS.CONFINT(A284,$B$2:$B$201,$A$2:$A$201,0.95,1,1)</f>
        <v>-719.17218844288027</v>
      </c>
      <c r="E284" s="2">
        <f>C284+_xlfn.FORECAST.ETS.CONFINT(A284,$B$2:$B$201,$A$2:$A$201,0.95,1,1)</f>
        <v>2043.9701392069946</v>
      </c>
    </row>
    <row r="285" spans="1:5" x14ac:dyDescent="0.25">
      <c r="A285" s="1">
        <v>284</v>
      </c>
      <c r="C285" s="1">
        <f>_xlfn.FORECAST.ETS(A285,$B$2:$B$201,$A$2:$A$201,1,1)</f>
        <v>633.80427810258311</v>
      </c>
      <c r="D285" s="2">
        <f>C285-_xlfn.FORECAST.ETS.CONFINT(A285,$B$2:$B$201,$A$2:$A$201,0.95,1,1)</f>
        <v>-756.96989418669773</v>
      </c>
      <c r="E285" s="2">
        <f>C285+_xlfn.FORECAST.ETS.CONFINT(A285,$B$2:$B$201,$A$2:$A$201,0.95,1,1)</f>
        <v>2024.578450391864</v>
      </c>
    </row>
    <row r="286" spans="1:5" x14ac:dyDescent="0.25">
      <c r="A286" s="1">
        <v>285</v>
      </c>
      <c r="C286" s="1">
        <f>_xlfn.FORECAST.ETS(A286,$B$2:$B$201,$A$2:$A$201,1,1)</f>
        <v>624.1046682630506</v>
      </c>
      <c r="D286" s="2">
        <f>C286-_xlfn.FORECAST.ETS.CONFINT(A286,$B$2:$B$201,$A$2:$A$201,0.95,1,1)</f>
        <v>-775.84330122390202</v>
      </c>
      <c r="E286" s="2">
        <f>C286+_xlfn.FORECAST.ETS.CONFINT(A286,$B$2:$B$201,$A$2:$A$201,0.95,1,1)</f>
        <v>2024.0526377500032</v>
      </c>
    </row>
    <row r="287" spans="1:5" x14ac:dyDescent="0.25">
      <c r="A287" s="1">
        <v>286</v>
      </c>
      <c r="C287" s="1">
        <f>_xlfn.FORECAST.ETS(A287,$B$2:$B$201,$A$2:$A$201,1,1)</f>
        <v>624.8409503352384</v>
      </c>
      <c r="D287" s="2">
        <f>C287-_xlfn.FORECAST.ETS.CONFINT(A287,$B$2:$B$201,$A$2:$A$201,0.95,1,1)</f>
        <v>-784.25222888840631</v>
      </c>
      <c r="E287" s="2">
        <f>C287+_xlfn.FORECAST.ETS.CONFINT(A287,$B$2:$B$201,$A$2:$A$201,0.95,1,1)</f>
        <v>2033.9341295588831</v>
      </c>
    </row>
    <row r="288" spans="1:5" x14ac:dyDescent="0.25">
      <c r="A288" s="1">
        <v>287</v>
      </c>
      <c r="C288" s="1">
        <f>_xlfn.FORECAST.ETS(A288,$B$2:$B$201,$A$2:$A$201,1,1)</f>
        <v>640.58541340797797</v>
      </c>
      <c r="D288" s="2">
        <f>C288-_xlfn.FORECAST.ETS.CONFINT(A288,$B$2:$B$201,$A$2:$A$201,0.95,1,1)</f>
        <v>-777.62499405266522</v>
      </c>
      <c r="E288" s="2">
        <f>C288+_xlfn.FORECAST.ETS.CONFINT(A288,$B$2:$B$201,$A$2:$A$201,0.95,1,1)</f>
        <v>2058.7958208686214</v>
      </c>
    </row>
    <row r="289" spans="1:5" x14ac:dyDescent="0.25">
      <c r="A289" s="1">
        <v>288</v>
      </c>
      <c r="C289" s="1">
        <f>_xlfn.FORECAST.ETS(A289,$B$2:$B$201,$A$2:$A$201,1,1)</f>
        <v>667.02860900086682</v>
      </c>
      <c r="D289" s="2">
        <f>C289-_xlfn.FORECAST.ETS.CONFINT(A289,$B$2:$B$201,$A$2:$A$201,0.95,1,1)</f>
        <v>-760.27163400576126</v>
      </c>
      <c r="E289" s="2">
        <f>C289+_xlfn.FORECAST.ETS.CONFINT(A289,$B$2:$B$201,$A$2:$A$201,0.95,1,1)</f>
        <v>2094.3288520074948</v>
      </c>
    </row>
    <row r="290" spans="1:5" x14ac:dyDescent="0.25">
      <c r="A290" s="1">
        <v>289</v>
      </c>
      <c r="C290" s="1">
        <f>_xlfn.FORECAST.ETS(A290,$B$2:$B$201,$A$2:$A$201,1,1)</f>
        <v>685.40611322038967</v>
      </c>
      <c r="D290" s="2">
        <f>C290-_xlfn.FORECAST.ETS.CONFINT(A290,$B$2:$B$201,$A$2:$A$201,0.95,1,1)</f>
        <v>-750.95714495519087</v>
      </c>
      <c r="E290" s="2">
        <f>C290+_xlfn.FORECAST.ETS.CONFINT(A290,$B$2:$B$201,$A$2:$A$201,0.95,1,1)</f>
        <v>2121.7693713959702</v>
      </c>
    </row>
    <row r="291" spans="1:5" x14ac:dyDescent="0.25">
      <c r="A291" s="1">
        <v>290</v>
      </c>
      <c r="C291" s="1">
        <f>_xlfn.FORECAST.ETS(A291,$B$2:$B$201,$A$2:$A$201,1,1)</f>
        <v>689.69516896014466</v>
      </c>
      <c r="D291" s="2">
        <f>C291-_xlfn.FORECAST.ETS.CONFINT(A291,$B$2:$B$201,$A$2:$A$201,0.95,1,1)</f>
        <v>-755.7048404526588</v>
      </c>
      <c r="E291" s="2">
        <f>C291+_xlfn.FORECAST.ETS.CONFINT(A291,$B$2:$B$201,$A$2:$A$201,0.95,1,1)</f>
        <v>2135.0951783729479</v>
      </c>
    </row>
    <row r="292" spans="1:5" x14ac:dyDescent="0.25">
      <c r="A292" s="1">
        <v>291</v>
      </c>
      <c r="C292" s="1">
        <f>_xlfn.FORECAST.ETS(A292,$B$2:$B$201,$A$2:$A$201,1,1)</f>
        <v>632.19533595106668</v>
      </c>
      <c r="D292" s="2">
        <f>C292-_xlfn.FORECAST.ETS.CONFINT(A292,$B$2:$B$201,$A$2:$A$201,0.95,1,1)</f>
        <v>-822.21570193985576</v>
      </c>
      <c r="E292" s="2">
        <f>C292+_xlfn.FORECAST.ETS.CONFINT(A292,$B$2:$B$201,$A$2:$A$201,0.95,1,1)</f>
        <v>2086.6063738419889</v>
      </c>
    </row>
    <row r="293" spans="1:5" x14ac:dyDescent="0.25">
      <c r="A293" s="1">
        <v>292</v>
      </c>
      <c r="C293" s="1">
        <f>_xlfn.FORECAST.ETS(A293,$B$2:$B$201,$A$2:$A$201,1,1)</f>
        <v>617.32051185754403</v>
      </c>
      <c r="D293" s="2">
        <f>C293-_xlfn.FORECAST.ETS.CONFINT(A293,$B$2:$B$201,$A$2:$A$201,0.95,1,1)</f>
        <v>-846.07635822005273</v>
      </c>
      <c r="E293" s="2">
        <f>C293+_xlfn.FORECAST.ETS.CONFINT(A293,$B$2:$B$201,$A$2:$A$201,0.95,1,1)</f>
        <v>2080.717381935141</v>
      </c>
    </row>
    <row r="294" spans="1:5" x14ac:dyDescent="0.25">
      <c r="A294" s="1">
        <v>293</v>
      </c>
      <c r="C294" s="1">
        <f>_xlfn.FORECAST.ETS(A294,$B$2:$B$201,$A$2:$A$201,1,1)</f>
        <v>605.5381982232019</v>
      </c>
      <c r="D294" s="2">
        <f>C294-_xlfn.FORECAST.ETS.CONFINT(A294,$B$2:$B$201,$A$2:$A$201,0.95,1,1)</f>
        <v>-866.81982005335851</v>
      </c>
      <c r="E294" s="2">
        <f>C294+_xlfn.FORECAST.ETS.CONFINT(A294,$B$2:$B$201,$A$2:$A$201,0.95,1,1)</f>
        <v>2077.8962164997624</v>
      </c>
    </row>
    <row r="295" spans="1:5" x14ac:dyDescent="0.25">
      <c r="A295" s="1">
        <v>294</v>
      </c>
      <c r="C295" s="1">
        <f>_xlfn.FORECAST.ETS(A295,$B$2:$B$201,$A$2:$A$201,1,1)</f>
        <v>604.48195693571688</v>
      </c>
      <c r="D295" s="2">
        <f>C295-_xlfn.FORECAST.ETS.CONFINT(A295,$B$2:$B$201,$A$2:$A$201,0.95,1,1)</f>
        <v>-876.81302420779434</v>
      </c>
      <c r="E295" s="2">
        <f>C295+_xlfn.FORECAST.ETS.CONFINT(A295,$B$2:$B$201,$A$2:$A$201,0.95,1,1)</f>
        <v>2085.7769380792279</v>
      </c>
    </row>
    <row r="296" spans="1:5" x14ac:dyDescent="0.25">
      <c r="A296" s="1">
        <v>295</v>
      </c>
      <c r="C296" s="1">
        <f>_xlfn.FORECAST.ETS(A296,$B$2:$B$201,$A$2:$A$201,1,1)</f>
        <v>614.43905782506749</v>
      </c>
      <c r="D296" s="2">
        <f>C296-_xlfn.FORECAST.ETS.CONFINT(A296,$B$2:$B$201,$A$2:$A$201,0.95,1,1)</f>
        <v>-875.76918635317861</v>
      </c>
      <c r="E296" s="2">
        <f>C296+_xlfn.FORECAST.ETS.CONFINT(A296,$B$2:$B$201,$A$2:$A$201,0.95,1,1)</f>
        <v>2104.6473020033136</v>
      </c>
    </row>
    <row r="297" spans="1:5" x14ac:dyDescent="0.25">
      <c r="A297" s="1">
        <v>296</v>
      </c>
      <c r="C297" s="1">
        <f>_xlfn.FORECAST.ETS(A297,$B$2:$B$201,$A$2:$A$201,1,1)</f>
        <v>899.26713615449705</v>
      </c>
      <c r="D297" s="2">
        <f>C297-_xlfn.FORECAST.ETS.CONFINT(A297,$B$2:$B$201,$A$2:$A$201,0.95,1,1)</f>
        <v>-599.83114403987736</v>
      </c>
      <c r="E297" s="2">
        <f>C297+_xlfn.FORECAST.ETS.CONFINT(A297,$B$2:$B$201,$A$2:$A$201,0.95,1,1)</f>
        <v>2398.3654163488713</v>
      </c>
    </row>
    <row r="298" spans="1:5" x14ac:dyDescent="0.25">
      <c r="A298" s="1">
        <v>297</v>
      </c>
      <c r="C298" s="1">
        <f>_xlfn.FORECAST.ETS(A298,$B$2:$B$201,$A$2:$A$201,1,1)</f>
        <v>977.93056189618574</v>
      </c>
      <c r="D298" s="2">
        <f>C298-_xlfn.FORECAST.ETS.CONFINT(A298,$B$2:$B$201,$A$2:$A$201,0.95,1,1)</f>
        <v>-530.03498787164472</v>
      </c>
      <c r="E298" s="2">
        <f>C298+_xlfn.FORECAST.ETS.CONFINT(A298,$B$2:$B$201,$A$2:$A$201,0.95,1,1)</f>
        <v>2485.8961116640162</v>
      </c>
    </row>
    <row r="299" spans="1:5" x14ac:dyDescent="0.25">
      <c r="A299" s="1">
        <v>298</v>
      </c>
      <c r="C299" s="1">
        <f>_xlfn.FORECAST.ETS(A299,$B$2:$B$201,$A$2:$A$201,1,1)</f>
        <v>1031.9444875217573</v>
      </c>
      <c r="D299" s="2">
        <f>C299-_xlfn.FORECAST.ETS.CONFINT(A299,$B$2:$B$201,$A$2:$A$201,0.95,1,1)</f>
        <v>-484.86601414359052</v>
      </c>
      <c r="E299" s="2">
        <f>C299+_xlfn.FORECAST.ETS.CONFINT(A299,$B$2:$B$201,$A$2:$A$201,0.95,1,1)</f>
        <v>2548.7549891871049</v>
      </c>
    </row>
    <row r="300" spans="1:5" x14ac:dyDescent="0.25">
      <c r="A300" s="1">
        <v>299</v>
      </c>
      <c r="C300" s="1">
        <f>_xlfn.FORECAST.ETS(A300,$B$2:$B$201,$A$2:$A$201,1,1)</f>
        <v>1046.4946629644214</v>
      </c>
      <c r="D300" s="2">
        <f>C300-_xlfn.FORECAST.ETS.CONFINT(A300,$B$2:$B$201,$A$2:$A$201,0.95,1,1)</f>
        <v>-479.13891028955072</v>
      </c>
      <c r="E300" s="2">
        <f>C300+_xlfn.FORECAST.ETS.CONFINT(A300,$B$2:$B$201,$A$2:$A$201,0.95,1,1)</f>
        <v>2572.1282362183938</v>
      </c>
    </row>
    <row r="301" spans="1:5" x14ac:dyDescent="0.25">
      <c r="A301" s="1">
        <v>300</v>
      </c>
      <c r="C301" s="1">
        <f>_xlfn.FORECAST.ETS(A301,$B$2:$B$201,$A$2:$A$201,1,1)</f>
        <v>1024.9127307732706</v>
      </c>
      <c r="D301" s="2">
        <f>C301-_xlfn.FORECAST.ETS.CONFINT(A301,$B$2:$B$201,$A$2:$A$201,0.95,1,1)</f>
        <v>-509.52246011934903</v>
      </c>
      <c r="E301" s="2">
        <f>C301+_xlfn.FORECAST.ETS.CONFINT(A301,$B$2:$B$201,$A$2:$A$201,0.95,1,1)</f>
        <v>2559.3479216658902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A177" workbookViewId="0">
      <selection activeCell="AA2" activeCellId="1" sqref="A2:A201 AA2:AA201"/>
    </sheetView>
  </sheetViews>
  <sheetFormatPr defaultRowHeight="15" x14ac:dyDescent="0.25"/>
  <cols>
    <col min="2" max="2" width="11.5703125" bestFit="1" customWidth="1"/>
    <col min="3" max="3" width="11.140625" customWidth="1"/>
    <col min="4" max="4" width="10.28515625" customWidth="1"/>
    <col min="5" max="5" width="10.42578125" customWidth="1"/>
    <col min="6" max="6" width="14.140625" customWidth="1"/>
    <col min="7" max="7" width="11.85546875" customWidth="1"/>
    <col min="25" max="25" width="10.28515625" customWidth="1"/>
    <col min="26" max="26" width="12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</v>
      </c>
      <c r="B2">
        <v>29.506720000000001</v>
      </c>
      <c r="C2">
        <v>7.77E-3</v>
      </c>
      <c r="D2">
        <v>2.93</v>
      </c>
      <c r="E2">
        <v>2.41</v>
      </c>
      <c r="F2">
        <v>1.75</v>
      </c>
      <c r="G2">
        <v>6.6000000000000003E-2</v>
      </c>
      <c r="H2">
        <v>2.56</v>
      </c>
      <c r="I2">
        <v>48.96</v>
      </c>
      <c r="J2">
        <v>0.55000000000000004</v>
      </c>
      <c r="K2">
        <v>0.28999999999999998</v>
      </c>
      <c r="L2">
        <v>0.13</v>
      </c>
      <c r="M2">
        <v>75171.14</v>
      </c>
      <c r="N2">
        <v>11955.59</v>
      </c>
      <c r="O2">
        <v>202.34</v>
      </c>
      <c r="P2">
        <v>0.05</v>
      </c>
      <c r="Q2">
        <v>75.03</v>
      </c>
      <c r="R2">
        <v>99.98</v>
      </c>
      <c r="S2">
        <v>19.989999999999998</v>
      </c>
      <c r="T2">
        <v>0.7</v>
      </c>
      <c r="U2">
        <v>150</v>
      </c>
      <c r="V2">
        <v>5.08</v>
      </c>
      <c r="W2">
        <v>3.14</v>
      </c>
      <c r="X2">
        <v>4.4000000000000004</v>
      </c>
      <c r="Y2">
        <v>0.72060000000000002</v>
      </c>
      <c r="Z2">
        <v>0.1797</v>
      </c>
      <c r="AA2">
        <v>746.99</v>
      </c>
    </row>
    <row r="3" spans="1:27" x14ac:dyDescent="0.25">
      <c r="A3">
        <v>2</v>
      </c>
      <c r="B3">
        <v>29.025230000000001</v>
      </c>
      <c r="C3">
        <v>8.0599999999999995E-3</v>
      </c>
      <c r="D3">
        <v>2.95</v>
      </c>
      <c r="E3">
        <v>2.48</v>
      </c>
      <c r="F3">
        <v>1.75</v>
      </c>
      <c r="G3">
        <v>6.6000000000000003E-2</v>
      </c>
      <c r="H3">
        <v>2.58</v>
      </c>
      <c r="I3">
        <v>49.83</v>
      </c>
      <c r="J3">
        <v>0.56000000000000005</v>
      </c>
      <c r="K3">
        <v>0.28999999999999998</v>
      </c>
      <c r="L3">
        <v>0.13</v>
      </c>
      <c r="M3">
        <v>75988.92</v>
      </c>
      <c r="N3">
        <v>11860.4</v>
      </c>
      <c r="O3">
        <v>201.36</v>
      </c>
      <c r="P3">
        <v>0.05</v>
      </c>
      <c r="Q3">
        <v>75</v>
      </c>
      <c r="R3">
        <v>99.99</v>
      </c>
      <c r="S3">
        <v>20</v>
      </c>
      <c r="T3">
        <v>0.7</v>
      </c>
      <c r="U3">
        <v>149.97999999999999</v>
      </c>
      <c r="V3">
        <v>5.09</v>
      </c>
      <c r="W3">
        <v>3.13</v>
      </c>
      <c r="X3">
        <v>4.3899999999999997</v>
      </c>
      <c r="Y3">
        <v>0.73470000000000002</v>
      </c>
      <c r="Z3">
        <v>0.17979999999999999</v>
      </c>
      <c r="AA3">
        <v>756.02</v>
      </c>
    </row>
    <row r="4" spans="1:27" x14ac:dyDescent="0.25">
      <c r="A4">
        <v>3</v>
      </c>
      <c r="B4">
        <v>29.492439999999998</v>
      </c>
      <c r="C4">
        <v>8.4200000000000004E-3</v>
      </c>
      <c r="D4">
        <v>2.88</v>
      </c>
      <c r="E4">
        <v>2.57</v>
      </c>
      <c r="F4">
        <v>1.74</v>
      </c>
      <c r="G4">
        <v>6.5000000000000002E-2</v>
      </c>
      <c r="H4">
        <v>2.57</v>
      </c>
      <c r="I4">
        <v>50.93</v>
      </c>
      <c r="J4">
        <v>0.56000000000000005</v>
      </c>
      <c r="K4">
        <v>0.28000000000000003</v>
      </c>
      <c r="L4">
        <v>0.13</v>
      </c>
      <c r="M4">
        <v>76263.710000000006</v>
      </c>
      <c r="N4">
        <v>11949.03</v>
      </c>
      <c r="O4">
        <v>198.87</v>
      </c>
      <c r="P4">
        <v>0.05</v>
      </c>
      <c r="Q4">
        <v>75.010000000000005</v>
      </c>
      <c r="R4">
        <v>100.03</v>
      </c>
      <c r="S4">
        <v>20</v>
      </c>
      <c r="T4">
        <v>0.7</v>
      </c>
      <c r="U4">
        <v>149.91</v>
      </c>
      <c r="V4">
        <v>5.09</v>
      </c>
      <c r="W4">
        <v>3.19</v>
      </c>
      <c r="X4">
        <v>4.38</v>
      </c>
      <c r="Y4">
        <v>0.74529999999999996</v>
      </c>
      <c r="Z4">
        <v>0.18</v>
      </c>
      <c r="AA4">
        <v>767.4</v>
      </c>
    </row>
    <row r="5" spans="1:27" x14ac:dyDescent="0.25">
      <c r="A5">
        <v>4</v>
      </c>
      <c r="B5">
        <v>30.036210000000001</v>
      </c>
      <c r="C5">
        <v>8.0000000000000002E-3</v>
      </c>
      <c r="D5">
        <v>3.05</v>
      </c>
      <c r="E5">
        <v>2.66</v>
      </c>
      <c r="F5">
        <v>1.72</v>
      </c>
      <c r="G5">
        <v>6.5000000000000002E-2</v>
      </c>
      <c r="H5">
        <v>2.54</v>
      </c>
      <c r="I5">
        <v>50.48</v>
      </c>
      <c r="J5">
        <v>0.55000000000000004</v>
      </c>
      <c r="K5">
        <v>0.28999999999999998</v>
      </c>
      <c r="L5">
        <v>0.13</v>
      </c>
      <c r="M5">
        <v>75878.710000000006</v>
      </c>
      <c r="N5">
        <v>12011.17</v>
      </c>
      <c r="O5">
        <v>200.34</v>
      </c>
      <c r="P5">
        <v>0.05</v>
      </c>
      <c r="Q5">
        <v>75</v>
      </c>
      <c r="R5">
        <v>100</v>
      </c>
      <c r="S5">
        <v>20.010000000000002</v>
      </c>
      <c r="T5">
        <v>0.7</v>
      </c>
      <c r="U5">
        <v>149.99</v>
      </c>
      <c r="V5">
        <v>5.09</v>
      </c>
      <c r="W5">
        <v>3.04</v>
      </c>
      <c r="X5">
        <v>4.4000000000000004</v>
      </c>
      <c r="Y5">
        <v>0.74819999999999998</v>
      </c>
      <c r="Z5">
        <v>0.18010000000000001</v>
      </c>
      <c r="AA5">
        <v>775.5</v>
      </c>
    </row>
    <row r="6" spans="1:27" x14ac:dyDescent="0.25">
      <c r="A6">
        <v>5</v>
      </c>
      <c r="B6">
        <v>29.85014</v>
      </c>
      <c r="C6">
        <v>7.7600000000000004E-3</v>
      </c>
      <c r="D6">
        <v>3.04</v>
      </c>
      <c r="E6">
        <v>2.7</v>
      </c>
      <c r="F6">
        <v>1.69</v>
      </c>
      <c r="G6">
        <v>6.5000000000000002E-2</v>
      </c>
      <c r="H6">
        <v>2.4900000000000002</v>
      </c>
      <c r="I6">
        <v>49.52</v>
      </c>
      <c r="J6">
        <v>0.54</v>
      </c>
      <c r="K6">
        <v>0.28000000000000003</v>
      </c>
      <c r="L6">
        <v>0.13</v>
      </c>
      <c r="M6">
        <v>75264.14</v>
      </c>
      <c r="N6">
        <v>11881.84</v>
      </c>
      <c r="O6">
        <v>194.11</v>
      </c>
      <c r="P6">
        <v>0.05</v>
      </c>
      <c r="Q6">
        <v>74.98</v>
      </c>
      <c r="R6">
        <v>100.01</v>
      </c>
      <c r="S6">
        <v>20</v>
      </c>
      <c r="T6">
        <v>0.7</v>
      </c>
      <c r="U6">
        <v>150.05000000000001</v>
      </c>
      <c r="V6">
        <v>5.09</v>
      </c>
      <c r="W6">
        <v>3.05</v>
      </c>
      <c r="X6">
        <v>4.4000000000000004</v>
      </c>
      <c r="Y6">
        <v>0.74550000000000005</v>
      </c>
      <c r="Z6">
        <v>0.1802</v>
      </c>
      <c r="AA6">
        <v>775.03</v>
      </c>
    </row>
    <row r="7" spans="1:27" x14ac:dyDescent="0.25">
      <c r="A7">
        <v>6</v>
      </c>
      <c r="B7">
        <v>25.59721</v>
      </c>
      <c r="C7">
        <v>8.1099999999999992E-3</v>
      </c>
      <c r="D7">
        <v>6.02</v>
      </c>
      <c r="E7">
        <v>2.7</v>
      </c>
      <c r="F7">
        <v>1.68</v>
      </c>
      <c r="G7">
        <v>0.06</v>
      </c>
      <c r="H7">
        <v>2.5499999999999998</v>
      </c>
      <c r="I7">
        <v>49.91</v>
      </c>
      <c r="J7">
        <v>0.55000000000000004</v>
      </c>
      <c r="K7">
        <v>0.3</v>
      </c>
      <c r="L7">
        <v>0.13</v>
      </c>
      <c r="M7">
        <v>69985.94</v>
      </c>
      <c r="N7">
        <v>9807.43</v>
      </c>
      <c r="O7">
        <v>292.74</v>
      </c>
      <c r="P7">
        <v>0.1</v>
      </c>
      <c r="Q7">
        <v>79.989999999999995</v>
      </c>
      <c r="R7">
        <v>90</v>
      </c>
      <c r="S7">
        <v>20</v>
      </c>
      <c r="T7">
        <v>0.8</v>
      </c>
      <c r="U7">
        <v>150.02000000000001</v>
      </c>
      <c r="V7">
        <v>3.84</v>
      </c>
      <c r="W7">
        <v>5.38</v>
      </c>
      <c r="X7">
        <v>5.44</v>
      </c>
      <c r="Y7">
        <v>0.52439999999999998</v>
      </c>
      <c r="Z7">
        <v>0.18990000000000001</v>
      </c>
      <c r="AA7">
        <v>778.17</v>
      </c>
    </row>
    <row r="8" spans="1:27" x14ac:dyDescent="0.25">
      <c r="A8">
        <v>7</v>
      </c>
      <c r="B8">
        <v>26.065010000000001</v>
      </c>
      <c r="C8">
        <v>7.9799999999999992E-3</v>
      </c>
      <c r="D8">
        <v>6.06</v>
      </c>
      <c r="E8">
        <v>2.67</v>
      </c>
      <c r="F8">
        <v>1.67</v>
      </c>
      <c r="G8">
        <v>0.06</v>
      </c>
      <c r="H8">
        <v>2.5299999999999998</v>
      </c>
      <c r="I8">
        <v>50.64</v>
      </c>
      <c r="J8">
        <v>0.56000000000000005</v>
      </c>
      <c r="K8">
        <v>0.3</v>
      </c>
      <c r="L8">
        <v>0.13</v>
      </c>
      <c r="M8">
        <v>70199.460000000006</v>
      </c>
      <c r="N8">
        <v>9932.2900000000009</v>
      </c>
      <c r="O8">
        <v>304.60000000000002</v>
      </c>
      <c r="P8">
        <v>0.1</v>
      </c>
      <c r="Q8">
        <v>80.02</v>
      </c>
      <c r="R8">
        <v>90</v>
      </c>
      <c r="S8">
        <v>20</v>
      </c>
      <c r="T8">
        <v>0.8</v>
      </c>
      <c r="U8">
        <v>150.04</v>
      </c>
      <c r="V8">
        <v>3.83</v>
      </c>
      <c r="W8">
        <v>5.33</v>
      </c>
      <c r="X8">
        <v>5.46</v>
      </c>
      <c r="Y8">
        <v>0.54790000000000005</v>
      </c>
      <c r="Z8">
        <v>0.1915</v>
      </c>
      <c r="AA8">
        <v>776.67</v>
      </c>
    </row>
    <row r="9" spans="1:27" x14ac:dyDescent="0.25">
      <c r="A9">
        <v>8</v>
      </c>
      <c r="B9">
        <v>26.980319999999999</v>
      </c>
      <c r="C9">
        <v>7.62E-3</v>
      </c>
      <c r="D9">
        <v>5.93</v>
      </c>
      <c r="E9">
        <v>2.62</v>
      </c>
      <c r="F9">
        <v>1.68</v>
      </c>
      <c r="G9">
        <v>6.0999999999999999E-2</v>
      </c>
      <c r="H9">
        <v>2.5299999999999998</v>
      </c>
      <c r="I9">
        <v>49.72</v>
      </c>
      <c r="J9">
        <v>0.56999999999999995</v>
      </c>
      <c r="K9">
        <v>0.28999999999999998</v>
      </c>
      <c r="L9">
        <v>0.13</v>
      </c>
      <c r="M9">
        <v>70555.61</v>
      </c>
      <c r="N9">
        <v>10156.51</v>
      </c>
      <c r="O9">
        <v>303.04000000000002</v>
      </c>
      <c r="P9">
        <v>0.1</v>
      </c>
      <c r="Q9">
        <v>79.989999999999995</v>
      </c>
      <c r="R9">
        <v>90.04</v>
      </c>
      <c r="S9">
        <v>19.989999999999998</v>
      </c>
      <c r="T9">
        <v>0.8</v>
      </c>
      <c r="U9">
        <v>150.02000000000001</v>
      </c>
      <c r="V9">
        <v>3.85</v>
      </c>
      <c r="W9">
        <v>5.48</v>
      </c>
      <c r="X9">
        <v>5.41</v>
      </c>
      <c r="Y9">
        <v>0.56769999999999998</v>
      </c>
      <c r="Z9">
        <v>0.19170000000000001</v>
      </c>
      <c r="AA9">
        <v>771.44</v>
      </c>
    </row>
    <row r="10" spans="1:27" x14ac:dyDescent="0.25">
      <c r="A10">
        <v>9</v>
      </c>
      <c r="B10">
        <v>27.278020000000001</v>
      </c>
      <c r="C10">
        <v>8.0099999999999998E-3</v>
      </c>
      <c r="D10">
        <v>6.25</v>
      </c>
      <c r="E10">
        <v>2.59</v>
      </c>
      <c r="F10">
        <v>1.69</v>
      </c>
      <c r="G10">
        <v>6.2E-2</v>
      </c>
      <c r="H10">
        <v>2.56</v>
      </c>
      <c r="I10">
        <v>48.49</v>
      </c>
      <c r="J10">
        <v>0.55000000000000004</v>
      </c>
      <c r="K10">
        <v>0.28999999999999998</v>
      </c>
      <c r="L10">
        <v>0.13</v>
      </c>
      <c r="M10">
        <v>70585.820000000007</v>
      </c>
      <c r="N10">
        <v>10219.120000000001</v>
      </c>
      <c r="O10">
        <v>305.51</v>
      </c>
      <c r="P10">
        <v>0.1</v>
      </c>
      <c r="Q10">
        <v>79.98</v>
      </c>
      <c r="R10">
        <v>90.01</v>
      </c>
      <c r="S10">
        <v>20</v>
      </c>
      <c r="T10">
        <v>0.8</v>
      </c>
      <c r="U10">
        <v>149.96</v>
      </c>
      <c r="V10">
        <v>3.81</v>
      </c>
      <c r="W10">
        <v>5.12</v>
      </c>
      <c r="X10">
        <v>5.53</v>
      </c>
      <c r="Y10">
        <v>0.58140000000000003</v>
      </c>
      <c r="Z10">
        <v>0.19209999999999999</v>
      </c>
      <c r="AA10">
        <v>770.34</v>
      </c>
    </row>
    <row r="11" spans="1:27" x14ac:dyDescent="0.25">
      <c r="A11">
        <v>10</v>
      </c>
      <c r="B11">
        <v>26.76371</v>
      </c>
      <c r="C11">
        <v>8.3499999999999998E-3</v>
      </c>
      <c r="D11">
        <v>6.15</v>
      </c>
      <c r="E11">
        <v>2.58</v>
      </c>
      <c r="F11">
        <v>1.72</v>
      </c>
      <c r="G11">
        <v>6.3E-2</v>
      </c>
      <c r="H11">
        <v>2.6</v>
      </c>
      <c r="I11">
        <v>49.68</v>
      </c>
      <c r="J11">
        <v>0.53</v>
      </c>
      <c r="K11">
        <v>0.28999999999999998</v>
      </c>
      <c r="L11">
        <v>0.13</v>
      </c>
      <c r="M11">
        <v>70170.2</v>
      </c>
      <c r="N11">
        <v>10131.61</v>
      </c>
      <c r="O11">
        <v>304.98</v>
      </c>
      <c r="P11">
        <v>0.1</v>
      </c>
      <c r="Q11">
        <v>79.989999999999995</v>
      </c>
      <c r="R11">
        <v>90.02</v>
      </c>
      <c r="S11">
        <v>20</v>
      </c>
      <c r="T11">
        <v>0.8</v>
      </c>
      <c r="U11">
        <v>150.01</v>
      </c>
      <c r="V11">
        <v>3.82</v>
      </c>
      <c r="W11">
        <v>5.24</v>
      </c>
      <c r="X11">
        <v>5.49</v>
      </c>
      <c r="Y11">
        <v>0.58620000000000005</v>
      </c>
      <c r="Z11">
        <v>0.19239999999999999</v>
      </c>
      <c r="AA11">
        <v>774.44</v>
      </c>
    </row>
    <row r="12" spans="1:27" x14ac:dyDescent="0.25">
      <c r="A12">
        <v>11</v>
      </c>
      <c r="B12">
        <v>89.237620000000007</v>
      </c>
      <c r="C12">
        <v>7.9799999999999992E-3</v>
      </c>
      <c r="D12">
        <v>3.03</v>
      </c>
      <c r="E12">
        <v>2.59</v>
      </c>
      <c r="F12">
        <v>1.74</v>
      </c>
      <c r="G12">
        <v>5.8000000000000003E-2</v>
      </c>
      <c r="H12">
        <v>2.74</v>
      </c>
      <c r="I12">
        <v>52.08</v>
      </c>
      <c r="J12">
        <v>0.53</v>
      </c>
      <c r="K12">
        <v>0.3</v>
      </c>
      <c r="L12">
        <v>0.13</v>
      </c>
      <c r="M12">
        <v>59722.47</v>
      </c>
      <c r="N12">
        <v>18212.91</v>
      </c>
      <c r="O12">
        <v>393.49</v>
      </c>
      <c r="P12">
        <v>0.06</v>
      </c>
      <c r="Q12">
        <v>99.98</v>
      </c>
      <c r="R12">
        <v>119.98</v>
      </c>
      <c r="S12">
        <v>30.01</v>
      </c>
      <c r="T12">
        <v>0.9</v>
      </c>
      <c r="U12">
        <v>170.03</v>
      </c>
      <c r="V12">
        <v>6.32</v>
      </c>
      <c r="W12">
        <v>11.86</v>
      </c>
      <c r="X12">
        <v>9.41</v>
      </c>
      <c r="Y12">
        <v>0.74429999999999996</v>
      </c>
      <c r="Z12">
        <v>0.2326</v>
      </c>
      <c r="AA12">
        <v>1092.6300000000001</v>
      </c>
    </row>
    <row r="13" spans="1:27" x14ac:dyDescent="0.25">
      <c r="A13">
        <v>12</v>
      </c>
      <c r="B13">
        <v>90.038330000000002</v>
      </c>
      <c r="C13">
        <v>7.9399999999999991E-3</v>
      </c>
      <c r="D13">
        <v>3</v>
      </c>
      <c r="E13">
        <v>2.59</v>
      </c>
      <c r="F13">
        <v>1.75</v>
      </c>
      <c r="G13">
        <v>5.8000000000000003E-2</v>
      </c>
      <c r="H13">
        <v>2.77</v>
      </c>
      <c r="I13">
        <v>51.75</v>
      </c>
      <c r="J13">
        <v>0.55000000000000004</v>
      </c>
      <c r="K13">
        <v>0.28999999999999998</v>
      </c>
      <c r="L13">
        <v>0.13</v>
      </c>
      <c r="M13">
        <v>59666.86</v>
      </c>
      <c r="N13">
        <v>18364.61</v>
      </c>
      <c r="O13">
        <v>401.17</v>
      </c>
      <c r="P13">
        <v>0.06</v>
      </c>
      <c r="Q13">
        <v>99.97</v>
      </c>
      <c r="R13">
        <v>119.95</v>
      </c>
      <c r="S13">
        <v>30</v>
      </c>
      <c r="T13">
        <v>0.9</v>
      </c>
      <c r="U13">
        <v>169.95</v>
      </c>
      <c r="V13">
        <v>6.32</v>
      </c>
      <c r="W13">
        <v>11.9</v>
      </c>
      <c r="X13">
        <v>9.4</v>
      </c>
      <c r="Y13">
        <v>0.68769999999999998</v>
      </c>
      <c r="Z13">
        <v>0.2356</v>
      </c>
      <c r="AA13">
        <v>1094.46</v>
      </c>
    </row>
    <row r="14" spans="1:27" x14ac:dyDescent="0.25">
      <c r="A14">
        <v>13</v>
      </c>
      <c r="B14">
        <v>90.627229999999997</v>
      </c>
      <c r="C14">
        <v>8.2799999999999992E-3</v>
      </c>
      <c r="D14">
        <v>2.9</v>
      </c>
      <c r="E14">
        <v>2.58</v>
      </c>
      <c r="F14">
        <v>1.75</v>
      </c>
      <c r="G14">
        <v>5.8000000000000003E-2</v>
      </c>
      <c r="H14">
        <v>2.77</v>
      </c>
      <c r="I14">
        <v>48.65</v>
      </c>
      <c r="J14">
        <v>0.56999999999999995</v>
      </c>
      <c r="K14">
        <v>0.28999999999999998</v>
      </c>
      <c r="L14">
        <v>0.13</v>
      </c>
      <c r="M14">
        <v>60106.85</v>
      </c>
      <c r="N14">
        <v>18301.7</v>
      </c>
      <c r="O14">
        <v>404.77</v>
      </c>
      <c r="P14">
        <v>0.06</v>
      </c>
      <c r="Q14">
        <v>100.02</v>
      </c>
      <c r="R14">
        <v>119.99</v>
      </c>
      <c r="S14">
        <v>30</v>
      </c>
      <c r="T14">
        <v>0.9</v>
      </c>
      <c r="U14">
        <v>169.96</v>
      </c>
      <c r="V14">
        <v>6.3</v>
      </c>
      <c r="W14">
        <v>12.01</v>
      </c>
      <c r="X14">
        <v>9.42</v>
      </c>
      <c r="Y14">
        <v>0.64980000000000004</v>
      </c>
      <c r="Z14">
        <v>0.23569999999999999</v>
      </c>
      <c r="AA14">
        <v>1087.73</v>
      </c>
    </row>
    <row r="15" spans="1:27" x14ac:dyDescent="0.25">
      <c r="A15">
        <v>14</v>
      </c>
      <c r="B15">
        <v>88.682680000000005</v>
      </c>
      <c r="C15">
        <v>7.9699999999999997E-3</v>
      </c>
      <c r="D15">
        <v>3.04</v>
      </c>
      <c r="E15">
        <v>2.56</v>
      </c>
      <c r="F15">
        <v>1.74</v>
      </c>
      <c r="G15">
        <v>5.8000000000000003E-2</v>
      </c>
      <c r="H15">
        <v>2.75</v>
      </c>
      <c r="I15">
        <v>47.28</v>
      </c>
      <c r="J15">
        <v>0.56999999999999995</v>
      </c>
      <c r="K15">
        <v>0.28000000000000003</v>
      </c>
      <c r="L15">
        <v>0.13</v>
      </c>
      <c r="M15">
        <v>60721.54</v>
      </c>
      <c r="N15">
        <v>17926.32</v>
      </c>
      <c r="O15">
        <v>394.79</v>
      </c>
      <c r="P15">
        <v>0.06</v>
      </c>
      <c r="Q15">
        <v>100.05</v>
      </c>
      <c r="R15">
        <v>119.97</v>
      </c>
      <c r="S15">
        <v>29.99</v>
      </c>
      <c r="T15">
        <v>0.9</v>
      </c>
      <c r="U15">
        <v>169.97</v>
      </c>
      <c r="V15">
        <v>6.33</v>
      </c>
      <c r="W15">
        <v>11.82</v>
      </c>
      <c r="X15">
        <v>9.39</v>
      </c>
      <c r="Y15">
        <v>0.63529999999999998</v>
      </c>
      <c r="Z15">
        <v>0.23580000000000001</v>
      </c>
      <c r="AA15">
        <v>1073.97</v>
      </c>
    </row>
    <row r="16" spans="1:27" x14ac:dyDescent="0.25">
      <c r="A16">
        <v>15</v>
      </c>
      <c r="B16">
        <v>86.073120000000003</v>
      </c>
      <c r="C16">
        <v>7.5900000000000004E-3</v>
      </c>
      <c r="D16">
        <v>2.98</v>
      </c>
      <c r="E16">
        <v>2.54</v>
      </c>
      <c r="F16">
        <v>1.72</v>
      </c>
      <c r="G16">
        <v>5.7000000000000002E-2</v>
      </c>
      <c r="H16">
        <v>2.71</v>
      </c>
      <c r="I16">
        <v>49.63</v>
      </c>
      <c r="J16">
        <v>0.55000000000000004</v>
      </c>
      <c r="K16">
        <v>0.28000000000000003</v>
      </c>
      <c r="L16">
        <v>0.13</v>
      </c>
      <c r="M16">
        <v>61026.39</v>
      </c>
      <c r="N16">
        <v>17674.849999999999</v>
      </c>
      <c r="O16">
        <v>397.72</v>
      </c>
      <c r="P16">
        <v>0.06</v>
      </c>
      <c r="Q16">
        <v>100.02</v>
      </c>
      <c r="R16">
        <v>120.02</v>
      </c>
      <c r="S16">
        <v>29.99</v>
      </c>
      <c r="T16">
        <v>0.9</v>
      </c>
      <c r="U16">
        <v>169.95</v>
      </c>
      <c r="V16">
        <v>6.32</v>
      </c>
      <c r="W16">
        <v>11.91</v>
      </c>
      <c r="X16">
        <v>9.41</v>
      </c>
      <c r="Y16">
        <v>0.62729999999999997</v>
      </c>
      <c r="Z16">
        <v>0.23630000000000001</v>
      </c>
      <c r="AA16">
        <v>1065.42</v>
      </c>
    </row>
    <row r="17" spans="1:27" x14ac:dyDescent="0.25">
      <c r="A17">
        <v>16</v>
      </c>
      <c r="B17">
        <v>93.941190000000006</v>
      </c>
      <c r="C17">
        <v>7.9699999999999997E-3</v>
      </c>
      <c r="D17">
        <v>2.95</v>
      </c>
      <c r="E17">
        <v>2.54</v>
      </c>
      <c r="F17">
        <v>1.7</v>
      </c>
      <c r="G17">
        <v>5.0999999999999997E-2</v>
      </c>
      <c r="H17">
        <v>2.77</v>
      </c>
      <c r="I17">
        <v>52.19</v>
      </c>
      <c r="J17">
        <v>0.54</v>
      </c>
      <c r="K17">
        <v>0.3</v>
      </c>
      <c r="L17">
        <v>0.13</v>
      </c>
      <c r="M17">
        <v>50677.95</v>
      </c>
      <c r="N17">
        <v>19808.46</v>
      </c>
      <c r="O17">
        <v>343.06</v>
      </c>
      <c r="P17">
        <v>0.04</v>
      </c>
      <c r="Q17">
        <v>60.01</v>
      </c>
      <c r="R17">
        <v>100</v>
      </c>
      <c r="S17">
        <v>35</v>
      </c>
      <c r="T17">
        <v>1</v>
      </c>
      <c r="U17">
        <v>175.06</v>
      </c>
      <c r="V17">
        <v>2.78</v>
      </c>
      <c r="W17">
        <v>21.38</v>
      </c>
      <c r="X17">
        <v>12.65</v>
      </c>
      <c r="Y17">
        <v>0.6512</v>
      </c>
      <c r="Z17">
        <v>0.15720000000000001</v>
      </c>
      <c r="AA17">
        <v>823.97</v>
      </c>
    </row>
    <row r="18" spans="1:27" x14ac:dyDescent="0.25">
      <c r="A18">
        <v>17</v>
      </c>
      <c r="B18">
        <v>96.352209999999999</v>
      </c>
      <c r="C18">
        <v>8.1799999999999998E-3</v>
      </c>
      <c r="D18">
        <v>2.93</v>
      </c>
      <c r="E18">
        <v>2.57</v>
      </c>
      <c r="F18">
        <v>1.69</v>
      </c>
      <c r="G18">
        <v>0.05</v>
      </c>
      <c r="H18">
        <v>2.73</v>
      </c>
      <c r="I18">
        <v>51.63</v>
      </c>
      <c r="J18">
        <v>0.53</v>
      </c>
      <c r="K18">
        <v>0.28000000000000003</v>
      </c>
      <c r="L18">
        <v>0.12</v>
      </c>
      <c r="M18">
        <v>50272.25</v>
      </c>
      <c r="N18">
        <v>20066.03</v>
      </c>
      <c r="O18">
        <v>341.67</v>
      </c>
      <c r="P18">
        <v>0.04</v>
      </c>
      <c r="Q18">
        <v>60.01</v>
      </c>
      <c r="R18">
        <v>99.97</v>
      </c>
      <c r="S18">
        <v>35.01</v>
      </c>
      <c r="T18">
        <v>1</v>
      </c>
      <c r="U18">
        <v>175.09</v>
      </c>
      <c r="V18">
        <v>2.77</v>
      </c>
      <c r="W18">
        <v>21.42</v>
      </c>
      <c r="X18">
        <v>12.67</v>
      </c>
      <c r="Y18">
        <v>0.63260000000000005</v>
      </c>
      <c r="Z18">
        <v>0.1489</v>
      </c>
      <c r="AA18">
        <v>824.48</v>
      </c>
    </row>
    <row r="19" spans="1:27" x14ac:dyDescent="0.25">
      <c r="A19">
        <v>18</v>
      </c>
      <c r="B19">
        <v>97.332490000000007</v>
      </c>
      <c r="C19">
        <v>7.8399999999999997E-3</v>
      </c>
      <c r="D19">
        <v>2.87</v>
      </c>
      <c r="E19">
        <v>2.61</v>
      </c>
      <c r="F19">
        <v>1.68</v>
      </c>
      <c r="G19">
        <v>0.05</v>
      </c>
      <c r="H19">
        <v>2.72</v>
      </c>
      <c r="I19">
        <v>49.45</v>
      </c>
      <c r="J19">
        <v>0.54</v>
      </c>
      <c r="K19">
        <v>0.28999999999999998</v>
      </c>
      <c r="L19">
        <v>0.12</v>
      </c>
      <c r="M19">
        <v>50005.32</v>
      </c>
      <c r="N19">
        <v>19998.689999999999</v>
      </c>
      <c r="O19">
        <v>357.58</v>
      </c>
      <c r="P19">
        <v>0.04</v>
      </c>
      <c r="Q19">
        <v>59.99</v>
      </c>
      <c r="R19">
        <v>100</v>
      </c>
      <c r="S19">
        <v>35.01</v>
      </c>
      <c r="T19">
        <v>1</v>
      </c>
      <c r="U19">
        <v>175</v>
      </c>
      <c r="V19">
        <v>2.76</v>
      </c>
      <c r="W19">
        <v>21.52</v>
      </c>
      <c r="X19">
        <v>12.69</v>
      </c>
      <c r="Y19">
        <v>0.60850000000000004</v>
      </c>
      <c r="Z19">
        <v>0.14829999999999999</v>
      </c>
      <c r="AA19">
        <v>830.78</v>
      </c>
    </row>
    <row r="20" spans="1:27" x14ac:dyDescent="0.25">
      <c r="A20">
        <v>19</v>
      </c>
      <c r="B20">
        <v>95.839320000000001</v>
      </c>
      <c r="C20">
        <v>8.0199999999999994E-3</v>
      </c>
      <c r="D20">
        <v>3.05</v>
      </c>
      <c r="E20">
        <v>2.66</v>
      </c>
      <c r="F20">
        <v>1.68</v>
      </c>
      <c r="G20">
        <v>0.05</v>
      </c>
      <c r="H20">
        <v>2.74</v>
      </c>
      <c r="I20">
        <v>48.67</v>
      </c>
      <c r="J20">
        <v>0.56000000000000005</v>
      </c>
      <c r="K20">
        <v>0.28000000000000003</v>
      </c>
      <c r="L20">
        <v>0.13</v>
      </c>
      <c r="M20">
        <v>50047.11</v>
      </c>
      <c r="N20">
        <v>19810.419999999998</v>
      </c>
      <c r="O20">
        <v>357.42</v>
      </c>
      <c r="P20">
        <v>0.04</v>
      </c>
      <c r="Q20">
        <v>59.99</v>
      </c>
      <c r="R20">
        <v>99.99</v>
      </c>
      <c r="S20">
        <v>35</v>
      </c>
      <c r="T20">
        <v>1</v>
      </c>
      <c r="U20">
        <v>175.01</v>
      </c>
      <c r="V20">
        <v>2.8</v>
      </c>
      <c r="W20">
        <v>21.23</v>
      </c>
      <c r="X20">
        <v>12.63</v>
      </c>
      <c r="Y20">
        <v>0.57120000000000004</v>
      </c>
      <c r="Z20">
        <v>0.1467</v>
      </c>
      <c r="AA20">
        <v>837.35</v>
      </c>
    </row>
    <row r="21" spans="1:27" x14ac:dyDescent="0.25">
      <c r="A21">
        <v>20</v>
      </c>
      <c r="B21">
        <v>94.978530000000006</v>
      </c>
      <c r="C21">
        <v>8.4100000000000008E-3</v>
      </c>
      <c r="D21">
        <v>3.02</v>
      </c>
      <c r="E21">
        <v>2.69</v>
      </c>
      <c r="F21">
        <v>1.69</v>
      </c>
      <c r="G21">
        <v>5.0999999999999997E-2</v>
      </c>
      <c r="H21">
        <v>2.78</v>
      </c>
      <c r="I21">
        <v>49.32</v>
      </c>
      <c r="J21">
        <v>0.56000000000000005</v>
      </c>
      <c r="K21">
        <v>0.28999999999999998</v>
      </c>
      <c r="L21">
        <v>0.14000000000000001</v>
      </c>
      <c r="M21">
        <v>50212.07</v>
      </c>
      <c r="N21">
        <v>19899.740000000002</v>
      </c>
      <c r="O21">
        <v>353.25</v>
      </c>
      <c r="P21">
        <v>0.04</v>
      </c>
      <c r="Q21">
        <v>60.01</v>
      </c>
      <c r="R21">
        <v>100.04</v>
      </c>
      <c r="S21">
        <v>34.99</v>
      </c>
      <c r="T21">
        <v>1</v>
      </c>
      <c r="U21">
        <v>174.99</v>
      </c>
      <c r="V21">
        <v>2.8</v>
      </c>
      <c r="W21">
        <v>21.28</v>
      </c>
      <c r="X21">
        <v>12.6</v>
      </c>
      <c r="Y21">
        <v>0.55600000000000005</v>
      </c>
      <c r="Z21">
        <v>0.14530000000000001</v>
      </c>
      <c r="AA21">
        <v>845.34</v>
      </c>
    </row>
    <row r="22" spans="1:27" x14ac:dyDescent="0.25">
      <c r="A22">
        <v>21</v>
      </c>
      <c r="B22">
        <v>82.493780000000001</v>
      </c>
      <c r="C22">
        <v>8.0300000000000007E-3</v>
      </c>
      <c r="D22">
        <v>6.07</v>
      </c>
      <c r="E22">
        <v>2.68</v>
      </c>
      <c r="F22">
        <v>1.69</v>
      </c>
      <c r="G22">
        <v>4.2000000000000003E-2</v>
      </c>
      <c r="H22">
        <v>2.12</v>
      </c>
      <c r="I22">
        <v>49.93</v>
      </c>
      <c r="J22">
        <v>0.56000000000000005</v>
      </c>
      <c r="K22">
        <v>0.3</v>
      </c>
      <c r="L22">
        <v>0.14000000000000001</v>
      </c>
      <c r="M22">
        <v>90280.82</v>
      </c>
      <c r="N22">
        <v>18100.990000000002</v>
      </c>
      <c r="O22">
        <v>507.36</v>
      </c>
      <c r="P22">
        <v>1.4999999999999999E-2</v>
      </c>
      <c r="Q22">
        <v>90.01</v>
      </c>
      <c r="R22">
        <v>60.02</v>
      </c>
      <c r="S22">
        <v>20.99</v>
      </c>
      <c r="T22">
        <v>0.6</v>
      </c>
      <c r="U22">
        <v>184.95</v>
      </c>
      <c r="V22">
        <v>3.23</v>
      </c>
      <c r="W22">
        <v>2.95</v>
      </c>
      <c r="X22">
        <v>12.3</v>
      </c>
      <c r="Y22">
        <v>0.82899999999999996</v>
      </c>
      <c r="Z22">
        <v>0.2011</v>
      </c>
      <c r="AA22">
        <v>797.18</v>
      </c>
    </row>
    <row r="23" spans="1:27" x14ac:dyDescent="0.25">
      <c r="A23">
        <v>22</v>
      </c>
      <c r="B23">
        <v>83.649159999999995</v>
      </c>
      <c r="C23">
        <v>7.7000000000000002E-3</v>
      </c>
      <c r="D23">
        <v>6.04</v>
      </c>
      <c r="E23">
        <v>2.64</v>
      </c>
      <c r="F23">
        <v>1.69</v>
      </c>
      <c r="G23">
        <v>4.2999999999999997E-2</v>
      </c>
      <c r="H23">
        <v>2.15</v>
      </c>
      <c r="I23">
        <v>50.46</v>
      </c>
      <c r="J23">
        <v>0.55000000000000004</v>
      </c>
      <c r="K23">
        <v>0.28999999999999998</v>
      </c>
      <c r="L23">
        <v>0.13</v>
      </c>
      <c r="M23">
        <v>89522.559999999998</v>
      </c>
      <c r="N23">
        <v>17993.009999999998</v>
      </c>
      <c r="O23">
        <v>492.68</v>
      </c>
      <c r="P23">
        <v>1.4999999999999999E-2</v>
      </c>
      <c r="Q23">
        <v>89.98</v>
      </c>
      <c r="R23">
        <v>60.01</v>
      </c>
      <c r="S23">
        <v>21</v>
      </c>
      <c r="T23">
        <v>0.6</v>
      </c>
      <c r="U23">
        <v>185.02</v>
      </c>
      <c r="V23">
        <v>3.22</v>
      </c>
      <c r="W23">
        <v>2.98</v>
      </c>
      <c r="X23">
        <v>12.31</v>
      </c>
      <c r="Y23">
        <v>0.8044</v>
      </c>
      <c r="Z23">
        <v>0.21079999999999999</v>
      </c>
      <c r="AA23">
        <v>792.13</v>
      </c>
    </row>
    <row r="24" spans="1:27" x14ac:dyDescent="0.25">
      <c r="A24">
        <v>23</v>
      </c>
      <c r="B24">
        <v>82.103449999999995</v>
      </c>
      <c r="C24">
        <v>8.0400000000000003E-3</v>
      </c>
      <c r="D24">
        <v>5.93</v>
      </c>
      <c r="E24">
        <v>2.59</v>
      </c>
      <c r="F24">
        <v>1.68</v>
      </c>
      <c r="G24">
        <v>4.3999999999999997E-2</v>
      </c>
      <c r="H24">
        <v>2.17</v>
      </c>
      <c r="I24">
        <v>51.12</v>
      </c>
      <c r="J24">
        <v>0.55000000000000004</v>
      </c>
      <c r="K24">
        <v>0.3</v>
      </c>
      <c r="L24">
        <v>0.12</v>
      </c>
      <c r="M24">
        <v>88509.85</v>
      </c>
      <c r="N24">
        <v>17644.47</v>
      </c>
      <c r="O24">
        <v>496.13</v>
      </c>
      <c r="P24">
        <v>1.4999999999999999E-2</v>
      </c>
      <c r="Q24">
        <v>89.98</v>
      </c>
      <c r="R24">
        <v>60.01</v>
      </c>
      <c r="S24">
        <v>21</v>
      </c>
      <c r="T24">
        <v>0.6</v>
      </c>
      <c r="U24">
        <v>185</v>
      </c>
      <c r="V24">
        <v>3.23</v>
      </c>
      <c r="W24">
        <v>3.07</v>
      </c>
      <c r="X24">
        <v>12.33</v>
      </c>
      <c r="Y24">
        <v>0.80049999999999999</v>
      </c>
      <c r="Z24">
        <v>0.2099</v>
      </c>
      <c r="AA24">
        <v>781.59</v>
      </c>
    </row>
    <row r="25" spans="1:27" x14ac:dyDescent="0.25">
      <c r="A25">
        <v>24</v>
      </c>
      <c r="B25">
        <v>79.346050000000005</v>
      </c>
      <c r="C25">
        <v>8.0300000000000007E-3</v>
      </c>
      <c r="D25">
        <v>6.25</v>
      </c>
      <c r="E25">
        <v>2.54</v>
      </c>
      <c r="F25">
        <v>1.66</v>
      </c>
      <c r="G25">
        <v>4.3999999999999997E-2</v>
      </c>
      <c r="H25">
        <v>2.16</v>
      </c>
      <c r="I25">
        <v>50.74</v>
      </c>
      <c r="J25">
        <v>0.54</v>
      </c>
      <c r="K25">
        <v>0.28999999999999998</v>
      </c>
      <c r="L25">
        <v>0.12</v>
      </c>
      <c r="M25">
        <v>87965.32</v>
      </c>
      <c r="N25">
        <v>17539.11</v>
      </c>
      <c r="O25">
        <v>507.23</v>
      </c>
      <c r="P25">
        <v>1.4999999999999999E-2</v>
      </c>
      <c r="Q25">
        <v>89.99</v>
      </c>
      <c r="R25">
        <v>59.98</v>
      </c>
      <c r="S25">
        <v>21.01</v>
      </c>
      <c r="T25">
        <v>0.6</v>
      </c>
      <c r="U25">
        <v>184.92</v>
      </c>
      <c r="V25">
        <v>3.22</v>
      </c>
      <c r="W25">
        <v>2.83</v>
      </c>
      <c r="X25">
        <v>12.3</v>
      </c>
      <c r="Y25">
        <v>0.82789999999999997</v>
      </c>
      <c r="Z25">
        <v>0.21129999999999999</v>
      </c>
      <c r="AA25">
        <v>773.84</v>
      </c>
    </row>
    <row r="26" spans="1:27" x14ac:dyDescent="0.25">
      <c r="A26">
        <v>25</v>
      </c>
      <c r="B26">
        <v>78.641760000000005</v>
      </c>
      <c r="C26">
        <v>7.6699999999999997E-3</v>
      </c>
      <c r="D26">
        <v>6.12</v>
      </c>
      <c r="E26">
        <v>2.52</v>
      </c>
      <c r="F26">
        <v>1.64</v>
      </c>
      <c r="G26">
        <v>4.3999999999999997E-2</v>
      </c>
      <c r="H26">
        <v>2.13</v>
      </c>
      <c r="I26">
        <v>49.09</v>
      </c>
      <c r="J26">
        <v>0.54</v>
      </c>
      <c r="K26">
        <v>0.28999999999999998</v>
      </c>
      <c r="L26">
        <v>0.13</v>
      </c>
      <c r="M26">
        <v>88266.78</v>
      </c>
      <c r="N26">
        <v>17809.650000000001</v>
      </c>
      <c r="O26">
        <v>493.03</v>
      </c>
      <c r="P26">
        <v>1.4999999999999999E-2</v>
      </c>
      <c r="Q26">
        <v>89.97</v>
      </c>
      <c r="R26">
        <v>60</v>
      </c>
      <c r="S26">
        <v>21</v>
      </c>
      <c r="T26">
        <v>0.6</v>
      </c>
      <c r="U26">
        <v>184.98</v>
      </c>
      <c r="V26">
        <v>3.22</v>
      </c>
      <c r="W26">
        <v>2.92</v>
      </c>
      <c r="X26">
        <v>12.31</v>
      </c>
      <c r="Y26">
        <v>0.85580000000000001</v>
      </c>
      <c r="Z26">
        <v>0.2117</v>
      </c>
      <c r="AA26">
        <v>765.96</v>
      </c>
    </row>
    <row r="27" spans="1:27" x14ac:dyDescent="0.25">
      <c r="A27">
        <v>26</v>
      </c>
      <c r="B27">
        <v>35.124920000000003</v>
      </c>
      <c r="C27">
        <v>7.9900000000000006E-3</v>
      </c>
      <c r="D27">
        <v>17.329999999999998</v>
      </c>
      <c r="E27">
        <v>2.54</v>
      </c>
      <c r="F27">
        <v>1.63</v>
      </c>
      <c r="G27">
        <v>4.7E-2</v>
      </c>
      <c r="H27">
        <v>2.29</v>
      </c>
      <c r="I27">
        <v>48.4</v>
      </c>
      <c r="J27">
        <v>0.55000000000000004</v>
      </c>
      <c r="K27">
        <v>0.3</v>
      </c>
      <c r="L27">
        <v>0.14000000000000001</v>
      </c>
      <c r="M27">
        <v>84148.93</v>
      </c>
      <c r="N27">
        <v>12032.93</v>
      </c>
      <c r="O27">
        <v>443.39</v>
      </c>
      <c r="P27">
        <v>0.3</v>
      </c>
      <c r="Q27">
        <v>30</v>
      </c>
      <c r="R27">
        <v>150</v>
      </c>
      <c r="S27">
        <v>40</v>
      </c>
      <c r="T27">
        <v>1.2</v>
      </c>
      <c r="U27">
        <v>180.01</v>
      </c>
      <c r="V27">
        <v>18</v>
      </c>
      <c r="W27">
        <v>11.77</v>
      </c>
      <c r="X27">
        <v>75</v>
      </c>
      <c r="Y27">
        <v>0.26900000000000002</v>
      </c>
      <c r="Z27">
        <v>0.10199999999999999</v>
      </c>
      <c r="AA27">
        <v>879.42</v>
      </c>
    </row>
    <row r="28" spans="1:27" x14ac:dyDescent="0.25">
      <c r="A28">
        <v>27</v>
      </c>
      <c r="B28">
        <v>35.339030000000001</v>
      </c>
      <c r="C28">
        <v>8.3899999999999999E-3</v>
      </c>
      <c r="D28">
        <v>16.940000000000001</v>
      </c>
      <c r="E28">
        <v>2.58</v>
      </c>
      <c r="F28">
        <v>1.63</v>
      </c>
      <c r="G28">
        <v>4.7E-2</v>
      </c>
      <c r="H28">
        <v>2.25</v>
      </c>
      <c r="I28">
        <v>49.97</v>
      </c>
      <c r="J28">
        <v>0.56000000000000005</v>
      </c>
      <c r="K28">
        <v>0.28999999999999998</v>
      </c>
      <c r="L28">
        <v>0.14000000000000001</v>
      </c>
      <c r="M28">
        <v>84768.97</v>
      </c>
      <c r="N28">
        <v>12012.8</v>
      </c>
      <c r="O28">
        <v>445.82</v>
      </c>
      <c r="P28">
        <v>0.3</v>
      </c>
      <c r="Q28">
        <v>30.01</v>
      </c>
      <c r="R28">
        <v>149.99</v>
      </c>
      <c r="S28">
        <v>39.99</v>
      </c>
      <c r="T28">
        <v>1.2</v>
      </c>
      <c r="U28">
        <v>180.02</v>
      </c>
      <c r="V28">
        <v>18</v>
      </c>
      <c r="W28">
        <v>10.96</v>
      </c>
      <c r="X28">
        <v>75</v>
      </c>
      <c r="Y28">
        <v>4.7199999999999999E-2</v>
      </c>
      <c r="Z28">
        <v>8.0399999999999999E-2</v>
      </c>
      <c r="AA28">
        <v>877.84</v>
      </c>
    </row>
    <row r="29" spans="1:27" x14ac:dyDescent="0.25">
      <c r="A29">
        <v>28</v>
      </c>
      <c r="B29">
        <v>34.784990000000001</v>
      </c>
      <c r="C29">
        <v>8.0400000000000003E-3</v>
      </c>
      <c r="D29">
        <v>16.48</v>
      </c>
      <c r="E29">
        <v>2.63</v>
      </c>
      <c r="F29">
        <v>1.65</v>
      </c>
      <c r="G29">
        <v>4.7E-2</v>
      </c>
      <c r="H29">
        <v>2.2200000000000002</v>
      </c>
      <c r="I29">
        <v>51.45</v>
      </c>
      <c r="J29">
        <v>0.56999999999999995</v>
      </c>
      <c r="K29">
        <v>0.28999999999999998</v>
      </c>
      <c r="L29">
        <v>0.13</v>
      </c>
      <c r="M29">
        <v>84811.35</v>
      </c>
      <c r="N29">
        <v>12012.48</v>
      </c>
      <c r="O29">
        <v>442.02</v>
      </c>
      <c r="P29">
        <v>0.3</v>
      </c>
      <c r="Q29">
        <v>30.01</v>
      </c>
      <c r="R29">
        <v>150.01</v>
      </c>
      <c r="S29">
        <v>39.99</v>
      </c>
      <c r="T29">
        <v>1.2</v>
      </c>
      <c r="U29">
        <v>180.1</v>
      </c>
      <c r="V29">
        <v>18</v>
      </c>
      <c r="W29">
        <v>10.039999999999999</v>
      </c>
      <c r="X29">
        <v>75</v>
      </c>
      <c r="Y29">
        <v>5.6800000000000003E-2</v>
      </c>
      <c r="Z29">
        <v>8.0199999999999994E-2</v>
      </c>
      <c r="AA29">
        <v>885.33</v>
      </c>
    </row>
    <row r="30" spans="1:27" x14ac:dyDescent="0.25">
      <c r="A30">
        <v>29</v>
      </c>
      <c r="B30">
        <v>34.641120000000001</v>
      </c>
      <c r="C30">
        <v>7.8700000000000003E-3</v>
      </c>
      <c r="D30">
        <v>17.23</v>
      </c>
      <c r="E30">
        <v>2.64</v>
      </c>
      <c r="F30">
        <v>1.69</v>
      </c>
      <c r="G30">
        <v>4.7E-2</v>
      </c>
      <c r="H30">
        <v>2.2200000000000002</v>
      </c>
      <c r="I30">
        <v>50.58</v>
      </c>
      <c r="J30">
        <v>0.56000000000000005</v>
      </c>
      <c r="K30">
        <v>0.27</v>
      </c>
      <c r="L30">
        <v>0.13</v>
      </c>
      <c r="M30">
        <v>84481.53</v>
      </c>
      <c r="N30">
        <v>12195.02</v>
      </c>
      <c r="O30">
        <v>460.03</v>
      </c>
      <c r="P30">
        <v>0.3</v>
      </c>
      <c r="Q30">
        <v>30</v>
      </c>
      <c r="R30">
        <v>149.93</v>
      </c>
      <c r="S30">
        <v>40</v>
      </c>
      <c r="T30">
        <v>1.2</v>
      </c>
      <c r="U30">
        <v>180.05</v>
      </c>
      <c r="V30">
        <v>18</v>
      </c>
      <c r="W30">
        <v>11.63</v>
      </c>
      <c r="X30">
        <v>75</v>
      </c>
      <c r="Y30">
        <v>3.5700000000000003E-2</v>
      </c>
      <c r="Z30">
        <v>7.8700000000000006E-2</v>
      </c>
      <c r="AA30">
        <v>894.55</v>
      </c>
    </row>
    <row r="31" spans="1:27" x14ac:dyDescent="0.25">
      <c r="A31">
        <v>30</v>
      </c>
      <c r="B31">
        <v>35.664459999999998</v>
      </c>
      <c r="C31">
        <v>8.2100000000000003E-3</v>
      </c>
      <c r="D31">
        <v>16.809999999999999</v>
      </c>
      <c r="E31">
        <v>2.62</v>
      </c>
      <c r="F31">
        <v>1.73</v>
      </c>
      <c r="G31">
        <v>4.7E-2</v>
      </c>
      <c r="H31">
        <v>2.25</v>
      </c>
      <c r="I31">
        <v>49.09</v>
      </c>
      <c r="J31">
        <v>0.54</v>
      </c>
      <c r="K31">
        <v>0.28000000000000003</v>
      </c>
      <c r="L31">
        <v>0.13</v>
      </c>
      <c r="M31">
        <v>84358.45</v>
      </c>
      <c r="N31">
        <v>12354.26</v>
      </c>
      <c r="O31">
        <v>464.04</v>
      </c>
      <c r="P31">
        <v>0.3</v>
      </c>
      <c r="Q31">
        <v>30.01</v>
      </c>
      <c r="R31">
        <v>149.97</v>
      </c>
      <c r="S31">
        <v>40.01</v>
      </c>
      <c r="T31">
        <v>1.2</v>
      </c>
      <c r="U31">
        <v>179.95</v>
      </c>
      <c r="V31">
        <v>18</v>
      </c>
      <c r="W31">
        <v>10.7</v>
      </c>
      <c r="X31">
        <v>75</v>
      </c>
      <c r="Y31">
        <v>3.15E-2</v>
      </c>
      <c r="Z31">
        <v>7.7499999999999999E-2</v>
      </c>
      <c r="AA31">
        <v>903.42</v>
      </c>
    </row>
    <row r="32" spans="1:27" x14ac:dyDescent="0.25">
      <c r="A32">
        <v>31</v>
      </c>
      <c r="B32">
        <v>21.48659</v>
      </c>
      <c r="C32">
        <v>8.0000000000000002E-3</v>
      </c>
      <c r="D32">
        <v>18.89</v>
      </c>
      <c r="E32">
        <v>2.59</v>
      </c>
      <c r="F32">
        <v>1.77</v>
      </c>
      <c r="G32">
        <v>5.5E-2</v>
      </c>
      <c r="H32">
        <v>2.4900000000000002</v>
      </c>
      <c r="I32">
        <v>49.61</v>
      </c>
      <c r="J32">
        <v>0.53</v>
      </c>
      <c r="K32">
        <v>0.28999999999999998</v>
      </c>
      <c r="L32">
        <v>0.13</v>
      </c>
      <c r="M32">
        <v>79802.009999999995</v>
      </c>
      <c r="N32">
        <v>6121.21</v>
      </c>
      <c r="O32">
        <v>355.59</v>
      </c>
      <c r="P32">
        <v>0.122</v>
      </c>
      <c r="Q32">
        <v>90</v>
      </c>
      <c r="R32">
        <v>89.99</v>
      </c>
      <c r="S32">
        <v>25.01</v>
      </c>
      <c r="T32">
        <v>1.35</v>
      </c>
      <c r="U32">
        <v>169.98</v>
      </c>
      <c r="V32">
        <v>0.63</v>
      </c>
      <c r="W32">
        <v>0.47</v>
      </c>
      <c r="X32">
        <v>1.5</v>
      </c>
      <c r="Y32">
        <v>0.43290000000000001</v>
      </c>
      <c r="Z32">
        <v>0.19020000000000001</v>
      </c>
      <c r="AA32">
        <v>851.2</v>
      </c>
    </row>
    <row r="33" spans="1:27" x14ac:dyDescent="0.25">
      <c r="A33">
        <v>32</v>
      </c>
      <c r="B33">
        <v>21.509589999999999</v>
      </c>
      <c r="C33">
        <v>7.5900000000000004E-3</v>
      </c>
      <c r="D33">
        <v>18.489999999999998</v>
      </c>
      <c r="E33">
        <v>2.56</v>
      </c>
      <c r="F33">
        <v>1.8</v>
      </c>
      <c r="G33">
        <v>5.6000000000000001E-2</v>
      </c>
      <c r="H33">
        <v>2.5499999999999998</v>
      </c>
      <c r="I33">
        <v>50.92</v>
      </c>
      <c r="J33">
        <v>0.54</v>
      </c>
      <c r="K33">
        <v>0.28999999999999998</v>
      </c>
      <c r="L33">
        <v>0.13</v>
      </c>
      <c r="M33">
        <v>80489.320000000007</v>
      </c>
      <c r="N33">
        <v>6000</v>
      </c>
      <c r="O33">
        <v>357.24</v>
      </c>
      <c r="P33">
        <v>0.122</v>
      </c>
      <c r="Q33">
        <v>89.97</v>
      </c>
      <c r="R33">
        <v>90</v>
      </c>
      <c r="S33">
        <v>25</v>
      </c>
      <c r="T33">
        <v>1.35</v>
      </c>
      <c r="U33">
        <v>169.98</v>
      </c>
      <c r="V33">
        <v>0.32</v>
      </c>
      <c r="W33">
        <v>1.34</v>
      </c>
      <c r="X33">
        <v>1.5</v>
      </c>
      <c r="Y33">
        <v>0.44240000000000002</v>
      </c>
      <c r="Z33">
        <v>0.20930000000000001</v>
      </c>
      <c r="AA33">
        <v>853.61</v>
      </c>
    </row>
    <row r="34" spans="1:27" x14ac:dyDescent="0.25">
      <c r="A34">
        <v>33</v>
      </c>
      <c r="B34">
        <v>21.118020000000001</v>
      </c>
      <c r="C34">
        <v>7.9299999999999995E-3</v>
      </c>
      <c r="D34">
        <v>18.22</v>
      </c>
      <c r="E34">
        <v>2.5499999999999998</v>
      </c>
      <c r="F34">
        <v>1.82</v>
      </c>
      <c r="G34">
        <v>5.6000000000000001E-2</v>
      </c>
      <c r="H34">
        <v>2.59</v>
      </c>
      <c r="I34">
        <v>50.22</v>
      </c>
      <c r="J34">
        <v>0.56000000000000005</v>
      </c>
      <c r="K34">
        <v>0.28999999999999998</v>
      </c>
      <c r="L34">
        <v>0.13</v>
      </c>
      <c r="M34">
        <v>80865.72</v>
      </c>
      <c r="N34">
        <v>5970.08</v>
      </c>
      <c r="O34">
        <v>351.38</v>
      </c>
      <c r="P34">
        <v>0.122</v>
      </c>
      <c r="Q34">
        <v>90</v>
      </c>
      <c r="R34">
        <v>90.04</v>
      </c>
      <c r="S34">
        <v>25</v>
      </c>
      <c r="T34">
        <v>1.35</v>
      </c>
      <c r="U34">
        <v>169.96</v>
      </c>
      <c r="V34">
        <v>0.12</v>
      </c>
      <c r="W34">
        <v>1.91</v>
      </c>
      <c r="X34">
        <v>1.5</v>
      </c>
      <c r="Y34">
        <v>0.49640000000000001</v>
      </c>
      <c r="Z34">
        <v>0.2087</v>
      </c>
      <c r="AA34">
        <v>851.42</v>
      </c>
    </row>
    <row r="35" spans="1:27" x14ac:dyDescent="0.25">
      <c r="A35">
        <v>34</v>
      </c>
      <c r="B35">
        <v>21.094200000000001</v>
      </c>
      <c r="C35">
        <v>8.2400000000000008E-3</v>
      </c>
      <c r="D35">
        <v>19.260000000000002</v>
      </c>
      <c r="E35">
        <v>2.59</v>
      </c>
      <c r="F35">
        <v>1.81</v>
      </c>
      <c r="G35">
        <v>5.7000000000000002E-2</v>
      </c>
      <c r="H35">
        <v>2.6</v>
      </c>
      <c r="I35">
        <v>48.53</v>
      </c>
      <c r="J35">
        <v>0.56999999999999995</v>
      </c>
      <c r="K35">
        <v>0.28000000000000003</v>
      </c>
      <c r="L35">
        <v>0.13</v>
      </c>
      <c r="M35">
        <v>80560.81</v>
      </c>
      <c r="N35">
        <v>6024.8</v>
      </c>
      <c r="O35">
        <v>349.25</v>
      </c>
      <c r="P35">
        <v>0.122</v>
      </c>
      <c r="Q35">
        <v>90.02</v>
      </c>
      <c r="R35">
        <v>90</v>
      </c>
      <c r="S35">
        <v>24.99</v>
      </c>
      <c r="T35">
        <v>1.35</v>
      </c>
      <c r="U35">
        <v>170.02</v>
      </c>
      <c r="V35">
        <v>0.92</v>
      </c>
      <c r="W35">
        <v>0.35</v>
      </c>
      <c r="X35">
        <v>1.5</v>
      </c>
      <c r="Y35">
        <v>0.55089999999999995</v>
      </c>
      <c r="Z35">
        <v>0.21099999999999999</v>
      </c>
      <c r="AA35">
        <v>853.63</v>
      </c>
    </row>
    <row r="36" spans="1:27" x14ac:dyDescent="0.25">
      <c r="A36">
        <v>35</v>
      </c>
      <c r="B36">
        <v>21.46885</v>
      </c>
      <c r="C36">
        <v>7.92E-3</v>
      </c>
      <c r="D36">
        <v>19.010000000000002</v>
      </c>
      <c r="E36">
        <v>2.65</v>
      </c>
      <c r="F36">
        <v>1.78</v>
      </c>
      <c r="G36">
        <v>5.7000000000000002E-2</v>
      </c>
      <c r="H36">
        <v>2.59</v>
      </c>
      <c r="I36">
        <v>49.14</v>
      </c>
      <c r="J36">
        <v>0.56000000000000005</v>
      </c>
      <c r="K36">
        <v>0.28999999999999998</v>
      </c>
      <c r="L36">
        <v>0.13</v>
      </c>
      <c r="M36">
        <v>79802.210000000006</v>
      </c>
      <c r="N36">
        <v>6027.24</v>
      </c>
      <c r="O36">
        <v>359.55</v>
      </c>
      <c r="P36">
        <v>0.122</v>
      </c>
      <c r="Q36">
        <v>89.99</v>
      </c>
      <c r="R36">
        <v>90.01</v>
      </c>
      <c r="S36">
        <v>25</v>
      </c>
      <c r="T36">
        <v>1.35</v>
      </c>
      <c r="U36">
        <v>169.98</v>
      </c>
      <c r="V36">
        <v>0.73</v>
      </c>
      <c r="W36">
        <v>0.22</v>
      </c>
      <c r="X36">
        <v>1.5</v>
      </c>
      <c r="Y36">
        <v>0.59289999999999998</v>
      </c>
      <c r="Z36">
        <v>0.21229999999999999</v>
      </c>
      <c r="AA36">
        <v>862.64</v>
      </c>
    </row>
    <row r="37" spans="1:27" x14ac:dyDescent="0.25">
      <c r="A37">
        <v>36</v>
      </c>
      <c r="B37">
        <v>19.457080000000001</v>
      </c>
      <c r="C37">
        <v>7.9799999999999992E-3</v>
      </c>
      <c r="D37">
        <v>16.32</v>
      </c>
      <c r="E37">
        <v>2.7</v>
      </c>
      <c r="F37">
        <v>1.74</v>
      </c>
      <c r="G37">
        <v>6.3E-2</v>
      </c>
      <c r="H37">
        <v>2.74</v>
      </c>
      <c r="I37">
        <v>51.59</v>
      </c>
      <c r="J37">
        <v>0.54</v>
      </c>
      <c r="K37">
        <v>0.3</v>
      </c>
      <c r="L37">
        <v>0.13</v>
      </c>
      <c r="M37">
        <v>69322.009999999995</v>
      </c>
      <c r="N37">
        <v>3973.07</v>
      </c>
      <c r="O37">
        <v>246.77</v>
      </c>
      <c r="P37">
        <v>8.3000000000000004E-2</v>
      </c>
      <c r="Q37">
        <v>39.99</v>
      </c>
      <c r="R37">
        <v>154</v>
      </c>
      <c r="S37">
        <v>34</v>
      </c>
      <c r="T37">
        <v>0.75</v>
      </c>
      <c r="U37">
        <v>154.94</v>
      </c>
      <c r="V37">
        <v>5.09</v>
      </c>
      <c r="W37">
        <v>3.82</v>
      </c>
      <c r="X37">
        <v>10.88</v>
      </c>
      <c r="Y37">
        <v>0.6159</v>
      </c>
      <c r="Z37">
        <v>0.1192</v>
      </c>
      <c r="AA37">
        <v>946.88</v>
      </c>
    </row>
    <row r="38" spans="1:27" x14ac:dyDescent="0.25">
      <c r="A38">
        <v>37</v>
      </c>
      <c r="B38">
        <v>18.973569999999999</v>
      </c>
      <c r="C38">
        <v>8.3700000000000007E-3</v>
      </c>
      <c r="D38">
        <v>16</v>
      </c>
      <c r="E38">
        <v>2.72</v>
      </c>
      <c r="F38">
        <v>1.69</v>
      </c>
      <c r="G38">
        <v>6.2E-2</v>
      </c>
      <c r="H38">
        <v>2.68</v>
      </c>
      <c r="I38">
        <v>51.95</v>
      </c>
      <c r="J38">
        <v>0.54</v>
      </c>
      <c r="K38">
        <v>0.3</v>
      </c>
      <c r="L38">
        <v>0.13</v>
      </c>
      <c r="M38">
        <v>69381.899999999994</v>
      </c>
      <c r="N38">
        <v>3967.62</v>
      </c>
      <c r="O38">
        <v>243.48</v>
      </c>
      <c r="P38">
        <v>8.3000000000000004E-2</v>
      </c>
      <c r="Q38">
        <v>40</v>
      </c>
      <c r="R38">
        <v>153.99</v>
      </c>
      <c r="S38">
        <v>34.01</v>
      </c>
      <c r="T38">
        <v>0.75</v>
      </c>
      <c r="U38">
        <v>155.03</v>
      </c>
      <c r="V38">
        <v>5.19</v>
      </c>
      <c r="W38">
        <v>3.37</v>
      </c>
      <c r="X38">
        <v>10.8</v>
      </c>
      <c r="Y38">
        <v>0.69469999999999998</v>
      </c>
      <c r="Z38">
        <v>0.1057</v>
      </c>
      <c r="AA38">
        <v>934.28</v>
      </c>
    </row>
    <row r="39" spans="1:27" x14ac:dyDescent="0.25">
      <c r="A39">
        <v>38</v>
      </c>
      <c r="B39">
        <v>18.633520000000001</v>
      </c>
      <c r="C39">
        <v>8.0599999999999995E-3</v>
      </c>
      <c r="D39">
        <v>15.84</v>
      </c>
      <c r="E39">
        <v>2.67</v>
      </c>
      <c r="F39">
        <v>1.66</v>
      </c>
      <c r="G39">
        <v>6.0999999999999999E-2</v>
      </c>
      <c r="H39">
        <v>2.61</v>
      </c>
      <c r="I39">
        <v>49.41</v>
      </c>
      <c r="J39">
        <v>0.55000000000000004</v>
      </c>
      <c r="K39">
        <v>0.3</v>
      </c>
      <c r="L39">
        <v>0.12</v>
      </c>
      <c r="M39">
        <v>69900.66</v>
      </c>
      <c r="N39">
        <v>4026.34</v>
      </c>
      <c r="O39">
        <v>248.66</v>
      </c>
      <c r="P39">
        <v>8.3000000000000004E-2</v>
      </c>
      <c r="Q39">
        <v>39.99</v>
      </c>
      <c r="R39">
        <v>154.06</v>
      </c>
      <c r="S39">
        <v>34.01</v>
      </c>
      <c r="T39">
        <v>0.75</v>
      </c>
      <c r="U39">
        <v>155.05000000000001</v>
      </c>
      <c r="V39">
        <v>5.24</v>
      </c>
      <c r="W39">
        <v>3.13</v>
      </c>
      <c r="X39">
        <v>10.76</v>
      </c>
      <c r="Y39">
        <v>0.71799999999999997</v>
      </c>
      <c r="Z39">
        <v>0.10639999999999999</v>
      </c>
      <c r="AA39">
        <v>919.59</v>
      </c>
    </row>
    <row r="40" spans="1:27" x14ac:dyDescent="0.25">
      <c r="A40">
        <v>39</v>
      </c>
      <c r="B40">
        <v>18.945039999999999</v>
      </c>
      <c r="C40">
        <v>7.6600000000000001E-3</v>
      </c>
      <c r="D40">
        <v>16.61</v>
      </c>
      <c r="E40">
        <v>2.58</v>
      </c>
      <c r="F40">
        <v>1.64</v>
      </c>
      <c r="G40">
        <v>0.06</v>
      </c>
      <c r="H40">
        <v>2.57</v>
      </c>
      <c r="I40">
        <v>47.69</v>
      </c>
      <c r="J40">
        <v>0.56000000000000005</v>
      </c>
      <c r="K40">
        <v>0.28000000000000003</v>
      </c>
      <c r="L40">
        <v>0.13</v>
      </c>
      <c r="M40">
        <v>70387.06</v>
      </c>
      <c r="N40">
        <v>4055.96</v>
      </c>
      <c r="O40">
        <v>247.42</v>
      </c>
      <c r="P40">
        <v>8.3000000000000004E-2</v>
      </c>
      <c r="Q40">
        <v>39.99</v>
      </c>
      <c r="R40">
        <v>154</v>
      </c>
      <c r="S40">
        <v>34</v>
      </c>
      <c r="T40">
        <v>0.75</v>
      </c>
      <c r="U40">
        <v>155.03</v>
      </c>
      <c r="V40">
        <v>5</v>
      </c>
      <c r="W40">
        <v>4.24</v>
      </c>
      <c r="X40">
        <v>10.97</v>
      </c>
      <c r="Y40">
        <v>0.71099999999999997</v>
      </c>
      <c r="Z40">
        <v>0.1051</v>
      </c>
      <c r="AA40">
        <v>900.31</v>
      </c>
    </row>
    <row r="41" spans="1:27" x14ac:dyDescent="0.25">
      <c r="A41">
        <v>40</v>
      </c>
      <c r="B41">
        <v>19.461189999999998</v>
      </c>
      <c r="C41">
        <v>7.9699999999999997E-3</v>
      </c>
      <c r="D41">
        <v>16.27</v>
      </c>
      <c r="E41">
        <v>2.48</v>
      </c>
      <c r="F41">
        <v>1.63</v>
      </c>
      <c r="G41">
        <v>5.8999999999999997E-2</v>
      </c>
      <c r="H41">
        <v>2.58</v>
      </c>
      <c r="I41">
        <v>49.1</v>
      </c>
      <c r="J41">
        <v>0.56000000000000005</v>
      </c>
      <c r="K41">
        <v>0.3</v>
      </c>
      <c r="L41">
        <v>0.14000000000000001</v>
      </c>
      <c r="M41">
        <v>70452.06</v>
      </c>
      <c r="N41">
        <v>3997.09</v>
      </c>
      <c r="O41">
        <v>253.73</v>
      </c>
      <c r="P41">
        <v>8.3000000000000004E-2</v>
      </c>
      <c r="Q41">
        <v>40.01</v>
      </c>
      <c r="R41">
        <v>154.01</v>
      </c>
      <c r="S41">
        <v>33.99</v>
      </c>
      <c r="T41">
        <v>0.75</v>
      </c>
      <c r="U41">
        <v>155.05000000000001</v>
      </c>
      <c r="V41">
        <v>5.1100000000000003</v>
      </c>
      <c r="W41">
        <v>3.75</v>
      </c>
      <c r="X41">
        <v>10.86</v>
      </c>
      <c r="Y41">
        <v>0.69440000000000002</v>
      </c>
      <c r="Z41">
        <v>0.1041</v>
      </c>
      <c r="AA41">
        <v>889.15</v>
      </c>
    </row>
    <row r="42" spans="1:27" x14ac:dyDescent="0.25">
      <c r="A42">
        <v>41</v>
      </c>
      <c r="B42">
        <v>33.869639999999997</v>
      </c>
      <c r="C42">
        <v>8.09E-3</v>
      </c>
      <c r="D42">
        <v>9.26</v>
      </c>
      <c r="E42">
        <v>2.42</v>
      </c>
      <c r="F42">
        <v>1.64</v>
      </c>
      <c r="G42">
        <v>6.5000000000000002E-2</v>
      </c>
      <c r="H42">
        <v>2.81</v>
      </c>
      <c r="I42">
        <v>51.28</v>
      </c>
      <c r="J42">
        <v>0.55000000000000004</v>
      </c>
      <c r="K42">
        <v>0.28999999999999998</v>
      </c>
      <c r="L42">
        <v>0.13</v>
      </c>
      <c r="M42">
        <v>59678.62</v>
      </c>
      <c r="N42">
        <v>7943.13</v>
      </c>
      <c r="O42">
        <v>579.39</v>
      </c>
      <c r="P42">
        <v>0.16</v>
      </c>
      <c r="Q42">
        <v>22.01</v>
      </c>
      <c r="R42">
        <v>101.98</v>
      </c>
      <c r="S42">
        <v>25.99</v>
      </c>
      <c r="T42">
        <v>1.0900000000000001</v>
      </c>
      <c r="U42">
        <v>139.97999999999999</v>
      </c>
      <c r="V42">
        <v>7.91</v>
      </c>
      <c r="W42">
        <v>23.02</v>
      </c>
      <c r="X42">
        <v>21.87</v>
      </c>
      <c r="Y42">
        <v>0.43169999999999997</v>
      </c>
      <c r="Z42">
        <v>6.7000000000000004E-2</v>
      </c>
      <c r="AA42">
        <v>639.9</v>
      </c>
    </row>
    <row r="43" spans="1:27" x14ac:dyDescent="0.25">
      <c r="A43">
        <v>42</v>
      </c>
      <c r="B43">
        <v>33.375619999999998</v>
      </c>
      <c r="C43">
        <v>7.7299999999999999E-3</v>
      </c>
      <c r="D43">
        <v>8.93</v>
      </c>
      <c r="E43">
        <v>2.42</v>
      </c>
      <c r="F43">
        <v>1.66</v>
      </c>
      <c r="G43">
        <v>6.4000000000000001E-2</v>
      </c>
      <c r="H43">
        <v>2.89</v>
      </c>
      <c r="I43">
        <v>51.49</v>
      </c>
      <c r="J43">
        <v>0.54</v>
      </c>
      <c r="K43">
        <v>0.3</v>
      </c>
      <c r="L43">
        <v>0.13</v>
      </c>
      <c r="M43">
        <v>59553.79</v>
      </c>
      <c r="N43">
        <v>7944.65</v>
      </c>
      <c r="O43">
        <v>557.57000000000005</v>
      </c>
      <c r="P43">
        <v>0.16</v>
      </c>
      <c r="Q43">
        <v>22</v>
      </c>
      <c r="R43">
        <v>101.95</v>
      </c>
      <c r="S43">
        <v>26</v>
      </c>
      <c r="T43">
        <v>1.0900000000000001</v>
      </c>
      <c r="U43">
        <v>139.93</v>
      </c>
      <c r="V43">
        <v>8.01</v>
      </c>
      <c r="W43">
        <v>23.58</v>
      </c>
      <c r="X43">
        <v>22.15</v>
      </c>
      <c r="Y43">
        <v>0.36430000000000001</v>
      </c>
      <c r="Z43">
        <v>6.2E-2</v>
      </c>
      <c r="AA43">
        <v>639.69000000000005</v>
      </c>
    </row>
    <row r="44" spans="1:27" x14ac:dyDescent="0.25">
      <c r="A44">
        <v>43</v>
      </c>
      <c r="B44">
        <v>33.478949999999998</v>
      </c>
      <c r="C44">
        <v>7.9600000000000001E-3</v>
      </c>
      <c r="D44">
        <v>8.76</v>
      </c>
      <c r="E44">
        <v>2.5</v>
      </c>
      <c r="F44">
        <v>1.68</v>
      </c>
      <c r="G44">
        <v>6.4000000000000001E-2</v>
      </c>
      <c r="H44">
        <v>2.97</v>
      </c>
      <c r="I44">
        <v>50.32</v>
      </c>
      <c r="J44">
        <v>0.55000000000000004</v>
      </c>
      <c r="K44">
        <v>0.28999999999999998</v>
      </c>
      <c r="L44">
        <v>0.13</v>
      </c>
      <c r="M44">
        <v>59836.34</v>
      </c>
      <c r="N44">
        <v>8015.45</v>
      </c>
      <c r="O44">
        <v>555.24</v>
      </c>
      <c r="P44">
        <v>0.16</v>
      </c>
      <c r="Q44">
        <v>22</v>
      </c>
      <c r="R44">
        <v>101.99</v>
      </c>
      <c r="S44">
        <v>26</v>
      </c>
      <c r="T44">
        <v>1.0900000000000001</v>
      </c>
      <c r="U44">
        <v>140</v>
      </c>
      <c r="V44">
        <v>8.07</v>
      </c>
      <c r="W44">
        <v>23.86</v>
      </c>
      <c r="X44">
        <v>22.29</v>
      </c>
      <c r="Y44">
        <v>0.33200000000000002</v>
      </c>
      <c r="Z44">
        <v>6.0499999999999998E-2</v>
      </c>
      <c r="AA44">
        <v>645.66999999999996</v>
      </c>
    </row>
    <row r="45" spans="1:27" x14ac:dyDescent="0.25">
      <c r="A45">
        <v>44</v>
      </c>
      <c r="B45">
        <v>34.213479999999997</v>
      </c>
      <c r="C45">
        <v>8.3999999999999995E-3</v>
      </c>
      <c r="D45">
        <v>9.1</v>
      </c>
      <c r="E45">
        <v>2.63</v>
      </c>
      <c r="F45">
        <v>1.69</v>
      </c>
      <c r="G45">
        <v>6.4000000000000001E-2</v>
      </c>
      <c r="H45">
        <v>3.03</v>
      </c>
      <c r="I45">
        <v>49.46</v>
      </c>
      <c r="J45">
        <v>0.56000000000000005</v>
      </c>
      <c r="K45">
        <v>0.27</v>
      </c>
      <c r="L45">
        <v>0.13</v>
      </c>
      <c r="M45">
        <v>60416.639999999999</v>
      </c>
      <c r="N45">
        <v>7991.57</v>
      </c>
      <c r="O45">
        <v>555.86</v>
      </c>
      <c r="P45">
        <v>0.16</v>
      </c>
      <c r="Q45">
        <v>22</v>
      </c>
      <c r="R45">
        <v>101.98</v>
      </c>
      <c r="S45">
        <v>26.01</v>
      </c>
      <c r="T45">
        <v>1.0900000000000001</v>
      </c>
      <c r="U45">
        <v>140</v>
      </c>
      <c r="V45">
        <v>7.97</v>
      </c>
      <c r="W45">
        <v>23.29</v>
      </c>
      <c r="X45">
        <v>22.01</v>
      </c>
      <c r="Y45">
        <v>0.30809999999999998</v>
      </c>
      <c r="Z45">
        <v>5.8999999999999997E-2</v>
      </c>
      <c r="AA45">
        <v>653.95000000000005</v>
      </c>
    </row>
    <row r="46" spans="1:27" x14ac:dyDescent="0.25">
      <c r="A46">
        <v>45</v>
      </c>
      <c r="B46">
        <v>34.342700000000001</v>
      </c>
      <c r="C46">
        <v>8.09E-3</v>
      </c>
      <c r="D46">
        <v>8.8800000000000008</v>
      </c>
      <c r="E46">
        <v>2.76</v>
      </c>
      <c r="F46">
        <v>1.69</v>
      </c>
      <c r="G46">
        <v>6.5000000000000002E-2</v>
      </c>
      <c r="H46">
        <v>3.06</v>
      </c>
      <c r="I46">
        <v>49.02</v>
      </c>
      <c r="J46">
        <v>0.56000000000000005</v>
      </c>
      <c r="K46">
        <v>0.28999999999999998</v>
      </c>
      <c r="L46">
        <v>0.13</v>
      </c>
      <c r="M46">
        <v>60848.89</v>
      </c>
      <c r="N46">
        <v>7928.76</v>
      </c>
      <c r="O46">
        <v>548.25</v>
      </c>
      <c r="P46">
        <v>0.16</v>
      </c>
      <c r="Q46">
        <v>22</v>
      </c>
      <c r="R46">
        <v>102.02</v>
      </c>
      <c r="S46">
        <v>26</v>
      </c>
      <c r="T46">
        <v>1.0900000000000001</v>
      </c>
      <c r="U46">
        <v>139.97999999999999</v>
      </c>
      <c r="V46">
        <v>8.0299999999999994</v>
      </c>
      <c r="W46">
        <v>23.68</v>
      </c>
      <c r="X46">
        <v>22.2</v>
      </c>
      <c r="Y46">
        <v>0.29730000000000001</v>
      </c>
      <c r="Z46">
        <v>5.7599999999999998E-2</v>
      </c>
      <c r="AA46">
        <v>660.17</v>
      </c>
    </row>
    <row r="47" spans="1:27" x14ac:dyDescent="0.25">
      <c r="A47">
        <v>46</v>
      </c>
      <c r="B47">
        <v>42.452919999999999</v>
      </c>
      <c r="C47">
        <v>7.8200000000000006E-3</v>
      </c>
      <c r="D47">
        <v>4.01</v>
      </c>
      <c r="E47">
        <v>2.83</v>
      </c>
      <c r="F47">
        <v>1.69</v>
      </c>
      <c r="G47">
        <v>7.0000000000000007E-2</v>
      </c>
      <c r="H47">
        <v>2.72</v>
      </c>
      <c r="I47">
        <v>48.95</v>
      </c>
      <c r="J47">
        <v>0.55000000000000004</v>
      </c>
      <c r="K47">
        <v>0.28000000000000003</v>
      </c>
      <c r="L47">
        <v>0.13</v>
      </c>
      <c r="M47">
        <v>56141.66</v>
      </c>
      <c r="N47">
        <v>8949.41</v>
      </c>
      <c r="O47">
        <v>830.02</v>
      </c>
      <c r="P47">
        <v>9.3600000000000003E-2</v>
      </c>
      <c r="Q47">
        <v>74.989999999999995</v>
      </c>
      <c r="R47">
        <v>135.01</v>
      </c>
      <c r="S47">
        <v>36</v>
      </c>
      <c r="T47">
        <v>0.88</v>
      </c>
      <c r="U47">
        <v>133.02000000000001</v>
      </c>
      <c r="V47">
        <v>5.4</v>
      </c>
      <c r="W47">
        <v>20.61</v>
      </c>
      <c r="X47">
        <v>13.52</v>
      </c>
      <c r="Y47">
        <v>0.45450000000000002</v>
      </c>
      <c r="Z47">
        <v>0.15870000000000001</v>
      </c>
      <c r="AA47">
        <v>1282.3699999999999</v>
      </c>
    </row>
    <row r="48" spans="1:27" x14ac:dyDescent="0.25">
      <c r="A48">
        <v>47</v>
      </c>
      <c r="B48">
        <v>41.169849999999997</v>
      </c>
      <c r="C48">
        <v>8.1300000000000001E-3</v>
      </c>
      <c r="D48">
        <v>3.87</v>
      </c>
      <c r="E48">
        <v>2.81</v>
      </c>
      <c r="F48">
        <v>1.68</v>
      </c>
      <c r="G48">
        <v>7.0999999999999994E-2</v>
      </c>
      <c r="H48">
        <v>2.66</v>
      </c>
      <c r="I48">
        <v>50.07</v>
      </c>
      <c r="J48">
        <v>0.53</v>
      </c>
      <c r="K48">
        <v>0.28999999999999998</v>
      </c>
      <c r="L48">
        <v>0.13</v>
      </c>
      <c r="M48">
        <v>55622.05</v>
      </c>
      <c r="N48">
        <v>9162.84</v>
      </c>
      <c r="O48">
        <v>823.38</v>
      </c>
      <c r="P48">
        <v>9.3600000000000003E-2</v>
      </c>
      <c r="Q48">
        <v>75.010000000000005</v>
      </c>
      <c r="R48">
        <v>134.97999999999999</v>
      </c>
      <c r="S48">
        <v>35.99</v>
      </c>
      <c r="T48">
        <v>0.88</v>
      </c>
      <c r="U48">
        <v>132.99</v>
      </c>
      <c r="V48">
        <v>5.37</v>
      </c>
      <c r="W48">
        <v>20.84</v>
      </c>
      <c r="X48">
        <v>13.57</v>
      </c>
      <c r="Y48">
        <v>0.44929999999999998</v>
      </c>
      <c r="Z48">
        <v>0.1719</v>
      </c>
      <c r="AA48">
        <v>1279.49</v>
      </c>
    </row>
    <row r="49" spans="1:27" x14ac:dyDescent="0.25">
      <c r="A49">
        <v>48</v>
      </c>
      <c r="B49">
        <v>41.149320000000003</v>
      </c>
      <c r="C49">
        <v>8.0300000000000007E-3</v>
      </c>
      <c r="D49">
        <v>3.85</v>
      </c>
      <c r="E49">
        <v>2.71</v>
      </c>
      <c r="F49">
        <v>1.68</v>
      </c>
      <c r="G49">
        <v>7.0999999999999994E-2</v>
      </c>
      <c r="H49">
        <v>2.58</v>
      </c>
      <c r="I49">
        <v>51.75</v>
      </c>
      <c r="J49">
        <v>0.54</v>
      </c>
      <c r="K49">
        <v>0.28999999999999998</v>
      </c>
      <c r="L49">
        <v>0.13</v>
      </c>
      <c r="M49">
        <v>55058.02</v>
      </c>
      <c r="N49">
        <v>9256.9</v>
      </c>
      <c r="O49">
        <v>803.24</v>
      </c>
      <c r="P49">
        <v>9.3600000000000003E-2</v>
      </c>
      <c r="Q49">
        <v>75</v>
      </c>
      <c r="R49">
        <v>135.02000000000001</v>
      </c>
      <c r="S49">
        <v>35.99</v>
      </c>
      <c r="T49">
        <v>0.88</v>
      </c>
      <c r="U49">
        <v>132.99</v>
      </c>
      <c r="V49">
        <v>5.36</v>
      </c>
      <c r="W49">
        <v>20.88</v>
      </c>
      <c r="X49">
        <v>13.58</v>
      </c>
      <c r="Y49">
        <v>0.44469999999999998</v>
      </c>
      <c r="Z49">
        <v>0.17280000000000001</v>
      </c>
      <c r="AA49">
        <v>1260.8699999999999</v>
      </c>
    </row>
    <row r="50" spans="1:27" x14ac:dyDescent="0.25">
      <c r="A50">
        <v>49</v>
      </c>
      <c r="B50">
        <v>41.640479999999997</v>
      </c>
      <c r="C50">
        <v>7.6099999999999996E-3</v>
      </c>
      <c r="D50">
        <v>4.03</v>
      </c>
      <c r="E50">
        <v>2.57</v>
      </c>
      <c r="F50">
        <v>1.68</v>
      </c>
      <c r="G50">
        <v>7.0999999999999994E-2</v>
      </c>
      <c r="H50">
        <v>2.5</v>
      </c>
      <c r="I50">
        <v>51.49</v>
      </c>
      <c r="J50">
        <v>0.56000000000000005</v>
      </c>
      <c r="K50">
        <v>0.28000000000000003</v>
      </c>
      <c r="L50">
        <v>0.13</v>
      </c>
      <c r="M50">
        <v>54823.48</v>
      </c>
      <c r="N50">
        <v>9161.16</v>
      </c>
      <c r="O50">
        <v>825.64</v>
      </c>
      <c r="P50">
        <v>9.3600000000000003E-2</v>
      </c>
      <c r="Q50">
        <v>74.98</v>
      </c>
      <c r="R50">
        <v>135</v>
      </c>
      <c r="S50">
        <v>36</v>
      </c>
      <c r="T50">
        <v>0.88</v>
      </c>
      <c r="U50">
        <v>133.06</v>
      </c>
      <c r="V50">
        <v>5.4</v>
      </c>
      <c r="W50">
        <v>20.59</v>
      </c>
      <c r="X50">
        <v>13.51</v>
      </c>
      <c r="Y50">
        <v>0.46289999999999998</v>
      </c>
      <c r="Z50">
        <v>0.17460000000000001</v>
      </c>
      <c r="AA50">
        <v>1244.3399999999999</v>
      </c>
    </row>
    <row r="51" spans="1:27" x14ac:dyDescent="0.25">
      <c r="A51">
        <v>50</v>
      </c>
      <c r="B51">
        <v>41.24691</v>
      </c>
      <c r="C51">
        <v>7.9000000000000008E-3</v>
      </c>
      <c r="D51">
        <v>3.99</v>
      </c>
      <c r="E51">
        <v>2.44</v>
      </c>
      <c r="F51">
        <v>1.7</v>
      </c>
      <c r="G51">
        <v>7.0999999999999994E-2</v>
      </c>
      <c r="H51">
        <v>2.4500000000000002</v>
      </c>
      <c r="I51">
        <v>49.03</v>
      </c>
      <c r="J51">
        <v>0.56999999999999995</v>
      </c>
      <c r="K51">
        <v>0.28999999999999998</v>
      </c>
      <c r="L51">
        <v>0.14000000000000001</v>
      </c>
      <c r="M51">
        <v>54935.45</v>
      </c>
      <c r="N51">
        <v>9078.9699999999993</v>
      </c>
      <c r="O51">
        <v>830.44</v>
      </c>
      <c r="P51">
        <v>9.3600000000000003E-2</v>
      </c>
      <c r="Q51">
        <v>74.989999999999995</v>
      </c>
      <c r="R51">
        <v>135.05000000000001</v>
      </c>
      <c r="S51">
        <v>36.01</v>
      </c>
      <c r="T51">
        <v>0.88</v>
      </c>
      <c r="U51">
        <v>133.04</v>
      </c>
      <c r="V51">
        <v>5.39</v>
      </c>
      <c r="W51">
        <v>20.67</v>
      </c>
      <c r="X51">
        <v>13.54</v>
      </c>
      <c r="Y51">
        <v>0.47599999999999998</v>
      </c>
      <c r="Z51">
        <v>0.1767</v>
      </c>
      <c r="AA51">
        <v>1224.77</v>
      </c>
    </row>
    <row r="52" spans="1:27" x14ac:dyDescent="0.25">
      <c r="A52">
        <v>51</v>
      </c>
      <c r="B52">
        <v>40.324579999999997</v>
      </c>
      <c r="C52">
        <v>8.2799999999999992E-3</v>
      </c>
      <c r="D52">
        <v>3.08</v>
      </c>
      <c r="E52">
        <v>2.37</v>
      </c>
      <c r="F52">
        <v>1.71</v>
      </c>
      <c r="G52">
        <v>7.9000000000000001E-2</v>
      </c>
      <c r="H52">
        <v>2.54</v>
      </c>
      <c r="I52">
        <v>47.76</v>
      </c>
      <c r="J52">
        <v>0.56000000000000005</v>
      </c>
      <c r="K52">
        <v>0.28999999999999998</v>
      </c>
      <c r="L52">
        <v>0.14000000000000001</v>
      </c>
      <c r="M52">
        <v>54066.58</v>
      </c>
      <c r="N52">
        <v>9132.4</v>
      </c>
      <c r="O52">
        <v>836.06</v>
      </c>
      <c r="P52">
        <v>9.3600000000000003E-2</v>
      </c>
      <c r="Q52">
        <v>74.989999999999995</v>
      </c>
      <c r="R52">
        <v>135.05000000000001</v>
      </c>
      <c r="S52">
        <v>36.01</v>
      </c>
      <c r="T52">
        <v>0.88</v>
      </c>
      <c r="U52">
        <v>119.99</v>
      </c>
      <c r="V52">
        <v>5.19</v>
      </c>
      <c r="W52">
        <v>22.78</v>
      </c>
      <c r="X52">
        <v>14.05</v>
      </c>
      <c r="Y52">
        <v>0.4798</v>
      </c>
      <c r="Z52">
        <v>0.17810000000000001</v>
      </c>
      <c r="AA52">
        <v>1275.97</v>
      </c>
    </row>
    <row r="53" spans="1:27" x14ac:dyDescent="0.25">
      <c r="A53">
        <v>52</v>
      </c>
      <c r="B53">
        <v>40.428629999999998</v>
      </c>
      <c r="C53">
        <v>8.0000000000000002E-3</v>
      </c>
      <c r="D53">
        <v>2.98</v>
      </c>
      <c r="E53">
        <v>2.39</v>
      </c>
      <c r="F53">
        <v>1.73</v>
      </c>
      <c r="G53">
        <v>7.8E-2</v>
      </c>
      <c r="H53">
        <v>2.59</v>
      </c>
      <c r="I53">
        <v>49.63</v>
      </c>
      <c r="J53">
        <v>0.55000000000000004</v>
      </c>
      <c r="K53">
        <v>0.31</v>
      </c>
      <c r="L53">
        <v>0.13</v>
      </c>
      <c r="M53">
        <v>53900.06</v>
      </c>
      <c r="N53">
        <v>9169.99</v>
      </c>
      <c r="O53">
        <v>852.51</v>
      </c>
      <c r="P53">
        <v>9.3600000000000003E-2</v>
      </c>
      <c r="Q53">
        <v>74.97</v>
      </c>
      <c r="R53">
        <v>135</v>
      </c>
      <c r="S53">
        <v>36</v>
      </c>
      <c r="T53">
        <v>0.88</v>
      </c>
      <c r="U53">
        <v>119.99</v>
      </c>
      <c r="V53">
        <v>5.16</v>
      </c>
      <c r="W53">
        <v>22.94</v>
      </c>
      <c r="X53">
        <v>14.08</v>
      </c>
      <c r="Y53">
        <v>0.48609999999999998</v>
      </c>
      <c r="Z53">
        <v>0.1792</v>
      </c>
      <c r="AA53">
        <v>1285.06</v>
      </c>
    </row>
    <row r="54" spans="1:27" x14ac:dyDescent="0.25">
      <c r="A54">
        <v>53</v>
      </c>
      <c r="B54">
        <v>41.708129999999997</v>
      </c>
      <c r="C54">
        <v>7.9399999999999991E-3</v>
      </c>
      <c r="D54">
        <v>2.98</v>
      </c>
      <c r="E54">
        <v>2.4900000000000002</v>
      </c>
      <c r="F54">
        <v>1.75</v>
      </c>
      <c r="G54">
        <v>7.8E-2</v>
      </c>
      <c r="H54">
        <v>2.67</v>
      </c>
      <c r="I54">
        <v>51.77</v>
      </c>
      <c r="J54">
        <v>0.54</v>
      </c>
      <c r="K54">
        <v>0.28999999999999998</v>
      </c>
      <c r="L54">
        <v>0.12</v>
      </c>
      <c r="M54">
        <v>53456.15</v>
      </c>
      <c r="N54">
        <v>9061.9</v>
      </c>
      <c r="O54">
        <v>821.25</v>
      </c>
      <c r="P54">
        <v>9.3600000000000003E-2</v>
      </c>
      <c r="Q54">
        <v>75</v>
      </c>
      <c r="R54">
        <v>135.01</v>
      </c>
      <c r="S54">
        <v>36</v>
      </c>
      <c r="T54">
        <v>0.88</v>
      </c>
      <c r="U54">
        <v>119.95</v>
      </c>
      <c r="V54">
        <v>5.17</v>
      </c>
      <c r="W54">
        <v>22.94</v>
      </c>
      <c r="X54">
        <v>14.06</v>
      </c>
      <c r="Y54">
        <v>0.48699999999999999</v>
      </c>
      <c r="Z54">
        <v>0.18010000000000001</v>
      </c>
      <c r="AA54">
        <v>1291.8800000000001</v>
      </c>
    </row>
    <row r="55" spans="1:27" x14ac:dyDescent="0.25">
      <c r="A55">
        <v>54</v>
      </c>
      <c r="B55">
        <v>42.532139999999998</v>
      </c>
      <c r="C55">
        <v>8.3099999999999997E-3</v>
      </c>
      <c r="D55">
        <v>3.1</v>
      </c>
      <c r="E55">
        <v>2.61</v>
      </c>
      <c r="F55">
        <v>1.75</v>
      </c>
      <c r="G55">
        <v>7.8E-2</v>
      </c>
      <c r="H55">
        <v>2.76</v>
      </c>
      <c r="I55">
        <v>51.02</v>
      </c>
      <c r="J55">
        <v>0.54</v>
      </c>
      <c r="K55">
        <v>0.28999999999999998</v>
      </c>
      <c r="L55">
        <v>0.12</v>
      </c>
      <c r="M55">
        <v>53086.73</v>
      </c>
      <c r="N55">
        <v>8955.52</v>
      </c>
      <c r="O55">
        <v>806.93</v>
      </c>
      <c r="P55">
        <v>9.3600000000000003E-2</v>
      </c>
      <c r="Q55">
        <v>75.03</v>
      </c>
      <c r="R55">
        <v>134.94999999999999</v>
      </c>
      <c r="S55">
        <v>35.99</v>
      </c>
      <c r="T55">
        <v>0.88</v>
      </c>
      <c r="U55">
        <v>119.95</v>
      </c>
      <c r="V55">
        <v>5.2</v>
      </c>
      <c r="W55">
        <v>22.74</v>
      </c>
      <c r="X55">
        <v>14</v>
      </c>
      <c r="Y55">
        <v>0.48849999999999999</v>
      </c>
      <c r="Z55">
        <v>0.1807</v>
      </c>
      <c r="AA55">
        <v>1306.05</v>
      </c>
    </row>
    <row r="56" spans="1:27" x14ac:dyDescent="0.25">
      <c r="A56">
        <v>55</v>
      </c>
      <c r="B56">
        <v>41.99888</v>
      </c>
      <c r="C56">
        <v>8.0800000000000004E-3</v>
      </c>
      <c r="D56">
        <v>3.05</v>
      </c>
      <c r="E56">
        <v>2.72</v>
      </c>
      <c r="F56">
        <v>1.74</v>
      </c>
      <c r="G56">
        <v>7.9000000000000001E-2</v>
      </c>
      <c r="H56">
        <v>2.84</v>
      </c>
      <c r="I56">
        <v>49.06</v>
      </c>
      <c r="J56">
        <v>0.55000000000000004</v>
      </c>
      <c r="K56">
        <v>0.28999999999999998</v>
      </c>
      <c r="L56">
        <v>0.13</v>
      </c>
      <c r="M56">
        <v>53138.91</v>
      </c>
      <c r="N56">
        <v>9034.27</v>
      </c>
      <c r="O56">
        <v>821.16</v>
      </c>
      <c r="P56">
        <v>9.3600000000000003E-2</v>
      </c>
      <c r="Q56">
        <v>75.02</v>
      </c>
      <c r="R56">
        <v>134.97999999999999</v>
      </c>
      <c r="S56">
        <v>35.99</v>
      </c>
      <c r="T56">
        <v>0.88</v>
      </c>
      <c r="U56">
        <v>120.03</v>
      </c>
      <c r="V56">
        <v>5.19</v>
      </c>
      <c r="W56">
        <v>22.83</v>
      </c>
      <c r="X56">
        <v>14.03</v>
      </c>
      <c r="Y56">
        <v>0.495</v>
      </c>
      <c r="Z56">
        <v>0.1812</v>
      </c>
      <c r="AA56">
        <v>1326.6</v>
      </c>
    </row>
    <row r="57" spans="1:27" x14ac:dyDescent="0.25">
      <c r="A57">
        <v>56</v>
      </c>
      <c r="B57">
        <v>35.374499999999998</v>
      </c>
      <c r="C57">
        <v>7.6400000000000001E-3</v>
      </c>
      <c r="D57">
        <v>3.11</v>
      </c>
      <c r="E57">
        <v>2.77</v>
      </c>
      <c r="F57">
        <v>1.72</v>
      </c>
      <c r="G57">
        <v>0.08</v>
      </c>
      <c r="H57">
        <v>2.98</v>
      </c>
      <c r="I57">
        <v>49.22</v>
      </c>
      <c r="J57">
        <v>0.55000000000000004</v>
      </c>
      <c r="K57">
        <v>0.28999999999999998</v>
      </c>
      <c r="L57">
        <v>0.14000000000000001</v>
      </c>
      <c r="M57">
        <v>50715.88</v>
      </c>
      <c r="N57">
        <v>8993.68</v>
      </c>
      <c r="O57">
        <v>434.15</v>
      </c>
      <c r="P57">
        <v>0.1157</v>
      </c>
      <c r="Q57">
        <v>50.01</v>
      </c>
      <c r="R57">
        <v>93</v>
      </c>
      <c r="S57">
        <v>41</v>
      </c>
      <c r="T57">
        <v>1.43</v>
      </c>
      <c r="U57">
        <v>125.01</v>
      </c>
      <c r="V57">
        <v>2.19</v>
      </c>
      <c r="W57">
        <v>30</v>
      </c>
      <c r="X57">
        <v>7.35</v>
      </c>
      <c r="Y57">
        <v>0.42949999999999999</v>
      </c>
      <c r="Z57">
        <v>0.13120000000000001</v>
      </c>
      <c r="AA57">
        <v>959.02</v>
      </c>
    </row>
    <row r="58" spans="1:27" x14ac:dyDescent="0.25">
      <c r="A58">
        <v>57</v>
      </c>
      <c r="B58">
        <v>35.648510000000002</v>
      </c>
      <c r="C58">
        <v>7.9100000000000004E-3</v>
      </c>
      <c r="D58">
        <v>2.97</v>
      </c>
      <c r="E58">
        <v>2.76</v>
      </c>
      <c r="F58">
        <v>1.7</v>
      </c>
      <c r="G58">
        <v>8.1000000000000003E-2</v>
      </c>
      <c r="H58">
        <v>2.96</v>
      </c>
      <c r="I58">
        <v>50.74</v>
      </c>
      <c r="J58">
        <v>0.56000000000000005</v>
      </c>
      <c r="K58">
        <v>0.3</v>
      </c>
      <c r="L58">
        <v>0.14000000000000001</v>
      </c>
      <c r="M58">
        <v>51208.36</v>
      </c>
      <c r="N58">
        <v>8996.89</v>
      </c>
      <c r="O58">
        <v>441.05</v>
      </c>
      <c r="P58">
        <v>0.1157</v>
      </c>
      <c r="Q58">
        <v>50.01</v>
      </c>
      <c r="R58">
        <v>92.99</v>
      </c>
      <c r="S58">
        <v>41.01</v>
      </c>
      <c r="T58">
        <v>1.43</v>
      </c>
      <c r="U58">
        <v>124.99</v>
      </c>
      <c r="V58">
        <v>2.16</v>
      </c>
      <c r="W58">
        <v>30</v>
      </c>
      <c r="X58">
        <v>7.36</v>
      </c>
      <c r="Y58">
        <v>0.41239999999999999</v>
      </c>
      <c r="Z58">
        <v>0.12670000000000001</v>
      </c>
      <c r="AA58">
        <v>968.3</v>
      </c>
    </row>
    <row r="59" spans="1:27" x14ac:dyDescent="0.25">
      <c r="A59">
        <v>58</v>
      </c>
      <c r="B59">
        <v>36.21575</v>
      </c>
      <c r="C59">
        <v>8.1300000000000001E-3</v>
      </c>
      <c r="D59">
        <v>2.94</v>
      </c>
      <c r="E59">
        <v>2.7</v>
      </c>
      <c r="F59">
        <v>1.68</v>
      </c>
      <c r="G59">
        <v>8.1000000000000003E-2</v>
      </c>
      <c r="H59">
        <v>2.89</v>
      </c>
      <c r="I59">
        <v>50.51</v>
      </c>
      <c r="J59">
        <v>0.56000000000000005</v>
      </c>
      <c r="K59">
        <v>0.28000000000000003</v>
      </c>
      <c r="L59">
        <v>0.13</v>
      </c>
      <c r="M59">
        <v>51366.99</v>
      </c>
      <c r="N59">
        <v>8860.91</v>
      </c>
      <c r="O59">
        <v>444.09</v>
      </c>
      <c r="P59">
        <v>0.1157</v>
      </c>
      <c r="Q59">
        <v>50</v>
      </c>
      <c r="R59">
        <v>93.01</v>
      </c>
      <c r="S59">
        <v>41.01</v>
      </c>
      <c r="T59">
        <v>1.43</v>
      </c>
      <c r="U59">
        <v>125.02</v>
      </c>
      <c r="V59">
        <v>2.16</v>
      </c>
      <c r="W59">
        <v>30</v>
      </c>
      <c r="X59">
        <v>7.39</v>
      </c>
      <c r="Y59">
        <v>0.40310000000000001</v>
      </c>
      <c r="Z59">
        <v>0.12620000000000001</v>
      </c>
      <c r="AA59">
        <v>966.93</v>
      </c>
    </row>
    <row r="60" spans="1:27" x14ac:dyDescent="0.25">
      <c r="A60">
        <v>59</v>
      </c>
      <c r="B60">
        <v>35.86354</v>
      </c>
      <c r="C60">
        <v>7.8100000000000001E-3</v>
      </c>
      <c r="D60">
        <v>3.02</v>
      </c>
      <c r="E60">
        <v>2.62</v>
      </c>
      <c r="F60">
        <v>1.67</v>
      </c>
      <c r="G60">
        <v>8.2000000000000003E-2</v>
      </c>
      <c r="H60">
        <v>2.79</v>
      </c>
      <c r="I60">
        <v>48.92</v>
      </c>
      <c r="J60">
        <v>0.56000000000000005</v>
      </c>
      <c r="K60">
        <v>0.28000000000000003</v>
      </c>
      <c r="L60">
        <v>0.12</v>
      </c>
      <c r="M60">
        <v>51123.61</v>
      </c>
      <c r="N60">
        <v>8796.2199999999993</v>
      </c>
      <c r="O60">
        <v>431.22</v>
      </c>
      <c r="P60">
        <v>0.1157</v>
      </c>
      <c r="Q60">
        <v>49.99</v>
      </c>
      <c r="R60">
        <v>92.97</v>
      </c>
      <c r="S60">
        <v>41</v>
      </c>
      <c r="T60">
        <v>1.43</v>
      </c>
      <c r="U60">
        <v>125</v>
      </c>
      <c r="V60">
        <v>2.17</v>
      </c>
      <c r="W60">
        <v>30</v>
      </c>
      <c r="X60">
        <v>7.4</v>
      </c>
      <c r="Y60">
        <v>0.38829999999999998</v>
      </c>
      <c r="Z60">
        <v>0.12540000000000001</v>
      </c>
      <c r="AA60">
        <v>955.97</v>
      </c>
    </row>
    <row r="61" spans="1:27" x14ac:dyDescent="0.25">
      <c r="A61">
        <v>60</v>
      </c>
      <c r="B61">
        <v>34.877200000000002</v>
      </c>
      <c r="C61">
        <v>7.9399999999999991E-3</v>
      </c>
      <c r="D61">
        <v>2.96</v>
      </c>
      <c r="E61">
        <v>2.5499999999999998</v>
      </c>
      <c r="F61">
        <v>1.68</v>
      </c>
      <c r="G61">
        <v>8.2000000000000003E-2</v>
      </c>
      <c r="H61">
        <v>2.69</v>
      </c>
      <c r="I61">
        <v>49.05</v>
      </c>
      <c r="J61">
        <v>0.55000000000000004</v>
      </c>
      <c r="K61">
        <v>0.28000000000000003</v>
      </c>
      <c r="L61">
        <v>0.13</v>
      </c>
      <c r="M61">
        <v>50768.08</v>
      </c>
      <c r="N61">
        <v>8840.83</v>
      </c>
      <c r="O61">
        <v>441.39</v>
      </c>
      <c r="P61">
        <v>0.1157</v>
      </c>
      <c r="Q61">
        <v>50</v>
      </c>
      <c r="R61">
        <v>92.99</v>
      </c>
      <c r="S61">
        <v>40.99</v>
      </c>
      <c r="T61">
        <v>1.43</v>
      </c>
      <c r="U61">
        <v>125.01</v>
      </c>
      <c r="V61">
        <v>2.1800000000000002</v>
      </c>
      <c r="W61">
        <v>30</v>
      </c>
      <c r="X61">
        <v>7.44</v>
      </c>
      <c r="Y61">
        <v>0.3831</v>
      </c>
      <c r="Z61">
        <v>0.12429999999999999</v>
      </c>
      <c r="AA61">
        <v>953.36</v>
      </c>
    </row>
    <row r="62" spans="1:27" x14ac:dyDescent="0.25">
      <c r="A62">
        <v>61</v>
      </c>
      <c r="B62">
        <v>29.884170000000001</v>
      </c>
      <c r="C62">
        <v>8.3899999999999999E-3</v>
      </c>
      <c r="D62">
        <v>3.03</v>
      </c>
      <c r="E62">
        <v>2.52</v>
      </c>
      <c r="F62">
        <v>1.7</v>
      </c>
      <c r="G62">
        <v>6.8000000000000005E-2</v>
      </c>
      <c r="H62">
        <v>2.34</v>
      </c>
      <c r="I62">
        <v>51.03</v>
      </c>
      <c r="J62">
        <v>0.53</v>
      </c>
      <c r="K62">
        <v>0.28000000000000003</v>
      </c>
      <c r="L62">
        <v>0.13</v>
      </c>
      <c r="M62">
        <v>83812.02</v>
      </c>
      <c r="N62">
        <v>4740.13</v>
      </c>
      <c r="O62">
        <v>420.65</v>
      </c>
      <c r="P62">
        <v>8.6199999999999999E-2</v>
      </c>
      <c r="Q62">
        <v>85.02</v>
      </c>
      <c r="R62">
        <v>123.01</v>
      </c>
      <c r="S62">
        <v>35.99</v>
      </c>
      <c r="T62">
        <v>1.05</v>
      </c>
      <c r="U62">
        <v>198.09</v>
      </c>
      <c r="V62">
        <v>4.43</v>
      </c>
      <c r="W62">
        <v>23.12</v>
      </c>
      <c r="X62">
        <v>11.9</v>
      </c>
      <c r="Y62">
        <v>0.6462</v>
      </c>
      <c r="Z62">
        <v>0.192</v>
      </c>
      <c r="AA62">
        <v>1106.8599999999999</v>
      </c>
    </row>
    <row r="63" spans="1:27" x14ac:dyDescent="0.25">
      <c r="A63">
        <v>62</v>
      </c>
      <c r="B63">
        <v>30.729620000000001</v>
      </c>
      <c r="C63">
        <v>8.1300000000000001E-3</v>
      </c>
      <c r="D63">
        <v>2.89</v>
      </c>
      <c r="E63">
        <v>2.52</v>
      </c>
      <c r="F63">
        <v>1.72</v>
      </c>
      <c r="G63">
        <v>6.7000000000000004E-2</v>
      </c>
      <c r="H63">
        <v>2.33</v>
      </c>
      <c r="I63">
        <v>51.65</v>
      </c>
      <c r="J63">
        <v>0.53</v>
      </c>
      <c r="K63">
        <v>0.3</v>
      </c>
      <c r="L63">
        <v>0.13</v>
      </c>
      <c r="M63">
        <v>84146.48</v>
      </c>
      <c r="N63">
        <v>4655.7700000000004</v>
      </c>
      <c r="O63">
        <v>416.92</v>
      </c>
      <c r="P63">
        <v>8.6199999999999999E-2</v>
      </c>
      <c r="Q63">
        <v>84.99</v>
      </c>
      <c r="R63">
        <v>123.01</v>
      </c>
      <c r="S63">
        <v>36</v>
      </c>
      <c r="T63">
        <v>1.05</v>
      </c>
      <c r="U63">
        <v>197.99</v>
      </c>
      <c r="V63">
        <v>4.3899999999999997</v>
      </c>
      <c r="W63">
        <v>23.34</v>
      </c>
      <c r="X63">
        <v>11.97</v>
      </c>
      <c r="Y63">
        <v>0.67889999999999995</v>
      </c>
      <c r="Z63">
        <v>0.20019999999999999</v>
      </c>
      <c r="AA63">
        <v>1101.53</v>
      </c>
    </row>
    <row r="64" spans="1:27" x14ac:dyDescent="0.25">
      <c r="A64">
        <v>63</v>
      </c>
      <c r="B64">
        <v>31.462499999999999</v>
      </c>
      <c r="C64">
        <v>7.7799999999999996E-3</v>
      </c>
      <c r="D64">
        <v>2.9</v>
      </c>
      <c r="E64">
        <v>2.5299999999999998</v>
      </c>
      <c r="F64">
        <v>1.74</v>
      </c>
      <c r="G64">
        <v>6.6000000000000003E-2</v>
      </c>
      <c r="H64">
        <v>2.36</v>
      </c>
      <c r="I64">
        <v>49.88</v>
      </c>
      <c r="J64">
        <v>0.55000000000000004</v>
      </c>
      <c r="K64">
        <v>0.28000000000000003</v>
      </c>
      <c r="L64">
        <v>0.13</v>
      </c>
      <c r="M64">
        <v>84557.27</v>
      </c>
      <c r="N64">
        <v>4613.28</v>
      </c>
      <c r="O64">
        <v>422.46</v>
      </c>
      <c r="P64">
        <v>8.6199999999999999E-2</v>
      </c>
      <c r="Q64">
        <v>84.99</v>
      </c>
      <c r="R64">
        <v>123.06</v>
      </c>
      <c r="S64">
        <v>36</v>
      </c>
      <c r="T64">
        <v>1.05</v>
      </c>
      <c r="U64">
        <v>197.92</v>
      </c>
      <c r="V64">
        <v>4.4000000000000004</v>
      </c>
      <c r="W64">
        <v>23.34</v>
      </c>
      <c r="X64">
        <v>11.97</v>
      </c>
      <c r="Y64">
        <v>0.71150000000000002</v>
      </c>
      <c r="Z64">
        <v>0.2006</v>
      </c>
      <c r="AA64">
        <v>1097.9000000000001</v>
      </c>
    </row>
    <row r="65" spans="1:27" x14ac:dyDescent="0.25">
      <c r="A65">
        <v>64</v>
      </c>
      <c r="B65">
        <v>31.35304</v>
      </c>
      <c r="C65">
        <v>8.0499999999999999E-3</v>
      </c>
      <c r="D65">
        <v>3</v>
      </c>
      <c r="E65">
        <v>2.5499999999999998</v>
      </c>
      <c r="F65">
        <v>1.76</v>
      </c>
      <c r="G65">
        <v>6.6000000000000003E-2</v>
      </c>
      <c r="H65">
        <v>2.44</v>
      </c>
      <c r="I65">
        <v>48.43</v>
      </c>
      <c r="J65">
        <v>0.56999999999999995</v>
      </c>
      <c r="K65">
        <v>0.28999999999999998</v>
      </c>
      <c r="L65">
        <v>0.13</v>
      </c>
      <c r="M65">
        <v>84494.080000000002</v>
      </c>
      <c r="N65">
        <v>4683.34</v>
      </c>
      <c r="O65">
        <v>411.02</v>
      </c>
      <c r="P65">
        <v>8.6199999999999999E-2</v>
      </c>
      <c r="Q65">
        <v>84.99</v>
      </c>
      <c r="R65">
        <v>123.01</v>
      </c>
      <c r="S65">
        <v>36.01</v>
      </c>
      <c r="T65">
        <v>1.05</v>
      </c>
      <c r="U65">
        <v>197.96</v>
      </c>
      <c r="V65">
        <v>4.42</v>
      </c>
      <c r="W65">
        <v>23.2</v>
      </c>
      <c r="X65">
        <v>11.92</v>
      </c>
      <c r="Y65">
        <v>0.75329999999999997</v>
      </c>
      <c r="Z65">
        <v>0.20180000000000001</v>
      </c>
      <c r="AA65">
        <v>1092.29</v>
      </c>
    </row>
    <row r="66" spans="1:27" x14ac:dyDescent="0.25">
      <c r="A66">
        <v>65</v>
      </c>
      <c r="B66">
        <v>31.15137</v>
      </c>
      <c r="C66">
        <v>8.0599999999999995E-3</v>
      </c>
      <c r="D66">
        <v>2.99</v>
      </c>
      <c r="E66">
        <v>2.57</v>
      </c>
      <c r="F66">
        <v>1.75</v>
      </c>
      <c r="G66">
        <v>6.5000000000000002E-2</v>
      </c>
      <c r="H66">
        <v>2.54</v>
      </c>
      <c r="I66">
        <v>49.09</v>
      </c>
      <c r="J66">
        <v>0.56999999999999995</v>
      </c>
      <c r="K66">
        <v>0.28000000000000003</v>
      </c>
      <c r="L66">
        <v>0.13</v>
      </c>
      <c r="M66">
        <v>83875.179999999993</v>
      </c>
      <c r="N66">
        <v>4775.7299999999996</v>
      </c>
      <c r="O66">
        <v>399.02</v>
      </c>
      <c r="P66">
        <v>8.6199999999999999E-2</v>
      </c>
      <c r="Q66">
        <v>84.97</v>
      </c>
      <c r="R66">
        <v>123.01</v>
      </c>
      <c r="S66">
        <v>36.01</v>
      </c>
      <c r="T66">
        <v>1.05</v>
      </c>
      <c r="U66">
        <v>197.94</v>
      </c>
      <c r="V66">
        <v>4.42</v>
      </c>
      <c r="W66">
        <v>23.22</v>
      </c>
      <c r="X66">
        <v>11.92</v>
      </c>
      <c r="Y66">
        <v>0.78239999999999998</v>
      </c>
      <c r="Z66">
        <v>0.20300000000000001</v>
      </c>
      <c r="AA66">
        <v>1088.7</v>
      </c>
    </row>
    <row r="67" spans="1:27" x14ac:dyDescent="0.25">
      <c r="A67">
        <v>66</v>
      </c>
      <c r="B67">
        <v>25.592780000000001</v>
      </c>
      <c r="C67">
        <v>7.6600000000000001E-3</v>
      </c>
      <c r="D67">
        <v>3.09</v>
      </c>
      <c r="E67">
        <v>2.58</v>
      </c>
      <c r="F67">
        <v>1.73</v>
      </c>
      <c r="G67">
        <v>6.0999999999999999E-2</v>
      </c>
      <c r="H67">
        <v>2.75</v>
      </c>
      <c r="I67">
        <v>50.41</v>
      </c>
      <c r="J67">
        <v>0.56000000000000005</v>
      </c>
      <c r="K67">
        <v>0.28999999999999998</v>
      </c>
      <c r="L67">
        <v>0.13</v>
      </c>
      <c r="M67">
        <v>79738.13</v>
      </c>
      <c r="N67">
        <v>4321.3</v>
      </c>
      <c r="O67">
        <v>614.96</v>
      </c>
      <c r="P67">
        <v>0.10100000000000001</v>
      </c>
      <c r="Q67">
        <v>64.98</v>
      </c>
      <c r="R67">
        <v>98</v>
      </c>
      <c r="S67">
        <v>26</v>
      </c>
      <c r="T67">
        <v>0.75</v>
      </c>
      <c r="U67">
        <v>204.99</v>
      </c>
      <c r="V67">
        <v>4.25</v>
      </c>
      <c r="W67">
        <v>9.9700000000000006</v>
      </c>
      <c r="X67">
        <v>8.9700000000000006</v>
      </c>
      <c r="Y67">
        <v>0.72870000000000001</v>
      </c>
      <c r="Z67">
        <v>0.1641</v>
      </c>
      <c r="AA67">
        <v>824.95</v>
      </c>
    </row>
    <row r="68" spans="1:27" x14ac:dyDescent="0.25">
      <c r="A68">
        <v>67</v>
      </c>
      <c r="B68">
        <v>26.249410000000001</v>
      </c>
      <c r="C68">
        <v>7.8700000000000003E-3</v>
      </c>
      <c r="D68">
        <v>2.97</v>
      </c>
      <c r="E68">
        <v>2.61</v>
      </c>
      <c r="F68">
        <v>1.69</v>
      </c>
      <c r="G68">
        <v>6.0999999999999999E-2</v>
      </c>
      <c r="H68">
        <v>2.8</v>
      </c>
      <c r="I68">
        <v>50.85</v>
      </c>
      <c r="J68">
        <v>0.53</v>
      </c>
      <c r="K68">
        <v>0.31</v>
      </c>
      <c r="L68">
        <v>0.12</v>
      </c>
      <c r="M68">
        <v>79661.67</v>
      </c>
      <c r="N68">
        <v>4295.5600000000004</v>
      </c>
      <c r="O68">
        <v>614.13</v>
      </c>
      <c r="P68">
        <v>0.10100000000000001</v>
      </c>
      <c r="Q68">
        <v>65.010000000000005</v>
      </c>
      <c r="R68">
        <v>97.98</v>
      </c>
      <c r="S68">
        <v>25.99</v>
      </c>
      <c r="T68">
        <v>0.75</v>
      </c>
      <c r="U68">
        <v>205.09</v>
      </c>
      <c r="V68">
        <v>4.22</v>
      </c>
      <c r="W68">
        <v>10.06</v>
      </c>
      <c r="X68">
        <v>9.0500000000000007</v>
      </c>
      <c r="Y68">
        <v>0.74139999999999995</v>
      </c>
      <c r="Z68">
        <v>0.1615</v>
      </c>
      <c r="AA68">
        <v>828.51</v>
      </c>
    </row>
    <row r="69" spans="1:27" x14ac:dyDescent="0.25">
      <c r="A69">
        <v>68</v>
      </c>
      <c r="B69">
        <v>26.15082</v>
      </c>
      <c r="C69">
        <v>8.3099999999999997E-3</v>
      </c>
      <c r="D69">
        <v>3</v>
      </c>
      <c r="E69">
        <v>2.64</v>
      </c>
      <c r="F69">
        <v>1.65</v>
      </c>
      <c r="G69">
        <v>6.2E-2</v>
      </c>
      <c r="H69">
        <v>2.79</v>
      </c>
      <c r="I69">
        <v>50.79</v>
      </c>
      <c r="J69">
        <v>0.52</v>
      </c>
      <c r="K69">
        <v>0.28999999999999998</v>
      </c>
      <c r="L69">
        <v>0.13</v>
      </c>
      <c r="M69">
        <v>80310.78</v>
      </c>
      <c r="N69">
        <v>4323.07</v>
      </c>
      <c r="O69">
        <v>614.55999999999995</v>
      </c>
      <c r="P69">
        <v>0.10100000000000001</v>
      </c>
      <c r="Q69">
        <v>65.02</v>
      </c>
      <c r="R69">
        <v>98.03</v>
      </c>
      <c r="S69">
        <v>25.99</v>
      </c>
      <c r="T69">
        <v>0.75</v>
      </c>
      <c r="U69">
        <v>205.01</v>
      </c>
      <c r="V69">
        <v>4.2300000000000004</v>
      </c>
      <c r="W69">
        <v>10.050000000000001</v>
      </c>
      <c r="X69">
        <v>9.02</v>
      </c>
      <c r="Y69">
        <v>0.76459999999999995</v>
      </c>
      <c r="Z69">
        <v>0.16200000000000001</v>
      </c>
      <c r="AA69">
        <v>832.95</v>
      </c>
    </row>
    <row r="70" spans="1:27" x14ac:dyDescent="0.25">
      <c r="A70">
        <v>69</v>
      </c>
      <c r="B70">
        <v>25.380089999999999</v>
      </c>
      <c r="C70">
        <v>8.0700000000000008E-3</v>
      </c>
      <c r="D70">
        <v>3.07</v>
      </c>
      <c r="E70">
        <v>2.68</v>
      </c>
      <c r="F70">
        <v>1.62</v>
      </c>
      <c r="G70">
        <v>6.3E-2</v>
      </c>
      <c r="H70">
        <v>2.73</v>
      </c>
      <c r="I70">
        <v>50.48</v>
      </c>
      <c r="J70">
        <v>0.54</v>
      </c>
      <c r="K70">
        <v>0.3</v>
      </c>
      <c r="L70">
        <v>0.13</v>
      </c>
      <c r="M70">
        <v>81242.09</v>
      </c>
      <c r="N70">
        <v>4375.8599999999997</v>
      </c>
      <c r="O70">
        <v>624.91999999999996</v>
      </c>
      <c r="P70">
        <v>0.10100000000000001</v>
      </c>
      <c r="Q70">
        <v>65.010000000000005</v>
      </c>
      <c r="R70">
        <v>97.99</v>
      </c>
      <c r="S70">
        <v>26</v>
      </c>
      <c r="T70">
        <v>0.75</v>
      </c>
      <c r="U70">
        <v>204.98</v>
      </c>
      <c r="V70">
        <v>4.25</v>
      </c>
      <c r="W70">
        <v>10</v>
      </c>
      <c r="X70">
        <v>8.9700000000000006</v>
      </c>
      <c r="Y70">
        <v>0.77590000000000003</v>
      </c>
      <c r="Z70">
        <v>0.16220000000000001</v>
      </c>
      <c r="AA70">
        <v>840.56</v>
      </c>
    </row>
    <row r="71" spans="1:27" x14ac:dyDescent="0.25">
      <c r="A71">
        <v>70</v>
      </c>
      <c r="B71">
        <v>24.940930000000002</v>
      </c>
      <c r="C71">
        <v>7.9100000000000004E-3</v>
      </c>
      <c r="D71">
        <v>3.05</v>
      </c>
      <c r="E71">
        <v>2.7</v>
      </c>
      <c r="F71">
        <v>1.6</v>
      </c>
      <c r="G71">
        <v>6.4000000000000001E-2</v>
      </c>
      <c r="H71">
        <v>2.64</v>
      </c>
      <c r="I71">
        <v>49.28</v>
      </c>
      <c r="J71">
        <v>0.56999999999999995</v>
      </c>
      <c r="K71">
        <v>0.28999999999999998</v>
      </c>
      <c r="L71">
        <v>0.14000000000000001</v>
      </c>
      <c r="M71">
        <v>81818.62</v>
      </c>
      <c r="N71">
        <v>4357.8599999999997</v>
      </c>
      <c r="O71">
        <v>609.51</v>
      </c>
      <c r="P71">
        <v>0.10100000000000001</v>
      </c>
      <c r="Q71">
        <v>65.02</v>
      </c>
      <c r="R71">
        <v>97.99</v>
      </c>
      <c r="S71">
        <v>26.01</v>
      </c>
      <c r="T71">
        <v>0.75</v>
      </c>
      <c r="U71">
        <v>205.05</v>
      </c>
      <c r="V71">
        <v>4.24</v>
      </c>
      <c r="W71">
        <v>10.01</v>
      </c>
      <c r="X71">
        <v>9</v>
      </c>
      <c r="Y71">
        <v>0.78339999999999999</v>
      </c>
      <c r="Z71">
        <v>0.16189999999999999</v>
      </c>
      <c r="AA71">
        <v>840.35</v>
      </c>
    </row>
    <row r="72" spans="1:27" x14ac:dyDescent="0.25">
      <c r="A72">
        <v>71</v>
      </c>
      <c r="B72">
        <v>81.62191</v>
      </c>
      <c r="C72">
        <v>8.2400000000000008E-3</v>
      </c>
      <c r="D72">
        <v>3.13</v>
      </c>
      <c r="E72">
        <v>2.69</v>
      </c>
      <c r="F72">
        <v>1.6</v>
      </c>
      <c r="G72">
        <v>5.7000000000000002E-2</v>
      </c>
      <c r="H72">
        <v>2.61</v>
      </c>
      <c r="I72">
        <v>48.14</v>
      </c>
      <c r="J72">
        <v>0.56999999999999995</v>
      </c>
      <c r="K72">
        <v>0.28999999999999998</v>
      </c>
      <c r="L72">
        <v>0.13</v>
      </c>
      <c r="M72">
        <v>79340.7</v>
      </c>
      <c r="N72">
        <v>14696.18</v>
      </c>
      <c r="O72">
        <v>352.07</v>
      </c>
      <c r="P72">
        <v>6.4000000000000001E-2</v>
      </c>
      <c r="Q72">
        <v>42.01</v>
      </c>
      <c r="R72">
        <v>139.97</v>
      </c>
      <c r="S72">
        <v>20</v>
      </c>
      <c r="T72">
        <v>1.0900000000000001</v>
      </c>
      <c r="U72">
        <v>217.01</v>
      </c>
      <c r="V72">
        <v>7.88</v>
      </c>
      <c r="W72">
        <v>10.42</v>
      </c>
      <c r="X72">
        <v>13.89</v>
      </c>
      <c r="Y72">
        <v>1.0428999999999999</v>
      </c>
      <c r="Z72">
        <v>0.11849999999999999</v>
      </c>
      <c r="AA72">
        <v>727.12</v>
      </c>
    </row>
    <row r="73" spans="1:27" x14ac:dyDescent="0.25">
      <c r="A73">
        <v>72</v>
      </c>
      <c r="B73">
        <v>82.161090000000002</v>
      </c>
      <c r="C73">
        <v>8.0999999999999996E-3</v>
      </c>
      <c r="D73">
        <v>2.96</v>
      </c>
      <c r="E73">
        <v>2.65</v>
      </c>
      <c r="F73">
        <v>1.63</v>
      </c>
      <c r="G73">
        <v>5.7000000000000002E-2</v>
      </c>
      <c r="H73">
        <v>2.5299999999999998</v>
      </c>
      <c r="I73">
        <v>49.25</v>
      </c>
      <c r="J73">
        <v>0.56000000000000005</v>
      </c>
      <c r="K73">
        <v>0.3</v>
      </c>
      <c r="L73">
        <v>0.13</v>
      </c>
      <c r="M73">
        <v>79061.539999999994</v>
      </c>
      <c r="N73">
        <v>14619.22</v>
      </c>
      <c r="O73">
        <v>363.37</v>
      </c>
      <c r="P73">
        <v>6.4000000000000001E-2</v>
      </c>
      <c r="Q73">
        <v>41.99</v>
      </c>
      <c r="R73">
        <v>139.93</v>
      </c>
      <c r="S73">
        <v>20</v>
      </c>
      <c r="T73">
        <v>1.0900000000000001</v>
      </c>
      <c r="U73">
        <v>217.02</v>
      </c>
      <c r="V73">
        <v>7.91</v>
      </c>
      <c r="W73">
        <v>10.56</v>
      </c>
      <c r="X73">
        <v>13.99</v>
      </c>
      <c r="Y73">
        <v>0.94210000000000005</v>
      </c>
      <c r="Z73">
        <v>0.1096</v>
      </c>
      <c r="AA73">
        <v>728.86</v>
      </c>
    </row>
    <row r="74" spans="1:27" x14ac:dyDescent="0.25">
      <c r="A74">
        <v>73</v>
      </c>
      <c r="B74">
        <v>80.648470000000003</v>
      </c>
      <c r="C74">
        <v>7.6400000000000001E-3</v>
      </c>
      <c r="D74">
        <v>2.96</v>
      </c>
      <c r="E74">
        <v>2.58</v>
      </c>
      <c r="F74">
        <v>1.66</v>
      </c>
      <c r="G74">
        <v>5.7000000000000002E-2</v>
      </c>
      <c r="H74">
        <v>2.4900000000000002</v>
      </c>
      <c r="I74">
        <v>51.9</v>
      </c>
      <c r="J74">
        <v>0.54</v>
      </c>
      <c r="K74">
        <v>0.28999999999999998</v>
      </c>
      <c r="L74">
        <v>0.12</v>
      </c>
      <c r="M74">
        <v>79061.740000000005</v>
      </c>
      <c r="N74">
        <v>14836.92</v>
      </c>
      <c r="O74">
        <v>357.32</v>
      </c>
      <c r="P74">
        <v>6.4000000000000001E-2</v>
      </c>
      <c r="Q74">
        <v>42</v>
      </c>
      <c r="R74">
        <v>140</v>
      </c>
      <c r="S74">
        <v>20</v>
      </c>
      <c r="T74">
        <v>1.0900000000000001</v>
      </c>
      <c r="U74">
        <v>217.04</v>
      </c>
      <c r="V74">
        <v>7.91</v>
      </c>
      <c r="W74">
        <v>10.56</v>
      </c>
      <c r="X74">
        <v>14</v>
      </c>
      <c r="Y74">
        <v>0.85840000000000005</v>
      </c>
      <c r="Z74">
        <v>0.108</v>
      </c>
      <c r="AA74">
        <v>731.72</v>
      </c>
    </row>
    <row r="75" spans="1:27" x14ac:dyDescent="0.25">
      <c r="A75">
        <v>74</v>
      </c>
      <c r="B75">
        <v>79.137349999999998</v>
      </c>
      <c r="C75">
        <v>7.8600000000000007E-3</v>
      </c>
      <c r="D75">
        <v>2.99</v>
      </c>
      <c r="E75">
        <v>2.5099999999999998</v>
      </c>
      <c r="F75">
        <v>1.7</v>
      </c>
      <c r="G75">
        <v>5.7000000000000002E-2</v>
      </c>
      <c r="H75">
        <v>2.52</v>
      </c>
      <c r="I75">
        <v>52.32</v>
      </c>
      <c r="J75">
        <v>0.54</v>
      </c>
      <c r="K75">
        <v>0.28999999999999998</v>
      </c>
      <c r="L75">
        <v>0.13</v>
      </c>
      <c r="M75">
        <v>79524.86</v>
      </c>
      <c r="N75">
        <v>15007.72</v>
      </c>
      <c r="O75">
        <v>356.91</v>
      </c>
      <c r="P75">
        <v>6.4000000000000001E-2</v>
      </c>
      <c r="Q75">
        <v>42.01</v>
      </c>
      <c r="R75">
        <v>139.99</v>
      </c>
      <c r="S75">
        <v>20</v>
      </c>
      <c r="T75">
        <v>1.0900000000000001</v>
      </c>
      <c r="U75">
        <v>216.91</v>
      </c>
      <c r="V75">
        <v>7.91</v>
      </c>
      <c r="W75">
        <v>10.54</v>
      </c>
      <c r="X75">
        <v>13.99</v>
      </c>
      <c r="Y75">
        <v>0.78559999999999997</v>
      </c>
      <c r="Z75">
        <v>0.1061</v>
      </c>
      <c r="AA75">
        <v>733.94</v>
      </c>
    </row>
    <row r="76" spans="1:27" x14ac:dyDescent="0.25">
      <c r="A76">
        <v>75</v>
      </c>
      <c r="B76">
        <v>80.181820000000002</v>
      </c>
      <c r="C76">
        <v>8.1700000000000002E-3</v>
      </c>
      <c r="D76">
        <v>2.97</v>
      </c>
      <c r="E76">
        <v>2.4700000000000002</v>
      </c>
      <c r="F76">
        <v>1.73</v>
      </c>
      <c r="G76">
        <v>5.7000000000000002E-2</v>
      </c>
      <c r="H76">
        <v>2.6</v>
      </c>
      <c r="I76">
        <v>49.49</v>
      </c>
      <c r="J76">
        <v>0.55000000000000004</v>
      </c>
      <c r="K76">
        <v>0.27</v>
      </c>
      <c r="L76">
        <v>0.13</v>
      </c>
      <c r="M76">
        <v>80080.87</v>
      </c>
      <c r="N76">
        <v>14920.98</v>
      </c>
      <c r="O76">
        <v>352.18</v>
      </c>
      <c r="P76">
        <v>6.4000000000000001E-2</v>
      </c>
      <c r="Q76">
        <v>42</v>
      </c>
      <c r="R76">
        <v>140.03</v>
      </c>
      <c r="S76">
        <v>20</v>
      </c>
      <c r="T76">
        <v>1.0900000000000001</v>
      </c>
      <c r="U76">
        <v>216.9</v>
      </c>
      <c r="V76">
        <v>7.91</v>
      </c>
      <c r="W76">
        <v>10.56</v>
      </c>
      <c r="X76">
        <v>13.98</v>
      </c>
      <c r="Y76">
        <v>0.72970000000000002</v>
      </c>
      <c r="Z76">
        <v>0.1048</v>
      </c>
      <c r="AA76">
        <v>732.66</v>
      </c>
    </row>
    <row r="77" spans="1:27" x14ac:dyDescent="0.25">
      <c r="A77">
        <v>76</v>
      </c>
      <c r="B77">
        <v>92.710949999999997</v>
      </c>
      <c r="C77">
        <v>7.9000000000000008E-3</v>
      </c>
      <c r="D77">
        <v>3.04</v>
      </c>
      <c r="E77">
        <v>2.48</v>
      </c>
      <c r="F77">
        <v>1.75</v>
      </c>
      <c r="G77">
        <v>5.1999999999999998E-2</v>
      </c>
      <c r="H77">
        <v>2.82</v>
      </c>
      <c r="I77">
        <v>47.38</v>
      </c>
      <c r="J77">
        <v>0.56000000000000005</v>
      </c>
      <c r="K77">
        <v>0.28999999999999998</v>
      </c>
      <c r="L77">
        <v>0.14000000000000001</v>
      </c>
      <c r="M77">
        <v>75300.259999999995</v>
      </c>
      <c r="N77">
        <v>16254.13</v>
      </c>
      <c r="O77">
        <v>566.84</v>
      </c>
      <c r="P77">
        <v>4.9299999999999997E-2</v>
      </c>
      <c r="Q77">
        <v>51.99</v>
      </c>
      <c r="R77">
        <v>70.02</v>
      </c>
      <c r="S77">
        <v>18</v>
      </c>
      <c r="T77">
        <v>0.81</v>
      </c>
      <c r="U77">
        <v>220.01</v>
      </c>
      <c r="V77">
        <v>3.55</v>
      </c>
      <c r="W77">
        <v>2.96</v>
      </c>
      <c r="X77">
        <v>2.12</v>
      </c>
      <c r="Y77">
        <v>0.72970000000000002</v>
      </c>
      <c r="Z77">
        <v>0.1212</v>
      </c>
      <c r="AA77">
        <v>620.87</v>
      </c>
    </row>
    <row r="78" spans="1:27" x14ac:dyDescent="0.25">
      <c r="A78">
        <v>77</v>
      </c>
      <c r="B78">
        <v>93.129249999999999</v>
      </c>
      <c r="C78">
        <v>7.9299999999999995E-3</v>
      </c>
      <c r="D78">
        <v>2.88</v>
      </c>
      <c r="E78">
        <v>2.5299999999999998</v>
      </c>
      <c r="F78">
        <v>1.76</v>
      </c>
      <c r="G78">
        <v>5.1999999999999998E-2</v>
      </c>
      <c r="H78">
        <v>2.94</v>
      </c>
      <c r="I78">
        <v>48.98</v>
      </c>
      <c r="J78">
        <v>0.55000000000000004</v>
      </c>
      <c r="K78">
        <v>0.28999999999999998</v>
      </c>
      <c r="L78">
        <v>0.13</v>
      </c>
      <c r="M78">
        <v>74725.600000000006</v>
      </c>
      <c r="N78">
        <v>16372.14</v>
      </c>
      <c r="O78">
        <v>582.53</v>
      </c>
      <c r="P78">
        <v>4.9299999999999997E-2</v>
      </c>
      <c r="Q78">
        <v>52</v>
      </c>
      <c r="R78">
        <v>69.989999999999995</v>
      </c>
      <c r="S78">
        <v>18</v>
      </c>
      <c r="T78">
        <v>0.81</v>
      </c>
      <c r="U78">
        <v>220.01</v>
      </c>
      <c r="V78">
        <v>3.57</v>
      </c>
      <c r="W78">
        <v>3.06</v>
      </c>
      <c r="X78">
        <v>2.1</v>
      </c>
      <c r="Y78">
        <v>0.67149999999999999</v>
      </c>
      <c r="Z78">
        <v>0.1255</v>
      </c>
      <c r="AA78">
        <v>637.16999999999996</v>
      </c>
    </row>
    <row r="79" spans="1:27" x14ac:dyDescent="0.25">
      <c r="A79">
        <v>78</v>
      </c>
      <c r="B79">
        <v>91.087639999999993</v>
      </c>
      <c r="C79">
        <v>8.3599999999999994E-3</v>
      </c>
      <c r="D79">
        <v>2.92</v>
      </c>
      <c r="E79">
        <v>2.62</v>
      </c>
      <c r="F79">
        <v>1.76</v>
      </c>
      <c r="G79">
        <v>5.1999999999999998E-2</v>
      </c>
      <c r="H79">
        <v>3.02</v>
      </c>
      <c r="I79">
        <v>51.62</v>
      </c>
      <c r="J79">
        <v>0.55000000000000004</v>
      </c>
      <c r="K79">
        <v>0.28999999999999998</v>
      </c>
      <c r="L79">
        <v>0.13</v>
      </c>
      <c r="M79">
        <v>73865.83</v>
      </c>
      <c r="N79">
        <v>16471.75</v>
      </c>
      <c r="O79">
        <v>591.27</v>
      </c>
      <c r="P79">
        <v>4.9299999999999997E-2</v>
      </c>
      <c r="Q79">
        <v>51.99</v>
      </c>
      <c r="R79">
        <v>70.010000000000005</v>
      </c>
      <c r="S79">
        <v>18</v>
      </c>
      <c r="T79">
        <v>0.81</v>
      </c>
      <c r="U79">
        <v>220.05</v>
      </c>
      <c r="V79">
        <v>3.57</v>
      </c>
      <c r="W79">
        <v>3.04</v>
      </c>
      <c r="X79">
        <v>2.09</v>
      </c>
      <c r="Y79">
        <v>0.64449999999999996</v>
      </c>
      <c r="Z79">
        <v>0.1244</v>
      </c>
      <c r="AA79">
        <v>651.04</v>
      </c>
    </row>
    <row r="80" spans="1:27" x14ac:dyDescent="0.25">
      <c r="A80">
        <v>79</v>
      </c>
      <c r="B80">
        <v>89.895769999999999</v>
      </c>
      <c r="C80">
        <v>8.1600000000000006E-3</v>
      </c>
      <c r="D80">
        <v>2.97</v>
      </c>
      <c r="E80">
        <v>2.69</v>
      </c>
      <c r="F80">
        <v>1.75</v>
      </c>
      <c r="G80">
        <v>5.1999999999999998E-2</v>
      </c>
      <c r="H80">
        <v>3.03</v>
      </c>
      <c r="I80">
        <v>51.46</v>
      </c>
      <c r="J80">
        <v>0.55000000000000004</v>
      </c>
      <c r="K80">
        <v>0.28999999999999998</v>
      </c>
      <c r="L80">
        <v>0.13</v>
      </c>
      <c r="M80">
        <v>73325.600000000006</v>
      </c>
      <c r="N80">
        <v>16236.66</v>
      </c>
      <c r="O80">
        <v>583.9</v>
      </c>
      <c r="P80">
        <v>4.9299999999999997E-2</v>
      </c>
      <c r="Q80">
        <v>51.98</v>
      </c>
      <c r="R80">
        <v>70</v>
      </c>
      <c r="S80">
        <v>18</v>
      </c>
      <c r="T80">
        <v>0.81</v>
      </c>
      <c r="U80">
        <v>220.09</v>
      </c>
      <c r="V80">
        <v>3.56</v>
      </c>
      <c r="W80">
        <v>3</v>
      </c>
      <c r="X80">
        <v>2.1</v>
      </c>
      <c r="Y80">
        <v>0.63119999999999998</v>
      </c>
      <c r="Z80">
        <v>0.1246</v>
      </c>
      <c r="AA80">
        <v>656.09</v>
      </c>
    </row>
    <row r="81" spans="1:27" x14ac:dyDescent="0.25">
      <c r="A81">
        <v>80</v>
      </c>
      <c r="B81">
        <v>90.882099999999994</v>
      </c>
      <c r="C81">
        <v>7.7499999999999999E-3</v>
      </c>
      <c r="D81">
        <v>2.99</v>
      </c>
      <c r="E81">
        <v>2.72</v>
      </c>
      <c r="F81">
        <v>1.74</v>
      </c>
      <c r="G81">
        <v>5.1999999999999998E-2</v>
      </c>
      <c r="H81">
        <v>2.98</v>
      </c>
      <c r="I81">
        <v>49.5</v>
      </c>
      <c r="J81">
        <v>0.55000000000000004</v>
      </c>
      <c r="K81">
        <v>0.28000000000000003</v>
      </c>
      <c r="L81">
        <v>0.13</v>
      </c>
      <c r="M81">
        <v>73406.070000000007</v>
      </c>
      <c r="N81">
        <v>15863</v>
      </c>
      <c r="O81">
        <v>594.08000000000004</v>
      </c>
      <c r="P81">
        <v>4.9299999999999997E-2</v>
      </c>
      <c r="Q81">
        <v>52</v>
      </c>
      <c r="R81">
        <v>70.02</v>
      </c>
      <c r="S81">
        <v>18</v>
      </c>
      <c r="T81">
        <v>0.81</v>
      </c>
      <c r="U81">
        <v>219.97</v>
      </c>
      <c r="V81">
        <v>3.56</v>
      </c>
      <c r="W81">
        <v>2.99</v>
      </c>
      <c r="X81">
        <v>2.09</v>
      </c>
      <c r="Y81">
        <v>0.62580000000000002</v>
      </c>
      <c r="Z81">
        <v>0.1244</v>
      </c>
      <c r="AA81">
        <v>656.23</v>
      </c>
    </row>
    <row r="82" spans="1:27" x14ac:dyDescent="0.25">
      <c r="A82">
        <v>81</v>
      </c>
      <c r="B82">
        <v>81.253720000000001</v>
      </c>
      <c r="C82">
        <v>7.9600000000000001E-3</v>
      </c>
      <c r="D82">
        <v>6.2</v>
      </c>
      <c r="E82">
        <v>2.7</v>
      </c>
      <c r="F82">
        <v>1.74</v>
      </c>
      <c r="G82">
        <v>4.4999999999999998E-2</v>
      </c>
      <c r="H82">
        <v>2.16</v>
      </c>
      <c r="I82">
        <v>49.12</v>
      </c>
      <c r="J82">
        <v>0.56000000000000005</v>
      </c>
      <c r="K82">
        <v>0.3</v>
      </c>
      <c r="L82">
        <v>0.13</v>
      </c>
      <c r="M82">
        <v>89332.33</v>
      </c>
      <c r="N82">
        <v>12995.74</v>
      </c>
      <c r="O82">
        <v>323.17</v>
      </c>
      <c r="P82">
        <v>6.4000000000000001E-2</v>
      </c>
      <c r="Q82">
        <v>92.03</v>
      </c>
      <c r="R82">
        <v>61.02</v>
      </c>
      <c r="S82">
        <v>25.99</v>
      </c>
      <c r="T82">
        <v>0.99</v>
      </c>
      <c r="U82">
        <v>224.98</v>
      </c>
      <c r="V82">
        <v>4.97</v>
      </c>
      <c r="W82">
        <v>7.26</v>
      </c>
      <c r="X82">
        <v>3.21</v>
      </c>
      <c r="Y82">
        <v>0.63839999999999997</v>
      </c>
      <c r="Z82">
        <v>0.20180000000000001</v>
      </c>
      <c r="AA82">
        <v>781.47</v>
      </c>
    </row>
    <row r="83" spans="1:27" x14ac:dyDescent="0.25">
      <c r="A83">
        <v>82</v>
      </c>
      <c r="B83">
        <v>79.230090000000004</v>
      </c>
      <c r="C83">
        <v>8.0800000000000004E-3</v>
      </c>
      <c r="D83">
        <v>5.92</v>
      </c>
      <c r="E83">
        <v>2.64</v>
      </c>
      <c r="F83">
        <v>1.73</v>
      </c>
      <c r="G83">
        <v>4.4999999999999998E-2</v>
      </c>
      <c r="H83">
        <v>2.0699999999999998</v>
      </c>
      <c r="I83">
        <v>50.28</v>
      </c>
      <c r="J83">
        <v>0.55000000000000004</v>
      </c>
      <c r="K83">
        <v>0.3</v>
      </c>
      <c r="L83">
        <v>0.13</v>
      </c>
      <c r="M83">
        <v>89647.78</v>
      </c>
      <c r="N83">
        <v>13154.75</v>
      </c>
      <c r="O83">
        <v>322.14999999999998</v>
      </c>
      <c r="P83">
        <v>6.4000000000000001E-2</v>
      </c>
      <c r="Q83">
        <v>92.01</v>
      </c>
      <c r="R83">
        <v>60.99</v>
      </c>
      <c r="S83">
        <v>26</v>
      </c>
      <c r="T83">
        <v>0.99</v>
      </c>
      <c r="U83">
        <v>225.06</v>
      </c>
      <c r="V83">
        <v>4.9800000000000004</v>
      </c>
      <c r="W83">
        <v>7.59</v>
      </c>
      <c r="X83">
        <v>3.18</v>
      </c>
      <c r="Y83">
        <v>0.65380000000000005</v>
      </c>
      <c r="Z83">
        <v>0.2127</v>
      </c>
      <c r="AA83">
        <v>769.47</v>
      </c>
    </row>
    <row r="84" spans="1:27" x14ac:dyDescent="0.25">
      <c r="A84">
        <v>83</v>
      </c>
      <c r="B84">
        <v>76.914779999999993</v>
      </c>
      <c r="C84">
        <v>7.7200000000000003E-3</v>
      </c>
      <c r="D84">
        <v>6.03</v>
      </c>
      <c r="E84">
        <v>2.57</v>
      </c>
      <c r="F84">
        <v>1.73</v>
      </c>
      <c r="G84">
        <v>4.4999999999999998E-2</v>
      </c>
      <c r="H84">
        <v>1.99</v>
      </c>
      <c r="I84">
        <v>50.36</v>
      </c>
      <c r="J84">
        <v>0.54</v>
      </c>
      <c r="K84">
        <v>0.3</v>
      </c>
      <c r="L84">
        <v>0.12</v>
      </c>
      <c r="M84">
        <v>89391.47</v>
      </c>
      <c r="N84">
        <v>13222.6</v>
      </c>
      <c r="O84">
        <v>333.93</v>
      </c>
      <c r="P84">
        <v>6.4000000000000001E-2</v>
      </c>
      <c r="Q84">
        <v>92.02</v>
      </c>
      <c r="R84">
        <v>61</v>
      </c>
      <c r="S84">
        <v>26</v>
      </c>
      <c r="T84">
        <v>0.99</v>
      </c>
      <c r="U84">
        <v>224.99</v>
      </c>
      <c r="V84">
        <v>4.9800000000000004</v>
      </c>
      <c r="W84">
        <v>7.48</v>
      </c>
      <c r="X84">
        <v>3.18</v>
      </c>
      <c r="Y84">
        <v>0.67279999999999995</v>
      </c>
      <c r="Z84">
        <v>0.2132</v>
      </c>
      <c r="AA84">
        <v>755.56</v>
      </c>
    </row>
    <row r="85" spans="1:27" x14ac:dyDescent="0.25">
      <c r="A85">
        <v>84</v>
      </c>
      <c r="B85">
        <v>77.249350000000007</v>
      </c>
      <c r="C85">
        <v>7.8600000000000007E-3</v>
      </c>
      <c r="D85">
        <v>6.09</v>
      </c>
      <c r="E85">
        <v>2.52</v>
      </c>
      <c r="F85">
        <v>1.73</v>
      </c>
      <c r="G85">
        <v>4.4999999999999998E-2</v>
      </c>
      <c r="H85">
        <v>1.94</v>
      </c>
      <c r="I85">
        <v>49.31</v>
      </c>
      <c r="J85">
        <v>0.54</v>
      </c>
      <c r="K85">
        <v>0.3</v>
      </c>
      <c r="L85">
        <v>0.13</v>
      </c>
      <c r="M85">
        <v>88849.27</v>
      </c>
      <c r="N85">
        <v>13135.91</v>
      </c>
      <c r="O85">
        <v>328.87</v>
      </c>
      <c r="P85">
        <v>6.4000000000000001E-2</v>
      </c>
      <c r="Q85">
        <v>92.03</v>
      </c>
      <c r="R85">
        <v>60.97</v>
      </c>
      <c r="S85">
        <v>26.01</v>
      </c>
      <c r="T85">
        <v>0.99</v>
      </c>
      <c r="U85">
        <v>224.98</v>
      </c>
      <c r="V85">
        <v>4.9800000000000004</v>
      </c>
      <c r="W85">
        <v>7.4</v>
      </c>
      <c r="X85">
        <v>3.2</v>
      </c>
      <c r="Y85">
        <v>0.70850000000000002</v>
      </c>
      <c r="Z85">
        <v>0.21479999999999999</v>
      </c>
      <c r="AA85">
        <v>742.87</v>
      </c>
    </row>
    <row r="86" spans="1:27" x14ac:dyDescent="0.25">
      <c r="A86">
        <v>85</v>
      </c>
      <c r="B86">
        <v>79.447779999999995</v>
      </c>
      <c r="C86">
        <v>8.3199999999999993E-3</v>
      </c>
      <c r="D86">
        <v>6.12</v>
      </c>
      <c r="E86">
        <v>2.52</v>
      </c>
      <c r="F86">
        <v>1.72</v>
      </c>
      <c r="G86">
        <v>4.3999999999999997E-2</v>
      </c>
      <c r="H86">
        <v>1.95</v>
      </c>
      <c r="I86">
        <v>49.41</v>
      </c>
      <c r="J86">
        <v>0.55000000000000004</v>
      </c>
      <c r="K86">
        <v>0.28000000000000003</v>
      </c>
      <c r="L86">
        <v>0.13</v>
      </c>
      <c r="M86">
        <v>88642.05</v>
      </c>
      <c r="N86">
        <v>13169.43</v>
      </c>
      <c r="O86">
        <v>322.56</v>
      </c>
      <c r="P86">
        <v>6.4000000000000001E-2</v>
      </c>
      <c r="Q86">
        <v>92</v>
      </c>
      <c r="R86">
        <v>60.99</v>
      </c>
      <c r="S86">
        <v>26</v>
      </c>
      <c r="T86">
        <v>0.99</v>
      </c>
      <c r="U86">
        <v>224.98</v>
      </c>
      <c r="V86">
        <v>4.97</v>
      </c>
      <c r="W86">
        <v>7.37</v>
      </c>
      <c r="X86">
        <v>3.21</v>
      </c>
      <c r="Y86">
        <v>0.7389</v>
      </c>
      <c r="Z86">
        <v>0.21590000000000001</v>
      </c>
      <c r="AA86">
        <v>739.39</v>
      </c>
    </row>
    <row r="87" spans="1:27" x14ac:dyDescent="0.25">
      <c r="A87">
        <v>86</v>
      </c>
      <c r="B87">
        <v>35.718110000000003</v>
      </c>
      <c r="C87">
        <v>8.1399999999999997E-3</v>
      </c>
      <c r="D87">
        <v>17.760000000000002</v>
      </c>
      <c r="E87">
        <v>2.57</v>
      </c>
      <c r="F87">
        <v>1.71</v>
      </c>
      <c r="G87">
        <v>4.4999999999999998E-2</v>
      </c>
      <c r="H87">
        <v>2.19</v>
      </c>
      <c r="I87">
        <v>50.76</v>
      </c>
      <c r="J87">
        <v>0.56000000000000005</v>
      </c>
      <c r="K87">
        <v>0.3</v>
      </c>
      <c r="L87">
        <v>0.14000000000000001</v>
      </c>
      <c r="M87">
        <v>83146.13</v>
      </c>
      <c r="N87">
        <v>11494.6</v>
      </c>
      <c r="O87">
        <v>409.82</v>
      </c>
      <c r="P87">
        <v>8.6199999999999999E-2</v>
      </c>
      <c r="Q87">
        <v>71.98</v>
      </c>
      <c r="R87">
        <v>60</v>
      </c>
      <c r="S87">
        <v>28</v>
      </c>
      <c r="T87">
        <v>0.99</v>
      </c>
      <c r="U87">
        <v>192.9</v>
      </c>
      <c r="V87">
        <v>2.21</v>
      </c>
      <c r="W87">
        <v>3.48</v>
      </c>
      <c r="X87">
        <v>7.6</v>
      </c>
      <c r="Y87">
        <v>0.63749999999999996</v>
      </c>
      <c r="Z87">
        <v>0.17810000000000001</v>
      </c>
      <c r="AA87">
        <v>674.73</v>
      </c>
    </row>
    <row r="88" spans="1:27" x14ac:dyDescent="0.25">
      <c r="A88">
        <v>87</v>
      </c>
      <c r="B88">
        <v>35.356450000000002</v>
      </c>
      <c r="C88">
        <v>7.8799999999999999E-3</v>
      </c>
      <c r="D88">
        <v>16.77</v>
      </c>
      <c r="E88">
        <v>2.63</v>
      </c>
      <c r="F88">
        <v>1.68</v>
      </c>
      <c r="G88">
        <v>4.4999999999999998E-2</v>
      </c>
      <c r="H88">
        <v>2.29</v>
      </c>
      <c r="I88">
        <v>51.07</v>
      </c>
      <c r="J88">
        <v>0.56000000000000005</v>
      </c>
      <c r="K88">
        <v>0.28999999999999998</v>
      </c>
      <c r="L88">
        <v>0.13</v>
      </c>
      <c r="M88">
        <v>83853.11</v>
      </c>
      <c r="N88">
        <v>11617.65</v>
      </c>
      <c r="O88">
        <v>398.33</v>
      </c>
      <c r="P88">
        <v>8.6199999999999999E-2</v>
      </c>
      <c r="Q88">
        <v>72.010000000000005</v>
      </c>
      <c r="R88">
        <v>59.99</v>
      </c>
      <c r="S88">
        <v>27.99</v>
      </c>
      <c r="T88">
        <v>0.99</v>
      </c>
      <c r="U88">
        <v>192.97</v>
      </c>
      <c r="V88">
        <v>2.7</v>
      </c>
      <c r="W88">
        <v>1.86</v>
      </c>
      <c r="X88">
        <v>6.68</v>
      </c>
      <c r="Y88">
        <v>0.67410000000000003</v>
      </c>
      <c r="Z88">
        <v>0.17399999999999999</v>
      </c>
      <c r="AA88">
        <v>679.13</v>
      </c>
    </row>
    <row r="89" spans="1:27" x14ac:dyDescent="0.25">
      <c r="A89">
        <v>88</v>
      </c>
      <c r="B89">
        <v>35.440739999999998</v>
      </c>
      <c r="C89">
        <v>8.1600000000000006E-3</v>
      </c>
      <c r="D89">
        <v>16.899999999999999</v>
      </c>
      <c r="E89">
        <v>2.67</v>
      </c>
      <c r="F89">
        <v>1.65</v>
      </c>
      <c r="G89">
        <v>4.3999999999999997E-2</v>
      </c>
      <c r="H89">
        <v>2.39</v>
      </c>
      <c r="I89">
        <v>49.88</v>
      </c>
      <c r="J89">
        <v>0.55000000000000004</v>
      </c>
      <c r="K89">
        <v>0.28999999999999998</v>
      </c>
      <c r="L89">
        <v>0.12</v>
      </c>
      <c r="M89">
        <v>84199.14</v>
      </c>
      <c r="N89">
        <v>11488.11</v>
      </c>
      <c r="O89">
        <v>406.17</v>
      </c>
      <c r="P89">
        <v>8.6199999999999999E-2</v>
      </c>
      <c r="Q89">
        <v>72.010000000000005</v>
      </c>
      <c r="R89">
        <v>60.01</v>
      </c>
      <c r="S89">
        <v>27.99</v>
      </c>
      <c r="T89">
        <v>0.99</v>
      </c>
      <c r="U89">
        <v>193.08</v>
      </c>
      <c r="V89">
        <v>2.64</v>
      </c>
      <c r="W89">
        <v>2.0699999999999998</v>
      </c>
      <c r="X89">
        <v>6.8</v>
      </c>
      <c r="Y89">
        <v>0.69020000000000004</v>
      </c>
      <c r="Z89">
        <v>0.17469999999999999</v>
      </c>
      <c r="AA89">
        <v>682.56</v>
      </c>
    </row>
    <row r="90" spans="1:27" x14ac:dyDescent="0.25">
      <c r="A90">
        <v>89</v>
      </c>
      <c r="B90">
        <v>36.468119999999999</v>
      </c>
      <c r="C90">
        <v>8.0999999999999996E-3</v>
      </c>
      <c r="D90">
        <v>16.82</v>
      </c>
      <c r="E90">
        <v>2.67</v>
      </c>
      <c r="F90">
        <v>1.62</v>
      </c>
      <c r="G90">
        <v>4.2999999999999997E-2</v>
      </c>
      <c r="H90">
        <v>2.46</v>
      </c>
      <c r="I90">
        <v>49.13</v>
      </c>
      <c r="J90">
        <v>0.55000000000000004</v>
      </c>
      <c r="K90">
        <v>0.28000000000000003</v>
      </c>
      <c r="L90">
        <v>0.12</v>
      </c>
      <c r="M90">
        <v>83802.55</v>
      </c>
      <c r="N90">
        <v>11320.07</v>
      </c>
      <c r="O90">
        <v>418.67</v>
      </c>
      <c r="P90">
        <v>8.6199999999999999E-2</v>
      </c>
      <c r="Q90">
        <v>71.989999999999995</v>
      </c>
      <c r="R90">
        <v>59.98</v>
      </c>
      <c r="S90">
        <v>28</v>
      </c>
      <c r="T90">
        <v>0.99</v>
      </c>
      <c r="U90">
        <v>193.04</v>
      </c>
      <c r="V90">
        <v>2.67</v>
      </c>
      <c r="W90">
        <v>1.94</v>
      </c>
      <c r="X90">
        <v>6.73</v>
      </c>
      <c r="Y90">
        <v>0.68859999999999999</v>
      </c>
      <c r="Z90">
        <v>0.17460000000000001</v>
      </c>
      <c r="AA90">
        <v>680.79</v>
      </c>
    </row>
    <row r="91" spans="1:27" x14ac:dyDescent="0.25">
      <c r="A91">
        <v>90</v>
      </c>
      <c r="B91">
        <v>37.262970000000003</v>
      </c>
      <c r="C91">
        <v>7.6499999999999997E-3</v>
      </c>
      <c r="D91">
        <v>16.87</v>
      </c>
      <c r="E91">
        <v>2.62</v>
      </c>
      <c r="F91">
        <v>1.61</v>
      </c>
      <c r="G91">
        <v>4.2999999999999997E-2</v>
      </c>
      <c r="H91">
        <v>2.5</v>
      </c>
      <c r="I91">
        <v>49.56</v>
      </c>
      <c r="J91">
        <v>0.54</v>
      </c>
      <c r="K91">
        <v>0.27</v>
      </c>
      <c r="L91">
        <v>0.13</v>
      </c>
      <c r="M91">
        <v>82918.039999999994</v>
      </c>
      <c r="N91">
        <v>11363.64</v>
      </c>
      <c r="O91">
        <v>410.82</v>
      </c>
      <c r="P91">
        <v>8.6199999999999999E-2</v>
      </c>
      <c r="Q91">
        <v>72</v>
      </c>
      <c r="R91">
        <v>59.99</v>
      </c>
      <c r="S91">
        <v>28.01</v>
      </c>
      <c r="T91">
        <v>0.99</v>
      </c>
      <c r="U91">
        <v>193.04</v>
      </c>
      <c r="V91">
        <v>2.65</v>
      </c>
      <c r="W91">
        <v>2.02</v>
      </c>
      <c r="X91">
        <v>6.78</v>
      </c>
      <c r="Y91">
        <v>0.68710000000000004</v>
      </c>
      <c r="Z91">
        <v>0.1744</v>
      </c>
      <c r="AA91">
        <v>673.04</v>
      </c>
    </row>
    <row r="92" spans="1:27" x14ac:dyDescent="0.25">
      <c r="A92">
        <v>91</v>
      </c>
      <c r="B92">
        <v>21.468820000000001</v>
      </c>
      <c r="C92">
        <v>7.8100000000000001E-3</v>
      </c>
      <c r="D92">
        <v>19.28</v>
      </c>
      <c r="E92">
        <v>2.5499999999999998</v>
      </c>
      <c r="F92">
        <v>1.61</v>
      </c>
      <c r="G92">
        <v>0.05</v>
      </c>
      <c r="H92">
        <v>2.7</v>
      </c>
      <c r="I92">
        <v>49.92</v>
      </c>
      <c r="J92">
        <v>0.55000000000000004</v>
      </c>
      <c r="K92">
        <v>0.28999999999999998</v>
      </c>
      <c r="L92">
        <v>0.14000000000000001</v>
      </c>
      <c r="M92">
        <v>72808.72</v>
      </c>
      <c r="N92">
        <v>10068.99</v>
      </c>
      <c r="O92">
        <v>531.72</v>
      </c>
      <c r="P92">
        <v>9.3600000000000003E-2</v>
      </c>
      <c r="Q92">
        <v>60</v>
      </c>
      <c r="R92">
        <v>112.02</v>
      </c>
      <c r="S92">
        <v>33.01</v>
      </c>
      <c r="T92">
        <v>0.75</v>
      </c>
      <c r="U92">
        <v>179.03</v>
      </c>
      <c r="V92">
        <v>4.03</v>
      </c>
      <c r="W92">
        <v>6.32</v>
      </c>
      <c r="X92">
        <v>10.28</v>
      </c>
      <c r="Y92">
        <v>0.5605</v>
      </c>
      <c r="Z92">
        <v>0.153</v>
      </c>
      <c r="AA92">
        <v>846.83</v>
      </c>
    </row>
    <row r="93" spans="1:27" x14ac:dyDescent="0.25">
      <c r="A93">
        <v>92</v>
      </c>
      <c r="B93">
        <v>20.922750000000001</v>
      </c>
      <c r="C93">
        <v>8.1899999999999994E-3</v>
      </c>
      <c r="D93">
        <v>18.260000000000002</v>
      </c>
      <c r="E93">
        <v>2.4900000000000002</v>
      </c>
      <c r="F93">
        <v>1.63</v>
      </c>
      <c r="G93">
        <v>5.0999999999999997E-2</v>
      </c>
      <c r="H93">
        <v>2.62</v>
      </c>
      <c r="I93">
        <v>49.98</v>
      </c>
      <c r="J93">
        <v>0.55000000000000004</v>
      </c>
      <c r="K93">
        <v>0.28000000000000003</v>
      </c>
      <c r="L93">
        <v>0.14000000000000001</v>
      </c>
      <c r="M93">
        <v>72724.61</v>
      </c>
      <c r="N93">
        <v>10068.049999999999</v>
      </c>
      <c r="O93">
        <v>532.99</v>
      </c>
      <c r="P93">
        <v>9.3600000000000003E-2</v>
      </c>
      <c r="Q93">
        <v>59.97</v>
      </c>
      <c r="R93">
        <v>112.01</v>
      </c>
      <c r="S93">
        <v>33</v>
      </c>
      <c r="T93">
        <v>0.75</v>
      </c>
      <c r="U93">
        <v>178.95</v>
      </c>
      <c r="V93">
        <v>4.42</v>
      </c>
      <c r="W93">
        <v>4.8499999999999996</v>
      </c>
      <c r="X93">
        <v>9.93</v>
      </c>
      <c r="Y93">
        <v>0.59940000000000004</v>
      </c>
      <c r="Z93">
        <v>0.1474</v>
      </c>
      <c r="AA93">
        <v>843.15</v>
      </c>
    </row>
    <row r="94" spans="1:27" x14ac:dyDescent="0.25">
      <c r="A94">
        <v>93</v>
      </c>
      <c r="B94">
        <v>20.88749</v>
      </c>
      <c r="C94">
        <v>7.9900000000000006E-3</v>
      </c>
      <c r="D94">
        <v>18.59</v>
      </c>
      <c r="E94">
        <v>2.4900000000000002</v>
      </c>
      <c r="F94">
        <v>1.66</v>
      </c>
      <c r="G94">
        <v>5.0999999999999997E-2</v>
      </c>
      <c r="H94">
        <v>2.5099999999999998</v>
      </c>
      <c r="I94">
        <v>50.71</v>
      </c>
      <c r="J94">
        <v>0.55000000000000004</v>
      </c>
      <c r="K94">
        <v>0.3</v>
      </c>
      <c r="L94">
        <v>0.13</v>
      </c>
      <c r="M94">
        <v>73056.33</v>
      </c>
      <c r="N94">
        <v>9992.2000000000007</v>
      </c>
      <c r="O94">
        <v>525.9</v>
      </c>
      <c r="P94">
        <v>9.3600000000000003E-2</v>
      </c>
      <c r="Q94">
        <v>59.98</v>
      </c>
      <c r="R94">
        <v>112.06</v>
      </c>
      <c r="S94">
        <v>32.99</v>
      </c>
      <c r="T94">
        <v>0.75</v>
      </c>
      <c r="U94">
        <v>178.99</v>
      </c>
      <c r="V94">
        <v>4.3</v>
      </c>
      <c r="W94">
        <v>5.32</v>
      </c>
      <c r="X94">
        <v>10.029999999999999</v>
      </c>
      <c r="Y94">
        <v>0.60489999999999999</v>
      </c>
      <c r="Z94">
        <v>0.1477</v>
      </c>
      <c r="AA94">
        <v>849.78</v>
      </c>
    </row>
    <row r="95" spans="1:27" x14ac:dyDescent="0.25">
      <c r="A95">
        <v>94</v>
      </c>
      <c r="B95">
        <v>21.258859999999999</v>
      </c>
      <c r="C95">
        <v>7.92E-3</v>
      </c>
      <c r="D95">
        <v>18.62</v>
      </c>
      <c r="E95">
        <v>2.54</v>
      </c>
      <c r="F95">
        <v>1.7</v>
      </c>
      <c r="G95">
        <v>5.1999999999999998E-2</v>
      </c>
      <c r="H95">
        <v>2.41</v>
      </c>
      <c r="I95">
        <v>51.33</v>
      </c>
      <c r="J95">
        <v>0.55000000000000004</v>
      </c>
      <c r="K95">
        <v>0.28000000000000003</v>
      </c>
      <c r="L95">
        <v>0.13</v>
      </c>
      <c r="M95">
        <v>73305.06</v>
      </c>
      <c r="N95">
        <v>10058.299999999999</v>
      </c>
      <c r="O95">
        <v>542.16999999999996</v>
      </c>
      <c r="P95">
        <v>9.3600000000000003E-2</v>
      </c>
      <c r="Q95">
        <v>60.01</v>
      </c>
      <c r="R95">
        <v>112.01</v>
      </c>
      <c r="S95">
        <v>32.99</v>
      </c>
      <c r="T95">
        <v>0.75</v>
      </c>
      <c r="U95">
        <v>179.04</v>
      </c>
      <c r="V95">
        <v>4.28</v>
      </c>
      <c r="W95">
        <v>5.36</v>
      </c>
      <c r="X95">
        <v>10.039999999999999</v>
      </c>
      <c r="Y95">
        <v>0.60580000000000001</v>
      </c>
      <c r="Z95">
        <v>0.1469</v>
      </c>
      <c r="AA95">
        <v>867.33</v>
      </c>
    </row>
    <row r="96" spans="1:27" x14ac:dyDescent="0.25">
      <c r="A96">
        <v>95</v>
      </c>
      <c r="B96">
        <v>21.286519999999999</v>
      </c>
      <c r="C96">
        <v>8.3099999999999997E-3</v>
      </c>
      <c r="D96">
        <v>18.989999999999998</v>
      </c>
      <c r="E96">
        <v>2.64</v>
      </c>
      <c r="F96">
        <v>1.74</v>
      </c>
      <c r="G96">
        <v>5.2999999999999999E-2</v>
      </c>
      <c r="H96">
        <v>2.34</v>
      </c>
      <c r="I96">
        <v>49.99</v>
      </c>
      <c r="J96">
        <v>0.56000000000000005</v>
      </c>
      <c r="K96">
        <v>0.28000000000000003</v>
      </c>
      <c r="L96">
        <v>0.13</v>
      </c>
      <c r="M96">
        <v>73125.37</v>
      </c>
      <c r="N96">
        <v>10239.5</v>
      </c>
      <c r="O96">
        <v>538.59</v>
      </c>
      <c r="P96">
        <v>9.3600000000000003E-2</v>
      </c>
      <c r="Q96">
        <v>60.01</v>
      </c>
      <c r="R96">
        <v>112</v>
      </c>
      <c r="S96">
        <v>33</v>
      </c>
      <c r="T96">
        <v>0.75</v>
      </c>
      <c r="U96">
        <v>178.96</v>
      </c>
      <c r="V96">
        <v>4.1399999999999997</v>
      </c>
      <c r="W96">
        <v>5.91</v>
      </c>
      <c r="X96">
        <v>10.17</v>
      </c>
      <c r="Y96">
        <v>0.60119999999999996</v>
      </c>
      <c r="Z96">
        <v>0.1467</v>
      </c>
      <c r="AA96">
        <v>883.69</v>
      </c>
    </row>
    <row r="97" spans="1:27" x14ac:dyDescent="0.25">
      <c r="A97">
        <v>96</v>
      </c>
      <c r="B97">
        <v>18.881180000000001</v>
      </c>
      <c r="C97">
        <v>8.1799999999999998E-3</v>
      </c>
      <c r="D97">
        <v>16.5</v>
      </c>
      <c r="E97">
        <v>2.73</v>
      </c>
      <c r="F97">
        <v>1.76</v>
      </c>
      <c r="G97">
        <v>5.8999999999999997E-2</v>
      </c>
      <c r="H97">
        <v>2.44</v>
      </c>
      <c r="I97">
        <v>47.83</v>
      </c>
      <c r="J97">
        <v>0.56000000000000005</v>
      </c>
      <c r="K97">
        <v>0.3</v>
      </c>
      <c r="L97">
        <v>0.13</v>
      </c>
      <c r="M97">
        <v>69166.31</v>
      </c>
      <c r="N97">
        <v>9344.15</v>
      </c>
      <c r="O97">
        <v>544.55999999999995</v>
      </c>
      <c r="P97">
        <v>9.4600000000000004E-2</v>
      </c>
      <c r="Q97">
        <v>75.010000000000005</v>
      </c>
      <c r="R97">
        <v>131.99</v>
      </c>
      <c r="S97">
        <v>29</v>
      </c>
      <c r="T97">
        <v>0.85</v>
      </c>
      <c r="U97">
        <v>159.96</v>
      </c>
      <c r="V97">
        <v>4.87</v>
      </c>
      <c r="W97">
        <v>3.05</v>
      </c>
      <c r="X97">
        <v>8.33</v>
      </c>
      <c r="Y97">
        <v>0.54800000000000004</v>
      </c>
      <c r="Z97">
        <v>0.17610000000000001</v>
      </c>
      <c r="AA97">
        <v>1033.53</v>
      </c>
    </row>
    <row r="98" spans="1:27" x14ac:dyDescent="0.25">
      <c r="A98">
        <v>97</v>
      </c>
      <c r="B98">
        <v>18.77833</v>
      </c>
      <c r="C98">
        <v>7.7299999999999999E-3</v>
      </c>
      <c r="D98">
        <v>15.79</v>
      </c>
      <c r="E98">
        <v>2.78</v>
      </c>
      <c r="F98">
        <v>1.77</v>
      </c>
      <c r="G98">
        <v>5.8999999999999997E-2</v>
      </c>
      <c r="H98">
        <v>2.4900000000000002</v>
      </c>
      <c r="I98">
        <v>48.34</v>
      </c>
      <c r="J98">
        <v>0.55000000000000004</v>
      </c>
      <c r="K98">
        <v>0.28999999999999998</v>
      </c>
      <c r="L98">
        <v>0.13</v>
      </c>
      <c r="M98">
        <v>68996.570000000007</v>
      </c>
      <c r="N98">
        <v>9178.17</v>
      </c>
      <c r="O98">
        <v>547.36</v>
      </c>
      <c r="P98">
        <v>9.4600000000000004E-2</v>
      </c>
      <c r="Q98">
        <v>75.03</v>
      </c>
      <c r="R98">
        <v>131.96</v>
      </c>
      <c r="S98">
        <v>29.01</v>
      </c>
      <c r="T98">
        <v>0.85</v>
      </c>
      <c r="U98">
        <v>159.97999999999999</v>
      </c>
      <c r="V98">
        <v>5.15</v>
      </c>
      <c r="W98">
        <v>1.98</v>
      </c>
      <c r="X98">
        <v>7.86</v>
      </c>
      <c r="Y98">
        <v>0.56010000000000004</v>
      </c>
      <c r="Z98">
        <v>0.17899999999999999</v>
      </c>
      <c r="AA98">
        <v>1040.58</v>
      </c>
    </row>
    <row r="99" spans="1:27" x14ac:dyDescent="0.25">
      <c r="A99">
        <v>98</v>
      </c>
      <c r="B99">
        <v>19.28407</v>
      </c>
      <c r="C99">
        <v>7.8899999999999994E-3</v>
      </c>
      <c r="D99">
        <v>16.149999999999999</v>
      </c>
      <c r="E99">
        <v>2.75</v>
      </c>
      <c r="F99">
        <v>1.76</v>
      </c>
      <c r="G99">
        <v>5.8999999999999997E-2</v>
      </c>
      <c r="H99">
        <v>2.58</v>
      </c>
      <c r="I99">
        <v>51.49</v>
      </c>
      <c r="J99">
        <v>0.53</v>
      </c>
      <c r="K99">
        <v>0.31</v>
      </c>
      <c r="L99">
        <v>0.13</v>
      </c>
      <c r="M99">
        <v>69424.56</v>
      </c>
      <c r="N99">
        <v>9030.6</v>
      </c>
      <c r="O99">
        <v>540.46</v>
      </c>
      <c r="P99">
        <v>9.4600000000000004E-2</v>
      </c>
      <c r="Q99">
        <v>75.010000000000005</v>
      </c>
      <c r="R99">
        <v>132.02000000000001</v>
      </c>
      <c r="S99">
        <v>29</v>
      </c>
      <c r="T99">
        <v>0.85</v>
      </c>
      <c r="U99">
        <v>159.96</v>
      </c>
      <c r="V99">
        <v>5.01</v>
      </c>
      <c r="W99">
        <v>2.52</v>
      </c>
      <c r="X99">
        <v>8.09</v>
      </c>
      <c r="Y99">
        <v>0.56989999999999996</v>
      </c>
      <c r="Z99">
        <v>0.17929999999999999</v>
      </c>
      <c r="AA99">
        <v>1035.68</v>
      </c>
    </row>
    <row r="100" spans="1:27" x14ac:dyDescent="0.25">
      <c r="A100">
        <v>99</v>
      </c>
      <c r="B100">
        <v>19.7989</v>
      </c>
      <c r="C100">
        <v>8.09E-3</v>
      </c>
      <c r="D100">
        <v>16.09</v>
      </c>
      <c r="E100">
        <v>2.65</v>
      </c>
      <c r="F100">
        <v>1.73</v>
      </c>
      <c r="G100">
        <v>5.8999999999999997E-2</v>
      </c>
      <c r="H100">
        <v>2.69</v>
      </c>
      <c r="I100">
        <v>52.84</v>
      </c>
      <c r="J100">
        <v>0.53</v>
      </c>
      <c r="K100">
        <v>0.28999999999999998</v>
      </c>
      <c r="L100">
        <v>0.14000000000000001</v>
      </c>
      <c r="M100">
        <v>70284.19</v>
      </c>
      <c r="N100">
        <v>9039.56</v>
      </c>
      <c r="O100">
        <v>544.97</v>
      </c>
      <c r="P100">
        <v>9.4600000000000004E-2</v>
      </c>
      <c r="Q100">
        <v>74.98</v>
      </c>
      <c r="R100">
        <v>131.99</v>
      </c>
      <c r="S100">
        <v>29</v>
      </c>
      <c r="T100">
        <v>0.85</v>
      </c>
      <c r="U100">
        <v>160.05000000000001</v>
      </c>
      <c r="V100">
        <v>5.03</v>
      </c>
      <c r="W100">
        <v>2.4300000000000002</v>
      </c>
      <c r="X100">
        <v>8.0500000000000007</v>
      </c>
      <c r="Y100">
        <v>0.59150000000000003</v>
      </c>
      <c r="Z100">
        <v>0.17949999999999999</v>
      </c>
      <c r="AA100">
        <v>1019.11</v>
      </c>
    </row>
    <row r="101" spans="1:27" x14ac:dyDescent="0.25">
      <c r="A101">
        <v>100</v>
      </c>
      <c r="B101">
        <v>19.703980000000001</v>
      </c>
      <c r="C101">
        <v>7.79E-3</v>
      </c>
      <c r="D101">
        <v>16.38</v>
      </c>
      <c r="E101">
        <v>2.5299999999999998</v>
      </c>
      <c r="F101">
        <v>1.7</v>
      </c>
      <c r="G101">
        <v>5.8000000000000003E-2</v>
      </c>
      <c r="H101">
        <v>2.79</v>
      </c>
      <c r="I101">
        <v>50.29</v>
      </c>
      <c r="J101">
        <v>0.55000000000000004</v>
      </c>
      <c r="K101">
        <v>0.28999999999999998</v>
      </c>
      <c r="L101">
        <v>0.14000000000000001</v>
      </c>
      <c r="M101">
        <v>71021.69</v>
      </c>
      <c r="N101">
        <v>9060.4</v>
      </c>
      <c r="O101">
        <v>566.54</v>
      </c>
      <c r="P101">
        <v>9.4600000000000004E-2</v>
      </c>
      <c r="Q101">
        <v>75</v>
      </c>
      <c r="R101">
        <v>131.97999999999999</v>
      </c>
      <c r="S101">
        <v>28.99</v>
      </c>
      <c r="T101">
        <v>0.85</v>
      </c>
      <c r="U101">
        <v>160.09</v>
      </c>
      <c r="V101">
        <v>4.91</v>
      </c>
      <c r="W101">
        <v>2.88</v>
      </c>
      <c r="X101">
        <v>8.25</v>
      </c>
      <c r="Y101">
        <v>0.60660000000000003</v>
      </c>
      <c r="Z101">
        <v>0.18010000000000001</v>
      </c>
      <c r="AA101">
        <v>998.36</v>
      </c>
    </row>
    <row r="102" spans="1:27" x14ac:dyDescent="0.25">
      <c r="A102">
        <v>101</v>
      </c>
      <c r="B102">
        <v>33.523339999999997</v>
      </c>
      <c r="C102">
        <v>7.8600000000000007E-3</v>
      </c>
      <c r="D102">
        <v>9.39</v>
      </c>
      <c r="E102">
        <v>2.4300000000000002</v>
      </c>
      <c r="F102">
        <v>1.68</v>
      </c>
      <c r="G102">
        <v>6.8000000000000005E-2</v>
      </c>
      <c r="H102">
        <v>3.2</v>
      </c>
      <c r="I102">
        <v>47.54</v>
      </c>
      <c r="J102">
        <v>0.56999999999999995</v>
      </c>
      <c r="K102">
        <v>0.28999999999999998</v>
      </c>
      <c r="L102">
        <v>0.13</v>
      </c>
      <c r="M102">
        <v>67573.16</v>
      </c>
      <c r="N102">
        <v>11253.97</v>
      </c>
      <c r="O102">
        <v>857.88</v>
      </c>
      <c r="P102">
        <v>0.1231</v>
      </c>
      <c r="Q102">
        <v>55.01</v>
      </c>
      <c r="R102">
        <v>176.97</v>
      </c>
      <c r="S102">
        <v>32.99</v>
      </c>
      <c r="T102">
        <v>1.1200000000000001</v>
      </c>
      <c r="U102">
        <v>126</v>
      </c>
      <c r="V102">
        <v>7.89</v>
      </c>
      <c r="W102">
        <v>24.56</v>
      </c>
      <c r="X102">
        <v>4.37</v>
      </c>
      <c r="Y102">
        <v>0.50780000000000003</v>
      </c>
      <c r="Z102">
        <v>0.14380000000000001</v>
      </c>
      <c r="AA102">
        <v>1253.74</v>
      </c>
    </row>
    <row r="103" spans="1:27" x14ac:dyDescent="0.25">
      <c r="A103">
        <v>102</v>
      </c>
      <c r="B103">
        <v>33.457900000000002</v>
      </c>
      <c r="C103">
        <v>8.3199999999999993E-3</v>
      </c>
      <c r="D103">
        <v>8.9</v>
      </c>
      <c r="E103">
        <v>2.39</v>
      </c>
      <c r="F103">
        <v>1.67</v>
      </c>
      <c r="G103">
        <v>6.8000000000000005E-2</v>
      </c>
      <c r="H103">
        <v>3.2</v>
      </c>
      <c r="I103">
        <v>48.36</v>
      </c>
      <c r="J103">
        <v>0.56999999999999995</v>
      </c>
      <c r="K103">
        <v>0.28999999999999998</v>
      </c>
      <c r="L103">
        <v>0.12</v>
      </c>
      <c r="M103">
        <v>67253.37</v>
      </c>
      <c r="N103">
        <v>11135.85</v>
      </c>
      <c r="O103">
        <v>851.26</v>
      </c>
      <c r="P103">
        <v>0.1231</v>
      </c>
      <c r="Q103">
        <v>55</v>
      </c>
      <c r="R103">
        <v>176.92</v>
      </c>
      <c r="S103">
        <v>33</v>
      </c>
      <c r="T103">
        <v>1.1200000000000001</v>
      </c>
      <c r="U103">
        <v>126</v>
      </c>
      <c r="V103">
        <v>7.98</v>
      </c>
      <c r="W103">
        <v>25.53</v>
      </c>
      <c r="X103">
        <v>4.6900000000000004</v>
      </c>
      <c r="Y103">
        <v>0.51270000000000004</v>
      </c>
      <c r="Z103">
        <v>0.13650000000000001</v>
      </c>
      <c r="AA103">
        <v>1245.31</v>
      </c>
    </row>
    <row r="104" spans="1:27" x14ac:dyDescent="0.25">
      <c r="A104">
        <v>103</v>
      </c>
      <c r="B104">
        <v>33.888120000000001</v>
      </c>
      <c r="C104">
        <v>8.1899999999999994E-3</v>
      </c>
      <c r="D104">
        <v>9</v>
      </c>
      <c r="E104">
        <v>2.4300000000000002</v>
      </c>
      <c r="F104">
        <v>1.67</v>
      </c>
      <c r="G104">
        <v>6.9000000000000006E-2</v>
      </c>
      <c r="H104">
        <v>3.13</v>
      </c>
      <c r="I104">
        <v>50.98</v>
      </c>
      <c r="J104">
        <v>0.55000000000000004</v>
      </c>
      <c r="K104">
        <v>0.3</v>
      </c>
      <c r="L104">
        <v>0.12</v>
      </c>
      <c r="M104">
        <v>66904.039999999994</v>
      </c>
      <c r="N104">
        <v>11256.58</v>
      </c>
      <c r="O104">
        <v>864.07</v>
      </c>
      <c r="P104">
        <v>0.1231</v>
      </c>
      <c r="Q104">
        <v>55</v>
      </c>
      <c r="R104">
        <v>177.02</v>
      </c>
      <c r="S104">
        <v>33.01</v>
      </c>
      <c r="T104">
        <v>1.1200000000000001</v>
      </c>
      <c r="U104">
        <v>125.99</v>
      </c>
      <c r="V104">
        <v>7.97</v>
      </c>
      <c r="W104">
        <v>25.32</v>
      </c>
      <c r="X104">
        <v>4.62</v>
      </c>
      <c r="Y104">
        <v>0.49609999999999999</v>
      </c>
      <c r="Z104">
        <v>0.13650000000000001</v>
      </c>
      <c r="AA104">
        <v>1260.3599999999999</v>
      </c>
    </row>
    <row r="105" spans="1:27" x14ac:dyDescent="0.25">
      <c r="A105">
        <v>104</v>
      </c>
      <c r="B105">
        <v>33.628039999999999</v>
      </c>
      <c r="C105">
        <v>7.8600000000000007E-3</v>
      </c>
      <c r="D105">
        <v>8.83</v>
      </c>
      <c r="E105">
        <v>2.54</v>
      </c>
      <c r="F105">
        <v>1.69</v>
      </c>
      <c r="G105">
        <v>6.9000000000000006E-2</v>
      </c>
      <c r="H105">
        <v>3.02</v>
      </c>
      <c r="I105">
        <v>51.56</v>
      </c>
      <c r="J105">
        <v>0.53</v>
      </c>
      <c r="K105">
        <v>0.28000000000000003</v>
      </c>
      <c r="L105">
        <v>0.13</v>
      </c>
      <c r="M105">
        <v>66922.81</v>
      </c>
      <c r="N105">
        <v>11483.33</v>
      </c>
      <c r="O105">
        <v>851.06</v>
      </c>
      <c r="P105">
        <v>0.1231</v>
      </c>
      <c r="Q105">
        <v>55</v>
      </c>
      <c r="R105">
        <v>177.01</v>
      </c>
      <c r="S105">
        <v>33.01</v>
      </c>
      <c r="T105">
        <v>1.1200000000000001</v>
      </c>
      <c r="U105">
        <v>125.96</v>
      </c>
      <c r="V105">
        <v>8</v>
      </c>
      <c r="W105">
        <v>25.64</v>
      </c>
      <c r="X105">
        <v>4.71</v>
      </c>
      <c r="Y105">
        <v>0.48099999999999998</v>
      </c>
      <c r="Z105">
        <v>0.1356</v>
      </c>
      <c r="AA105">
        <v>1276.54</v>
      </c>
    </row>
    <row r="106" spans="1:27" x14ac:dyDescent="0.25">
      <c r="A106">
        <v>105</v>
      </c>
      <c r="B106">
        <v>32.480989999999998</v>
      </c>
      <c r="C106">
        <v>8.0700000000000008E-3</v>
      </c>
      <c r="D106">
        <v>8.98</v>
      </c>
      <c r="E106">
        <v>2.67</v>
      </c>
      <c r="F106">
        <v>1.71</v>
      </c>
      <c r="G106">
        <v>7.0000000000000007E-2</v>
      </c>
      <c r="H106">
        <v>2.9</v>
      </c>
      <c r="I106">
        <v>50.17</v>
      </c>
      <c r="J106">
        <v>0.52</v>
      </c>
      <c r="K106">
        <v>0.28000000000000003</v>
      </c>
      <c r="L106">
        <v>0.14000000000000001</v>
      </c>
      <c r="M106">
        <v>67269.17</v>
      </c>
      <c r="N106">
        <v>11516.41</v>
      </c>
      <c r="O106">
        <v>865.32</v>
      </c>
      <c r="P106">
        <v>0.1231</v>
      </c>
      <c r="Q106">
        <v>54.98</v>
      </c>
      <c r="R106">
        <v>177.05</v>
      </c>
      <c r="S106">
        <v>33</v>
      </c>
      <c r="T106">
        <v>1.1200000000000001</v>
      </c>
      <c r="U106">
        <v>126</v>
      </c>
      <c r="V106">
        <v>7.97</v>
      </c>
      <c r="W106">
        <v>25.35</v>
      </c>
      <c r="X106">
        <v>4.62</v>
      </c>
      <c r="Y106">
        <v>0.46610000000000001</v>
      </c>
      <c r="Z106">
        <v>0.13500000000000001</v>
      </c>
      <c r="AA106">
        <v>1301.1300000000001</v>
      </c>
    </row>
    <row r="107" spans="1:27" x14ac:dyDescent="0.25">
      <c r="A107">
        <v>106</v>
      </c>
      <c r="B107">
        <v>41.299669999999999</v>
      </c>
      <c r="C107">
        <v>8.0999999999999996E-3</v>
      </c>
      <c r="D107">
        <v>4.05</v>
      </c>
      <c r="E107">
        <v>2.77</v>
      </c>
      <c r="F107">
        <v>1.73</v>
      </c>
      <c r="G107">
        <v>7.6999999999999999E-2</v>
      </c>
      <c r="H107">
        <v>2.4900000000000002</v>
      </c>
      <c r="I107">
        <v>49.49</v>
      </c>
      <c r="J107">
        <v>0.55000000000000004</v>
      </c>
      <c r="K107">
        <v>0.28000000000000003</v>
      </c>
      <c r="L107">
        <v>0.14000000000000001</v>
      </c>
      <c r="M107">
        <v>81988.44</v>
      </c>
      <c r="N107">
        <v>15631.75</v>
      </c>
      <c r="O107">
        <v>330.1</v>
      </c>
      <c r="P107">
        <v>9.3600000000000003E-2</v>
      </c>
      <c r="Q107">
        <v>39.979999999999997</v>
      </c>
      <c r="R107">
        <v>158.05000000000001</v>
      </c>
      <c r="S107">
        <v>23</v>
      </c>
      <c r="T107">
        <v>0.81</v>
      </c>
      <c r="U107">
        <v>107.01</v>
      </c>
      <c r="V107">
        <v>7.23</v>
      </c>
      <c r="W107">
        <v>12.75</v>
      </c>
      <c r="X107">
        <v>1.74</v>
      </c>
      <c r="Y107">
        <v>0.70840000000000003</v>
      </c>
      <c r="Z107">
        <v>0.1046</v>
      </c>
      <c r="AA107">
        <v>893.28</v>
      </c>
    </row>
    <row r="108" spans="1:27" x14ac:dyDescent="0.25">
      <c r="A108">
        <v>107</v>
      </c>
      <c r="B108">
        <v>41.7684</v>
      </c>
      <c r="C108">
        <v>7.6899999999999998E-3</v>
      </c>
      <c r="D108">
        <v>3.85</v>
      </c>
      <c r="E108">
        <v>2.8</v>
      </c>
      <c r="F108">
        <v>1.75</v>
      </c>
      <c r="G108">
        <v>7.6999999999999999E-2</v>
      </c>
      <c r="H108">
        <v>2.4500000000000002</v>
      </c>
      <c r="I108">
        <v>49.89</v>
      </c>
      <c r="J108">
        <v>0.56999999999999995</v>
      </c>
      <c r="K108">
        <v>0.28999999999999998</v>
      </c>
      <c r="L108">
        <v>0.13</v>
      </c>
      <c r="M108">
        <v>81732.179999999993</v>
      </c>
      <c r="N108">
        <v>15563.98</v>
      </c>
      <c r="O108">
        <v>316.29000000000002</v>
      </c>
      <c r="P108">
        <v>9.3600000000000003E-2</v>
      </c>
      <c r="Q108">
        <v>40</v>
      </c>
      <c r="R108">
        <v>157.97999999999999</v>
      </c>
      <c r="S108">
        <v>22.99</v>
      </c>
      <c r="T108">
        <v>0.81</v>
      </c>
      <c r="U108">
        <v>106.96</v>
      </c>
      <c r="V108">
        <v>7.24</v>
      </c>
      <c r="W108">
        <v>13</v>
      </c>
      <c r="X108">
        <v>1.67</v>
      </c>
      <c r="Y108">
        <v>0.64790000000000003</v>
      </c>
      <c r="Z108">
        <v>0.1007</v>
      </c>
      <c r="AA108">
        <v>896.69</v>
      </c>
    </row>
    <row r="109" spans="1:27" x14ac:dyDescent="0.25">
      <c r="A109">
        <v>108</v>
      </c>
      <c r="B109">
        <v>42.601930000000003</v>
      </c>
      <c r="C109">
        <v>7.79E-3</v>
      </c>
      <c r="D109">
        <v>3.93</v>
      </c>
      <c r="E109">
        <v>2.76</v>
      </c>
      <c r="F109">
        <v>1.75</v>
      </c>
      <c r="G109">
        <v>7.6999999999999999E-2</v>
      </c>
      <c r="H109">
        <v>2.4700000000000002</v>
      </c>
      <c r="I109">
        <v>49.8</v>
      </c>
      <c r="J109">
        <v>0.56999999999999995</v>
      </c>
      <c r="K109">
        <v>0.3</v>
      </c>
      <c r="L109">
        <v>0.12</v>
      </c>
      <c r="M109">
        <v>81007.350000000006</v>
      </c>
      <c r="N109">
        <v>15714.3</v>
      </c>
      <c r="O109">
        <v>317.18</v>
      </c>
      <c r="P109">
        <v>9.3600000000000003E-2</v>
      </c>
      <c r="Q109">
        <v>40.01</v>
      </c>
      <c r="R109">
        <v>158.02000000000001</v>
      </c>
      <c r="S109">
        <v>23</v>
      </c>
      <c r="T109">
        <v>0.81</v>
      </c>
      <c r="U109">
        <v>106.98</v>
      </c>
      <c r="V109">
        <v>7.23</v>
      </c>
      <c r="W109">
        <v>12.9</v>
      </c>
      <c r="X109">
        <v>1.7</v>
      </c>
      <c r="Y109">
        <v>0.61160000000000003</v>
      </c>
      <c r="Z109">
        <v>9.9699999999999997E-2</v>
      </c>
      <c r="AA109">
        <v>895.57</v>
      </c>
    </row>
    <row r="110" spans="1:27" x14ac:dyDescent="0.25">
      <c r="A110">
        <v>109</v>
      </c>
      <c r="B110">
        <v>42.412559999999999</v>
      </c>
      <c r="C110">
        <v>8.2100000000000003E-3</v>
      </c>
      <c r="D110">
        <v>3.88</v>
      </c>
      <c r="E110">
        <v>2.67</v>
      </c>
      <c r="F110">
        <v>1.74</v>
      </c>
      <c r="G110">
        <v>7.5999999999999998E-2</v>
      </c>
      <c r="H110">
        <v>2.54</v>
      </c>
      <c r="I110">
        <v>49.38</v>
      </c>
      <c r="J110">
        <v>0.55000000000000004</v>
      </c>
      <c r="K110">
        <v>0.28000000000000003</v>
      </c>
      <c r="L110">
        <v>0.12</v>
      </c>
      <c r="M110">
        <v>80393.570000000007</v>
      </c>
      <c r="N110">
        <v>15757.29</v>
      </c>
      <c r="O110">
        <v>319.8</v>
      </c>
      <c r="P110">
        <v>9.3600000000000003E-2</v>
      </c>
      <c r="Q110">
        <v>40</v>
      </c>
      <c r="R110">
        <v>157.99</v>
      </c>
      <c r="S110">
        <v>23</v>
      </c>
      <c r="T110">
        <v>0.81</v>
      </c>
      <c r="U110">
        <v>107.02</v>
      </c>
      <c r="V110">
        <v>7.24</v>
      </c>
      <c r="W110">
        <v>12.96</v>
      </c>
      <c r="X110">
        <v>1.69</v>
      </c>
      <c r="Y110">
        <v>0.57469999999999999</v>
      </c>
      <c r="Z110">
        <v>9.8900000000000002E-2</v>
      </c>
      <c r="AA110">
        <v>886.54</v>
      </c>
    </row>
    <row r="111" spans="1:27" x14ac:dyDescent="0.25">
      <c r="A111">
        <v>110</v>
      </c>
      <c r="B111">
        <v>41.775950000000002</v>
      </c>
      <c r="C111">
        <v>8.0700000000000008E-3</v>
      </c>
      <c r="D111">
        <v>4.01</v>
      </c>
      <c r="E111">
        <v>2.57</v>
      </c>
      <c r="F111">
        <v>1.72</v>
      </c>
      <c r="G111">
        <v>7.4999999999999997E-2</v>
      </c>
      <c r="H111">
        <v>2.64</v>
      </c>
      <c r="I111">
        <v>49.97</v>
      </c>
      <c r="J111">
        <v>0.54</v>
      </c>
      <c r="K111">
        <v>0.28999999999999998</v>
      </c>
      <c r="L111">
        <v>0.13</v>
      </c>
      <c r="M111">
        <v>80423.37</v>
      </c>
      <c r="N111">
        <v>15576.52</v>
      </c>
      <c r="O111">
        <v>319.72000000000003</v>
      </c>
      <c r="P111">
        <v>9.3600000000000003E-2</v>
      </c>
      <c r="Q111">
        <v>40.01</v>
      </c>
      <c r="R111">
        <v>158.03</v>
      </c>
      <c r="S111">
        <v>23</v>
      </c>
      <c r="T111">
        <v>0.81</v>
      </c>
      <c r="U111">
        <v>107.01</v>
      </c>
      <c r="V111">
        <v>7.23</v>
      </c>
      <c r="W111">
        <v>12.8</v>
      </c>
      <c r="X111">
        <v>1.73</v>
      </c>
      <c r="Y111">
        <v>0.55069999999999997</v>
      </c>
      <c r="Z111">
        <v>9.8100000000000007E-2</v>
      </c>
      <c r="AA111">
        <v>874.74</v>
      </c>
    </row>
    <row r="112" spans="1:27" x14ac:dyDescent="0.25">
      <c r="A112">
        <v>111</v>
      </c>
      <c r="B112">
        <v>39.223930000000003</v>
      </c>
      <c r="C112">
        <v>7.92E-3</v>
      </c>
      <c r="D112">
        <v>3.6</v>
      </c>
      <c r="E112">
        <v>2.4900000000000002</v>
      </c>
      <c r="F112">
        <v>1.69</v>
      </c>
      <c r="G112">
        <v>8.2000000000000003E-2</v>
      </c>
      <c r="H112">
        <v>2.85</v>
      </c>
      <c r="I112">
        <v>50.94</v>
      </c>
      <c r="J112">
        <v>0.54</v>
      </c>
      <c r="K112">
        <v>0.28999999999999998</v>
      </c>
      <c r="L112">
        <v>0.14000000000000001</v>
      </c>
      <c r="M112">
        <v>73925.8</v>
      </c>
      <c r="N112">
        <v>14919.48</v>
      </c>
      <c r="O112">
        <v>511.85</v>
      </c>
      <c r="P112">
        <v>7.8799999999999995E-2</v>
      </c>
      <c r="Q112">
        <v>67.02</v>
      </c>
      <c r="R112">
        <v>116.03</v>
      </c>
      <c r="S112">
        <v>29.01</v>
      </c>
      <c r="T112">
        <v>0.99</v>
      </c>
      <c r="U112">
        <v>98.05</v>
      </c>
      <c r="V112">
        <v>7.33</v>
      </c>
      <c r="W112">
        <v>20.79</v>
      </c>
      <c r="X112">
        <v>1.5</v>
      </c>
      <c r="Y112">
        <v>0.54679999999999995</v>
      </c>
      <c r="Z112">
        <v>0.14860000000000001</v>
      </c>
      <c r="AA112">
        <v>1020.5</v>
      </c>
    </row>
    <row r="113" spans="1:27" x14ac:dyDescent="0.25">
      <c r="A113">
        <v>112</v>
      </c>
      <c r="B113">
        <v>40.354869999999998</v>
      </c>
      <c r="C113">
        <v>8.2400000000000008E-3</v>
      </c>
      <c r="D113">
        <v>3.46</v>
      </c>
      <c r="E113">
        <v>2.46</v>
      </c>
      <c r="F113">
        <v>1.67</v>
      </c>
      <c r="G113">
        <v>8.1000000000000003E-2</v>
      </c>
      <c r="H113">
        <v>2.92</v>
      </c>
      <c r="I113">
        <v>50.58</v>
      </c>
      <c r="J113">
        <v>0.55000000000000004</v>
      </c>
      <c r="K113">
        <v>0.3</v>
      </c>
      <c r="L113">
        <v>0.13</v>
      </c>
      <c r="M113">
        <v>74587.8</v>
      </c>
      <c r="N113">
        <v>15181.87</v>
      </c>
      <c r="O113">
        <v>507.9</v>
      </c>
      <c r="P113">
        <v>7.8799999999999995E-2</v>
      </c>
      <c r="Q113">
        <v>67</v>
      </c>
      <c r="R113">
        <v>115.97</v>
      </c>
      <c r="S113">
        <v>29</v>
      </c>
      <c r="T113">
        <v>0.99</v>
      </c>
      <c r="U113">
        <v>98.03</v>
      </c>
      <c r="V113">
        <v>7.32</v>
      </c>
      <c r="W113">
        <v>21.04</v>
      </c>
      <c r="X113">
        <v>1.5</v>
      </c>
      <c r="Y113">
        <v>0.53569999999999995</v>
      </c>
      <c r="Z113">
        <v>0.15690000000000001</v>
      </c>
      <c r="AA113">
        <v>1012.11</v>
      </c>
    </row>
    <row r="114" spans="1:27" x14ac:dyDescent="0.25">
      <c r="A114">
        <v>113</v>
      </c>
      <c r="B114">
        <v>40.677059999999997</v>
      </c>
      <c r="C114">
        <v>8.1799999999999998E-3</v>
      </c>
      <c r="D114">
        <v>3.54</v>
      </c>
      <c r="E114">
        <v>2.48</v>
      </c>
      <c r="F114">
        <v>1.66</v>
      </c>
      <c r="G114">
        <v>8.1000000000000003E-2</v>
      </c>
      <c r="H114">
        <v>2.94</v>
      </c>
      <c r="I114">
        <v>49.47</v>
      </c>
      <c r="J114">
        <v>0.56000000000000005</v>
      </c>
      <c r="K114">
        <v>0.31</v>
      </c>
      <c r="L114">
        <v>0.13</v>
      </c>
      <c r="M114">
        <v>74788.929999999993</v>
      </c>
      <c r="N114">
        <v>15476.74</v>
      </c>
      <c r="O114">
        <v>495.91</v>
      </c>
      <c r="P114">
        <v>7.8799999999999995E-2</v>
      </c>
      <c r="Q114">
        <v>66.989999999999995</v>
      </c>
      <c r="R114">
        <v>115.99</v>
      </c>
      <c r="S114">
        <v>29</v>
      </c>
      <c r="T114">
        <v>0.99</v>
      </c>
      <c r="U114">
        <v>97.97</v>
      </c>
      <c r="V114">
        <v>7.33</v>
      </c>
      <c r="W114">
        <v>20.88</v>
      </c>
      <c r="X114">
        <v>1.5</v>
      </c>
      <c r="Y114">
        <v>0.53939999999999999</v>
      </c>
      <c r="Z114">
        <v>0.15670000000000001</v>
      </c>
      <c r="AA114">
        <v>1006.7</v>
      </c>
    </row>
    <row r="115" spans="1:27" x14ac:dyDescent="0.25">
      <c r="A115">
        <v>114</v>
      </c>
      <c r="B115">
        <v>39.71752</v>
      </c>
      <c r="C115">
        <v>7.7299999999999999E-3</v>
      </c>
      <c r="D115">
        <v>3.49</v>
      </c>
      <c r="E115">
        <v>2.52</v>
      </c>
      <c r="F115">
        <v>1.66</v>
      </c>
      <c r="G115">
        <v>8.1000000000000003E-2</v>
      </c>
      <c r="H115">
        <v>2.91</v>
      </c>
      <c r="I115">
        <v>49.48</v>
      </c>
      <c r="J115">
        <v>0.55000000000000004</v>
      </c>
      <c r="K115">
        <v>0.28999999999999998</v>
      </c>
      <c r="L115">
        <v>0.13</v>
      </c>
      <c r="M115">
        <v>74463.839999999997</v>
      </c>
      <c r="N115">
        <v>15463.39</v>
      </c>
      <c r="O115">
        <v>505.93</v>
      </c>
      <c r="P115">
        <v>7.8799999999999995E-2</v>
      </c>
      <c r="Q115">
        <v>67.010000000000005</v>
      </c>
      <c r="R115">
        <v>115.95</v>
      </c>
      <c r="S115">
        <v>28.99</v>
      </c>
      <c r="T115">
        <v>0.99</v>
      </c>
      <c r="U115">
        <v>97.98</v>
      </c>
      <c r="V115">
        <v>7.32</v>
      </c>
      <c r="W115">
        <v>20.98</v>
      </c>
      <c r="X115">
        <v>1.5</v>
      </c>
      <c r="Y115">
        <v>0.55089999999999995</v>
      </c>
      <c r="Z115">
        <v>0.15770000000000001</v>
      </c>
      <c r="AA115">
        <v>1014.83</v>
      </c>
    </row>
    <row r="116" spans="1:27" x14ac:dyDescent="0.25">
      <c r="A116">
        <v>115</v>
      </c>
      <c r="B116">
        <v>38.87359</v>
      </c>
      <c r="C116">
        <v>7.8200000000000006E-3</v>
      </c>
      <c r="D116">
        <v>3.6</v>
      </c>
      <c r="E116">
        <v>2.58</v>
      </c>
      <c r="F116">
        <v>1.67</v>
      </c>
      <c r="G116">
        <v>8.2000000000000003E-2</v>
      </c>
      <c r="H116">
        <v>2.83</v>
      </c>
      <c r="I116">
        <v>50.21</v>
      </c>
      <c r="J116">
        <v>0.55000000000000004</v>
      </c>
      <c r="K116">
        <v>0.3</v>
      </c>
      <c r="L116">
        <v>0.13</v>
      </c>
      <c r="M116">
        <v>74034.55</v>
      </c>
      <c r="N116">
        <v>15283.7</v>
      </c>
      <c r="O116">
        <v>502</v>
      </c>
      <c r="P116">
        <v>7.8799999999999995E-2</v>
      </c>
      <c r="Q116">
        <v>67.010000000000005</v>
      </c>
      <c r="R116">
        <v>115.97</v>
      </c>
      <c r="S116">
        <v>29</v>
      </c>
      <c r="T116">
        <v>0.99</v>
      </c>
      <c r="U116">
        <v>97.99</v>
      </c>
      <c r="V116">
        <v>7.33</v>
      </c>
      <c r="W116">
        <v>20.78</v>
      </c>
      <c r="X116">
        <v>1.5</v>
      </c>
      <c r="Y116">
        <v>0.55740000000000001</v>
      </c>
      <c r="Z116">
        <v>0.1583</v>
      </c>
      <c r="AA116">
        <v>1023.9</v>
      </c>
    </row>
    <row r="117" spans="1:27" x14ac:dyDescent="0.25">
      <c r="A117">
        <v>116</v>
      </c>
      <c r="B117">
        <v>36.258690000000001</v>
      </c>
      <c r="C117">
        <v>8.09E-3</v>
      </c>
      <c r="D117">
        <v>3.23</v>
      </c>
      <c r="E117">
        <v>2.62</v>
      </c>
      <c r="F117">
        <v>1.68</v>
      </c>
      <c r="G117">
        <v>8.2000000000000003E-2</v>
      </c>
      <c r="H117">
        <v>2.79</v>
      </c>
      <c r="I117">
        <v>49.92</v>
      </c>
      <c r="J117">
        <v>0.55000000000000004</v>
      </c>
      <c r="K117">
        <v>0.28000000000000003</v>
      </c>
      <c r="L117">
        <v>0.13</v>
      </c>
      <c r="M117">
        <v>68002.11</v>
      </c>
      <c r="N117">
        <v>12508.31</v>
      </c>
      <c r="O117">
        <v>796.49</v>
      </c>
      <c r="P117">
        <v>6.4000000000000001E-2</v>
      </c>
      <c r="Q117">
        <v>84.99</v>
      </c>
      <c r="R117">
        <v>84.01</v>
      </c>
      <c r="S117">
        <v>35</v>
      </c>
      <c r="T117">
        <v>0.81</v>
      </c>
      <c r="U117">
        <v>82.98</v>
      </c>
      <c r="V117">
        <v>3.03</v>
      </c>
      <c r="W117">
        <v>17.82</v>
      </c>
      <c r="X117">
        <v>21.82</v>
      </c>
      <c r="Y117">
        <v>0.54859999999999998</v>
      </c>
      <c r="Z117">
        <v>0.19259999999999999</v>
      </c>
      <c r="AA117">
        <v>1130.1199999999999</v>
      </c>
    </row>
    <row r="118" spans="1:27" x14ac:dyDescent="0.25">
      <c r="A118">
        <v>117</v>
      </c>
      <c r="B118">
        <v>36.822560000000003</v>
      </c>
      <c r="C118">
        <v>7.8799999999999999E-3</v>
      </c>
      <c r="D118">
        <v>3.08</v>
      </c>
      <c r="E118">
        <v>2.65</v>
      </c>
      <c r="F118">
        <v>1.68</v>
      </c>
      <c r="G118">
        <v>8.4000000000000005E-2</v>
      </c>
      <c r="H118">
        <v>2.7</v>
      </c>
      <c r="I118">
        <v>49.26</v>
      </c>
      <c r="J118">
        <v>0.56000000000000005</v>
      </c>
      <c r="K118">
        <v>0.3</v>
      </c>
      <c r="L118">
        <v>0.13</v>
      </c>
      <c r="M118">
        <v>68306.09</v>
      </c>
      <c r="N118">
        <v>12577.06</v>
      </c>
      <c r="O118">
        <v>806</v>
      </c>
      <c r="P118">
        <v>6.4000000000000001E-2</v>
      </c>
      <c r="Q118">
        <v>85</v>
      </c>
      <c r="R118">
        <v>84</v>
      </c>
      <c r="S118">
        <v>35.01</v>
      </c>
      <c r="T118">
        <v>0.81</v>
      </c>
      <c r="U118">
        <v>83.01</v>
      </c>
      <c r="V118">
        <v>2.99</v>
      </c>
      <c r="W118">
        <v>18.100000000000001</v>
      </c>
      <c r="X118">
        <v>21.88</v>
      </c>
      <c r="Y118">
        <v>0.56810000000000005</v>
      </c>
      <c r="Z118">
        <v>0.19969999999999999</v>
      </c>
      <c r="AA118">
        <v>1145.4000000000001</v>
      </c>
    </row>
    <row r="119" spans="1:27" x14ac:dyDescent="0.25">
      <c r="A119">
        <v>118</v>
      </c>
      <c r="B119">
        <v>36.514710000000001</v>
      </c>
      <c r="C119">
        <v>7.8700000000000003E-3</v>
      </c>
      <c r="D119">
        <v>3.11</v>
      </c>
      <c r="E119">
        <v>2.67</v>
      </c>
      <c r="F119">
        <v>1.68</v>
      </c>
      <c r="G119">
        <v>8.5000000000000006E-2</v>
      </c>
      <c r="H119">
        <v>2.64</v>
      </c>
      <c r="I119">
        <v>50.21</v>
      </c>
      <c r="J119">
        <v>0.55000000000000004</v>
      </c>
      <c r="K119">
        <v>0.28999999999999998</v>
      </c>
      <c r="L119">
        <v>0.13</v>
      </c>
      <c r="M119">
        <v>68570.14</v>
      </c>
      <c r="N119">
        <v>12462.35</v>
      </c>
      <c r="O119">
        <v>774.97</v>
      </c>
      <c r="P119">
        <v>6.4000000000000001E-2</v>
      </c>
      <c r="Q119">
        <v>84.99</v>
      </c>
      <c r="R119">
        <v>84.02</v>
      </c>
      <c r="S119">
        <v>35</v>
      </c>
      <c r="T119">
        <v>0.81</v>
      </c>
      <c r="U119">
        <v>83</v>
      </c>
      <c r="V119">
        <v>3</v>
      </c>
      <c r="W119">
        <v>18.03</v>
      </c>
      <c r="X119">
        <v>21.86</v>
      </c>
      <c r="Y119">
        <v>0.58919999999999995</v>
      </c>
      <c r="Z119">
        <v>0.2</v>
      </c>
      <c r="AA119">
        <v>1145.23</v>
      </c>
    </row>
    <row r="120" spans="1:27" x14ac:dyDescent="0.25">
      <c r="A120">
        <v>119</v>
      </c>
      <c r="B120">
        <v>35.85154</v>
      </c>
      <c r="C120">
        <v>8.2900000000000005E-3</v>
      </c>
      <c r="D120">
        <v>3.02</v>
      </c>
      <c r="E120">
        <v>2.68</v>
      </c>
      <c r="F120">
        <v>1.67</v>
      </c>
      <c r="G120">
        <v>8.5999999999999993E-2</v>
      </c>
      <c r="H120">
        <v>2.63</v>
      </c>
      <c r="I120">
        <v>51.72</v>
      </c>
      <c r="J120">
        <v>0.55000000000000004</v>
      </c>
      <c r="K120">
        <v>0.28000000000000003</v>
      </c>
      <c r="L120">
        <v>0.13</v>
      </c>
      <c r="M120">
        <v>68351.210000000006</v>
      </c>
      <c r="N120">
        <v>12196.09</v>
      </c>
      <c r="O120">
        <v>770.56</v>
      </c>
      <c r="P120">
        <v>6.4000000000000001E-2</v>
      </c>
      <c r="Q120">
        <v>84.96</v>
      </c>
      <c r="R120">
        <v>83.99</v>
      </c>
      <c r="S120">
        <v>35</v>
      </c>
      <c r="T120">
        <v>0.81</v>
      </c>
      <c r="U120">
        <v>82.97</v>
      </c>
      <c r="V120">
        <v>2.98</v>
      </c>
      <c r="W120">
        <v>18.21</v>
      </c>
      <c r="X120">
        <v>21.87</v>
      </c>
      <c r="Y120">
        <v>0.61209999999999998</v>
      </c>
      <c r="Z120">
        <v>0.20119999999999999</v>
      </c>
      <c r="AA120">
        <v>1149.72</v>
      </c>
    </row>
    <row r="121" spans="1:27" x14ac:dyDescent="0.25">
      <c r="A121">
        <v>120</v>
      </c>
      <c r="B121">
        <v>36.206180000000003</v>
      </c>
      <c r="C121">
        <v>8.2299999999999995E-3</v>
      </c>
      <c r="D121">
        <v>3.11</v>
      </c>
      <c r="E121">
        <v>2.69</v>
      </c>
      <c r="F121">
        <v>1.67</v>
      </c>
      <c r="G121">
        <v>8.5999999999999993E-2</v>
      </c>
      <c r="H121">
        <v>2.68</v>
      </c>
      <c r="I121">
        <v>50.8</v>
      </c>
      <c r="J121">
        <v>0.54</v>
      </c>
      <c r="K121">
        <v>0.28000000000000003</v>
      </c>
      <c r="L121">
        <v>0.13</v>
      </c>
      <c r="M121">
        <v>67619.27</v>
      </c>
      <c r="N121">
        <v>12102.36</v>
      </c>
      <c r="O121">
        <v>792.13</v>
      </c>
      <c r="P121">
        <v>6.4000000000000001E-2</v>
      </c>
      <c r="Q121">
        <v>84.97</v>
      </c>
      <c r="R121">
        <v>84</v>
      </c>
      <c r="S121">
        <v>34.99</v>
      </c>
      <c r="T121">
        <v>0.81</v>
      </c>
      <c r="U121">
        <v>83.01</v>
      </c>
      <c r="V121">
        <v>3.01</v>
      </c>
      <c r="W121">
        <v>18.03</v>
      </c>
      <c r="X121">
        <v>21.83</v>
      </c>
      <c r="Y121">
        <v>0.62839999999999996</v>
      </c>
      <c r="Z121">
        <v>0.20200000000000001</v>
      </c>
      <c r="AA121">
        <v>1156.75</v>
      </c>
    </row>
    <row r="122" spans="1:27" x14ac:dyDescent="0.25">
      <c r="A122">
        <v>121</v>
      </c>
      <c r="B122">
        <v>31.447179999999999</v>
      </c>
      <c r="C122">
        <v>7.8499999999999993E-3</v>
      </c>
      <c r="D122">
        <v>3.13</v>
      </c>
      <c r="E122">
        <v>2.67</v>
      </c>
      <c r="F122">
        <v>1.66</v>
      </c>
      <c r="G122">
        <v>7.4999999999999997E-2</v>
      </c>
      <c r="H122">
        <v>2.57</v>
      </c>
      <c r="I122">
        <v>48.08</v>
      </c>
      <c r="J122">
        <v>0.55000000000000004</v>
      </c>
      <c r="K122">
        <v>0.27</v>
      </c>
      <c r="L122">
        <v>0.14000000000000001</v>
      </c>
      <c r="M122">
        <v>79713.7</v>
      </c>
      <c r="N122">
        <v>8495.26</v>
      </c>
      <c r="O122">
        <v>673.19</v>
      </c>
      <c r="P122">
        <v>0.1157</v>
      </c>
      <c r="Q122">
        <v>75.010000000000005</v>
      </c>
      <c r="R122">
        <v>121.03</v>
      </c>
      <c r="S122">
        <v>29.99</v>
      </c>
      <c r="T122">
        <v>0.56999999999999995</v>
      </c>
      <c r="U122">
        <v>136.05000000000001</v>
      </c>
      <c r="V122">
        <v>6.87</v>
      </c>
      <c r="W122">
        <v>12.98</v>
      </c>
      <c r="X122">
        <v>5.38</v>
      </c>
      <c r="Y122">
        <v>0.50309999999999999</v>
      </c>
      <c r="Z122">
        <v>0.18540000000000001</v>
      </c>
      <c r="AA122">
        <v>1095.42</v>
      </c>
    </row>
    <row r="123" spans="1:27" x14ac:dyDescent="0.25">
      <c r="A123">
        <v>122</v>
      </c>
      <c r="B123">
        <v>32.126399999999997</v>
      </c>
      <c r="C123">
        <v>7.9799999999999992E-3</v>
      </c>
      <c r="D123">
        <v>3</v>
      </c>
      <c r="E123">
        <v>2.64</v>
      </c>
      <c r="F123">
        <v>1.66</v>
      </c>
      <c r="G123">
        <v>7.4999999999999997E-2</v>
      </c>
      <c r="H123">
        <v>2.66</v>
      </c>
      <c r="I123">
        <v>47.71</v>
      </c>
      <c r="J123">
        <v>0.55000000000000004</v>
      </c>
      <c r="K123">
        <v>0.28999999999999998</v>
      </c>
      <c r="L123">
        <v>0.13</v>
      </c>
      <c r="M123">
        <v>79305.320000000007</v>
      </c>
      <c r="N123">
        <v>8592.82</v>
      </c>
      <c r="O123">
        <v>689.75</v>
      </c>
      <c r="P123">
        <v>0.1157</v>
      </c>
      <c r="Q123">
        <v>75.010000000000005</v>
      </c>
      <c r="R123">
        <v>121.01</v>
      </c>
      <c r="S123">
        <v>30</v>
      </c>
      <c r="T123">
        <v>0.56999999999999995</v>
      </c>
      <c r="U123">
        <v>136.02000000000001</v>
      </c>
      <c r="V123">
        <v>6.84</v>
      </c>
      <c r="W123">
        <v>13.12</v>
      </c>
      <c r="X123">
        <v>5.48</v>
      </c>
      <c r="Y123">
        <v>0.56040000000000001</v>
      </c>
      <c r="Z123">
        <v>0.18099999999999999</v>
      </c>
      <c r="AA123">
        <v>1091.08</v>
      </c>
    </row>
    <row r="124" spans="1:27" x14ac:dyDescent="0.25">
      <c r="A124">
        <v>123</v>
      </c>
      <c r="B124">
        <v>31.833839999999999</v>
      </c>
      <c r="C124">
        <v>8.0800000000000004E-3</v>
      </c>
      <c r="D124">
        <v>3.05</v>
      </c>
      <c r="E124">
        <v>2.58</v>
      </c>
      <c r="F124">
        <v>1.68</v>
      </c>
      <c r="G124">
        <v>7.3999999999999996E-2</v>
      </c>
      <c r="H124">
        <v>2.73</v>
      </c>
      <c r="I124">
        <v>50.71</v>
      </c>
      <c r="J124">
        <v>0.56000000000000005</v>
      </c>
      <c r="K124">
        <v>0.28999999999999998</v>
      </c>
      <c r="L124">
        <v>0.13</v>
      </c>
      <c r="M124">
        <v>79603.360000000001</v>
      </c>
      <c r="N124">
        <v>8540.7999999999993</v>
      </c>
      <c r="O124">
        <v>691.88</v>
      </c>
      <c r="P124">
        <v>0.1157</v>
      </c>
      <c r="Q124">
        <v>75.010000000000005</v>
      </c>
      <c r="R124">
        <v>121.06</v>
      </c>
      <c r="S124">
        <v>30.01</v>
      </c>
      <c r="T124">
        <v>0.56999999999999995</v>
      </c>
      <c r="U124">
        <v>136.03</v>
      </c>
      <c r="V124">
        <v>6.85</v>
      </c>
      <c r="W124">
        <v>13.07</v>
      </c>
      <c r="X124">
        <v>5.45</v>
      </c>
      <c r="Y124">
        <v>0.58819999999999995</v>
      </c>
      <c r="Z124">
        <v>0.18190000000000001</v>
      </c>
      <c r="AA124">
        <v>1084.8399999999999</v>
      </c>
    </row>
    <row r="125" spans="1:27" x14ac:dyDescent="0.25">
      <c r="A125">
        <v>124</v>
      </c>
      <c r="B125">
        <v>31.49494</v>
      </c>
      <c r="C125">
        <v>7.7400000000000004E-3</v>
      </c>
      <c r="D125">
        <v>2.98</v>
      </c>
      <c r="E125">
        <v>2.52</v>
      </c>
      <c r="F125">
        <v>1.71</v>
      </c>
      <c r="G125">
        <v>7.2999999999999995E-2</v>
      </c>
      <c r="H125">
        <v>2.77</v>
      </c>
      <c r="I125">
        <v>52.82</v>
      </c>
      <c r="J125">
        <v>0.55000000000000004</v>
      </c>
      <c r="K125">
        <v>0.28999999999999998</v>
      </c>
      <c r="L125">
        <v>0.13</v>
      </c>
      <c r="M125">
        <v>80179.02</v>
      </c>
      <c r="N125">
        <v>8478.73</v>
      </c>
      <c r="O125">
        <v>668.57</v>
      </c>
      <c r="P125">
        <v>0.1157</v>
      </c>
      <c r="Q125">
        <v>75.03</v>
      </c>
      <c r="R125">
        <v>121</v>
      </c>
      <c r="S125">
        <v>30.01</v>
      </c>
      <c r="T125">
        <v>0.56999999999999995</v>
      </c>
      <c r="U125">
        <v>135.97999999999999</v>
      </c>
      <c r="V125">
        <v>6.83</v>
      </c>
      <c r="W125">
        <v>13.15</v>
      </c>
      <c r="X125">
        <v>5.5</v>
      </c>
      <c r="Y125">
        <v>0.60880000000000001</v>
      </c>
      <c r="Z125">
        <v>0.18190000000000001</v>
      </c>
      <c r="AA125">
        <v>1070.8699999999999</v>
      </c>
    </row>
    <row r="126" spans="1:27" x14ac:dyDescent="0.25">
      <c r="A126">
        <v>125</v>
      </c>
      <c r="B126">
        <v>31.888999999999999</v>
      </c>
      <c r="C126">
        <v>7.7799999999999996E-3</v>
      </c>
      <c r="D126">
        <v>3.12</v>
      </c>
      <c r="E126">
        <v>2.46</v>
      </c>
      <c r="F126">
        <v>1.75</v>
      </c>
      <c r="G126">
        <v>7.1999999999999995E-2</v>
      </c>
      <c r="H126">
        <v>2.77</v>
      </c>
      <c r="I126">
        <v>51.06</v>
      </c>
      <c r="J126">
        <v>0.55000000000000004</v>
      </c>
      <c r="K126">
        <v>0.28999999999999998</v>
      </c>
      <c r="L126">
        <v>0.13</v>
      </c>
      <c r="M126">
        <v>80448.509999999995</v>
      </c>
      <c r="N126">
        <v>8544.6</v>
      </c>
      <c r="O126">
        <v>679.15</v>
      </c>
      <c r="P126">
        <v>0.1157</v>
      </c>
      <c r="Q126">
        <v>75.010000000000005</v>
      </c>
      <c r="R126">
        <v>120.98</v>
      </c>
      <c r="S126">
        <v>30</v>
      </c>
      <c r="T126">
        <v>0.56999999999999995</v>
      </c>
      <c r="U126">
        <v>135.91999999999999</v>
      </c>
      <c r="V126">
        <v>6.87</v>
      </c>
      <c r="W126">
        <v>13</v>
      </c>
      <c r="X126">
        <v>5.39</v>
      </c>
      <c r="Y126">
        <v>0.62219999999999998</v>
      </c>
      <c r="Z126">
        <v>0.18210000000000001</v>
      </c>
      <c r="AA126">
        <v>1066.01</v>
      </c>
    </row>
    <row r="127" spans="1:27" x14ac:dyDescent="0.25">
      <c r="A127">
        <v>126</v>
      </c>
      <c r="B127">
        <v>27.120149999999999</v>
      </c>
      <c r="C127">
        <v>8.2100000000000003E-3</v>
      </c>
      <c r="D127">
        <v>2.96</v>
      </c>
      <c r="E127">
        <v>2.4500000000000002</v>
      </c>
      <c r="F127">
        <v>1.78</v>
      </c>
      <c r="G127">
        <v>6.7000000000000004E-2</v>
      </c>
      <c r="H127">
        <v>2.91</v>
      </c>
      <c r="I127">
        <v>48.22</v>
      </c>
      <c r="J127">
        <v>0.55000000000000004</v>
      </c>
      <c r="K127">
        <v>0.28000000000000003</v>
      </c>
      <c r="L127">
        <v>0.13</v>
      </c>
      <c r="M127">
        <v>75518.23</v>
      </c>
      <c r="N127">
        <v>7182.72</v>
      </c>
      <c r="O127">
        <v>475.92</v>
      </c>
      <c r="P127">
        <v>5.67E-2</v>
      </c>
      <c r="Q127">
        <v>49.99</v>
      </c>
      <c r="R127">
        <v>88.99</v>
      </c>
      <c r="S127">
        <v>35</v>
      </c>
      <c r="T127">
        <v>0.85</v>
      </c>
      <c r="U127">
        <v>139.99</v>
      </c>
      <c r="V127">
        <v>2.73</v>
      </c>
      <c r="W127">
        <v>20.04</v>
      </c>
      <c r="X127">
        <v>16.61</v>
      </c>
      <c r="Y127">
        <v>0.77129999999999999</v>
      </c>
      <c r="Z127">
        <v>0.13170000000000001</v>
      </c>
      <c r="AA127">
        <v>799.32</v>
      </c>
    </row>
    <row r="128" spans="1:27" x14ac:dyDescent="0.25">
      <c r="A128">
        <v>127</v>
      </c>
      <c r="B128">
        <v>26.702069999999999</v>
      </c>
      <c r="C128">
        <v>8.1399999999999997E-3</v>
      </c>
      <c r="D128">
        <v>2.88</v>
      </c>
      <c r="E128">
        <v>2.4900000000000002</v>
      </c>
      <c r="F128">
        <v>1.8</v>
      </c>
      <c r="G128">
        <v>6.7000000000000004E-2</v>
      </c>
      <c r="H128">
        <v>2.83</v>
      </c>
      <c r="I128">
        <v>48.12</v>
      </c>
      <c r="J128">
        <v>0.55000000000000004</v>
      </c>
      <c r="K128">
        <v>0.3</v>
      </c>
      <c r="L128">
        <v>0.13</v>
      </c>
      <c r="M128">
        <v>75231.61</v>
      </c>
      <c r="N128">
        <v>7112.66</v>
      </c>
      <c r="O128">
        <v>468.56</v>
      </c>
      <c r="P128">
        <v>5.67E-2</v>
      </c>
      <c r="Q128">
        <v>50</v>
      </c>
      <c r="R128">
        <v>88.97</v>
      </c>
      <c r="S128">
        <v>34.99</v>
      </c>
      <c r="T128">
        <v>0.85</v>
      </c>
      <c r="U128">
        <v>140.01</v>
      </c>
      <c r="V128">
        <v>2.71</v>
      </c>
      <c r="W128">
        <v>20.16</v>
      </c>
      <c r="X128">
        <v>16.649999999999999</v>
      </c>
      <c r="Y128">
        <v>0.77859999999999996</v>
      </c>
      <c r="Z128">
        <v>0.1278</v>
      </c>
      <c r="AA128">
        <v>806.69</v>
      </c>
    </row>
    <row r="129" spans="1:27" x14ac:dyDescent="0.25">
      <c r="A129">
        <v>128</v>
      </c>
      <c r="B129">
        <v>25.831</v>
      </c>
      <c r="C129">
        <v>7.9299999999999995E-3</v>
      </c>
      <c r="D129">
        <v>2.94</v>
      </c>
      <c r="E129">
        <v>2.58</v>
      </c>
      <c r="F129">
        <v>1.81</v>
      </c>
      <c r="G129">
        <v>6.7000000000000004E-2</v>
      </c>
      <c r="H129">
        <v>2.75</v>
      </c>
      <c r="I129">
        <v>50.09</v>
      </c>
      <c r="J129">
        <v>0.55000000000000004</v>
      </c>
      <c r="K129">
        <v>0.3</v>
      </c>
      <c r="L129">
        <v>0.13</v>
      </c>
      <c r="M129">
        <v>75361.34</v>
      </c>
      <c r="N129">
        <v>6991.93</v>
      </c>
      <c r="O129">
        <v>474.17</v>
      </c>
      <c r="P129">
        <v>5.67E-2</v>
      </c>
      <c r="Q129">
        <v>50.01</v>
      </c>
      <c r="R129">
        <v>89.01</v>
      </c>
      <c r="S129">
        <v>35</v>
      </c>
      <c r="T129">
        <v>0.85</v>
      </c>
      <c r="U129">
        <v>139.97999999999999</v>
      </c>
      <c r="V129">
        <v>2.72</v>
      </c>
      <c r="W129">
        <v>20.059999999999999</v>
      </c>
      <c r="X129">
        <v>16.63</v>
      </c>
      <c r="Y129">
        <v>0.78849999999999998</v>
      </c>
      <c r="Z129">
        <v>0.1275</v>
      </c>
      <c r="AA129">
        <v>820.82</v>
      </c>
    </row>
    <row r="130" spans="1:27" x14ac:dyDescent="0.25">
      <c r="A130">
        <v>129</v>
      </c>
      <c r="B130">
        <v>25.567060000000001</v>
      </c>
      <c r="C130">
        <v>8.1700000000000002E-3</v>
      </c>
      <c r="D130">
        <v>2.87</v>
      </c>
      <c r="E130">
        <v>2.68</v>
      </c>
      <c r="F130">
        <v>1.79</v>
      </c>
      <c r="G130">
        <v>6.7000000000000004E-2</v>
      </c>
      <c r="H130">
        <v>2.68</v>
      </c>
      <c r="I130">
        <v>51.12</v>
      </c>
      <c r="J130">
        <v>0.54</v>
      </c>
      <c r="K130">
        <v>0.3</v>
      </c>
      <c r="L130">
        <v>0.13</v>
      </c>
      <c r="M130">
        <v>76025.149999999994</v>
      </c>
      <c r="N130">
        <v>7005.23</v>
      </c>
      <c r="O130">
        <v>462</v>
      </c>
      <c r="P130">
        <v>5.67E-2</v>
      </c>
      <c r="Q130">
        <v>50</v>
      </c>
      <c r="R130">
        <v>88.99</v>
      </c>
      <c r="S130">
        <v>35</v>
      </c>
      <c r="T130">
        <v>0.85</v>
      </c>
      <c r="U130">
        <v>140.02000000000001</v>
      </c>
      <c r="V130">
        <v>2.7</v>
      </c>
      <c r="W130">
        <v>20.190000000000001</v>
      </c>
      <c r="X130">
        <v>16.670000000000002</v>
      </c>
      <c r="Y130">
        <v>0.78410000000000002</v>
      </c>
      <c r="Z130">
        <v>0.1268</v>
      </c>
      <c r="AA130">
        <v>828.42</v>
      </c>
    </row>
    <row r="131" spans="1:27" x14ac:dyDescent="0.25">
      <c r="A131">
        <v>130</v>
      </c>
      <c r="B131">
        <v>26.05348</v>
      </c>
      <c r="C131">
        <v>8.1700000000000002E-3</v>
      </c>
      <c r="D131">
        <v>3</v>
      </c>
      <c r="E131">
        <v>2.76</v>
      </c>
      <c r="F131">
        <v>1.76</v>
      </c>
      <c r="G131">
        <v>6.7000000000000004E-2</v>
      </c>
      <c r="H131">
        <v>2.65</v>
      </c>
      <c r="I131">
        <v>50.72</v>
      </c>
      <c r="J131">
        <v>0.54</v>
      </c>
      <c r="K131">
        <v>0.28999999999999998</v>
      </c>
      <c r="L131">
        <v>0.13</v>
      </c>
      <c r="M131">
        <v>76799.25</v>
      </c>
      <c r="N131">
        <v>7140.78</v>
      </c>
      <c r="O131">
        <v>454.97</v>
      </c>
      <c r="P131">
        <v>5.67E-2</v>
      </c>
      <c r="Q131">
        <v>50</v>
      </c>
      <c r="R131">
        <v>88.99</v>
      </c>
      <c r="S131">
        <v>35.01</v>
      </c>
      <c r="T131">
        <v>0.85</v>
      </c>
      <c r="U131">
        <v>140</v>
      </c>
      <c r="V131">
        <v>2.73</v>
      </c>
      <c r="W131">
        <v>19.989999999999998</v>
      </c>
      <c r="X131">
        <v>16.62</v>
      </c>
      <c r="Y131">
        <v>0.78410000000000002</v>
      </c>
      <c r="Z131">
        <v>0.1258</v>
      </c>
      <c r="AA131">
        <v>830.1</v>
      </c>
    </row>
    <row r="132" spans="1:27" x14ac:dyDescent="0.25">
      <c r="A132">
        <v>131</v>
      </c>
      <c r="B132">
        <v>86.140320000000003</v>
      </c>
      <c r="C132">
        <v>7.7400000000000004E-3</v>
      </c>
      <c r="D132">
        <v>3.11</v>
      </c>
      <c r="E132">
        <v>2.78</v>
      </c>
      <c r="F132">
        <v>1.71</v>
      </c>
      <c r="G132">
        <v>6.2E-2</v>
      </c>
      <c r="H132">
        <v>2.81</v>
      </c>
      <c r="I132">
        <v>50.28</v>
      </c>
      <c r="J132">
        <v>0.55000000000000004</v>
      </c>
      <c r="K132">
        <v>0.28000000000000003</v>
      </c>
      <c r="L132">
        <v>0.13</v>
      </c>
      <c r="M132">
        <v>74688.210000000006</v>
      </c>
      <c r="N132">
        <v>16359.76</v>
      </c>
      <c r="O132">
        <v>738.45</v>
      </c>
      <c r="P132">
        <v>0.1157</v>
      </c>
      <c r="Q132">
        <v>90.01</v>
      </c>
      <c r="R132">
        <v>139.99</v>
      </c>
      <c r="S132">
        <v>43.01</v>
      </c>
      <c r="T132">
        <v>1.331</v>
      </c>
      <c r="U132">
        <v>173.98</v>
      </c>
      <c r="V132">
        <v>1.17</v>
      </c>
      <c r="W132">
        <v>30</v>
      </c>
      <c r="X132">
        <v>10.130000000000001</v>
      </c>
      <c r="Y132">
        <v>0.66679999999999995</v>
      </c>
      <c r="Z132">
        <v>0.20430000000000001</v>
      </c>
      <c r="AA132">
        <v>1402.38</v>
      </c>
    </row>
    <row r="133" spans="1:27" x14ac:dyDescent="0.25">
      <c r="A133">
        <v>132</v>
      </c>
      <c r="B133">
        <v>84.949520000000007</v>
      </c>
      <c r="C133">
        <v>7.7799999999999996E-3</v>
      </c>
      <c r="D133">
        <v>3</v>
      </c>
      <c r="E133">
        <v>2.73</v>
      </c>
      <c r="F133">
        <v>1.67</v>
      </c>
      <c r="G133">
        <v>6.0999999999999999E-2</v>
      </c>
      <c r="H133">
        <v>2.86</v>
      </c>
      <c r="I133">
        <v>49.9</v>
      </c>
      <c r="J133">
        <v>0.56999999999999995</v>
      </c>
      <c r="K133">
        <v>0.3</v>
      </c>
      <c r="L133">
        <v>0.12</v>
      </c>
      <c r="M133">
        <v>74319.899999999994</v>
      </c>
      <c r="N133">
        <v>16297.18</v>
      </c>
      <c r="O133">
        <v>741.78</v>
      </c>
      <c r="P133">
        <v>0.1157</v>
      </c>
      <c r="Q133">
        <v>89.97</v>
      </c>
      <c r="R133">
        <v>139.94999999999999</v>
      </c>
      <c r="S133">
        <v>43</v>
      </c>
      <c r="T133">
        <v>1.33</v>
      </c>
      <c r="U133">
        <v>174.07</v>
      </c>
      <c r="V133">
        <v>1.1499999999999999</v>
      </c>
      <c r="W133">
        <v>30</v>
      </c>
      <c r="X133">
        <v>10.14</v>
      </c>
      <c r="Y133">
        <v>0.60599999999999998</v>
      </c>
      <c r="Z133">
        <v>0.21060000000000001</v>
      </c>
      <c r="AA133">
        <v>1377.27</v>
      </c>
    </row>
    <row r="134" spans="1:27" x14ac:dyDescent="0.25">
      <c r="A134">
        <v>133</v>
      </c>
      <c r="B134">
        <v>84.004689999999997</v>
      </c>
      <c r="C134">
        <v>8.09E-3</v>
      </c>
      <c r="D134">
        <v>3.02</v>
      </c>
      <c r="E134">
        <v>2.63</v>
      </c>
      <c r="F134">
        <v>1.63</v>
      </c>
      <c r="G134">
        <v>6.0999999999999999E-2</v>
      </c>
      <c r="H134">
        <v>2.94</v>
      </c>
      <c r="I134">
        <v>49.09</v>
      </c>
      <c r="J134">
        <v>0.56000000000000005</v>
      </c>
      <c r="K134">
        <v>0.28999999999999998</v>
      </c>
      <c r="L134">
        <v>0.12</v>
      </c>
      <c r="M134">
        <v>73661.17</v>
      </c>
      <c r="N134">
        <v>16322.14</v>
      </c>
      <c r="O134">
        <v>746.04</v>
      </c>
      <c r="P134">
        <v>0.1157</v>
      </c>
      <c r="Q134">
        <v>89.95</v>
      </c>
      <c r="R134">
        <v>140.03</v>
      </c>
      <c r="S134">
        <v>42.99</v>
      </c>
      <c r="T134">
        <v>1.33</v>
      </c>
      <c r="U134">
        <v>174.06</v>
      </c>
      <c r="V134">
        <v>1.1599999999999999</v>
      </c>
      <c r="W134">
        <v>30</v>
      </c>
      <c r="X134">
        <v>10.11</v>
      </c>
      <c r="Y134">
        <v>0.55779999999999996</v>
      </c>
      <c r="Z134">
        <v>0.2107</v>
      </c>
      <c r="AA134">
        <v>1345.84</v>
      </c>
    </row>
    <row r="135" spans="1:27" x14ac:dyDescent="0.25">
      <c r="A135">
        <v>134</v>
      </c>
      <c r="B135">
        <v>85.457769999999996</v>
      </c>
      <c r="C135">
        <v>7.9600000000000001E-3</v>
      </c>
      <c r="D135">
        <v>2.91</v>
      </c>
      <c r="E135">
        <v>2.52</v>
      </c>
      <c r="F135">
        <v>1.61</v>
      </c>
      <c r="G135">
        <v>0.06</v>
      </c>
      <c r="H135">
        <v>3.01</v>
      </c>
      <c r="I135">
        <v>48.97</v>
      </c>
      <c r="J135">
        <v>0.54</v>
      </c>
      <c r="K135">
        <v>0.28999999999999998</v>
      </c>
      <c r="L135">
        <v>0.13</v>
      </c>
      <c r="M135">
        <v>73296.86</v>
      </c>
      <c r="N135">
        <v>16556.54</v>
      </c>
      <c r="O135">
        <v>753.7</v>
      </c>
      <c r="P135">
        <v>0.1157</v>
      </c>
      <c r="Q135">
        <v>89.99</v>
      </c>
      <c r="R135">
        <v>140.03</v>
      </c>
      <c r="S135">
        <v>42.99</v>
      </c>
      <c r="T135">
        <v>1.33</v>
      </c>
      <c r="U135">
        <v>173.98</v>
      </c>
      <c r="V135">
        <v>1.1299999999999999</v>
      </c>
      <c r="W135">
        <v>30</v>
      </c>
      <c r="X135">
        <v>10.130000000000001</v>
      </c>
      <c r="Y135">
        <v>0.54849999999999999</v>
      </c>
      <c r="Z135">
        <v>0.21099999999999999</v>
      </c>
      <c r="AA135">
        <v>1318.41</v>
      </c>
    </row>
    <row r="136" spans="1:27" x14ac:dyDescent="0.25">
      <c r="A136">
        <v>135</v>
      </c>
      <c r="B136">
        <v>87.381510000000006</v>
      </c>
      <c r="C136">
        <v>7.8899999999999994E-3</v>
      </c>
      <c r="D136">
        <v>3.02</v>
      </c>
      <c r="E136">
        <v>2.4500000000000002</v>
      </c>
      <c r="F136">
        <v>1.61</v>
      </c>
      <c r="G136">
        <v>5.8999999999999997E-2</v>
      </c>
      <c r="H136">
        <v>3.07</v>
      </c>
      <c r="I136">
        <v>50.37</v>
      </c>
      <c r="J136">
        <v>0.53</v>
      </c>
      <c r="K136">
        <v>0.28000000000000003</v>
      </c>
      <c r="L136">
        <v>0.14000000000000001</v>
      </c>
      <c r="M136">
        <v>73490.25</v>
      </c>
      <c r="N136">
        <v>16654.7</v>
      </c>
      <c r="O136">
        <v>727.71</v>
      </c>
      <c r="P136">
        <v>0.1157</v>
      </c>
      <c r="Q136">
        <v>90.01</v>
      </c>
      <c r="R136">
        <v>140.04</v>
      </c>
      <c r="S136">
        <v>43</v>
      </c>
      <c r="T136">
        <v>1.33</v>
      </c>
      <c r="U136">
        <v>173.98</v>
      </c>
      <c r="V136">
        <v>1.1599999999999999</v>
      </c>
      <c r="W136">
        <v>30</v>
      </c>
      <c r="X136">
        <v>10.119999999999999</v>
      </c>
      <c r="Y136">
        <v>0.53859999999999997</v>
      </c>
      <c r="Z136">
        <v>0.21210000000000001</v>
      </c>
      <c r="AA136">
        <v>1295.54</v>
      </c>
    </row>
    <row r="137" spans="1:27" x14ac:dyDescent="0.25">
      <c r="A137">
        <v>136</v>
      </c>
      <c r="B137">
        <v>100.93125999999999</v>
      </c>
      <c r="C137">
        <v>8.26E-3</v>
      </c>
      <c r="D137">
        <v>3.21</v>
      </c>
      <c r="E137">
        <v>2.44</v>
      </c>
      <c r="F137">
        <v>1.62</v>
      </c>
      <c r="G137">
        <v>4.5999999999999999E-2</v>
      </c>
      <c r="H137">
        <v>3.24</v>
      </c>
      <c r="I137">
        <v>51.47</v>
      </c>
      <c r="J137">
        <v>0.53</v>
      </c>
      <c r="K137">
        <v>0.28000000000000003</v>
      </c>
      <c r="L137">
        <v>0.14000000000000001</v>
      </c>
      <c r="M137">
        <v>64417.91</v>
      </c>
      <c r="N137">
        <v>19280.53</v>
      </c>
      <c r="O137">
        <v>468.21</v>
      </c>
      <c r="P137">
        <v>5.67E-2</v>
      </c>
      <c r="Q137">
        <v>65</v>
      </c>
      <c r="R137">
        <v>163.06</v>
      </c>
      <c r="S137">
        <v>30</v>
      </c>
      <c r="T137">
        <v>0.78</v>
      </c>
      <c r="U137">
        <v>197.93</v>
      </c>
      <c r="V137">
        <v>5.01</v>
      </c>
      <c r="W137">
        <v>8.1</v>
      </c>
      <c r="X137">
        <v>13.4</v>
      </c>
      <c r="Y137">
        <v>0.67900000000000005</v>
      </c>
      <c r="Z137">
        <v>0.16450000000000001</v>
      </c>
      <c r="AA137">
        <v>990.54</v>
      </c>
    </row>
    <row r="138" spans="1:27" x14ac:dyDescent="0.25">
      <c r="A138">
        <v>137</v>
      </c>
      <c r="B138">
        <v>97.768860000000004</v>
      </c>
      <c r="C138">
        <v>8.2400000000000008E-3</v>
      </c>
      <c r="D138">
        <v>3.12</v>
      </c>
      <c r="E138">
        <v>2.5</v>
      </c>
      <c r="F138">
        <v>1.65</v>
      </c>
      <c r="G138">
        <v>4.5999999999999999E-2</v>
      </c>
      <c r="H138">
        <v>3.22</v>
      </c>
      <c r="I138">
        <v>50.46</v>
      </c>
      <c r="J138">
        <v>0.56000000000000005</v>
      </c>
      <c r="K138">
        <v>0.28999999999999998</v>
      </c>
      <c r="L138">
        <v>0.13</v>
      </c>
      <c r="M138">
        <v>64619.26</v>
      </c>
      <c r="N138">
        <v>18903.099999999999</v>
      </c>
      <c r="O138">
        <v>477.66</v>
      </c>
      <c r="P138">
        <v>5.67E-2</v>
      </c>
      <c r="Q138">
        <v>65.02</v>
      </c>
      <c r="R138">
        <v>162.97</v>
      </c>
      <c r="S138">
        <v>30.01</v>
      </c>
      <c r="T138">
        <v>0.78</v>
      </c>
      <c r="U138">
        <v>197.92</v>
      </c>
      <c r="V138">
        <v>5</v>
      </c>
      <c r="W138">
        <v>8.18</v>
      </c>
      <c r="X138">
        <v>13.46</v>
      </c>
      <c r="Y138">
        <v>0.66020000000000001</v>
      </c>
      <c r="Z138">
        <v>0.1578</v>
      </c>
      <c r="AA138">
        <v>1000.75</v>
      </c>
    </row>
    <row r="139" spans="1:27" x14ac:dyDescent="0.25">
      <c r="A139">
        <v>138</v>
      </c>
      <c r="B139">
        <v>96.236360000000005</v>
      </c>
      <c r="C139">
        <v>7.8499999999999993E-3</v>
      </c>
      <c r="D139">
        <v>3.15</v>
      </c>
      <c r="E139">
        <v>2.59</v>
      </c>
      <c r="F139">
        <v>1.68</v>
      </c>
      <c r="G139">
        <v>4.5999999999999999E-2</v>
      </c>
      <c r="H139">
        <v>3.17</v>
      </c>
      <c r="I139">
        <v>48.94</v>
      </c>
      <c r="J139">
        <v>0.57999999999999996</v>
      </c>
      <c r="K139">
        <v>0.28999999999999998</v>
      </c>
      <c r="L139">
        <v>0.12</v>
      </c>
      <c r="M139">
        <v>64413.93</v>
      </c>
      <c r="N139">
        <v>18895.11</v>
      </c>
      <c r="O139">
        <v>467.19</v>
      </c>
      <c r="P139">
        <v>5.67E-2</v>
      </c>
      <c r="Q139">
        <v>65.02</v>
      </c>
      <c r="R139">
        <v>163.01</v>
      </c>
      <c r="S139">
        <v>30</v>
      </c>
      <c r="T139">
        <v>0.78</v>
      </c>
      <c r="U139">
        <v>198.04</v>
      </c>
      <c r="V139">
        <v>5</v>
      </c>
      <c r="W139">
        <v>8.14</v>
      </c>
      <c r="X139">
        <v>13.45</v>
      </c>
      <c r="Y139">
        <v>0.64139999999999997</v>
      </c>
      <c r="Z139">
        <v>0.15790000000000001</v>
      </c>
      <c r="AA139">
        <v>1015.55</v>
      </c>
    </row>
    <row r="140" spans="1:27" x14ac:dyDescent="0.25">
      <c r="A140">
        <v>139</v>
      </c>
      <c r="B140">
        <v>97.244600000000005</v>
      </c>
      <c r="C140">
        <v>7.9100000000000004E-3</v>
      </c>
      <c r="D140">
        <v>3.06</v>
      </c>
      <c r="E140">
        <v>2.68</v>
      </c>
      <c r="F140">
        <v>1.7</v>
      </c>
      <c r="G140">
        <v>4.7E-2</v>
      </c>
      <c r="H140">
        <v>3.1</v>
      </c>
      <c r="I140">
        <v>49.37</v>
      </c>
      <c r="J140">
        <v>0.56999999999999995</v>
      </c>
      <c r="K140">
        <v>0.3</v>
      </c>
      <c r="L140">
        <v>0.12</v>
      </c>
      <c r="M140">
        <v>64061.52</v>
      </c>
      <c r="N140">
        <v>19079.98</v>
      </c>
      <c r="O140">
        <v>468.88</v>
      </c>
      <c r="P140">
        <v>5.67E-2</v>
      </c>
      <c r="Q140">
        <v>64.989999999999995</v>
      </c>
      <c r="R140">
        <v>162.99</v>
      </c>
      <c r="S140">
        <v>30</v>
      </c>
      <c r="T140">
        <v>0.78</v>
      </c>
      <c r="U140">
        <v>198.04</v>
      </c>
      <c r="V140">
        <v>4.99</v>
      </c>
      <c r="W140">
        <v>8.2200000000000006</v>
      </c>
      <c r="X140">
        <v>13.48</v>
      </c>
      <c r="Y140">
        <v>0.61170000000000002</v>
      </c>
      <c r="Z140">
        <v>0.15690000000000001</v>
      </c>
      <c r="AA140">
        <v>1034.07</v>
      </c>
    </row>
    <row r="141" spans="1:27" x14ac:dyDescent="0.25">
      <c r="A141">
        <v>140</v>
      </c>
      <c r="B141">
        <v>97.545180000000002</v>
      </c>
      <c r="C141">
        <v>8.0599999999999995E-3</v>
      </c>
      <c r="D141">
        <v>3.23</v>
      </c>
      <c r="E141">
        <v>2.72</v>
      </c>
      <c r="F141">
        <v>1.71</v>
      </c>
      <c r="G141">
        <v>4.8000000000000001E-2</v>
      </c>
      <c r="H141">
        <v>3.04</v>
      </c>
      <c r="I141">
        <v>50.68</v>
      </c>
      <c r="J141">
        <v>0.55000000000000004</v>
      </c>
      <c r="K141">
        <v>0.28000000000000003</v>
      </c>
      <c r="L141">
        <v>0.13</v>
      </c>
      <c r="M141">
        <v>64025.62</v>
      </c>
      <c r="N141">
        <v>19033.73</v>
      </c>
      <c r="O141">
        <v>465.21</v>
      </c>
      <c r="P141">
        <v>5.67E-2</v>
      </c>
      <c r="Q141">
        <v>64.989999999999995</v>
      </c>
      <c r="R141">
        <v>163</v>
      </c>
      <c r="S141">
        <v>29.99</v>
      </c>
      <c r="T141">
        <v>0.78</v>
      </c>
      <c r="U141">
        <v>197.98</v>
      </c>
      <c r="V141">
        <v>5.0199999999999996</v>
      </c>
      <c r="W141">
        <v>8.08</v>
      </c>
      <c r="X141">
        <v>13.37</v>
      </c>
      <c r="Y141">
        <v>0.5907</v>
      </c>
      <c r="Z141">
        <v>0.15629999999999999</v>
      </c>
      <c r="AA141">
        <v>1045.74</v>
      </c>
    </row>
    <row r="142" spans="1:27" x14ac:dyDescent="0.25">
      <c r="A142">
        <v>141</v>
      </c>
      <c r="B142">
        <v>77.126829999999998</v>
      </c>
      <c r="C142">
        <v>7.7999999999999996E-3</v>
      </c>
      <c r="D142">
        <v>6.59</v>
      </c>
      <c r="E142">
        <v>2.7</v>
      </c>
      <c r="F142">
        <v>1.71</v>
      </c>
      <c r="G142">
        <v>3.9E-2</v>
      </c>
      <c r="H142">
        <v>2.12</v>
      </c>
      <c r="I142">
        <v>50.29</v>
      </c>
      <c r="J142">
        <v>0.52</v>
      </c>
      <c r="K142">
        <v>0.28999999999999998</v>
      </c>
      <c r="L142">
        <v>0.14000000000000001</v>
      </c>
      <c r="M142">
        <v>89595.38</v>
      </c>
      <c r="N142">
        <v>15067.21</v>
      </c>
      <c r="O142">
        <v>768.47</v>
      </c>
      <c r="P142">
        <v>8.6199999999999999E-2</v>
      </c>
      <c r="Q142">
        <v>80.02</v>
      </c>
      <c r="R142">
        <v>116.02</v>
      </c>
      <c r="S142">
        <v>35.99</v>
      </c>
      <c r="T142">
        <v>0.44</v>
      </c>
      <c r="U142">
        <v>217.04</v>
      </c>
      <c r="V142">
        <v>2</v>
      </c>
      <c r="W142">
        <v>7.54</v>
      </c>
      <c r="X142">
        <v>23.26</v>
      </c>
      <c r="Y142">
        <v>0.59740000000000004</v>
      </c>
      <c r="Z142">
        <v>0.18340000000000001</v>
      </c>
      <c r="AA142">
        <v>978.75</v>
      </c>
    </row>
    <row r="143" spans="1:27" x14ac:dyDescent="0.25">
      <c r="A143">
        <v>142</v>
      </c>
      <c r="B143">
        <v>75.868700000000004</v>
      </c>
      <c r="C143">
        <v>7.79E-3</v>
      </c>
      <c r="D143">
        <v>6.51</v>
      </c>
      <c r="E143">
        <v>2.63</v>
      </c>
      <c r="F143">
        <v>1.71</v>
      </c>
      <c r="G143">
        <v>3.9E-2</v>
      </c>
      <c r="H143">
        <v>2.11</v>
      </c>
      <c r="I143">
        <v>48.98</v>
      </c>
      <c r="J143">
        <v>0.53</v>
      </c>
      <c r="K143">
        <v>0.3</v>
      </c>
      <c r="L143">
        <v>0.14000000000000001</v>
      </c>
      <c r="M143">
        <v>90596.03</v>
      </c>
      <c r="N143">
        <v>15115.3</v>
      </c>
      <c r="O143">
        <v>799.84</v>
      </c>
      <c r="P143">
        <v>8.6199999999999999E-2</v>
      </c>
      <c r="Q143">
        <v>80.010000000000005</v>
      </c>
      <c r="R143">
        <v>115.96</v>
      </c>
      <c r="S143">
        <v>36</v>
      </c>
      <c r="T143">
        <v>0.44</v>
      </c>
      <c r="U143">
        <v>217.01</v>
      </c>
      <c r="V143">
        <v>1.97</v>
      </c>
      <c r="W143">
        <v>7.6</v>
      </c>
      <c r="X143">
        <v>23.4</v>
      </c>
      <c r="Y143">
        <v>0.60060000000000002</v>
      </c>
      <c r="Z143">
        <v>0.18940000000000001</v>
      </c>
      <c r="AA143">
        <v>977.86</v>
      </c>
    </row>
    <row r="144" spans="1:27" x14ac:dyDescent="0.25">
      <c r="A144">
        <v>143</v>
      </c>
      <c r="B144">
        <v>77.394319999999993</v>
      </c>
      <c r="C144">
        <v>8.2100000000000003E-3</v>
      </c>
      <c r="D144">
        <v>6.58</v>
      </c>
      <c r="E144">
        <v>2.56</v>
      </c>
      <c r="F144">
        <v>1.7</v>
      </c>
      <c r="G144">
        <v>0.04</v>
      </c>
      <c r="H144">
        <v>2.13</v>
      </c>
      <c r="I144">
        <v>49.61</v>
      </c>
      <c r="J144">
        <v>0.55000000000000004</v>
      </c>
      <c r="K144">
        <v>0.3</v>
      </c>
      <c r="L144">
        <v>0.13</v>
      </c>
      <c r="M144">
        <v>91195.97</v>
      </c>
      <c r="N144">
        <v>15346.5</v>
      </c>
      <c r="O144">
        <v>812.65</v>
      </c>
      <c r="P144">
        <v>8.6199999999999999E-2</v>
      </c>
      <c r="Q144">
        <v>80</v>
      </c>
      <c r="R144">
        <v>115.98</v>
      </c>
      <c r="S144">
        <v>36.01</v>
      </c>
      <c r="T144">
        <v>0.44</v>
      </c>
      <c r="U144">
        <v>217</v>
      </c>
      <c r="V144">
        <v>2</v>
      </c>
      <c r="W144">
        <v>7.55</v>
      </c>
      <c r="X144">
        <v>23.29</v>
      </c>
      <c r="Y144">
        <v>0.62250000000000005</v>
      </c>
      <c r="Z144">
        <v>0.18890000000000001</v>
      </c>
      <c r="AA144">
        <v>972.1</v>
      </c>
    </row>
    <row r="145" spans="1:27" x14ac:dyDescent="0.25">
      <c r="A145">
        <v>144</v>
      </c>
      <c r="B145">
        <v>80.112210000000005</v>
      </c>
      <c r="C145">
        <v>8.2000000000000007E-3</v>
      </c>
      <c r="D145">
        <v>6.4</v>
      </c>
      <c r="E145">
        <v>2.52</v>
      </c>
      <c r="F145">
        <v>1.7</v>
      </c>
      <c r="G145">
        <v>0.04</v>
      </c>
      <c r="H145">
        <v>2.16</v>
      </c>
      <c r="I145">
        <v>51.59</v>
      </c>
      <c r="J145">
        <v>0.56999999999999995</v>
      </c>
      <c r="K145">
        <v>0.3</v>
      </c>
      <c r="L145">
        <v>0.12</v>
      </c>
      <c r="M145">
        <v>90987.93</v>
      </c>
      <c r="N145">
        <v>15376.51</v>
      </c>
      <c r="O145">
        <v>802.41</v>
      </c>
      <c r="P145">
        <v>8.6199999999999999E-2</v>
      </c>
      <c r="Q145">
        <v>80.010000000000005</v>
      </c>
      <c r="R145">
        <v>115.95</v>
      </c>
      <c r="S145">
        <v>36.01</v>
      </c>
      <c r="T145">
        <v>0.44</v>
      </c>
      <c r="U145">
        <v>217.09</v>
      </c>
      <c r="V145">
        <v>1.92</v>
      </c>
      <c r="W145">
        <v>7.67</v>
      </c>
      <c r="X145">
        <v>23.58</v>
      </c>
      <c r="Y145">
        <v>0.64170000000000005</v>
      </c>
      <c r="Z145">
        <v>0.1898</v>
      </c>
      <c r="AA145">
        <v>968.52</v>
      </c>
    </row>
    <row r="146" spans="1:27" x14ac:dyDescent="0.25">
      <c r="A146">
        <v>145</v>
      </c>
      <c r="B146">
        <v>80.878919999999994</v>
      </c>
      <c r="C146">
        <v>7.9399999999999991E-3</v>
      </c>
      <c r="D146">
        <v>6.73</v>
      </c>
      <c r="E146">
        <v>2.5299999999999998</v>
      </c>
      <c r="F146">
        <v>1.7</v>
      </c>
      <c r="G146">
        <v>0.04</v>
      </c>
      <c r="H146">
        <v>2.2000000000000002</v>
      </c>
      <c r="I146">
        <v>51.35</v>
      </c>
      <c r="J146">
        <v>0.56999999999999995</v>
      </c>
      <c r="K146">
        <v>0.28000000000000003</v>
      </c>
      <c r="L146">
        <v>0.13</v>
      </c>
      <c r="M146">
        <v>90245.65</v>
      </c>
      <c r="N146">
        <v>15103.42</v>
      </c>
      <c r="O146">
        <v>810.07</v>
      </c>
      <c r="P146">
        <v>8.6199999999999999E-2</v>
      </c>
      <c r="Q146">
        <v>79.989999999999995</v>
      </c>
      <c r="R146">
        <v>115.98</v>
      </c>
      <c r="S146">
        <v>36</v>
      </c>
      <c r="T146">
        <v>0.44</v>
      </c>
      <c r="U146">
        <v>217</v>
      </c>
      <c r="V146">
        <v>2.06</v>
      </c>
      <c r="W146">
        <v>7.45</v>
      </c>
      <c r="X146">
        <v>23.05</v>
      </c>
      <c r="Y146">
        <v>0.65080000000000005</v>
      </c>
      <c r="Z146">
        <v>0.18990000000000001</v>
      </c>
      <c r="AA146">
        <v>970.49</v>
      </c>
    </row>
    <row r="147" spans="1:27" x14ac:dyDescent="0.25">
      <c r="A147">
        <v>146</v>
      </c>
      <c r="B147">
        <v>39.914369999999998</v>
      </c>
      <c r="C147">
        <v>8.0999999999999996E-3</v>
      </c>
      <c r="D147">
        <v>17.61</v>
      </c>
      <c r="E147">
        <v>2.58</v>
      </c>
      <c r="F147">
        <v>1.72</v>
      </c>
      <c r="G147">
        <v>4.2000000000000003E-2</v>
      </c>
      <c r="H147">
        <v>2.5499999999999998</v>
      </c>
      <c r="I147">
        <v>48.68</v>
      </c>
      <c r="J147">
        <v>0.55000000000000004</v>
      </c>
      <c r="K147">
        <v>0.28999999999999998</v>
      </c>
      <c r="L147">
        <v>0.13</v>
      </c>
      <c r="M147">
        <v>83661.23</v>
      </c>
      <c r="N147">
        <v>8844.01</v>
      </c>
      <c r="O147">
        <v>584.29999999999995</v>
      </c>
      <c r="P147">
        <v>3.4500000000000003E-2</v>
      </c>
      <c r="Q147">
        <v>76.959999999999994</v>
      </c>
      <c r="R147">
        <v>172.04</v>
      </c>
      <c r="S147">
        <v>26</v>
      </c>
      <c r="T147">
        <v>0.95</v>
      </c>
      <c r="U147">
        <v>220.9</v>
      </c>
      <c r="V147">
        <v>3.25</v>
      </c>
      <c r="W147">
        <v>9.5500000000000007</v>
      </c>
      <c r="X147">
        <v>9.5399999999999991</v>
      </c>
      <c r="Y147">
        <v>0.71609999999999996</v>
      </c>
      <c r="Z147">
        <v>0.18640000000000001</v>
      </c>
      <c r="AA147">
        <v>1025.02</v>
      </c>
    </row>
    <row r="148" spans="1:27" x14ac:dyDescent="0.25">
      <c r="A148">
        <v>147</v>
      </c>
      <c r="B148">
        <v>39.917700000000004</v>
      </c>
      <c r="C148">
        <v>8.1399999999999997E-3</v>
      </c>
      <c r="D148">
        <v>17.29</v>
      </c>
      <c r="E148">
        <v>2.65</v>
      </c>
      <c r="F148">
        <v>1.73</v>
      </c>
      <c r="G148">
        <v>4.1000000000000002E-2</v>
      </c>
      <c r="H148">
        <v>2.58</v>
      </c>
      <c r="I148">
        <v>47.62</v>
      </c>
      <c r="J148">
        <v>0.54</v>
      </c>
      <c r="K148">
        <v>0.28999999999999998</v>
      </c>
      <c r="L148">
        <v>0.13</v>
      </c>
      <c r="M148">
        <v>83606.41</v>
      </c>
      <c r="N148">
        <v>8900.39</v>
      </c>
      <c r="O148">
        <v>578.59</v>
      </c>
      <c r="P148">
        <v>3.4500000000000003E-2</v>
      </c>
      <c r="Q148">
        <v>76.98</v>
      </c>
      <c r="R148">
        <v>172.01</v>
      </c>
      <c r="S148">
        <v>25.99</v>
      </c>
      <c r="T148">
        <v>0.95</v>
      </c>
      <c r="U148">
        <v>220.95</v>
      </c>
      <c r="V148">
        <v>3.44</v>
      </c>
      <c r="W148">
        <v>9.1999999999999993</v>
      </c>
      <c r="X148">
        <v>9.24</v>
      </c>
      <c r="Y148">
        <v>0.79149999999999998</v>
      </c>
      <c r="Z148">
        <v>0.18410000000000001</v>
      </c>
      <c r="AA148">
        <v>1034.1400000000001</v>
      </c>
    </row>
    <row r="149" spans="1:27" x14ac:dyDescent="0.25">
      <c r="A149">
        <v>148</v>
      </c>
      <c r="B149">
        <v>40.788049999999998</v>
      </c>
      <c r="C149">
        <v>7.7600000000000004E-3</v>
      </c>
      <c r="D149">
        <v>17.21</v>
      </c>
      <c r="E149">
        <v>2.7</v>
      </c>
      <c r="F149">
        <v>1.74</v>
      </c>
      <c r="G149">
        <v>4.1000000000000002E-2</v>
      </c>
      <c r="H149">
        <v>2.59</v>
      </c>
      <c r="I149">
        <v>49.94</v>
      </c>
      <c r="J149">
        <v>0.54</v>
      </c>
      <c r="K149">
        <v>0.28999999999999998</v>
      </c>
      <c r="L149">
        <v>0.13</v>
      </c>
      <c r="M149">
        <v>83858.48</v>
      </c>
      <c r="N149">
        <v>8990.0499999999993</v>
      </c>
      <c r="O149">
        <v>595.79999999999995</v>
      </c>
      <c r="P149">
        <v>3.4500000000000003E-2</v>
      </c>
      <c r="Q149">
        <v>77</v>
      </c>
      <c r="R149">
        <v>172.05</v>
      </c>
      <c r="S149">
        <v>26</v>
      </c>
      <c r="T149">
        <v>0.95</v>
      </c>
      <c r="U149">
        <v>220.95</v>
      </c>
      <c r="V149">
        <v>3.49</v>
      </c>
      <c r="W149">
        <v>9.1199999999999992</v>
      </c>
      <c r="X149">
        <v>9.16</v>
      </c>
      <c r="Y149">
        <v>0.83279999999999998</v>
      </c>
      <c r="Z149">
        <v>0.18529999999999999</v>
      </c>
      <c r="AA149">
        <v>1047.25</v>
      </c>
    </row>
    <row r="150" spans="1:27" x14ac:dyDescent="0.25">
      <c r="A150">
        <v>149</v>
      </c>
      <c r="B150">
        <v>41.169400000000003</v>
      </c>
      <c r="C150">
        <v>7.7499999999999999E-3</v>
      </c>
      <c r="D150">
        <v>16.54</v>
      </c>
      <c r="E150">
        <v>2.69</v>
      </c>
      <c r="F150">
        <v>1.75</v>
      </c>
      <c r="G150">
        <v>4.1000000000000002E-2</v>
      </c>
      <c r="H150">
        <v>2.57</v>
      </c>
      <c r="I150">
        <v>52.26</v>
      </c>
      <c r="J150">
        <v>0.55000000000000004</v>
      </c>
      <c r="K150">
        <v>0.28999999999999998</v>
      </c>
      <c r="L150">
        <v>0.13</v>
      </c>
      <c r="M150">
        <v>83853.61</v>
      </c>
      <c r="N150">
        <v>8959.92</v>
      </c>
      <c r="O150">
        <v>584.86</v>
      </c>
      <c r="P150">
        <v>3.4500000000000003E-2</v>
      </c>
      <c r="Q150">
        <v>77</v>
      </c>
      <c r="R150">
        <v>172</v>
      </c>
      <c r="S150">
        <v>26</v>
      </c>
      <c r="T150">
        <v>0.95</v>
      </c>
      <c r="U150">
        <v>220.99</v>
      </c>
      <c r="V150">
        <v>3.87</v>
      </c>
      <c r="W150">
        <v>8.4</v>
      </c>
      <c r="X150">
        <v>8.5399999999999991</v>
      </c>
      <c r="Y150">
        <v>0.85540000000000005</v>
      </c>
      <c r="Z150">
        <v>0.1852</v>
      </c>
      <c r="AA150">
        <v>1046.31</v>
      </c>
    </row>
    <row r="151" spans="1:27" x14ac:dyDescent="0.25">
      <c r="A151">
        <v>150</v>
      </c>
      <c r="B151">
        <v>40.271949999999997</v>
      </c>
      <c r="C151">
        <v>8.09E-3</v>
      </c>
      <c r="D151">
        <v>17.29</v>
      </c>
      <c r="E151">
        <v>2.63</v>
      </c>
      <c r="F151">
        <v>1.74</v>
      </c>
      <c r="G151">
        <v>4.1000000000000002E-2</v>
      </c>
      <c r="H151">
        <v>2.54</v>
      </c>
      <c r="I151">
        <v>51.46</v>
      </c>
      <c r="J151">
        <v>0.55000000000000004</v>
      </c>
      <c r="K151">
        <v>0.27</v>
      </c>
      <c r="L151">
        <v>0.13</v>
      </c>
      <c r="M151">
        <v>83261.81</v>
      </c>
      <c r="N151">
        <v>8926.93</v>
      </c>
      <c r="O151">
        <v>579</v>
      </c>
      <c r="P151">
        <v>3.4500000000000003E-2</v>
      </c>
      <c r="Q151">
        <v>77.010000000000005</v>
      </c>
      <c r="R151">
        <v>171.99</v>
      </c>
      <c r="S151">
        <v>26.01</v>
      </c>
      <c r="T151">
        <v>0.95</v>
      </c>
      <c r="U151">
        <v>221.1</v>
      </c>
      <c r="V151">
        <v>3.44</v>
      </c>
      <c r="W151">
        <v>9.2100000000000009</v>
      </c>
      <c r="X151">
        <v>9.26</v>
      </c>
      <c r="Y151">
        <v>0.86650000000000005</v>
      </c>
      <c r="Z151">
        <v>0.18579999999999999</v>
      </c>
      <c r="AA151">
        <v>1034.75</v>
      </c>
    </row>
    <row r="152" spans="1:27" x14ac:dyDescent="0.25">
      <c r="A152">
        <v>151</v>
      </c>
      <c r="B152">
        <v>19.637589999999999</v>
      </c>
      <c r="C152">
        <v>8.0400000000000003E-3</v>
      </c>
      <c r="D152">
        <v>19.96</v>
      </c>
      <c r="E152">
        <v>2.54</v>
      </c>
      <c r="F152">
        <v>1.72</v>
      </c>
      <c r="G152">
        <v>4.8000000000000001E-2</v>
      </c>
      <c r="H152">
        <v>2.7</v>
      </c>
      <c r="I152">
        <v>49.16</v>
      </c>
      <c r="J152">
        <v>0.55000000000000004</v>
      </c>
      <c r="K152">
        <v>0.28000000000000003</v>
      </c>
      <c r="L152">
        <v>0.13</v>
      </c>
      <c r="M152">
        <v>70589.759999999995</v>
      </c>
      <c r="N152">
        <v>8107.02</v>
      </c>
      <c r="O152">
        <v>467.79</v>
      </c>
      <c r="P152">
        <v>8.6199999999999999E-2</v>
      </c>
      <c r="Q152">
        <v>95.04</v>
      </c>
      <c r="R152">
        <v>158.04</v>
      </c>
      <c r="S152">
        <v>32</v>
      </c>
      <c r="T152">
        <v>1.0900000000000001</v>
      </c>
      <c r="U152">
        <v>198.03</v>
      </c>
      <c r="V152">
        <v>3.18</v>
      </c>
      <c r="W152">
        <v>7.38</v>
      </c>
      <c r="X152">
        <v>11.43</v>
      </c>
      <c r="Y152">
        <v>0.60819999999999996</v>
      </c>
      <c r="Z152">
        <v>0.2208</v>
      </c>
      <c r="AA152">
        <v>1134.1099999999999</v>
      </c>
    </row>
    <row r="153" spans="1:27" x14ac:dyDescent="0.25">
      <c r="A153">
        <v>152</v>
      </c>
      <c r="B153">
        <v>19.77093</v>
      </c>
      <c r="C153">
        <v>7.92E-3</v>
      </c>
      <c r="D153">
        <v>19.7</v>
      </c>
      <c r="E153">
        <v>2.48</v>
      </c>
      <c r="F153">
        <v>1.7</v>
      </c>
      <c r="G153">
        <v>4.8000000000000001E-2</v>
      </c>
      <c r="H153">
        <v>2.66</v>
      </c>
      <c r="I153">
        <v>48.45</v>
      </c>
      <c r="J153">
        <v>0.55000000000000004</v>
      </c>
      <c r="K153">
        <v>0.28000000000000003</v>
      </c>
      <c r="L153">
        <v>0.13</v>
      </c>
      <c r="M153">
        <v>70097.240000000005</v>
      </c>
      <c r="N153">
        <v>8283.7199999999993</v>
      </c>
      <c r="O153">
        <v>459.97</v>
      </c>
      <c r="P153">
        <v>8.6199999999999999E-2</v>
      </c>
      <c r="Q153">
        <v>95.01</v>
      </c>
      <c r="R153">
        <v>158.01</v>
      </c>
      <c r="S153">
        <v>32</v>
      </c>
      <c r="T153">
        <v>1.0900000000000001</v>
      </c>
      <c r="U153">
        <v>197.97</v>
      </c>
      <c r="V153">
        <v>3.33</v>
      </c>
      <c r="W153">
        <v>6.94</v>
      </c>
      <c r="X153">
        <v>11.15</v>
      </c>
      <c r="Y153">
        <v>0.62490000000000001</v>
      </c>
      <c r="Z153">
        <v>0.2258</v>
      </c>
      <c r="AA153">
        <v>1118.03</v>
      </c>
    </row>
    <row r="154" spans="1:27" x14ac:dyDescent="0.25">
      <c r="A154">
        <v>153</v>
      </c>
      <c r="B154">
        <v>20.26003</v>
      </c>
      <c r="C154">
        <v>8.2199999999999999E-3</v>
      </c>
      <c r="D154">
        <v>19.649999999999999</v>
      </c>
      <c r="E154">
        <v>2.46</v>
      </c>
      <c r="F154">
        <v>1.68</v>
      </c>
      <c r="G154">
        <v>4.9000000000000002E-2</v>
      </c>
      <c r="H154">
        <v>2.63</v>
      </c>
      <c r="I154">
        <v>49.35</v>
      </c>
      <c r="J154">
        <v>0.56000000000000005</v>
      </c>
      <c r="K154">
        <v>0.28999999999999998</v>
      </c>
      <c r="L154">
        <v>0.13</v>
      </c>
      <c r="M154">
        <v>70254.539999999994</v>
      </c>
      <c r="N154">
        <v>8305.06</v>
      </c>
      <c r="O154">
        <v>474.22</v>
      </c>
      <c r="P154">
        <v>8.6199999999999999E-2</v>
      </c>
      <c r="Q154">
        <v>94.98</v>
      </c>
      <c r="R154">
        <v>158.06</v>
      </c>
      <c r="S154">
        <v>31.99</v>
      </c>
      <c r="T154">
        <v>1.0900000000000001</v>
      </c>
      <c r="U154">
        <v>198.04</v>
      </c>
      <c r="V154">
        <v>3.35</v>
      </c>
      <c r="W154">
        <v>6.85</v>
      </c>
      <c r="X154">
        <v>11.08</v>
      </c>
      <c r="Y154">
        <v>0.64429999999999998</v>
      </c>
      <c r="Z154">
        <v>0.2261</v>
      </c>
      <c r="AA154">
        <v>1116.1400000000001</v>
      </c>
    </row>
    <row r="155" spans="1:27" x14ac:dyDescent="0.25">
      <c r="A155">
        <v>154</v>
      </c>
      <c r="B155">
        <v>20.3626</v>
      </c>
      <c r="C155">
        <v>8.2400000000000008E-3</v>
      </c>
      <c r="D155">
        <v>19.07</v>
      </c>
      <c r="E155">
        <v>2.5</v>
      </c>
      <c r="F155">
        <v>1.67</v>
      </c>
      <c r="G155">
        <v>4.9000000000000002E-2</v>
      </c>
      <c r="H155">
        <v>2.62</v>
      </c>
      <c r="I155">
        <v>50.23</v>
      </c>
      <c r="J155">
        <v>0.55000000000000004</v>
      </c>
      <c r="K155">
        <v>0.3</v>
      </c>
      <c r="L155">
        <v>0.13</v>
      </c>
      <c r="M155">
        <v>70887.23</v>
      </c>
      <c r="N155">
        <v>8181.64</v>
      </c>
      <c r="O155">
        <v>487.27</v>
      </c>
      <c r="P155">
        <v>8.6199999999999999E-2</v>
      </c>
      <c r="Q155">
        <v>95.01</v>
      </c>
      <c r="R155">
        <v>157.99</v>
      </c>
      <c r="S155">
        <v>31.99</v>
      </c>
      <c r="T155">
        <v>1.0900000000000001</v>
      </c>
      <c r="U155">
        <v>198.01</v>
      </c>
      <c r="V155">
        <v>3.68</v>
      </c>
      <c r="W155">
        <v>5.86</v>
      </c>
      <c r="X155">
        <v>10.48</v>
      </c>
      <c r="Y155">
        <v>0.67290000000000005</v>
      </c>
      <c r="Z155">
        <v>0.2271</v>
      </c>
      <c r="AA155">
        <v>1126.01</v>
      </c>
    </row>
    <row r="156" spans="1:27" x14ac:dyDescent="0.25">
      <c r="A156">
        <v>155</v>
      </c>
      <c r="B156">
        <v>20.08475</v>
      </c>
      <c r="C156">
        <v>7.8499999999999993E-3</v>
      </c>
      <c r="D156">
        <v>20.2</v>
      </c>
      <c r="E156">
        <v>2.6</v>
      </c>
      <c r="F156">
        <v>1.67</v>
      </c>
      <c r="G156">
        <v>4.9000000000000002E-2</v>
      </c>
      <c r="H156">
        <v>2.63</v>
      </c>
      <c r="I156">
        <v>50.81</v>
      </c>
      <c r="J156">
        <v>0.55000000000000004</v>
      </c>
      <c r="K156">
        <v>0.28000000000000003</v>
      </c>
      <c r="L156">
        <v>0.13</v>
      </c>
      <c r="M156">
        <v>71441.87</v>
      </c>
      <c r="N156">
        <v>8118.4</v>
      </c>
      <c r="O156">
        <v>475.21</v>
      </c>
      <c r="P156">
        <v>8.6199999999999999E-2</v>
      </c>
      <c r="Q156">
        <v>95.02</v>
      </c>
      <c r="R156">
        <v>157.94999999999999</v>
      </c>
      <c r="S156">
        <v>32</v>
      </c>
      <c r="T156">
        <v>1.0900000000000001</v>
      </c>
      <c r="U156">
        <v>198</v>
      </c>
      <c r="V156">
        <v>3.04</v>
      </c>
      <c r="W156">
        <v>7.79</v>
      </c>
      <c r="X156">
        <v>11.68</v>
      </c>
      <c r="Y156">
        <v>0.69720000000000004</v>
      </c>
      <c r="Z156">
        <v>0.22789999999999999</v>
      </c>
      <c r="AA156">
        <v>1140.45</v>
      </c>
    </row>
    <row r="157" spans="1:27" x14ac:dyDescent="0.25">
      <c r="A157">
        <v>156</v>
      </c>
      <c r="B157">
        <v>20.1309</v>
      </c>
      <c r="C157">
        <v>7.8399999999999997E-3</v>
      </c>
      <c r="D157">
        <v>15.09</v>
      </c>
      <c r="E157">
        <v>2.7</v>
      </c>
      <c r="F157">
        <v>1.68</v>
      </c>
      <c r="G157">
        <v>5.1999999999999998E-2</v>
      </c>
      <c r="H157">
        <v>2.85</v>
      </c>
      <c r="I157">
        <v>51.2</v>
      </c>
      <c r="J157">
        <v>0.54</v>
      </c>
      <c r="K157">
        <v>0.28999999999999998</v>
      </c>
      <c r="L157">
        <v>0.13</v>
      </c>
      <c r="M157">
        <v>65540.03</v>
      </c>
      <c r="N157">
        <v>5286.39</v>
      </c>
      <c r="O157">
        <v>593.19000000000005</v>
      </c>
      <c r="P157">
        <v>0.13789999999999999</v>
      </c>
      <c r="Q157">
        <v>87</v>
      </c>
      <c r="R157">
        <v>139.97999999999999</v>
      </c>
      <c r="S157">
        <v>20</v>
      </c>
      <c r="T157">
        <v>0.3</v>
      </c>
      <c r="U157">
        <v>188.03</v>
      </c>
      <c r="V157">
        <v>1.0900000000000001</v>
      </c>
      <c r="W157">
        <v>4.99</v>
      </c>
      <c r="X157">
        <v>6.27</v>
      </c>
      <c r="Y157">
        <v>0.46310000000000001</v>
      </c>
      <c r="Z157">
        <v>0.21229999999999999</v>
      </c>
      <c r="AA157">
        <v>959.49</v>
      </c>
    </row>
    <row r="158" spans="1:27" x14ac:dyDescent="0.25">
      <c r="A158">
        <v>157</v>
      </c>
      <c r="B158">
        <v>20.682130000000001</v>
      </c>
      <c r="C158">
        <v>8.0400000000000003E-3</v>
      </c>
      <c r="D158">
        <v>15.13</v>
      </c>
      <c r="E158">
        <v>2.76</v>
      </c>
      <c r="F158">
        <v>1.71</v>
      </c>
      <c r="G158">
        <v>5.1999999999999998E-2</v>
      </c>
      <c r="H158">
        <v>2.89</v>
      </c>
      <c r="I158">
        <v>50.42</v>
      </c>
      <c r="J158">
        <v>0.54</v>
      </c>
      <c r="K158">
        <v>0.28999999999999998</v>
      </c>
      <c r="L158">
        <v>0.13</v>
      </c>
      <c r="M158">
        <v>65216.94</v>
      </c>
      <c r="N158">
        <v>5287.73</v>
      </c>
      <c r="O158">
        <v>586.4</v>
      </c>
      <c r="P158">
        <v>0.13789999999999999</v>
      </c>
      <c r="Q158">
        <v>87.01</v>
      </c>
      <c r="R158">
        <v>139.94</v>
      </c>
      <c r="S158">
        <v>20</v>
      </c>
      <c r="T158">
        <v>0.3</v>
      </c>
      <c r="U158">
        <v>187.93</v>
      </c>
      <c r="V158">
        <v>1.0900000000000001</v>
      </c>
      <c r="W158">
        <v>4.97</v>
      </c>
      <c r="X158">
        <v>6.28</v>
      </c>
      <c r="Y158">
        <v>0.4945</v>
      </c>
      <c r="Z158">
        <v>0.2117</v>
      </c>
      <c r="AA158">
        <v>970.85</v>
      </c>
    </row>
    <row r="159" spans="1:27" x14ac:dyDescent="0.25">
      <c r="A159">
        <v>158</v>
      </c>
      <c r="B159">
        <v>21.022099999999998</v>
      </c>
      <c r="C159">
        <v>7.8600000000000007E-3</v>
      </c>
      <c r="D159">
        <v>15.13</v>
      </c>
      <c r="E159">
        <v>2.76</v>
      </c>
      <c r="F159">
        <v>1.73</v>
      </c>
      <c r="G159">
        <v>5.0999999999999997E-2</v>
      </c>
      <c r="H159">
        <v>2.93</v>
      </c>
      <c r="I159">
        <v>48.61</v>
      </c>
      <c r="J159">
        <v>0.55000000000000004</v>
      </c>
      <c r="K159">
        <v>0.3</v>
      </c>
      <c r="L159">
        <v>0.13</v>
      </c>
      <c r="M159">
        <v>64954.18</v>
      </c>
      <c r="N159">
        <v>5213.92</v>
      </c>
      <c r="O159">
        <v>575.1</v>
      </c>
      <c r="P159">
        <v>0.13789999999999999</v>
      </c>
      <c r="Q159">
        <v>87.01</v>
      </c>
      <c r="R159">
        <v>140.01</v>
      </c>
      <c r="S159">
        <v>20</v>
      </c>
      <c r="T159">
        <v>0.3</v>
      </c>
      <c r="U159">
        <v>187.9</v>
      </c>
      <c r="V159">
        <v>1.0900000000000001</v>
      </c>
      <c r="W159">
        <v>4.97</v>
      </c>
      <c r="X159">
        <v>6.28</v>
      </c>
      <c r="Y159">
        <v>0.51629999999999998</v>
      </c>
      <c r="Z159">
        <v>0.21249999999999999</v>
      </c>
      <c r="AA159">
        <v>969.92</v>
      </c>
    </row>
    <row r="160" spans="1:27" x14ac:dyDescent="0.25">
      <c r="A160">
        <v>159</v>
      </c>
      <c r="B160">
        <v>20.645790000000002</v>
      </c>
      <c r="C160">
        <v>7.8200000000000006E-3</v>
      </c>
      <c r="D160">
        <v>14.75</v>
      </c>
      <c r="E160">
        <v>2.7</v>
      </c>
      <c r="F160">
        <v>1.74</v>
      </c>
      <c r="G160">
        <v>5.0999999999999997E-2</v>
      </c>
      <c r="H160">
        <v>2.96</v>
      </c>
      <c r="I160">
        <v>48.23</v>
      </c>
      <c r="J160">
        <v>0.56000000000000005</v>
      </c>
      <c r="K160">
        <v>0.3</v>
      </c>
      <c r="L160">
        <v>0.13</v>
      </c>
      <c r="M160">
        <v>65091.82</v>
      </c>
      <c r="N160">
        <v>5173.6499999999996</v>
      </c>
      <c r="O160">
        <v>592.57000000000005</v>
      </c>
      <c r="P160">
        <v>0.13789999999999999</v>
      </c>
      <c r="Q160">
        <v>86.97</v>
      </c>
      <c r="R160">
        <v>140</v>
      </c>
      <c r="S160">
        <v>20</v>
      </c>
      <c r="T160">
        <v>0.3</v>
      </c>
      <c r="U160">
        <v>188.01</v>
      </c>
      <c r="V160">
        <v>1.17</v>
      </c>
      <c r="W160">
        <v>5.07</v>
      </c>
      <c r="X160">
        <v>6.16</v>
      </c>
      <c r="Y160">
        <v>0.53559999999999997</v>
      </c>
      <c r="Z160">
        <v>0.21299999999999999</v>
      </c>
      <c r="AA160">
        <v>963.26</v>
      </c>
    </row>
    <row r="161" spans="1:27" x14ac:dyDescent="0.25">
      <c r="A161">
        <v>160</v>
      </c>
      <c r="B161">
        <v>20.055710000000001</v>
      </c>
      <c r="C161">
        <v>8.1899999999999994E-3</v>
      </c>
      <c r="D161">
        <v>15.55</v>
      </c>
      <c r="E161">
        <v>2.6</v>
      </c>
      <c r="F161">
        <v>1.73</v>
      </c>
      <c r="G161">
        <v>0.05</v>
      </c>
      <c r="H161">
        <v>2.98</v>
      </c>
      <c r="I161">
        <v>50.33</v>
      </c>
      <c r="J161">
        <v>0.56000000000000005</v>
      </c>
      <c r="K161">
        <v>0.28999999999999998</v>
      </c>
      <c r="L161">
        <v>0.13</v>
      </c>
      <c r="M161">
        <v>65526.54</v>
      </c>
      <c r="N161">
        <v>5241.2299999999996</v>
      </c>
      <c r="O161">
        <v>588.65</v>
      </c>
      <c r="P161">
        <v>0.13789999999999999</v>
      </c>
      <c r="Q161">
        <v>86.96</v>
      </c>
      <c r="R161">
        <v>139.99</v>
      </c>
      <c r="S161">
        <v>20</v>
      </c>
      <c r="T161">
        <v>0.3</v>
      </c>
      <c r="U161">
        <v>188.02</v>
      </c>
      <c r="V161">
        <v>0.97</v>
      </c>
      <c r="W161">
        <v>4.8499999999999996</v>
      </c>
      <c r="X161">
        <v>6.35</v>
      </c>
      <c r="Y161">
        <v>0.55710000000000004</v>
      </c>
      <c r="Z161">
        <v>0.2132</v>
      </c>
      <c r="AA161">
        <v>947.63</v>
      </c>
    </row>
    <row r="162" spans="1:27" x14ac:dyDescent="0.25">
      <c r="A162">
        <v>161</v>
      </c>
      <c r="B162">
        <v>30.926310000000001</v>
      </c>
      <c r="C162">
        <v>8.2400000000000008E-3</v>
      </c>
      <c r="D162">
        <v>10.24</v>
      </c>
      <c r="E162">
        <v>2.5099999999999998</v>
      </c>
      <c r="F162">
        <v>1.72</v>
      </c>
      <c r="G162">
        <v>5.6000000000000001E-2</v>
      </c>
      <c r="H162">
        <v>3.29</v>
      </c>
      <c r="I162">
        <v>52.04</v>
      </c>
      <c r="J162">
        <v>0.55000000000000004</v>
      </c>
      <c r="K162">
        <v>0.28999999999999998</v>
      </c>
      <c r="L162">
        <v>0.13</v>
      </c>
      <c r="M162">
        <v>59825</v>
      </c>
      <c r="N162">
        <v>7735.38</v>
      </c>
      <c r="O162">
        <v>345.16</v>
      </c>
      <c r="P162">
        <v>0.10829999999999999</v>
      </c>
      <c r="Q162">
        <v>45</v>
      </c>
      <c r="R162">
        <v>79</v>
      </c>
      <c r="S162">
        <v>26</v>
      </c>
      <c r="T162">
        <v>0.56999999999999995</v>
      </c>
      <c r="U162">
        <v>179.04</v>
      </c>
      <c r="V162">
        <v>4.8899999999999997</v>
      </c>
      <c r="W162">
        <v>1.38</v>
      </c>
      <c r="X162">
        <v>5.91</v>
      </c>
      <c r="Y162">
        <v>0.68</v>
      </c>
      <c r="Z162">
        <v>0.12790000000000001</v>
      </c>
      <c r="AA162">
        <v>604.21</v>
      </c>
    </row>
    <row r="163" spans="1:27" x14ac:dyDescent="0.25">
      <c r="A163">
        <v>162</v>
      </c>
      <c r="B163">
        <v>31.218830000000001</v>
      </c>
      <c r="C163">
        <v>7.9600000000000001E-3</v>
      </c>
      <c r="D163">
        <v>10.210000000000001</v>
      </c>
      <c r="E163">
        <v>2.4500000000000002</v>
      </c>
      <c r="F163">
        <v>1.69</v>
      </c>
      <c r="G163">
        <v>5.7000000000000002E-2</v>
      </c>
      <c r="H163">
        <v>3.26</v>
      </c>
      <c r="I163">
        <v>50.8</v>
      </c>
      <c r="J163">
        <v>0.54</v>
      </c>
      <c r="K163">
        <v>0.28000000000000003</v>
      </c>
      <c r="L163">
        <v>0.13</v>
      </c>
      <c r="M163">
        <v>59619.89</v>
      </c>
      <c r="N163">
        <v>7690.49</v>
      </c>
      <c r="O163">
        <v>351.3</v>
      </c>
      <c r="P163">
        <v>0.10829999999999999</v>
      </c>
      <c r="Q163">
        <v>45</v>
      </c>
      <c r="R163">
        <v>78.98</v>
      </c>
      <c r="S163">
        <v>26</v>
      </c>
      <c r="T163">
        <v>0.56999999999999995</v>
      </c>
      <c r="U163">
        <v>179.08</v>
      </c>
      <c r="V163">
        <v>4.9000000000000004</v>
      </c>
      <c r="W163">
        <v>1.41</v>
      </c>
      <c r="X163">
        <v>5.92</v>
      </c>
      <c r="Y163">
        <v>0.61629999999999996</v>
      </c>
      <c r="Z163">
        <v>0.121</v>
      </c>
      <c r="AA163">
        <v>603.65</v>
      </c>
    </row>
    <row r="164" spans="1:27" x14ac:dyDescent="0.25">
      <c r="A164">
        <v>163</v>
      </c>
      <c r="B164">
        <v>30.890160000000002</v>
      </c>
      <c r="C164">
        <v>8.0199999999999994E-3</v>
      </c>
      <c r="D164">
        <v>10.039999999999999</v>
      </c>
      <c r="E164">
        <v>2.46</v>
      </c>
      <c r="F164">
        <v>1.65</v>
      </c>
      <c r="G164">
        <v>5.7000000000000002E-2</v>
      </c>
      <c r="H164">
        <v>3.23</v>
      </c>
      <c r="I164">
        <v>48.66</v>
      </c>
      <c r="J164">
        <v>0.55000000000000004</v>
      </c>
      <c r="K164">
        <v>0.3</v>
      </c>
      <c r="L164">
        <v>0.13</v>
      </c>
      <c r="M164">
        <v>59054.94</v>
      </c>
      <c r="N164">
        <v>7564.43</v>
      </c>
      <c r="O164">
        <v>349.55</v>
      </c>
      <c r="P164">
        <v>0.10829999999999999</v>
      </c>
      <c r="Q164">
        <v>45</v>
      </c>
      <c r="R164">
        <v>79.02</v>
      </c>
      <c r="S164">
        <v>26</v>
      </c>
      <c r="T164">
        <v>0.56999999999999995</v>
      </c>
      <c r="U164">
        <v>178.99</v>
      </c>
      <c r="V164">
        <v>4.92</v>
      </c>
      <c r="W164">
        <v>1.55</v>
      </c>
      <c r="X164">
        <v>5.96</v>
      </c>
      <c r="Y164">
        <v>0.5796</v>
      </c>
      <c r="Z164">
        <v>0.12</v>
      </c>
      <c r="AA164">
        <v>603.61</v>
      </c>
    </row>
    <row r="165" spans="1:27" x14ac:dyDescent="0.25">
      <c r="A165">
        <v>164</v>
      </c>
      <c r="B165">
        <v>29.979900000000001</v>
      </c>
      <c r="C165">
        <v>8.0999999999999996E-3</v>
      </c>
      <c r="D165">
        <v>9.68</v>
      </c>
      <c r="E165">
        <v>2.5</v>
      </c>
      <c r="F165">
        <v>1.62</v>
      </c>
      <c r="G165">
        <v>5.8000000000000003E-2</v>
      </c>
      <c r="H165">
        <v>3.18</v>
      </c>
      <c r="I165">
        <v>48.96</v>
      </c>
      <c r="J165">
        <v>0.56000000000000005</v>
      </c>
      <c r="K165">
        <v>0.28999999999999998</v>
      </c>
      <c r="L165">
        <v>0.13</v>
      </c>
      <c r="M165">
        <v>58580.67</v>
      </c>
      <c r="N165">
        <v>7535.46</v>
      </c>
      <c r="O165">
        <v>354.97</v>
      </c>
      <c r="P165">
        <v>0.10829999999999999</v>
      </c>
      <c r="Q165">
        <v>45.02</v>
      </c>
      <c r="R165">
        <v>79.02</v>
      </c>
      <c r="S165">
        <v>26</v>
      </c>
      <c r="T165">
        <v>0.56999999999999995</v>
      </c>
      <c r="U165">
        <v>178.96</v>
      </c>
      <c r="V165">
        <v>4.95</v>
      </c>
      <c r="W165">
        <v>1.87</v>
      </c>
      <c r="X165">
        <v>6.06</v>
      </c>
      <c r="Y165">
        <v>0.53480000000000005</v>
      </c>
      <c r="Z165">
        <v>0.11840000000000001</v>
      </c>
      <c r="AA165">
        <v>610.71</v>
      </c>
    </row>
    <row r="166" spans="1:27" x14ac:dyDescent="0.25">
      <c r="A166">
        <v>165</v>
      </c>
      <c r="B166">
        <v>29.67473</v>
      </c>
      <c r="C166">
        <v>7.79E-3</v>
      </c>
      <c r="D166">
        <v>10.119999999999999</v>
      </c>
      <c r="E166">
        <v>2.58</v>
      </c>
      <c r="F166">
        <v>1.61</v>
      </c>
      <c r="G166">
        <v>5.8999999999999997E-2</v>
      </c>
      <c r="H166">
        <v>3.14</v>
      </c>
      <c r="I166">
        <v>50.72</v>
      </c>
      <c r="J166">
        <v>0.55000000000000004</v>
      </c>
      <c r="K166">
        <v>0.28000000000000003</v>
      </c>
      <c r="L166">
        <v>0.14000000000000001</v>
      </c>
      <c r="M166">
        <v>58589.62</v>
      </c>
      <c r="N166">
        <v>7581.37</v>
      </c>
      <c r="O166">
        <v>366.79</v>
      </c>
      <c r="P166">
        <v>0.10829999999999999</v>
      </c>
      <c r="Q166">
        <v>45.01</v>
      </c>
      <c r="R166">
        <v>79.02</v>
      </c>
      <c r="S166">
        <v>26</v>
      </c>
      <c r="T166">
        <v>0.56999999999999995</v>
      </c>
      <c r="U166">
        <v>179.04</v>
      </c>
      <c r="V166">
        <v>4.91</v>
      </c>
      <c r="W166">
        <v>1.48</v>
      </c>
      <c r="X166">
        <v>5.94</v>
      </c>
      <c r="Y166">
        <v>0.51319999999999999</v>
      </c>
      <c r="Z166">
        <v>0.1162</v>
      </c>
      <c r="AA166">
        <v>622.44000000000005</v>
      </c>
    </row>
    <row r="167" spans="1:27" x14ac:dyDescent="0.25">
      <c r="A167">
        <v>166</v>
      </c>
      <c r="B167">
        <v>40.218260000000001</v>
      </c>
      <c r="C167">
        <v>7.7400000000000004E-3</v>
      </c>
      <c r="D167">
        <v>4.07</v>
      </c>
      <c r="E167">
        <v>2.64</v>
      </c>
      <c r="F167">
        <v>1.62</v>
      </c>
      <c r="G167">
        <v>7.0000000000000007E-2</v>
      </c>
      <c r="H167">
        <v>2.72</v>
      </c>
      <c r="I167">
        <v>50.69</v>
      </c>
      <c r="J167">
        <v>0.54</v>
      </c>
      <c r="K167">
        <v>0.28000000000000003</v>
      </c>
      <c r="L167">
        <v>0.13</v>
      </c>
      <c r="M167">
        <v>83865.27</v>
      </c>
      <c r="N167">
        <v>9426.2099999999991</v>
      </c>
      <c r="O167">
        <v>772.78</v>
      </c>
      <c r="P167">
        <v>7.8799999999999995E-2</v>
      </c>
      <c r="Q167">
        <v>71.989999999999995</v>
      </c>
      <c r="R167">
        <v>140.05000000000001</v>
      </c>
      <c r="S167">
        <v>33.99</v>
      </c>
      <c r="T167">
        <v>1.02</v>
      </c>
      <c r="U167">
        <v>150</v>
      </c>
      <c r="V167">
        <v>5.95</v>
      </c>
      <c r="W167">
        <v>21.54</v>
      </c>
      <c r="X167">
        <v>6.48</v>
      </c>
      <c r="Y167">
        <v>0.79979999999999996</v>
      </c>
      <c r="Z167">
        <v>0.16839999999999999</v>
      </c>
      <c r="AA167">
        <v>1209.4100000000001</v>
      </c>
    </row>
    <row r="168" spans="1:27" x14ac:dyDescent="0.25">
      <c r="A168">
        <v>167</v>
      </c>
      <c r="B168">
        <v>41.171390000000002</v>
      </c>
      <c r="C168">
        <v>8.0800000000000004E-3</v>
      </c>
      <c r="D168">
        <v>4.08</v>
      </c>
      <c r="E168">
        <v>2.68</v>
      </c>
      <c r="F168">
        <v>1.64</v>
      </c>
      <c r="G168">
        <v>7.0000000000000007E-2</v>
      </c>
      <c r="H168">
        <v>2.72</v>
      </c>
      <c r="I168">
        <v>49.16</v>
      </c>
      <c r="J168">
        <v>0.54</v>
      </c>
      <c r="K168">
        <v>0.28000000000000003</v>
      </c>
      <c r="L168">
        <v>0.13</v>
      </c>
      <c r="M168">
        <v>84620.73</v>
      </c>
      <c r="N168">
        <v>9279.84</v>
      </c>
      <c r="O168">
        <v>760.67</v>
      </c>
      <c r="P168">
        <v>7.8799999999999995E-2</v>
      </c>
      <c r="Q168">
        <v>72</v>
      </c>
      <c r="R168">
        <v>139.97</v>
      </c>
      <c r="S168">
        <v>33.99</v>
      </c>
      <c r="T168">
        <v>1.02</v>
      </c>
      <c r="U168">
        <v>149.97</v>
      </c>
      <c r="V168">
        <v>5.95</v>
      </c>
      <c r="W168">
        <v>21.54</v>
      </c>
      <c r="X168">
        <v>6.47</v>
      </c>
      <c r="Y168">
        <v>0.78420000000000001</v>
      </c>
      <c r="Z168">
        <v>0.1724</v>
      </c>
      <c r="AA168">
        <v>1209.97</v>
      </c>
    </row>
    <row r="169" spans="1:27" x14ac:dyDescent="0.25">
      <c r="A169">
        <v>168</v>
      </c>
      <c r="B169">
        <v>40.918190000000003</v>
      </c>
      <c r="C169">
        <v>8.0999999999999996E-3</v>
      </c>
      <c r="D169">
        <v>4.01</v>
      </c>
      <c r="E169">
        <v>2.69</v>
      </c>
      <c r="F169">
        <v>1.68</v>
      </c>
      <c r="G169">
        <v>7.0000000000000007E-2</v>
      </c>
      <c r="H169">
        <v>2.73</v>
      </c>
      <c r="I169">
        <v>49.29</v>
      </c>
      <c r="J169">
        <v>0.56000000000000005</v>
      </c>
      <c r="K169">
        <v>0.3</v>
      </c>
      <c r="L169">
        <v>0.12</v>
      </c>
      <c r="M169">
        <v>84912.03</v>
      </c>
      <c r="N169">
        <v>9274.27</v>
      </c>
      <c r="O169">
        <v>763.54</v>
      </c>
      <c r="P169">
        <v>7.8799999999999995E-2</v>
      </c>
      <c r="Q169">
        <v>72.02</v>
      </c>
      <c r="R169">
        <v>139.99</v>
      </c>
      <c r="S169">
        <v>34</v>
      </c>
      <c r="T169">
        <v>1.02</v>
      </c>
      <c r="U169">
        <v>149.99</v>
      </c>
      <c r="V169">
        <v>5.94</v>
      </c>
      <c r="W169">
        <v>21.65</v>
      </c>
      <c r="X169">
        <v>6.48</v>
      </c>
      <c r="Y169">
        <v>0.76400000000000001</v>
      </c>
      <c r="Z169">
        <v>0.17230000000000001</v>
      </c>
      <c r="AA169">
        <v>1214.98</v>
      </c>
    </row>
    <row r="170" spans="1:27" x14ac:dyDescent="0.25">
      <c r="A170">
        <v>169</v>
      </c>
      <c r="B170">
        <v>40.269680000000001</v>
      </c>
      <c r="C170">
        <v>7.9600000000000001E-3</v>
      </c>
      <c r="D170">
        <v>3.91</v>
      </c>
      <c r="E170">
        <v>2.68</v>
      </c>
      <c r="F170">
        <v>1.72</v>
      </c>
      <c r="G170">
        <v>6.9000000000000006E-2</v>
      </c>
      <c r="H170">
        <v>2.77</v>
      </c>
      <c r="I170">
        <v>51.15</v>
      </c>
      <c r="J170">
        <v>0.56999999999999995</v>
      </c>
      <c r="K170">
        <v>0.28999999999999998</v>
      </c>
      <c r="L170">
        <v>0.12</v>
      </c>
      <c r="M170">
        <v>84722.4</v>
      </c>
      <c r="N170">
        <v>9471.07</v>
      </c>
      <c r="O170">
        <v>748.37</v>
      </c>
      <c r="P170">
        <v>7.8799999999999995E-2</v>
      </c>
      <c r="Q170">
        <v>72</v>
      </c>
      <c r="R170">
        <v>139.97999999999999</v>
      </c>
      <c r="S170">
        <v>34</v>
      </c>
      <c r="T170">
        <v>1.02</v>
      </c>
      <c r="U170">
        <v>149.94</v>
      </c>
      <c r="V170">
        <v>5.92</v>
      </c>
      <c r="W170">
        <v>21.83</v>
      </c>
      <c r="X170">
        <v>6.5</v>
      </c>
      <c r="Y170">
        <v>0.76439999999999997</v>
      </c>
      <c r="Z170">
        <v>0.17219999999999999</v>
      </c>
      <c r="AA170">
        <v>1213.08</v>
      </c>
    </row>
    <row r="171" spans="1:27" x14ac:dyDescent="0.25">
      <c r="A171">
        <v>170</v>
      </c>
      <c r="B171">
        <v>40.563899999999997</v>
      </c>
      <c r="C171">
        <v>8.1700000000000002E-3</v>
      </c>
      <c r="D171">
        <v>4.13</v>
      </c>
      <c r="E171">
        <v>2.66</v>
      </c>
      <c r="F171">
        <v>1.76</v>
      </c>
      <c r="G171">
        <v>6.8000000000000005E-2</v>
      </c>
      <c r="H171">
        <v>2.81</v>
      </c>
      <c r="I171">
        <v>51.42</v>
      </c>
      <c r="J171">
        <v>0.56000000000000005</v>
      </c>
      <c r="K171">
        <v>0.28999999999999998</v>
      </c>
      <c r="L171">
        <v>0.14000000000000001</v>
      </c>
      <c r="M171">
        <v>84552.82</v>
      </c>
      <c r="N171">
        <v>9637.09</v>
      </c>
      <c r="O171">
        <v>764.8</v>
      </c>
      <c r="P171">
        <v>7.8799999999999995E-2</v>
      </c>
      <c r="Q171">
        <v>72</v>
      </c>
      <c r="R171">
        <v>139.99</v>
      </c>
      <c r="S171">
        <v>34.01</v>
      </c>
      <c r="T171">
        <v>1.02</v>
      </c>
      <c r="U171">
        <v>149.97</v>
      </c>
      <c r="V171">
        <v>5.95</v>
      </c>
      <c r="W171">
        <v>21.44</v>
      </c>
      <c r="X171">
        <v>6.51</v>
      </c>
      <c r="Y171">
        <v>0.76160000000000005</v>
      </c>
      <c r="Z171">
        <v>0.17269999999999999</v>
      </c>
      <c r="AA171">
        <v>1214.2</v>
      </c>
    </row>
    <row r="172" spans="1:27" x14ac:dyDescent="0.25">
      <c r="A172">
        <v>171</v>
      </c>
      <c r="B172">
        <v>40.370249999999999</v>
      </c>
      <c r="C172">
        <v>8.2199999999999999E-3</v>
      </c>
      <c r="D172">
        <v>3.5</v>
      </c>
      <c r="E172">
        <v>2.64</v>
      </c>
      <c r="F172">
        <v>1.78</v>
      </c>
      <c r="G172">
        <v>0.06</v>
      </c>
      <c r="H172">
        <v>3.01</v>
      </c>
      <c r="I172">
        <v>49.29</v>
      </c>
      <c r="J172">
        <v>0.54</v>
      </c>
      <c r="K172">
        <v>0.28999999999999998</v>
      </c>
      <c r="L172">
        <v>0.14000000000000001</v>
      </c>
      <c r="M172">
        <v>76521.67</v>
      </c>
      <c r="N172">
        <v>8654.25</v>
      </c>
      <c r="O172">
        <v>622.98</v>
      </c>
      <c r="P172">
        <v>0.10100000000000001</v>
      </c>
      <c r="Q172">
        <v>75.02</v>
      </c>
      <c r="R172">
        <v>93.01</v>
      </c>
      <c r="S172">
        <v>39</v>
      </c>
      <c r="T172">
        <v>1.19</v>
      </c>
      <c r="U172">
        <v>140.06</v>
      </c>
      <c r="V172">
        <v>3.7</v>
      </c>
      <c r="W172">
        <v>30</v>
      </c>
      <c r="X172">
        <v>7.89</v>
      </c>
      <c r="Y172">
        <v>0.63390000000000002</v>
      </c>
      <c r="Z172">
        <v>0.17730000000000001</v>
      </c>
      <c r="AA172">
        <v>991.72</v>
      </c>
    </row>
    <row r="173" spans="1:27" x14ac:dyDescent="0.25">
      <c r="A173">
        <v>172</v>
      </c>
      <c r="B173">
        <v>40.200870000000002</v>
      </c>
      <c r="C173">
        <v>7.8600000000000007E-3</v>
      </c>
      <c r="D173">
        <v>3.56</v>
      </c>
      <c r="E173">
        <v>2.61</v>
      </c>
      <c r="F173">
        <v>1.79</v>
      </c>
      <c r="G173">
        <v>5.8999999999999997E-2</v>
      </c>
      <c r="H173">
        <v>3.04</v>
      </c>
      <c r="I173">
        <v>48.03</v>
      </c>
      <c r="J173">
        <v>0.53</v>
      </c>
      <c r="K173">
        <v>0.28999999999999998</v>
      </c>
      <c r="L173">
        <v>0.14000000000000001</v>
      </c>
      <c r="M173">
        <v>77245.38</v>
      </c>
      <c r="N173">
        <v>8604.2800000000007</v>
      </c>
      <c r="O173">
        <v>603.9</v>
      </c>
      <c r="P173">
        <v>0.10100000000000001</v>
      </c>
      <c r="Q173">
        <v>74.989999999999995</v>
      </c>
      <c r="R173">
        <v>92.97</v>
      </c>
      <c r="S173">
        <v>39</v>
      </c>
      <c r="T173">
        <v>1.19</v>
      </c>
      <c r="U173">
        <v>140.04</v>
      </c>
      <c r="V173">
        <v>3.72</v>
      </c>
      <c r="W173">
        <v>30</v>
      </c>
      <c r="X173">
        <v>7.85</v>
      </c>
      <c r="Y173">
        <v>0.62690000000000001</v>
      </c>
      <c r="Z173">
        <v>0.18060000000000001</v>
      </c>
      <c r="AA173">
        <v>980.13</v>
      </c>
    </row>
    <row r="174" spans="1:27" x14ac:dyDescent="0.25">
      <c r="A174">
        <v>173</v>
      </c>
      <c r="B174">
        <v>39.00412</v>
      </c>
      <c r="C174">
        <v>7.7999999999999996E-3</v>
      </c>
      <c r="D174">
        <v>3.51</v>
      </c>
      <c r="E174">
        <v>2.58</v>
      </c>
      <c r="F174">
        <v>1.78</v>
      </c>
      <c r="G174">
        <v>5.8999999999999997E-2</v>
      </c>
      <c r="H174">
        <v>3.05</v>
      </c>
      <c r="I174">
        <v>49.53</v>
      </c>
      <c r="J174">
        <v>0.54</v>
      </c>
      <c r="K174">
        <v>0.31</v>
      </c>
      <c r="L174">
        <v>0.12</v>
      </c>
      <c r="M174">
        <v>77867.009999999995</v>
      </c>
      <c r="N174">
        <v>8669.7199999999993</v>
      </c>
      <c r="O174">
        <v>613.98</v>
      </c>
      <c r="P174">
        <v>0.10100000000000001</v>
      </c>
      <c r="Q174">
        <v>74.959999999999994</v>
      </c>
      <c r="R174">
        <v>92.99</v>
      </c>
      <c r="S174">
        <v>38.99</v>
      </c>
      <c r="T174">
        <v>1.19</v>
      </c>
      <c r="U174">
        <v>140.02000000000001</v>
      </c>
      <c r="V174">
        <v>3.72</v>
      </c>
      <c r="W174">
        <v>30</v>
      </c>
      <c r="X174">
        <v>7.82</v>
      </c>
      <c r="Y174">
        <v>0.64049999999999996</v>
      </c>
      <c r="Z174">
        <v>0.1804</v>
      </c>
      <c r="AA174">
        <v>975.2</v>
      </c>
    </row>
    <row r="175" spans="1:27" x14ac:dyDescent="0.25">
      <c r="A175">
        <v>174</v>
      </c>
      <c r="B175">
        <v>38.35595</v>
      </c>
      <c r="C175">
        <v>8.0099999999999998E-3</v>
      </c>
      <c r="D175">
        <v>3.45</v>
      </c>
      <c r="E175">
        <v>2.54</v>
      </c>
      <c r="F175">
        <v>1.76</v>
      </c>
      <c r="G175">
        <v>5.8000000000000003E-2</v>
      </c>
      <c r="H175">
        <v>3.03</v>
      </c>
      <c r="I175">
        <v>51.43</v>
      </c>
      <c r="J175">
        <v>0.56000000000000005</v>
      </c>
      <c r="K175">
        <v>0.3</v>
      </c>
      <c r="L175">
        <v>0.12</v>
      </c>
      <c r="M175">
        <v>77865.13</v>
      </c>
      <c r="N175">
        <v>8741.85</v>
      </c>
      <c r="O175">
        <v>621.15</v>
      </c>
      <c r="P175">
        <v>0.10100000000000001</v>
      </c>
      <c r="Q175">
        <v>74.98</v>
      </c>
      <c r="R175">
        <v>92.97</v>
      </c>
      <c r="S175">
        <v>38.99</v>
      </c>
      <c r="T175">
        <v>1.19</v>
      </c>
      <c r="U175">
        <v>140.02000000000001</v>
      </c>
      <c r="V175">
        <v>3.7</v>
      </c>
      <c r="W175">
        <v>30</v>
      </c>
      <c r="X175">
        <v>7.84</v>
      </c>
      <c r="Y175">
        <v>0.64900000000000002</v>
      </c>
      <c r="Z175">
        <v>0.1812</v>
      </c>
      <c r="AA175">
        <v>969.21</v>
      </c>
    </row>
    <row r="176" spans="1:27" x14ac:dyDescent="0.25">
      <c r="A176">
        <v>175</v>
      </c>
      <c r="B176">
        <v>39.040950000000002</v>
      </c>
      <c r="C176">
        <v>7.92E-3</v>
      </c>
      <c r="D176">
        <v>3.62</v>
      </c>
      <c r="E176">
        <v>2.5</v>
      </c>
      <c r="F176">
        <v>1.74</v>
      </c>
      <c r="G176">
        <v>5.8000000000000003E-2</v>
      </c>
      <c r="H176">
        <v>2.99</v>
      </c>
      <c r="I176">
        <v>51.29</v>
      </c>
      <c r="J176">
        <v>0.57999999999999996</v>
      </c>
      <c r="K176">
        <v>0.3</v>
      </c>
      <c r="L176">
        <v>0.13</v>
      </c>
      <c r="M176">
        <v>77213.100000000006</v>
      </c>
      <c r="N176">
        <v>8656.07</v>
      </c>
      <c r="O176">
        <v>621.80999999999995</v>
      </c>
      <c r="P176">
        <v>0.10100000000000001</v>
      </c>
      <c r="Q176">
        <v>74.989999999999995</v>
      </c>
      <c r="R176">
        <v>92.99</v>
      </c>
      <c r="S176">
        <v>39</v>
      </c>
      <c r="T176">
        <v>1.19</v>
      </c>
      <c r="U176">
        <v>139.96</v>
      </c>
      <c r="V176">
        <v>3.73</v>
      </c>
      <c r="W176">
        <v>30</v>
      </c>
      <c r="X176">
        <v>7.86</v>
      </c>
      <c r="Y176">
        <v>0.65110000000000001</v>
      </c>
      <c r="Z176">
        <v>0.18129999999999999</v>
      </c>
      <c r="AA176">
        <v>960.75</v>
      </c>
    </row>
    <row r="177" spans="1:27" x14ac:dyDescent="0.25">
      <c r="A177">
        <v>176</v>
      </c>
      <c r="B177">
        <v>35.906750000000002</v>
      </c>
      <c r="C177">
        <v>7.8600000000000007E-3</v>
      </c>
      <c r="D177">
        <v>3.16</v>
      </c>
      <c r="E177">
        <v>2.48</v>
      </c>
      <c r="F177">
        <v>1.72</v>
      </c>
      <c r="G177">
        <v>6.8000000000000005E-2</v>
      </c>
      <c r="H177">
        <v>2.99</v>
      </c>
      <c r="I177">
        <v>49.98</v>
      </c>
      <c r="J177">
        <v>0.56999999999999995</v>
      </c>
      <c r="K177">
        <v>0.28999999999999998</v>
      </c>
      <c r="L177">
        <v>0.13</v>
      </c>
      <c r="M177">
        <v>72832.149999999994</v>
      </c>
      <c r="N177">
        <v>7559.98</v>
      </c>
      <c r="O177">
        <v>640.14</v>
      </c>
      <c r="P177">
        <v>0.10100000000000001</v>
      </c>
      <c r="Q177">
        <v>64.989999999999995</v>
      </c>
      <c r="R177">
        <v>88.03</v>
      </c>
      <c r="S177">
        <v>32.01</v>
      </c>
      <c r="T177">
        <v>1.02</v>
      </c>
      <c r="U177">
        <v>135.97999999999999</v>
      </c>
      <c r="V177">
        <v>6.91</v>
      </c>
      <c r="W177">
        <v>27.68</v>
      </c>
      <c r="X177">
        <v>1.5</v>
      </c>
      <c r="Y177">
        <v>0.60960000000000003</v>
      </c>
      <c r="Z177">
        <v>0.16189999999999999</v>
      </c>
      <c r="AA177">
        <v>881.77</v>
      </c>
    </row>
    <row r="178" spans="1:27" x14ac:dyDescent="0.25">
      <c r="A178">
        <v>177</v>
      </c>
      <c r="B178">
        <v>35.803469999999997</v>
      </c>
      <c r="C178">
        <v>8.1799999999999998E-3</v>
      </c>
      <c r="D178">
        <v>3.19</v>
      </c>
      <c r="E178">
        <v>2.4900000000000002</v>
      </c>
      <c r="F178">
        <v>1.7</v>
      </c>
      <c r="G178">
        <v>6.8000000000000005E-2</v>
      </c>
      <c r="H178">
        <v>2.94</v>
      </c>
      <c r="I178">
        <v>49.25</v>
      </c>
      <c r="J178">
        <v>0.54</v>
      </c>
      <c r="K178">
        <v>0.28999999999999998</v>
      </c>
      <c r="L178">
        <v>0.14000000000000001</v>
      </c>
      <c r="M178">
        <v>72472.710000000006</v>
      </c>
      <c r="N178">
        <v>7561.67</v>
      </c>
      <c r="O178">
        <v>625.79999999999995</v>
      </c>
      <c r="P178">
        <v>0.10100000000000001</v>
      </c>
      <c r="Q178">
        <v>65.010000000000005</v>
      </c>
      <c r="R178">
        <v>88.01</v>
      </c>
      <c r="S178">
        <v>32.01</v>
      </c>
      <c r="T178">
        <v>1.02</v>
      </c>
      <c r="U178">
        <v>136.03</v>
      </c>
      <c r="V178">
        <v>6.92</v>
      </c>
      <c r="W178">
        <v>27.62</v>
      </c>
      <c r="X178">
        <v>1.5</v>
      </c>
      <c r="Y178">
        <v>0.61909999999999998</v>
      </c>
      <c r="Z178">
        <v>0.15989999999999999</v>
      </c>
      <c r="AA178">
        <v>879.85</v>
      </c>
    </row>
    <row r="179" spans="1:27" x14ac:dyDescent="0.25">
      <c r="A179">
        <v>178</v>
      </c>
      <c r="B179">
        <v>35.48518</v>
      </c>
      <c r="C179">
        <v>8.2500000000000004E-3</v>
      </c>
      <c r="D179">
        <v>3.1</v>
      </c>
      <c r="E179">
        <v>2.5499999999999998</v>
      </c>
      <c r="F179">
        <v>1.7</v>
      </c>
      <c r="G179">
        <v>6.9000000000000006E-2</v>
      </c>
      <c r="H179">
        <v>2.9</v>
      </c>
      <c r="I179">
        <v>49.07</v>
      </c>
      <c r="J179">
        <v>0.53</v>
      </c>
      <c r="K179">
        <v>0.3</v>
      </c>
      <c r="L179">
        <v>0.13</v>
      </c>
      <c r="M179">
        <v>72631.23</v>
      </c>
      <c r="N179">
        <v>7687.06</v>
      </c>
      <c r="O179">
        <v>606.16</v>
      </c>
      <c r="P179">
        <v>0.10100000000000001</v>
      </c>
      <c r="Q179">
        <v>65.03</v>
      </c>
      <c r="R179">
        <v>88.03</v>
      </c>
      <c r="S179">
        <v>32</v>
      </c>
      <c r="T179">
        <v>1.02</v>
      </c>
      <c r="U179">
        <v>135.97999999999999</v>
      </c>
      <c r="V179">
        <v>6.9</v>
      </c>
      <c r="W179">
        <v>27.78</v>
      </c>
      <c r="X179">
        <v>1.5</v>
      </c>
      <c r="Y179">
        <v>0.62890000000000001</v>
      </c>
      <c r="Z179">
        <v>0.16009999999999999</v>
      </c>
      <c r="AA179">
        <v>883.28</v>
      </c>
    </row>
    <row r="180" spans="1:27" x14ac:dyDescent="0.25">
      <c r="A180">
        <v>179</v>
      </c>
      <c r="B180">
        <v>36.129519999999999</v>
      </c>
      <c r="C180">
        <v>7.9699999999999997E-3</v>
      </c>
      <c r="D180">
        <v>3.01</v>
      </c>
      <c r="E180">
        <v>2.64</v>
      </c>
      <c r="F180">
        <v>1.69</v>
      </c>
      <c r="G180">
        <v>6.9000000000000006E-2</v>
      </c>
      <c r="H180">
        <v>2.89</v>
      </c>
      <c r="I180">
        <v>49.2</v>
      </c>
      <c r="J180">
        <v>0.53</v>
      </c>
      <c r="K180">
        <v>0.28000000000000003</v>
      </c>
      <c r="L180">
        <v>0.13</v>
      </c>
      <c r="M180">
        <v>72922.720000000001</v>
      </c>
      <c r="N180">
        <v>7739.89</v>
      </c>
      <c r="O180">
        <v>614.69000000000005</v>
      </c>
      <c r="P180">
        <v>0.10100000000000001</v>
      </c>
      <c r="Q180">
        <v>65</v>
      </c>
      <c r="R180">
        <v>88</v>
      </c>
      <c r="S180">
        <v>32</v>
      </c>
      <c r="T180">
        <v>1.02</v>
      </c>
      <c r="U180">
        <v>135.96</v>
      </c>
      <c r="V180">
        <v>6.89</v>
      </c>
      <c r="W180">
        <v>27.93</v>
      </c>
      <c r="X180">
        <v>1.5</v>
      </c>
      <c r="Y180">
        <v>0.63090000000000002</v>
      </c>
      <c r="Z180">
        <v>0.1598</v>
      </c>
      <c r="AA180">
        <v>895.35</v>
      </c>
    </row>
    <row r="181" spans="1:27" x14ac:dyDescent="0.25">
      <c r="A181">
        <v>180</v>
      </c>
      <c r="B181">
        <v>37.368470000000002</v>
      </c>
      <c r="C181">
        <v>7.9600000000000001E-3</v>
      </c>
      <c r="D181">
        <v>3.13</v>
      </c>
      <c r="E181">
        <v>2.73</v>
      </c>
      <c r="F181">
        <v>1.69</v>
      </c>
      <c r="G181">
        <v>6.8000000000000005E-2</v>
      </c>
      <c r="H181">
        <v>2.91</v>
      </c>
      <c r="I181">
        <v>50.36</v>
      </c>
      <c r="J181">
        <v>0.55000000000000004</v>
      </c>
      <c r="K181">
        <v>0.28999999999999998</v>
      </c>
      <c r="L181">
        <v>0.13</v>
      </c>
      <c r="M181">
        <v>72871.199999999997</v>
      </c>
      <c r="N181">
        <v>7666.06</v>
      </c>
      <c r="O181">
        <v>608.33000000000004</v>
      </c>
      <c r="P181">
        <v>0.10100000000000001</v>
      </c>
      <c r="Q181">
        <v>64.989999999999995</v>
      </c>
      <c r="R181">
        <v>87.99</v>
      </c>
      <c r="S181">
        <v>31.99</v>
      </c>
      <c r="T181">
        <v>1.02</v>
      </c>
      <c r="U181">
        <v>135.99</v>
      </c>
      <c r="V181">
        <v>6.91</v>
      </c>
      <c r="W181">
        <v>27.7</v>
      </c>
      <c r="X181">
        <v>1.5</v>
      </c>
      <c r="Y181">
        <v>0.62819999999999998</v>
      </c>
      <c r="Z181">
        <v>0.1595</v>
      </c>
      <c r="AA181">
        <v>903.93</v>
      </c>
    </row>
    <row r="182" spans="1:27" x14ac:dyDescent="0.25">
      <c r="A182">
        <v>181</v>
      </c>
      <c r="B182">
        <v>31.450579999999999</v>
      </c>
      <c r="C182">
        <v>8.0599999999999995E-3</v>
      </c>
      <c r="D182">
        <v>3.06</v>
      </c>
      <c r="E182">
        <v>2.79</v>
      </c>
      <c r="F182">
        <v>1.68</v>
      </c>
      <c r="G182">
        <v>0.04</v>
      </c>
      <c r="H182">
        <v>2.71</v>
      </c>
      <c r="I182">
        <v>51.85</v>
      </c>
      <c r="J182">
        <v>0.56999999999999995</v>
      </c>
      <c r="K182">
        <v>0.28000000000000003</v>
      </c>
      <c r="L182">
        <v>0.13</v>
      </c>
      <c r="M182">
        <v>90200.04</v>
      </c>
      <c r="N182">
        <v>10004.39</v>
      </c>
      <c r="O182">
        <v>588.54999999999995</v>
      </c>
      <c r="P182">
        <v>9.3600000000000003E-2</v>
      </c>
      <c r="Q182">
        <v>82.01</v>
      </c>
      <c r="R182">
        <v>24.01</v>
      </c>
      <c r="S182">
        <v>25</v>
      </c>
      <c r="T182">
        <v>1.19</v>
      </c>
      <c r="U182">
        <v>149.97</v>
      </c>
      <c r="V182">
        <v>6.42</v>
      </c>
      <c r="W182">
        <v>25.69</v>
      </c>
      <c r="X182">
        <v>13.53</v>
      </c>
      <c r="Y182">
        <v>0.8397</v>
      </c>
      <c r="Z182">
        <v>0.1898</v>
      </c>
      <c r="AA182">
        <v>657.93</v>
      </c>
    </row>
    <row r="183" spans="1:27" x14ac:dyDescent="0.25">
      <c r="A183">
        <v>182</v>
      </c>
      <c r="B183">
        <v>30.802440000000001</v>
      </c>
      <c r="C183">
        <v>7.8300000000000002E-3</v>
      </c>
      <c r="D183">
        <v>3.11</v>
      </c>
      <c r="E183">
        <v>2.78</v>
      </c>
      <c r="F183">
        <v>1.67</v>
      </c>
      <c r="G183">
        <v>3.9E-2</v>
      </c>
      <c r="H183">
        <v>2.76</v>
      </c>
      <c r="I183">
        <v>51.29</v>
      </c>
      <c r="J183">
        <v>0.56000000000000005</v>
      </c>
      <c r="K183">
        <v>0.28000000000000003</v>
      </c>
      <c r="L183">
        <v>0.13</v>
      </c>
      <c r="M183">
        <v>89590.2</v>
      </c>
      <c r="N183">
        <v>10080.24</v>
      </c>
      <c r="O183">
        <v>600.36</v>
      </c>
      <c r="P183">
        <v>9.3600000000000003E-2</v>
      </c>
      <c r="Q183">
        <v>82.01</v>
      </c>
      <c r="R183">
        <v>24</v>
      </c>
      <c r="S183">
        <v>25</v>
      </c>
      <c r="T183">
        <v>1.19</v>
      </c>
      <c r="U183">
        <v>150.03</v>
      </c>
      <c r="V183">
        <v>6.42</v>
      </c>
      <c r="W183">
        <v>25.61</v>
      </c>
      <c r="X183">
        <v>13.51</v>
      </c>
      <c r="Y183">
        <v>0.77949999999999997</v>
      </c>
      <c r="Z183">
        <v>0.19739999999999999</v>
      </c>
      <c r="AA183">
        <v>660.28</v>
      </c>
    </row>
    <row r="184" spans="1:27" x14ac:dyDescent="0.25">
      <c r="A184">
        <v>183</v>
      </c>
      <c r="B184">
        <v>30.280460000000001</v>
      </c>
      <c r="C184">
        <v>7.7600000000000004E-3</v>
      </c>
      <c r="D184">
        <v>3.02</v>
      </c>
      <c r="E184">
        <v>2.7</v>
      </c>
      <c r="F184">
        <v>1.65</v>
      </c>
      <c r="G184">
        <v>3.9E-2</v>
      </c>
      <c r="H184">
        <v>2.82</v>
      </c>
      <c r="I184">
        <v>48.63</v>
      </c>
      <c r="J184">
        <v>0.55000000000000004</v>
      </c>
      <c r="K184">
        <v>0.28999999999999998</v>
      </c>
      <c r="L184">
        <v>0.13</v>
      </c>
      <c r="M184">
        <v>89575.63</v>
      </c>
      <c r="N184">
        <v>10093.5</v>
      </c>
      <c r="O184">
        <v>582.94000000000005</v>
      </c>
      <c r="P184">
        <v>9.3600000000000003E-2</v>
      </c>
      <c r="Q184">
        <v>82</v>
      </c>
      <c r="R184">
        <v>24.01</v>
      </c>
      <c r="S184">
        <v>25</v>
      </c>
      <c r="T184">
        <v>1.19</v>
      </c>
      <c r="U184">
        <v>150.09</v>
      </c>
      <c r="V184">
        <v>6.43</v>
      </c>
      <c r="W184">
        <v>25.79</v>
      </c>
      <c r="X184">
        <v>13.56</v>
      </c>
      <c r="Y184">
        <v>0.77410000000000001</v>
      </c>
      <c r="Z184">
        <v>0.1961</v>
      </c>
      <c r="AA184">
        <v>641.88</v>
      </c>
    </row>
    <row r="185" spans="1:27" x14ac:dyDescent="0.25">
      <c r="A185">
        <v>184</v>
      </c>
      <c r="B185">
        <v>30.532589999999999</v>
      </c>
      <c r="C185">
        <v>8.0800000000000004E-3</v>
      </c>
      <c r="D185">
        <v>2.97</v>
      </c>
      <c r="E185">
        <v>2.57</v>
      </c>
      <c r="F185">
        <v>1.63</v>
      </c>
      <c r="G185">
        <v>3.9E-2</v>
      </c>
      <c r="H185">
        <v>2.86</v>
      </c>
      <c r="I185">
        <v>47.49</v>
      </c>
      <c r="J185">
        <v>0.54</v>
      </c>
      <c r="K185">
        <v>0.28999999999999998</v>
      </c>
      <c r="L185">
        <v>0.13</v>
      </c>
      <c r="M185">
        <v>90259.72</v>
      </c>
      <c r="N185">
        <v>9908.85</v>
      </c>
      <c r="O185">
        <v>586.95000000000005</v>
      </c>
      <c r="P185">
        <v>9.3600000000000003E-2</v>
      </c>
      <c r="Q185">
        <v>82.02</v>
      </c>
      <c r="R185">
        <v>24</v>
      </c>
      <c r="S185">
        <v>25</v>
      </c>
      <c r="T185">
        <v>1.19</v>
      </c>
      <c r="U185">
        <v>150.01</v>
      </c>
      <c r="V185">
        <v>6.43</v>
      </c>
      <c r="W185">
        <v>25.88</v>
      </c>
      <c r="X185">
        <v>13.58</v>
      </c>
      <c r="Y185">
        <v>0.77610000000000001</v>
      </c>
      <c r="Z185">
        <v>0.1971</v>
      </c>
      <c r="AA185">
        <v>622.08000000000004</v>
      </c>
    </row>
    <row r="186" spans="1:27" x14ac:dyDescent="0.25">
      <c r="A186">
        <v>185</v>
      </c>
      <c r="B186">
        <v>30.786100000000001</v>
      </c>
      <c r="C186">
        <v>8.1600000000000006E-3</v>
      </c>
      <c r="D186">
        <v>3.11</v>
      </c>
      <c r="E186">
        <v>2.4500000000000002</v>
      </c>
      <c r="F186">
        <v>1.62</v>
      </c>
      <c r="G186">
        <v>3.9E-2</v>
      </c>
      <c r="H186">
        <v>2.87</v>
      </c>
      <c r="I186">
        <v>49.81</v>
      </c>
      <c r="J186">
        <v>0.54</v>
      </c>
      <c r="K186">
        <v>0.3</v>
      </c>
      <c r="L186">
        <v>0.13</v>
      </c>
      <c r="M186">
        <v>91096.87</v>
      </c>
      <c r="N186">
        <v>9718.19</v>
      </c>
      <c r="O186">
        <v>603.1</v>
      </c>
      <c r="P186">
        <v>9.3600000000000003E-2</v>
      </c>
      <c r="Q186">
        <v>82.01</v>
      </c>
      <c r="R186">
        <v>23.99</v>
      </c>
      <c r="S186">
        <v>25</v>
      </c>
      <c r="T186">
        <v>1.19</v>
      </c>
      <c r="U186">
        <v>149.97999999999999</v>
      </c>
      <c r="V186">
        <v>6.42</v>
      </c>
      <c r="W186">
        <v>25.59</v>
      </c>
      <c r="X186">
        <v>13.48</v>
      </c>
      <c r="Y186">
        <v>0.78600000000000003</v>
      </c>
      <c r="Z186">
        <v>0.19700000000000001</v>
      </c>
      <c r="AA186">
        <v>608.71</v>
      </c>
    </row>
    <row r="187" spans="1:27" x14ac:dyDescent="0.25">
      <c r="A187">
        <v>186</v>
      </c>
      <c r="B187">
        <v>26.193899999999999</v>
      </c>
      <c r="C187">
        <v>8.0000000000000002E-3</v>
      </c>
      <c r="D187">
        <v>2.88</v>
      </c>
      <c r="E187">
        <v>2.39</v>
      </c>
      <c r="F187">
        <v>1.63</v>
      </c>
      <c r="G187">
        <v>3.7999999999999999E-2</v>
      </c>
      <c r="H187">
        <v>2.95</v>
      </c>
      <c r="I187">
        <v>52.29</v>
      </c>
      <c r="J187">
        <v>0.54</v>
      </c>
      <c r="K187">
        <v>0.28000000000000003</v>
      </c>
      <c r="L187">
        <v>0.13</v>
      </c>
      <c r="M187">
        <v>79355.11</v>
      </c>
      <c r="N187">
        <v>7891.57</v>
      </c>
      <c r="O187">
        <v>653.41999999999996</v>
      </c>
      <c r="P187">
        <v>0.10829999999999999</v>
      </c>
      <c r="Q187">
        <v>71.97</v>
      </c>
      <c r="R187">
        <v>92.98</v>
      </c>
      <c r="S187">
        <v>34.99</v>
      </c>
      <c r="T187">
        <v>0.99</v>
      </c>
      <c r="U187">
        <v>173.99</v>
      </c>
      <c r="V187">
        <v>5.7</v>
      </c>
      <c r="W187">
        <v>27.01</v>
      </c>
      <c r="X187">
        <v>6.31</v>
      </c>
      <c r="Y187">
        <v>0.60009999999999997</v>
      </c>
      <c r="Z187">
        <v>0.1812</v>
      </c>
      <c r="AA187">
        <v>787.06</v>
      </c>
    </row>
    <row r="188" spans="1:27" x14ac:dyDescent="0.25">
      <c r="A188">
        <v>187</v>
      </c>
      <c r="B188">
        <v>25.51031</v>
      </c>
      <c r="C188">
        <v>8.1200000000000005E-3</v>
      </c>
      <c r="D188">
        <v>2.97</v>
      </c>
      <c r="E188">
        <v>2.4</v>
      </c>
      <c r="F188">
        <v>1.65</v>
      </c>
      <c r="G188">
        <v>3.7999999999999999E-2</v>
      </c>
      <c r="H188">
        <v>2.89</v>
      </c>
      <c r="I188">
        <v>51.39</v>
      </c>
      <c r="J188">
        <v>0.55000000000000004</v>
      </c>
      <c r="K188">
        <v>0.28999999999999998</v>
      </c>
      <c r="L188">
        <v>0.13</v>
      </c>
      <c r="M188">
        <v>78924.320000000007</v>
      </c>
      <c r="N188">
        <v>8016.61</v>
      </c>
      <c r="O188">
        <v>663.85</v>
      </c>
      <c r="P188">
        <v>0.10829999999999999</v>
      </c>
      <c r="Q188">
        <v>71.97</v>
      </c>
      <c r="R188">
        <v>92.97</v>
      </c>
      <c r="S188">
        <v>34.99</v>
      </c>
      <c r="T188">
        <v>0.99</v>
      </c>
      <c r="U188">
        <v>173.94</v>
      </c>
      <c r="V188">
        <v>5.72</v>
      </c>
      <c r="W188">
        <v>26.88</v>
      </c>
      <c r="X188">
        <v>6.26</v>
      </c>
      <c r="Y188">
        <v>0.65710000000000002</v>
      </c>
      <c r="Z188">
        <v>0.17499999999999999</v>
      </c>
      <c r="AA188">
        <v>790.88</v>
      </c>
    </row>
    <row r="189" spans="1:27" x14ac:dyDescent="0.25">
      <c r="A189">
        <v>188</v>
      </c>
      <c r="B189">
        <v>25.59646</v>
      </c>
      <c r="C189">
        <v>8.1799999999999998E-3</v>
      </c>
      <c r="D189">
        <v>2.9</v>
      </c>
      <c r="E189">
        <v>2.4900000000000002</v>
      </c>
      <c r="F189">
        <v>1.68</v>
      </c>
      <c r="G189">
        <v>3.9E-2</v>
      </c>
      <c r="H189">
        <v>2.83</v>
      </c>
      <c r="I189">
        <v>48.86</v>
      </c>
      <c r="J189">
        <v>0.55000000000000004</v>
      </c>
      <c r="K189">
        <v>0.3</v>
      </c>
      <c r="L189">
        <v>0.13</v>
      </c>
      <c r="M189">
        <v>78209.78</v>
      </c>
      <c r="N189">
        <v>8049.41</v>
      </c>
      <c r="O189">
        <v>655.76</v>
      </c>
      <c r="P189">
        <v>0.10829999999999999</v>
      </c>
      <c r="Q189">
        <v>71.989999999999995</v>
      </c>
      <c r="R189">
        <v>93.01</v>
      </c>
      <c r="S189">
        <v>35</v>
      </c>
      <c r="T189">
        <v>0.99</v>
      </c>
      <c r="U189">
        <v>173.99</v>
      </c>
      <c r="V189">
        <v>5.7</v>
      </c>
      <c r="W189">
        <v>27</v>
      </c>
      <c r="X189">
        <v>6.3</v>
      </c>
      <c r="Y189">
        <v>0.65780000000000005</v>
      </c>
      <c r="Z189">
        <v>0.1762</v>
      </c>
      <c r="AA189">
        <v>806.12</v>
      </c>
    </row>
    <row r="190" spans="1:27" x14ac:dyDescent="0.25">
      <c r="A190">
        <v>189</v>
      </c>
      <c r="B190">
        <v>26.317029999999999</v>
      </c>
      <c r="C190">
        <v>7.8700000000000003E-3</v>
      </c>
      <c r="D190">
        <v>2.87</v>
      </c>
      <c r="E190">
        <v>2.62</v>
      </c>
      <c r="F190">
        <v>1.72</v>
      </c>
      <c r="G190">
        <v>0.04</v>
      </c>
      <c r="H190">
        <v>2.76</v>
      </c>
      <c r="I190">
        <v>48.59</v>
      </c>
      <c r="J190">
        <v>0.56000000000000005</v>
      </c>
      <c r="K190">
        <v>0.3</v>
      </c>
      <c r="L190">
        <v>0.13</v>
      </c>
      <c r="M190">
        <v>77801.02</v>
      </c>
      <c r="N190">
        <v>8008.81</v>
      </c>
      <c r="O190">
        <v>628.82000000000005</v>
      </c>
      <c r="P190">
        <v>0.10829999999999999</v>
      </c>
      <c r="Q190">
        <v>71.989999999999995</v>
      </c>
      <c r="R190">
        <v>93.01</v>
      </c>
      <c r="S190">
        <v>35</v>
      </c>
      <c r="T190">
        <v>0.99</v>
      </c>
      <c r="U190">
        <v>174.03</v>
      </c>
      <c r="V190">
        <v>5.69</v>
      </c>
      <c r="W190">
        <v>27.04</v>
      </c>
      <c r="X190">
        <v>6.33</v>
      </c>
      <c r="Y190">
        <v>0.6583</v>
      </c>
      <c r="Z190">
        <v>0.17549999999999999</v>
      </c>
      <c r="AA190">
        <v>826.05</v>
      </c>
    </row>
    <row r="191" spans="1:27" x14ac:dyDescent="0.25">
      <c r="A191">
        <v>190</v>
      </c>
      <c r="B191">
        <v>26.627579999999998</v>
      </c>
      <c r="C191">
        <v>7.77E-3</v>
      </c>
      <c r="D191">
        <v>2.99</v>
      </c>
      <c r="E191">
        <v>2.74</v>
      </c>
      <c r="F191">
        <v>1.75</v>
      </c>
      <c r="G191">
        <v>0.04</v>
      </c>
      <c r="H191">
        <v>2.72</v>
      </c>
      <c r="I191">
        <v>50.33</v>
      </c>
      <c r="J191">
        <v>0.56000000000000005</v>
      </c>
      <c r="K191">
        <v>0.3</v>
      </c>
      <c r="L191">
        <v>0.13</v>
      </c>
      <c r="M191">
        <v>77922.98</v>
      </c>
      <c r="N191">
        <v>8065.57</v>
      </c>
      <c r="O191">
        <v>638.88</v>
      </c>
      <c r="P191">
        <v>0.10829999999999999</v>
      </c>
      <c r="Q191">
        <v>72</v>
      </c>
      <c r="R191">
        <v>93</v>
      </c>
      <c r="S191">
        <v>35.01</v>
      </c>
      <c r="T191">
        <v>0.99</v>
      </c>
      <c r="U191">
        <v>173.95</v>
      </c>
      <c r="V191">
        <v>5.72</v>
      </c>
      <c r="W191">
        <v>26.85</v>
      </c>
      <c r="X191">
        <v>6.28</v>
      </c>
      <c r="Y191">
        <v>0.65739999999999998</v>
      </c>
      <c r="Z191">
        <v>0.1757</v>
      </c>
      <c r="AA191">
        <v>851.83</v>
      </c>
    </row>
    <row r="192" spans="1:27" x14ac:dyDescent="0.25">
      <c r="A192">
        <v>191</v>
      </c>
      <c r="B192">
        <v>84.680319999999995</v>
      </c>
      <c r="C192">
        <v>7.9900000000000006E-3</v>
      </c>
      <c r="D192">
        <v>3.25</v>
      </c>
      <c r="E192">
        <v>2.79</v>
      </c>
      <c r="F192">
        <v>1.78</v>
      </c>
      <c r="G192">
        <v>3.7999999999999999E-2</v>
      </c>
      <c r="H192">
        <v>2.86</v>
      </c>
      <c r="I192">
        <v>50.78</v>
      </c>
      <c r="J192">
        <v>0.55000000000000004</v>
      </c>
      <c r="K192">
        <v>0.28000000000000003</v>
      </c>
      <c r="L192">
        <v>0.13</v>
      </c>
      <c r="M192">
        <v>73502.13</v>
      </c>
      <c r="N192">
        <v>17874.2</v>
      </c>
      <c r="O192">
        <v>876.72</v>
      </c>
      <c r="P192">
        <v>9.3600000000000003E-2</v>
      </c>
      <c r="Q192">
        <v>67.03</v>
      </c>
      <c r="R192">
        <v>70.010000000000005</v>
      </c>
      <c r="S192">
        <v>29</v>
      </c>
      <c r="T192">
        <v>1.2310000000000001</v>
      </c>
      <c r="U192">
        <v>201.97</v>
      </c>
      <c r="V192">
        <v>6.43</v>
      </c>
      <c r="W192">
        <v>28.43</v>
      </c>
      <c r="X192">
        <v>12.8</v>
      </c>
      <c r="Y192">
        <v>0.81399999999999995</v>
      </c>
      <c r="Z192">
        <v>0.1648</v>
      </c>
      <c r="AA192">
        <v>782.25</v>
      </c>
    </row>
    <row r="193" spans="1:27" x14ac:dyDescent="0.25">
      <c r="A193">
        <v>192</v>
      </c>
      <c r="B193">
        <v>83.681110000000004</v>
      </c>
      <c r="C193">
        <v>7.9799999999999992E-3</v>
      </c>
      <c r="D193">
        <v>3.32</v>
      </c>
      <c r="E193">
        <v>2.77</v>
      </c>
      <c r="F193">
        <v>1.78</v>
      </c>
      <c r="G193">
        <v>3.7999999999999999E-2</v>
      </c>
      <c r="H193">
        <v>2.9</v>
      </c>
      <c r="I193">
        <v>49.58</v>
      </c>
      <c r="J193">
        <v>0.54</v>
      </c>
      <c r="K193">
        <v>0.28999999999999998</v>
      </c>
      <c r="L193">
        <v>0.13</v>
      </c>
      <c r="M193">
        <v>73490.77</v>
      </c>
      <c r="N193">
        <v>17955.12</v>
      </c>
      <c r="O193">
        <v>872.63</v>
      </c>
      <c r="P193">
        <v>9.3600000000000003E-2</v>
      </c>
      <c r="Q193">
        <v>67.02</v>
      </c>
      <c r="R193">
        <v>69.989999999999995</v>
      </c>
      <c r="S193">
        <v>29</v>
      </c>
      <c r="T193">
        <v>1.2310000000000001</v>
      </c>
      <c r="U193">
        <v>202.04</v>
      </c>
      <c r="V193">
        <v>6.43</v>
      </c>
      <c r="W193">
        <v>28.3</v>
      </c>
      <c r="X193">
        <v>12.79</v>
      </c>
      <c r="Y193">
        <v>0.70699999999999996</v>
      </c>
      <c r="Z193">
        <v>0.16400000000000001</v>
      </c>
      <c r="AA193">
        <v>780.93</v>
      </c>
    </row>
    <row r="194" spans="1:27" x14ac:dyDescent="0.25">
      <c r="A194">
        <v>193</v>
      </c>
      <c r="B194">
        <v>84.762529999999998</v>
      </c>
      <c r="C194">
        <v>7.9100000000000004E-3</v>
      </c>
      <c r="D194">
        <v>3.19</v>
      </c>
      <c r="E194">
        <v>2.68</v>
      </c>
      <c r="F194">
        <v>1.77</v>
      </c>
      <c r="G194">
        <v>3.6999999999999998E-2</v>
      </c>
      <c r="H194">
        <v>2.96</v>
      </c>
      <c r="I194">
        <v>49.42</v>
      </c>
      <c r="J194">
        <v>0.53</v>
      </c>
      <c r="K194">
        <v>0.28999999999999998</v>
      </c>
      <c r="L194">
        <v>0.13</v>
      </c>
      <c r="M194">
        <v>73004.289999999994</v>
      </c>
      <c r="N194">
        <v>17678.68</v>
      </c>
      <c r="O194">
        <v>892.97</v>
      </c>
      <c r="P194">
        <v>9.3600000000000003E-2</v>
      </c>
      <c r="Q194">
        <v>66.989999999999995</v>
      </c>
      <c r="R194">
        <v>70.02</v>
      </c>
      <c r="S194">
        <v>28.99</v>
      </c>
      <c r="T194">
        <v>1.23</v>
      </c>
      <c r="U194">
        <v>202.02</v>
      </c>
      <c r="V194">
        <v>6.43</v>
      </c>
      <c r="W194">
        <v>28.51</v>
      </c>
      <c r="X194">
        <v>12.82</v>
      </c>
      <c r="Y194">
        <v>0.63519999999999999</v>
      </c>
      <c r="Z194">
        <v>0.16270000000000001</v>
      </c>
      <c r="AA194">
        <v>771.5</v>
      </c>
    </row>
    <row r="195" spans="1:27" x14ac:dyDescent="0.25">
      <c r="A195">
        <v>194</v>
      </c>
      <c r="B195">
        <v>85.696690000000004</v>
      </c>
      <c r="C195">
        <v>8.1600000000000006E-3</v>
      </c>
      <c r="D195">
        <v>3.13</v>
      </c>
      <c r="E195">
        <v>2.57</v>
      </c>
      <c r="F195">
        <v>1.74</v>
      </c>
      <c r="G195">
        <v>3.6999999999999998E-2</v>
      </c>
      <c r="H195">
        <v>3.04</v>
      </c>
      <c r="I195">
        <v>50.75</v>
      </c>
      <c r="J195">
        <v>0.55000000000000004</v>
      </c>
      <c r="K195">
        <v>0.28999999999999998</v>
      </c>
      <c r="L195">
        <v>0.13</v>
      </c>
      <c r="M195">
        <v>72408.81</v>
      </c>
      <c r="N195">
        <v>17469.32</v>
      </c>
      <c r="O195">
        <v>876</v>
      </c>
      <c r="P195">
        <v>9.3600000000000003E-2</v>
      </c>
      <c r="Q195">
        <v>67</v>
      </c>
      <c r="R195">
        <v>70.02</v>
      </c>
      <c r="S195">
        <v>29</v>
      </c>
      <c r="T195">
        <v>1.23</v>
      </c>
      <c r="U195">
        <v>202.08</v>
      </c>
      <c r="V195">
        <v>6.43</v>
      </c>
      <c r="W195">
        <v>28.59</v>
      </c>
      <c r="X195">
        <v>12.81</v>
      </c>
      <c r="Y195">
        <v>0.58550000000000002</v>
      </c>
      <c r="Z195">
        <v>0.16209999999999999</v>
      </c>
      <c r="AA195">
        <v>754.54</v>
      </c>
    </row>
    <row r="196" spans="1:27" x14ac:dyDescent="0.25">
      <c r="A196">
        <v>195</v>
      </c>
      <c r="B196">
        <v>83.949889999999996</v>
      </c>
      <c r="C196">
        <v>8.2500000000000004E-3</v>
      </c>
      <c r="D196">
        <v>3.22</v>
      </c>
      <c r="E196">
        <v>2.4900000000000002</v>
      </c>
      <c r="F196">
        <v>1.71</v>
      </c>
      <c r="G196">
        <v>3.5999999999999997E-2</v>
      </c>
      <c r="H196">
        <v>3.11</v>
      </c>
      <c r="I196">
        <v>51.04</v>
      </c>
      <c r="J196">
        <v>0.56000000000000005</v>
      </c>
      <c r="K196">
        <v>0.28999999999999998</v>
      </c>
      <c r="L196">
        <v>0.13</v>
      </c>
      <c r="M196">
        <v>72269.7</v>
      </c>
      <c r="N196">
        <v>17610.04</v>
      </c>
      <c r="O196">
        <v>870.34</v>
      </c>
      <c r="P196">
        <v>9.3600000000000003E-2</v>
      </c>
      <c r="Q196">
        <v>67.010000000000005</v>
      </c>
      <c r="R196">
        <v>70.010000000000005</v>
      </c>
      <c r="S196">
        <v>29</v>
      </c>
      <c r="T196">
        <v>1.23</v>
      </c>
      <c r="U196">
        <v>202.07</v>
      </c>
      <c r="V196">
        <v>6.43</v>
      </c>
      <c r="W196">
        <v>28.45</v>
      </c>
      <c r="X196">
        <v>12.78</v>
      </c>
      <c r="Y196">
        <v>0.56040000000000001</v>
      </c>
      <c r="Z196">
        <v>0.16139999999999999</v>
      </c>
      <c r="AA196">
        <v>740.71</v>
      </c>
    </row>
    <row r="197" spans="1:27" x14ac:dyDescent="0.25">
      <c r="A197">
        <v>196</v>
      </c>
      <c r="B197">
        <v>96.439729999999997</v>
      </c>
      <c r="C197">
        <v>7.9799999999999992E-3</v>
      </c>
      <c r="D197">
        <v>3.16</v>
      </c>
      <c r="E197">
        <v>2.46</v>
      </c>
      <c r="F197">
        <v>1.68</v>
      </c>
      <c r="G197">
        <v>0.04</v>
      </c>
      <c r="H197">
        <v>3.25</v>
      </c>
      <c r="I197">
        <v>49.56</v>
      </c>
      <c r="J197">
        <v>0.56000000000000005</v>
      </c>
      <c r="K197">
        <v>0.27</v>
      </c>
      <c r="L197">
        <v>0.13</v>
      </c>
      <c r="M197">
        <v>68115.66</v>
      </c>
      <c r="N197">
        <v>19735</v>
      </c>
      <c r="O197">
        <v>1002.48</v>
      </c>
      <c r="P197">
        <v>5.67E-2</v>
      </c>
      <c r="Q197">
        <v>45</v>
      </c>
      <c r="R197">
        <v>144.04</v>
      </c>
      <c r="S197">
        <v>36.01</v>
      </c>
      <c r="T197">
        <v>0.99</v>
      </c>
      <c r="U197">
        <v>220.92</v>
      </c>
      <c r="V197">
        <v>2.85</v>
      </c>
      <c r="W197">
        <v>16.27</v>
      </c>
      <c r="X197">
        <v>15.99</v>
      </c>
      <c r="Y197">
        <v>0.64739999999999998</v>
      </c>
      <c r="Z197">
        <v>0.1206</v>
      </c>
      <c r="AA197">
        <v>959.13</v>
      </c>
    </row>
    <row r="198" spans="1:27" x14ac:dyDescent="0.25">
      <c r="A198">
        <v>197</v>
      </c>
      <c r="B198">
        <v>95.540530000000004</v>
      </c>
      <c r="C198">
        <v>7.9000000000000008E-3</v>
      </c>
      <c r="D198">
        <v>3.24</v>
      </c>
      <c r="E198">
        <v>2.5</v>
      </c>
      <c r="F198">
        <v>1.66</v>
      </c>
      <c r="G198">
        <v>0.04</v>
      </c>
      <c r="H198">
        <v>3.25</v>
      </c>
      <c r="I198">
        <v>48.67</v>
      </c>
      <c r="J198">
        <v>0.55000000000000004</v>
      </c>
      <c r="K198">
        <v>0.28999999999999998</v>
      </c>
      <c r="L198">
        <v>0.13</v>
      </c>
      <c r="M198">
        <v>68945.36</v>
      </c>
      <c r="N198">
        <v>19664.68</v>
      </c>
      <c r="O198">
        <v>995.99</v>
      </c>
      <c r="P198">
        <v>5.67E-2</v>
      </c>
      <c r="Q198">
        <v>45.01</v>
      </c>
      <c r="R198">
        <v>143.94999999999999</v>
      </c>
      <c r="S198">
        <v>36.01</v>
      </c>
      <c r="T198">
        <v>0.99</v>
      </c>
      <c r="U198">
        <v>220.93</v>
      </c>
      <c r="V198">
        <v>2.86</v>
      </c>
      <c r="W198">
        <v>16.170000000000002</v>
      </c>
      <c r="X198">
        <v>15.96</v>
      </c>
      <c r="Y198">
        <v>0.64580000000000004</v>
      </c>
      <c r="Z198">
        <v>0.1119</v>
      </c>
      <c r="AA198">
        <v>951.63</v>
      </c>
    </row>
    <row r="199" spans="1:27" x14ac:dyDescent="0.25">
      <c r="A199">
        <v>198</v>
      </c>
      <c r="B199">
        <v>97.343580000000003</v>
      </c>
      <c r="C199">
        <v>8.0099999999999998E-3</v>
      </c>
      <c r="D199">
        <v>3.1</v>
      </c>
      <c r="E199">
        <v>2.57</v>
      </c>
      <c r="F199">
        <v>1.66</v>
      </c>
      <c r="G199">
        <v>0.04</v>
      </c>
      <c r="H199">
        <v>3.2</v>
      </c>
      <c r="I199">
        <v>49.62</v>
      </c>
      <c r="J199">
        <v>0.54</v>
      </c>
      <c r="K199">
        <v>0.28999999999999998</v>
      </c>
      <c r="L199">
        <v>0.12</v>
      </c>
      <c r="M199">
        <v>69534.740000000005</v>
      </c>
      <c r="N199">
        <v>19531.8</v>
      </c>
      <c r="O199">
        <v>992.69</v>
      </c>
      <c r="P199">
        <v>5.67E-2</v>
      </c>
      <c r="Q199">
        <v>45.01</v>
      </c>
      <c r="R199">
        <v>143.97</v>
      </c>
      <c r="S199">
        <v>36</v>
      </c>
      <c r="T199">
        <v>0.99</v>
      </c>
      <c r="U199">
        <v>220.99</v>
      </c>
      <c r="V199">
        <v>2.84</v>
      </c>
      <c r="W199">
        <v>16.309999999999999</v>
      </c>
      <c r="X199">
        <v>16.04</v>
      </c>
      <c r="Y199">
        <v>0.627</v>
      </c>
      <c r="Z199">
        <v>0.1115</v>
      </c>
      <c r="AA199">
        <v>956.82</v>
      </c>
    </row>
    <row r="200" spans="1:27" x14ac:dyDescent="0.25">
      <c r="A200">
        <v>199</v>
      </c>
      <c r="B200">
        <v>98.201939999999993</v>
      </c>
      <c r="C200">
        <v>7.8600000000000007E-3</v>
      </c>
      <c r="D200">
        <v>3.08</v>
      </c>
      <c r="E200">
        <v>2.64</v>
      </c>
      <c r="F200">
        <v>1.68</v>
      </c>
      <c r="G200">
        <v>0.04</v>
      </c>
      <c r="H200">
        <v>3.12</v>
      </c>
      <c r="I200">
        <v>50.71</v>
      </c>
      <c r="J200">
        <v>0.54</v>
      </c>
      <c r="K200">
        <v>0.28999999999999998</v>
      </c>
      <c r="L200">
        <v>0.13</v>
      </c>
      <c r="M200">
        <v>69589.11</v>
      </c>
      <c r="N200">
        <v>19708.310000000001</v>
      </c>
      <c r="O200">
        <v>990.24</v>
      </c>
      <c r="P200">
        <v>5.67E-2</v>
      </c>
      <c r="Q200">
        <v>44.99</v>
      </c>
      <c r="R200">
        <v>143.97</v>
      </c>
      <c r="S200">
        <v>35.99</v>
      </c>
      <c r="T200">
        <v>0.99</v>
      </c>
      <c r="U200">
        <v>220.95</v>
      </c>
      <c r="V200">
        <v>2.84</v>
      </c>
      <c r="W200">
        <v>16.34</v>
      </c>
      <c r="X200">
        <v>16.04</v>
      </c>
      <c r="Y200">
        <v>0.59709999999999996</v>
      </c>
      <c r="Z200">
        <v>0.11</v>
      </c>
      <c r="AA200">
        <v>966.61</v>
      </c>
    </row>
    <row r="201" spans="1:27" x14ac:dyDescent="0.25">
      <c r="A201">
        <v>200</v>
      </c>
      <c r="B201">
        <v>96.86112</v>
      </c>
      <c r="C201">
        <v>7.79E-3</v>
      </c>
      <c r="D201">
        <v>3.19</v>
      </c>
      <c r="E201">
        <v>2.68</v>
      </c>
      <c r="F201">
        <v>1.7</v>
      </c>
      <c r="G201">
        <v>0.04</v>
      </c>
      <c r="H201">
        <v>3.03</v>
      </c>
      <c r="I201">
        <v>50.68</v>
      </c>
      <c r="J201">
        <v>0.55000000000000004</v>
      </c>
      <c r="K201">
        <v>0.28999999999999998</v>
      </c>
      <c r="L201">
        <v>0.14000000000000001</v>
      </c>
      <c r="M201">
        <v>69327.09</v>
      </c>
      <c r="N201">
        <v>19993.93</v>
      </c>
      <c r="O201">
        <v>949.91</v>
      </c>
      <c r="P201">
        <v>5.67E-2</v>
      </c>
      <c r="Q201">
        <v>44.98</v>
      </c>
      <c r="R201">
        <v>143.97999999999999</v>
      </c>
      <c r="S201">
        <v>35.99</v>
      </c>
      <c r="T201">
        <v>0.99</v>
      </c>
      <c r="U201">
        <v>221.02</v>
      </c>
      <c r="V201">
        <v>2.86</v>
      </c>
      <c r="W201">
        <v>16.2</v>
      </c>
      <c r="X201">
        <v>15.97</v>
      </c>
      <c r="Y201">
        <v>0.57440000000000002</v>
      </c>
      <c r="Z201">
        <v>0.10920000000000001</v>
      </c>
      <c r="AA201">
        <v>970.04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Процукович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Процукович</dc:creator>
  <cp:lastModifiedBy>Кирилл Процукович</cp:lastModifiedBy>
  <dcterms:created xsi:type="dcterms:W3CDTF">2018-09-21T10:04:20Z</dcterms:created>
  <dcterms:modified xsi:type="dcterms:W3CDTF">2019-03-27T08:59:43Z</dcterms:modified>
</cp:coreProperties>
</file>