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学生酬金领取表" sheetId="1" r:id="rId1"/>
    <sheet name="校外人员劳务领取表" sheetId="2" r:id="rId2"/>
    <sheet name="Sheet3" sheetId="7" state="hidden" r:id="rId3"/>
    <sheet name="校内人员其他工薪收入领取表" sheetId="3" r:id="rId4"/>
    <sheet name="Sheet2" sheetId="6" state="hidden" r:id="rId5"/>
    <sheet name="出劳务其他支出" sheetId="8" r:id="rId6"/>
    <sheet name="领条模板" sheetId="4" r:id="rId7"/>
  </sheets>
  <calcPr calcId="144525"/>
</workbook>
</file>

<file path=xl/sharedStrings.xml><?xml version="1.0" encoding="utf-8"?>
<sst xmlns="http://schemas.openxmlformats.org/spreadsheetml/2006/main" count="167">
  <si>
    <t>学生酬金领取表</t>
  </si>
  <si>
    <t>报账单位（部门 ）盖章：</t>
  </si>
  <si>
    <t>单位：元</t>
  </si>
  <si>
    <t>编号</t>
  </si>
  <si>
    <t>姓名</t>
  </si>
  <si>
    <t>学号</t>
  </si>
  <si>
    <t>银行卡号</t>
  </si>
  <si>
    <t>工作时间</t>
  </si>
  <si>
    <t>工作内容</t>
  </si>
  <si>
    <t>发放标准(元/月）</t>
  </si>
  <si>
    <t>发放金额</t>
  </si>
  <si>
    <t>领款人签字</t>
  </si>
  <si>
    <t>联系电话</t>
  </si>
  <si>
    <t>程恩蒙</t>
  </si>
  <si>
    <t>2018-03</t>
  </si>
  <si>
    <t>测试</t>
  </si>
  <si>
    <t>合计</t>
  </si>
  <si>
    <t>制表人签字：</t>
  </si>
  <si>
    <t>填表说明：1、报账时必须交打印稿，不得手写，签名除外。</t>
  </si>
  <si>
    <t xml:space="preserve">          2、本表和网上申报系统打印的“学生薪酬发放表”配套使用，报账时交一份“领取表”，一份“发放表”纸质文档、一份“领条”。</t>
  </si>
  <si>
    <t>校外人员劳务领取表</t>
  </si>
  <si>
    <t>身份证号</t>
  </si>
  <si>
    <t>工作单位</t>
  </si>
  <si>
    <t>发放标准</t>
  </si>
  <si>
    <t>2015554654321546</t>
  </si>
  <si>
    <t>成都中医药大学研究所</t>
  </si>
  <si>
    <t>13216546549794467</t>
  </si>
  <si>
    <t>2015-03</t>
  </si>
  <si>
    <t>dhaskjdak</t>
  </si>
  <si>
    <t>dasd</t>
  </si>
  <si>
    <t>das</t>
  </si>
  <si>
    <t>dasdsa</t>
  </si>
  <si>
    <t xml:space="preserve">          2、本表和网上申报系统打印的“校外人员劳务发放表”配套使用，报账时交一份“领取表”，一份“发放表”纸质文档，一份“领条”。</t>
  </si>
  <si>
    <t xml:space="preserve">          3、非农行卡请备注银行所属地区、开户行信息。</t>
  </si>
  <si>
    <t>田理</t>
  </si>
  <si>
    <t>51010319630619252X</t>
  </si>
  <si>
    <t>成都中医药大学附属医院</t>
  </si>
  <si>
    <t>6228490460010273815</t>
  </si>
  <si>
    <t>张莉</t>
  </si>
  <si>
    <t>510129199503185529</t>
  </si>
  <si>
    <t>芙蓉</t>
  </si>
  <si>
    <t>6228480468701511577</t>
  </si>
  <si>
    <t>高宇</t>
  </si>
  <si>
    <t>510183199405270445</t>
  </si>
  <si>
    <t>6228480468869276377</t>
  </si>
  <si>
    <t>钟腾腾</t>
  </si>
  <si>
    <t>510623199112244519</t>
  </si>
  <si>
    <t>6228480498461155471</t>
  </si>
  <si>
    <t>孙利</t>
  </si>
  <si>
    <t>232301199006017574</t>
  </si>
  <si>
    <t>松果</t>
  </si>
  <si>
    <t>6228270461226455572</t>
  </si>
  <si>
    <t>杨泽宇</t>
  </si>
  <si>
    <t>510105199605210261</t>
  </si>
  <si>
    <t>6230520460002279879</t>
  </si>
  <si>
    <t>刘梓涵</t>
  </si>
  <si>
    <t>510623199603210022</t>
  </si>
  <si>
    <t>6228480468731691977</t>
  </si>
  <si>
    <t>范伟</t>
  </si>
  <si>
    <t>510183199304190438</t>
  </si>
  <si>
    <t>6228480462870556810</t>
  </si>
  <si>
    <t>尹砚</t>
  </si>
  <si>
    <t>51018219881022007X</t>
  </si>
  <si>
    <t>6228480469735141779</t>
  </si>
  <si>
    <t>邓丽娟</t>
  </si>
  <si>
    <t>510902198810191901</t>
  </si>
  <si>
    <t>6228480468660531871</t>
  </si>
  <si>
    <t>杨雨凡</t>
  </si>
  <si>
    <t>511325198910281827</t>
  </si>
  <si>
    <t>6228480469613123675</t>
  </si>
  <si>
    <t>牛复生</t>
  </si>
  <si>
    <t>511381199204180290</t>
  </si>
  <si>
    <t>6228480469692765370</t>
  </si>
  <si>
    <t>吴莉</t>
  </si>
  <si>
    <t>51062319920619484X</t>
  </si>
  <si>
    <t>众意达</t>
  </si>
  <si>
    <t>6228480462730580315</t>
  </si>
  <si>
    <t>雷昀翰</t>
  </si>
  <si>
    <t>511112199405290011</t>
  </si>
  <si>
    <t>6228480469276727671</t>
  </si>
  <si>
    <t>唐金梅</t>
  </si>
  <si>
    <t>513722199010182080</t>
  </si>
  <si>
    <t>松果科技有限公司</t>
  </si>
  <si>
    <t>6228480462628598312</t>
  </si>
  <si>
    <t>罗代升</t>
  </si>
  <si>
    <t>510102194711148412</t>
  </si>
  <si>
    <t>四川大学</t>
  </si>
  <si>
    <t>6222084402007273262</t>
  </si>
  <si>
    <t>吴茂力</t>
  </si>
  <si>
    <t>452723197701072817</t>
  </si>
  <si>
    <t>四川省原子能院</t>
  </si>
  <si>
    <t>6212264402009204565</t>
  </si>
  <si>
    <t>杨晓勇</t>
  </si>
  <si>
    <t>510102195509023813</t>
  </si>
  <si>
    <t>中蓝晨光化工研究院</t>
  </si>
  <si>
    <t>5522453810033141</t>
  </si>
  <si>
    <t>程丽蓉</t>
  </si>
  <si>
    <t>513701198705200023</t>
  </si>
  <si>
    <t>四川省技术研究院</t>
  </si>
  <si>
    <t>6212264402024449914</t>
  </si>
  <si>
    <t>江成发</t>
  </si>
  <si>
    <t>510102196208288417</t>
  </si>
  <si>
    <t>6217003810047070399</t>
  </si>
  <si>
    <t>校内人员其他工薪收入领取表</t>
  </si>
  <si>
    <t>序号</t>
  </si>
  <si>
    <t>人事代码（工号）</t>
  </si>
  <si>
    <t>人员所在单位/部门名称</t>
  </si>
  <si>
    <t>工作时间及内容</t>
  </si>
  <si>
    <t>发放标准(元/天）</t>
  </si>
  <si>
    <t>朱甫建</t>
  </si>
  <si>
    <t>=INDEX(Sheet2!A:C,MATCH(校内人员其他工薪收入领取表!B5,Sheet2!A:A,0),2)</t>
  </si>
  <si>
    <t>黎婷</t>
  </si>
  <si>
    <t>备注：请按人员类型统计发放金额。</t>
  </si>
  <si>
    <t>行政</t>
  </si>
  <si>
    <t>后勤</t>
  </si>
  <si>
    <t>聘用</t>
  </si>
  <si>
    <t>教学</t>
  </si>
  <si>
    <t>离退休</t>
  </si>
  <si>
    <t xml:space="preserve">          2、本表和网上申报系统打印的“校内人员其他工薪收入发放表”配套使用，报账时交一份“领取表”，两份“发放表”纸质文档，一份“领条”。</t>
  </si>
  <si>
    <t xml:space="preserve">      </t>
  </si>
  <si>
    <t>6200010</t>
  </si>
  <si>
    <t>部门长聘</t>
  </si>
  <si>
    <t>杨超</t>
  </si>
  <si>
    <t>蔡雨润</t>
  </si>
  <si>
    <t>6200011</t>
  </si>
  <si>
    <t>6200012</t>
  </si>
  <si>
    <t>6200013</t>
  </si>
  <si>
    <t>张文杰</t>
  </si>
  <si>
    <t>6200014</t>
  </si>
  <si>
    <t>盛林</t>
  </si>
  <si>
    <t>6200015</t>
  </si>
  <si>
    <t>6200016</t>
  </si>
  <si>
    <t>姜雪梅</t>
  </si>
  <si>
    <t>6200017</t>
  </si>
  <si>
    <t>唐雪芹</t>
  </si>
  <si>
    <t>6200018</t>
  </si>
  <si>
    <t>代志鑫</t>
  </si>
  <si>
    <t>6200026</t>
  </si>
  <si>
    <t>冯建凯</t>
  </si>
  <si>
    <t>6200027</t>
  </si>
  <si>
    <t>熬龙彪</t>
  </si>
  <si>
    <t>6200028</t>
  </si>
  <si>
    <t>冯晨</t>
  </si>
  <si>
    <t>6200029</t>
  </si>
  <si>
    <t>周洁</t>
  </si>
  <si>
    <t>6200030</t>
  </si>
  <si>
    <t>胡立鹏</t>
  </si>
  <si>
    <t>6200031</t>
  </si>
  <si>
    <t>王建峰</t>
  </si>
  <si>
    <t>6200033</t>
  </si>
  <si>
    <t>除劳务以外其他开支</t>
  </si>
  <si>
    <t>项目名称</t>
  </si>
  <si>
    <t>费用类型</t>
  </si>
  <si>
    <t>金额</t>
  </si>
  <si>
    <t>报销人</t>
  </si>
  <si>
    <t>报销时间</t>
  </si>
  <si>
    <t>备注</t>
  </si>
  <si>
    <t>刘虎</t>
  </si>
  <si>
    <t>姚晋川</t>
  </si>
  <si>
    <t xml:space="preserve">  领          条    </t>
  </si>
  <si>
    <r>
      <rPr>
        <b/>
        <sz val="18"/>
        <rFont val="楷体"/>
        <charset val="134"/>
      </rPr>
      <t>今收到计划财务处发给</t>
    </r>
    <r>
      <rPr>
        <b/>
        <u/>
        <sz val="18"/>
        <rFont val="楷体"/>
        <charset val="134"/>
      </rPr>
      <t xml:space="preserve">                                 </t>
    </r>
    <r>
      <rPr>
        <b/>
        <sz val="18"/>
        <rFont val="楷体"/>
        <charset val="134"/>
      </rPr>
      <t xml:space="preserve">费
 </t>
    </r>
  </si>
  <si>
    <r>
      <rPr>
        <b/>
        <u/>
        <sz val="18"/>
        <rFont val="楷体"/>
        <charset val="134"/>
      </rPr>
      <t>计人民币（大写）                        （</t>
    </r>
    <r>
      <rPr>
        <b/>
        <u/>
        <sz val="18"/>
        <rFont val="Arial"/>
        <charset val="134"/>
      </rPr>
      <t>¥</t>
    </r>
    <r>
      <rPr>
        <b/>
        <u/>
        <sz val="18"/>
        <rFont val="楷体"/>
        <charset val="134"/>
      </rPr>
      <t xml:space="preserve">          ）</t>
    </r>
  </si>
  <si>
    <t>校领导批示：</t>
  </si>
  <si>
    <t>财务部门批示：</t>
  </si>
  <si>
    <t>所属领导批示：</t>
  </si>
  <si>
    <t>经办人签字：</t>
  </si>
  <si>
    <t>说  明：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</si>
</sst>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54">
    <font>
      <sz val="12"/>
      <name val="宋体"/>
      <charset val="134"/>
    </font>
    <font>
      <b/>
      <sz val="24"/>
      <name val="黑体"/>
      <charset val="134"/>
    </font>
    <font>
      <sz val="24"/>
      <name val="宋体"/>
      <charset val="134"/>
    </font>
    <font>
      <sz val="22"/>
      <name val="宋体"/>
      <charset val="134"/>
    </font>
    <font>
      <b/>
      <sz val="18"/>
      <name val="楷体"/>
      <charset val="134"/>
    </font>
    <font>
      <b/>
      <u/>
      <sz val="18"/>
      <name val="楷体"/>
      <charset val="134"/>
    </font>
    <font>
      <sz val="14"/>
      <name val="楷体"/>
      <charset val="134"/>
    </font>
    <font>
      <b/>
      <sz val="14"/>
      <name val="仿宋"/>
      <charset val="134"/>
    </font>
    <font>
      <b/>
      <sz val="12"/>
      <name val="黑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theme="1"/>
      <name val="Tahoma"/>
      <charset val="134"/>
    </font>
    <font>
      <b/>
      <sz val="16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3F3F76"/>
      <name val="宋体"/>
      <charset val="0"/>
      <scheme val="minor"/>
    </font>
    <font>
      <sz val="11"/>
      <color indexed="9"/>
      <name val="宋体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u/>
      <sz val="18"/>
      <name val="Arial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38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9" fillId="9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40" fillId="26" borderId="14" applyNumberFormat="0" applyAlignment="0" applyProtection="0">
      <alignment vertical="center"/>
    </xf>
    <xf numFmtId="0" fontId="32" fillId="26" borderId="4" applyNumberFormat="0" applyAlignment="0" applyProtection="0">
      <alignment vertical="center"/>
    </xf>
    <xf numFmtId="0" fontId="34" fillId="28" borderId="10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8" fillId="12" borderId="12" applyNumberForma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8" fillId="12" borderId="12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0" borderId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4" fillId="52" borderId="16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44" fillId="52" borderId="1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7" fillId="29" borderId="11" applyNumberFormat="0" applyFont="0" applyAlignment="0" applyProtection="0">
      <alignment vertical="center"/>
    </xf>
    <xf numFmtId="0" fontId="27" fillId="29" borderId="11" applyNumberFormat="0" applyFont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distributed" vertical="center"/>
    </xf>
    <xf numFmtId="0" fontId="7" fillId="0" borderId="1" xfId="0" applyNumberFormat="1" applyFont="1" applyBorder="1" applyAlignment="1">
      <alignment horizontal="left" vertical="top"/>
    </xf>
    <xf numFmtId="0" fontId="8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106" applyFont="1" applyFill="1" applyBorder="1" applyAlignment="1">
      <alignment horizontal="center" vertical="center"/>
    </xf>
    <xf numFmtId="0" fontId="0" fillId="0" borderId="0" xfId="106" applyFont="1" applyFill="1" applyAlignment="1">
      <alignment horizontal="center" vertical="center"/>
    </xf>
    <xf numFmtId="49" fontId="0" fillId="0" borderId="0" xfId="106" applyNumberFormat="1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vertical="center"/>
    </xf>
    <xf numFmtId="0" fontId="13" fillId="0" borderId="0" xfId="106" applyFont="1" applyFill="1" applyAlignment="1">
      <alignment horizontal="center" vertical="center"/>
    </xf>
    <xf numFmtId="49" fontId="13" fillId="0" borderId="0" xfId="106" applyNumberFormat="1" applyFont="1" applyFill="1" applyAlignment="1">
      <alignment horizontal="center" vertical="center"/>
    </xf>
    <xf numFmtId="0" fontId="0" fillId="0" borderId="3" xfId="106" applyFont="1" applyFill="1" applyBorder="1" applyAlignment="1">
      <alignment horizontal="left" vertical="center"/>
    </xf>
    <xf numFmtId="49" fontId="0" fillId="0" borderId="3" xfId="106" applyNumberFormat="1" applyFont="1" applyFill="1" applyBorder="1" applyAlignment="1">
      <alignment horizontal="left" vertical="center"/>
    </xf>
    <xf numFmtId="0" fontId="0" fillId="0" borderId="0" xfId="106" applyFont="1" applyFill="1" applyAlignment="1">
      <alignment vertical="center"/>
    </xf>
    <xf numFmtId="0" fontId="0" fillId="0" borderId="1" xfId="106" applyFont="1" applyFill="1" applyBorder="1" applyAlignment="1">
      <alignment horizontal="center" vertical="center"/>
    </xf>
    <xf numFmtId="49" fontId="0" fillId="0" borderId="1" xfId="106" applyNumberFormat="1" applyFont="1" applyFill="1" applyBorder="1" applyAlignment="1">
      <alignment horizontal="center" vertical="center" wrapText="1"/>
    </xf>
    <xf numFmtId="0" fontId="14" fillId="0" borderId="1" xfId="106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49" fontId="0" fillId="0" borderId="1" xfId="106" applyNumberFormat="1" applyFont="1" applyFill="1" applyBorder="1" applyAlignment="1">
      <alignment horizontal="center" vertical="center"/>
    </xf>
    <xf numFmtId="0" fontId="0" fillId="0" borderId="1" xfId="106" applyNumberFormat="1" applyFont="1" applyFill="1" applyBorder="1" applyAlignment="1">
      <alignment horizontal="center" vertical="center"/>
    </xf>
    <xf numFmtId="0" fontId="0" fillId="0" borderId="1" xfId="106" applyFont="1" applyFill="1" applyBorder="1" applyAlignment="1">
      <alignment vertical="center"/>
    </xf>
    <xf numFmtId="176" fontId="0" fillId="0" borderId="1" xfId="106" applyNumberFormat="1" applyFont="1" applyFill="1" applyBorder="1" applyAlignment="1">
      <alignment vertical="center"/>
    </xf>
    <xf numFmtId="49" fontId="0" fillId="0" borderId="1" xfId="106" applyNumberFormat="1" applyFont="1" applyFill="1" applyBorder="1" applyAlignment="1">
      <alignment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106" applyFont="1" applyFill="1" applyAlignment="1">
      <alignment horizontal="left" vertical="center"/>
    </xf>
    <xf numFmtId="49" fontId="0" fillId="0" borderId="0" xfId="106" applyNumberFormat="1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49" fontId="0" fillId="0" borderId="0" xfId="106" applyNumberFormat="1" applyFont="1" applyFill="1" applyAlignment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0" fillId="0" borderId="3" xfId="107" applyFont="1" applyBorder="1" applyAlignment="1">
      <alignment horizontal="left" vertical="center"/>
    </xf>
    <xf numFmtId="0" fontId="0" fillId="0" borderId="3" xfId="107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0" xfId="109" applyFont="1" applyFill="1" applyAlignment="1">
      <alignment horizontal="left" vertical="center"/>
    </xf>
    <xf numFmtId="49" fontId="0" fillId="0" borderId="0" xfId="109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3" borderId="0" xfId="0" applyFill="1" applyBorder="1">
      <alignment vertical="center"/>
    </xf>
    <xf numFmtId="49" fontId="0" fillId="3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0" xfId="108">
      <alignment vertical="center"/>
    </xf>
    <xf numFmtId="0" fontId="1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3" xfId="107" applyFont="1" applyBorder="1" applyAlignment="1">
      <alignment vertical="center"/>
    </xf>
    <xf numFmtId="0" fontId="0" fillId="0" borderId="3" xfId="107" applyBorder="1" applyAlignment="1">
      <alignment vertical="center"/>
    </xf>
    <xf numFmtId="0" fontId="0" fillId="0" borderId="3" xfId="108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110" applyFont="1" applyAlignment="1">
      <alignment horizontal="left" vertical="center"/>
    </xf>
    <xf numFmtId="49" fontId="0" fillId="0" borderId="0" xfId="110" applyNumberFormat="1" applyFont="1" applyAlignment="1">
      <alignment horizontal="left" vertical="center"/>
    </xf>
    <xf numFmtId="0" fontId="0" fillId="3" borderId="1" xfId="0" applyNumberFormat="1" applyFill="1" applyBorder="1" applyAlignment="1" quotePrefix="1">
      <alignment vertical="center" wrapText="1"/>
    </xf>
  </cellXfs>
  <cellStyles count="138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标题 4" xfId="19" builtinId="19"/>
    <cellStyle name="解释性文本 2 2" xfId="20"/>
    <cellStyle name="60% - 强调文字颜色 2" xfId="21" builtinId="36"/>
    <cellStyle name="警告文本" xfId="22" builtinId="11"/>
    <cellStyle name="标题" xfId="23" builtinId="15"/>
    <cellStyle name="60% - 强调文字颜色 2 2 2" xfId="24"/>
    <cellStyle name="解释性文本" xfId="25" builtinId="53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40% - 强调文字颜色 1 2" xfId="38"/>
    <cellStyle name="汇总" xfId="39" builtinId="25"/>
    <cellStyle name="好" xfId="40" builtinId="26"/>
    <cellStyle name="40% - 强调文字颜色 2 2" xfId="41"/>
    <cellStyle name="适中" xfId="42" builtinId="28"/>
    <cellStyle name="20% - 强调文字颜色 5" xfId="43" builtinId="46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输出 2" xfId="48"/>
    <cellStyle name="40% - 强调文字颜色 2" xfId="49" builtinId="35"/>
    <cellStyle name="强调文字颜色 3" xfId="50" builtinId="37"/>
    <cellStyle name="20% - 强调文字颜色 4 2 2" xfId="51"/>
    <cellStyle name="强调文字颜色 4" xfId="52" builtinId="41"/>
    <cellStyle name="20% - 强调文字颜色 4" xfId="53" builtinId="42"/>
    <cellStyle name="40% - 强调文字颜色 4" xfId="54" builtinId="43"/>
    <cellStyle name="强调文字颜色 5" xfId="55" builtinId="4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适中 2" xfId="60"/>
    <cellStyle name="40% - 强调文字颜色 2 2 2" xfId="61"/>
    <cellStyle name="60% - 强调文字颜色 6" xfId="62" builtinId="52"/>
    <cellStyle name="20% - 强调文字颜色 1 2 2" xfId="63"/>
    <cellStyle name="20% - 强调文字颜色 3 2" xfId="64"/>
    <cellStyle name="20% - 强调文字颜色 2 2" xfId="65"/>
    <cellStyle name="输出 2 2" xfId="66"/>
    <cellStyle name="20% - 强调文字颜色 4 2" xfId="67"/>
    <cellStyle name="常规 3" xfId="68"/>
    <cellStyle name="20% - 强调文字颜色 5 2" xfId="69"/>
    <cellStyle name="20% - 强调文字颜色 5 2 2" xfId="70"/>
    <cellStyle name="20% - 强调文字颜色 6 2" xfId="71"/>
    <cellStyle name="20% - 强调文字颜色 6 2 2" xfId="72"/>
    <cellStyle name="40% - 强调文字颜色 3 2" xfId="73"/>
    <cellStyle name="计算 2 2" xfId="74"/>
    <cellStyle name="40% - 强调文字颜色 3 2 2" xfId="75"/>
    <cellStyle name="40% - 强调文字颜色 4 2 2" xfId="76"/>
    <cellStyle name="检查单元格 2" xfId="77"/>
    <cellStyle name="40% - 强调文字颜色 5 2" xfId="78"/>
    <cellStyle name="40% - 强调文字颜色 5 2 2" xfId="79"/>
    <cellStyle name="40% - 强调文字颜色 6 2" xfId="80"/>
    <cellStyle name="适中 2 2" xfId="81"/>
    <cellStyle name="40% - 强调文字颜色 6 2 2" xfId="82"/>
    <cellStyle name="60% - 强调文字颜色 1 2" xfId="83"/>
    <cellStyle name="60% - 强调文字颜色 1 2 2" xfId="84"/>
    <cellStyle name="60% - 强调文字颜色 2 2" xfId="85"/>
    <cellStyle name="60% - 强调文字颜色 3 2" xfId="86"/>
    <cellStyle name="60% - 强调文字颜色 3 2 2" xfId="87"/>
    <cellStyle name="60% - 强调文字颜色 4 2" xfId="88"/>
    <cellStyle name="60% - 强调文字颜色 4 2 2" xfId="89"/>
    <cellStyle name="60% - 强调文字颜色 5 2" xfId="90"/>
    <cellStyle name="60% - 强调文字颜色 5 2 2" xfId="91"/>
    <cellStyle name="60% - 强调文字颜色 6 2" xfId="92"/>
    <cellStyle name="60% - 强调文字颜色 6 2 2" xfId="93"/>
    <cellStyle name="标题 1 2" xfId="94"/>
    <cellStyle name="标题 1 2 2" xfId="95"/>
    <cellStyle name="标题 2 2" xfId="96"/>
    <cellStyle name="标题 2 2 2" xfId="97"/>
    <cellStyle name="标题 3 2" xfId="98"/>
    <cellStyle name="标题 3 2 2" xfId="99"/>
    <cellStyle name="标题 4 2" xfId="100"/>
    <cellStyle name="标题 4 2 2" xfId="101"/>
    <cellStyle name="标题 5" xfId="102"/>
    <cellStyle name="标题 5 2" xfId="103"/>
    <cellStyle name="差 2" xfId="104"/>
    <cellStyle name="差 2 2" xfId="105"/>
    <cellStyle name="常规 2" xfId="106"/>
    <cellStyle name="常规 2 2" xfId="107"/>
    <cellStyle name="常规 2 3" xfId="108"/>
    <cellStyle name="常规 2 4" xfId="109"/>
    <cellStyle name="常规 2 4 2" xfId="110"/>
    <cellStyle name="常规 4" xfId="111"/>
    <cellStyle name="好 2" xfId="112"/>
    <cellStyle name="好 2 2" xfId="113"/>
    <cellStyle name="汇总 2" xfId="114"/>
    <cellStyle name="汇总 2 2" xfId="115"/>
    <cellStyle name="检查单元格 2 2" xfId="116"/>
    <cellStyle name="解释性文本 2" xfId="117"/>
    <cellStyle name="警告文本 2" xfId="118"/>
    <cellStyle name="警告文本 2 2" xfId="119"/>
    <cellStyle name="链接单元格 2" xfId="120"/>
    <cellStyle name="链接单元格 2 2" xfId="121"/>
    <cellStyle name="强调文字颜色 1 2" xfId="122"/>
    <cellStyle name="强调文字颜色 1 2 2" xfId="123"/>
    <cellStyle name="强调文字颜色 2 2" xfId="124"/>
    <cellStyle name="强调文字颜色 2 2 2" xfId="125"/>
    <cellStyle name="强调文字颜色 3 2" xfId="126"/>
    <cellStyle name="强调文字颜色 3 2 2" xfId="127"/>
    <cellStyle name="强调文字颜色 4 2" xfId="128"/>
    <cellStyle name="强调文字颜色 4 2 2" xfId="129"/>
    <cellStyle name="强调文字颜色 5 2" xfId="130"/>
    <cellStyle name="强调文字颜色 5 2 2" xfId="131"/>
    <cellStyle name="强调文字颜色 6 2" xfId="132"/>
    <cellStyle name="强调文字颜色 6 2 2" xfId="133"/>
    <cellStyle name="输入 2" xfId="134"/>
    <cellStyle name="输入 2 2" xfId="135"/>
    <cellStyle name="注释 2" xfId="136"/>
    <cellStyle name="注释 2 2" xfId="13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22" page="8" val="0"/>
</file>

<file path=xl/ctrlProps/ctrlProp2.xml><?xml version="1.0" encoding="utf-8"?>
<formControlPr xmlns="http://schemas.microsoft.com/office/spreadsheetml/2009/9/main" objectType="Drop" dx="22" page="1" val="0"/>
</file>

<file path=xl/ctrlProps/ctrlProp3.xml><?xml version="1.0" encoding="utf-8"?>
<formControlPr xmlns="http://schemas.microsoft.com/office/spreadsheetml/2009/9/main" objectType="Drop" dx="22" page="1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2</xdr:col>
          <xdr:colOff>161925</xdr:colOff>
          <xdr:row>4</xdr:row>
          <xdr:rowOff>0</xdr:rowOff>
        </xdr:to>
        <xdr:sp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438150" y="995680"/>
              <a:ext cx="1038225" cy="18097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457200</xdr:colOff>
      <xdr:row>6</xdr:row>
      <xdr:rowOff>171450</xdr:rowOff>
    </xdr:from>
    <xdr:to>
      <xdr:col>18</xdr:col>
      <xdr:colOff>266700</xdr:colOff>
      <xdr:row>14</xdr:row>
      <xdr:rowOff>85725</xdr:rowOff>
    </xdr:to>
    <xdr:pic>
      <xdr:nvPicPr>
        <xdr:cNvPr id="4099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72725" y="1257300"/>
          <a:ext cx="529590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2</xdr:col>
          <xdr:colOff>161925</xdr:colOff>
          <xdr:row>4</xdr:row>
          <xdr:rowOff>0</xdr:rowOff>
        </xdr:to>
        <xdr:sp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571500" y="958215"/>
              <a:ext cx="1314450" cy="31940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2</xdr:col>
          <xdr:colOff>161925</xdr:colOff>
          <xdr:row>4</xdr:row>
          <xdr:rowOff>0</xdr:rowOff>
        </xdr:to>
        <xdr:sp>
          <xdr:nvSpPr>
            <xdr:cNvPr id="2055" name="Drop Dow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571500" y="958215"/>
              <a:ext cx="1314450" cy="31940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3.xml"/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F16" sqref="F16"/>
    </sheetView>
  </sheetViews>
  <sheetFormatPr defaultColWidth="9" defaultRowHeight="24.95" customHeight="1"/>
  <cols>
    <col min="1" max="1" width="5.5" customWidth="1"/>
    <col min="2" max="2" width="7.375" customWidth="1"/>
    <col min="3" max="3" width="9.375" style="55" customWidth="1"/>
    <col min="4" max="4" width="13.875" style="55" customWidth="1"/>
    <col min="5" max="5" width="12.5" style="82" customWidth="1"/>
    <col min="6" max="6" width="28.75" customWidth="1"/>
    <col min="7" max="7" width="15.875" customWidth="1"/>
    <col min="8" max="8" width="8.625" customWidth="1"/>
    <col min="9" max="9" width="11.25" customWidth="1"/>
    <col min="10" max="10" width="15" customWidth="1"/>
  </cols>
  <sheetData>
    <row r="1" ht="28.15" customHeight="1" spans="1:10">
      <c r="A1" s="57" t="s">
        <v>0</v>
      </c>
      <c r="B1" s="57"/>
      <c r="C1" s="57"/>
      <c r="D1" s="57"/>
      <c r="E1" s="58"/>
      <c r="F1" s="57"/>
      <c r="G1" s="57"/>
      <c r="H1" s="57"/>
      <c r="I1" s="57"/>
      <c r="J1" s="57"/>
    </row>
    <row r="2" customHeight="1" spans="1:10">
      <c r="A2" s="83" t="s">
        <v>1</v>
      </c>
      <c r="B2" s="84"/>
      <c r="C2" s="84"/>
      <c r="D2" s="62"/>
      <c r="E2" s="63"/>
      <c r="F2" s="62"/>
      <c r="G2" s="62"/>
      <c r="H2" s="85" t="s">
        <v>2</v>
      </c>
      <c r="I2" s="85"/>
      <c r="J2" s="85"/>
    </row>
    <row r="3" s="24" customFormat="1" customHeight="1" spans="1:10">
      <c r="A3" s="64" t="s">
        <v>3</v>
      </c>
      <c r="B3" s="64" t="s">
        <v>4</v>
      </c>
      <c r="C3" s="65" t="s">
        <v>5</v>
      </c>
      <c r="D3" s="65" t="s">
        <v>6</v>
      </c>
      <c r="E3" s="86" t="s">
        <v>7</v>
      </c>
      <c r="F3" s="64" t="s">
        <v>8</v>
      </c>
      <c r="G3" s="21" t="s">
        <v>9</v>
      </c>
      <c r="H3" s="21" t="s">
        <v>10</v>
      </c>
      <c r="I3" s="81" t="s">
        <v>11</v>
      </c>
      <c r="J3" s="21" t="s">
        <v>12</v>
      </c>
    </row>
    <row r="4" customHeight="1" spans="1:10">
      <c r="A4" s="21">
        <v>1</v>
      </c>
      <c r="B4" s="21" t="s">
        <v>13</v>
      </c>
      <c r="C4" s="65">
        <v>12345679</v>
      </c>
      <c r="D4" s="65">
        <v>12345679</v>
      </c>
      <c r="E4" s="22" t="s">
        <v>14</v>
      </c>
      <c r="F4" s="21" t="s">
        <v>15</v>
      </c>
      <c r="G4" s="21">
        <v>1000</v>
      </c>
      <c r="H4" s="21">
        <v>1000</v>
      </c>
      <c r="I4" s="21">
        <v>132546</v>
      </c>
      <c r="J4" s="21">
        <v>132456</v>
      </c>
    </row>
    <row r="5" customHeight="1" spans="1:10">
      <c r="A5" s="21">
        <v>2</v>
      </c>
      <c r="B5" s="21"/>
      <c r="C5" s="65"/>
      <c r="D5" s="65"/>
      <c r="E5" s="22"/>
      <c r="F5" s="21"/>
      <c r="G5" s="21"/>
      <c r="H5" s="21"/>
      <c r="I5" s="21"/>
      <c r="J5" s="21"/>
    </row>
    <row r="6" customHeight="1" spans="1:10">
      <c r="A6" s="21">
        <v>3</v>
      </c>
      <c r="B6" s="21"/>
      <c r="C6" s="65"/>
      <c r="D6" s="65"/>
      <c r="E6" s="22"/>
      <c r="F6" s="21"/>
      <c r="G6" s="21"/>
      <c r="H6" s="21"/>
      <c r="I6" s="21"/>
      <c r="J6" s="21"/>
    </row>
    <row r="7" customHeight="1" spans="1:10">
      <c r="A7" s="21" t="s">
        <v>16</v>
      </c>
      <c r="B7" s="21"/>
      <c r="C7" s="65"/>
      <c r="D7" s="65"/>
      <c r="E7" s="22"/>
      <c r="F7" s="21"/>
      <c r="G7" s="21"/>
      <c r="H7" s="21"/>
      <c r="I7" s="21"/>
      <c r="J7" s="21"/>
    </row>
    <row r="8" customHeight="1" spans="1:10">
      <c r="A8" s="12"/>
      <c r="B8" s="12"/>
      <c r="C8" s="45"/>
      <c r="D8" s="45"/>
      <c r="E8" s="13"/>
      <c r="F8" s="12"/>
      <c r="G8" s="12"/>
      <c r="H8" s="46" t="s">
        <v>17</v>
      </c>
      <c r="I8" s="46"/>
      <c r="J8" s="46"/>
    </row>
    <row r="9" customHeight="1" spans="1:10">
      <c r="A9" s="87" t="s">
        <v>18</v>
      </c>
      <c r="B9" s="87"/>
      <c r="C9" s="87"/>
      <c r="D9" s="87"/>
      <c r="E9" s="88"/>
      <c r="F9" s="87"/>
      <c r="G9" s="87"/>
      <c r="H9" s="87"/>
      <c r="I9" s="87"/>
      <c r="J9" s="87"/>
    </row>
    <row r="10" customHeight="1" spans="1:10">
      <c r="A10" s="87" t="s">
        <v>19</v>
      </c>
      <c r="B10" s="87"/>
      <c r="C10" s="87"/>
      <c r="D10" s="87"/>
      <c r="E10" s="88"/>
      <c r="F10" s="87"/>
      <c r="G10" s="87"/>
      <c r="H10" s="87"/>
      <c r="I10" s="87"/>
      <c r="J10" s="87"/>
    </row>
  </sheetData>
  <mergeCells count="5">
    <mergeCell ref="A1:J1"/>
    <mergeCell ref="H2:J2"/>
    <mergeCell ref="H8:J8"/>
    <mergeCell ref="A9:J9"/>
    <mergeCell ref="A10:J10"/>
  </mergeCells>
  <printOptions horizontalCentered="1"/>
  <pageMargins left="0.55" right="0.55" top="0.588888888888889" bottom="0.588888888888889" header="0.509027777777778" footer="0.509027777777778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5"/>
  <sheetViews>
    <sheetView workbookViewId="0">
      <selection activeCell="O4" sqref="O4"/>
    </sheetView>
  </sheetViews>
  <sheetFormatPr defaultColWidth="9" defaultRowHeight="24.95" customHeight="1"/>
  <cols>
    <col min="1" max="1" width="5.75" style="12" customWidth="1"/>
    <col min="2" max="2" width="11.5" style="12" customWidth="1"/>
    <col min="3" max="3" width="19" style="55" customWidth="1"/>
    <col min="4" max="4" width="23.75" style="55" customWidth="1"/>
    <col min="5" max="5" width="19.125" style="55" customWidth="1"/>
    <col min="6" max="6" width="14.125" style="56" customWidth="1"/>
    <col min="7" max="7" width="20.25" customWidth="1"/>
    <col min="8" max="8" width="8.625" customWidth="1"/>
    <col min="9" max="9" width="10.625" customWidth="1"/>
    <col min="10" max="10" width="12.25" customWidth="1"/>
  </cols>
  <sheetData>
    <row r="1" customHeight="1" spans="2:10">
      <c r="B1" s="57" t="s">
        <v>20</v>
      </c>
      <c r="C1" s="57"/>
      <c r="D1" s="57"/>
      <c r="E1" s="57"/>
      <c r="F1" s="58"/>
      <c r="G1" s="57"/>
      <c r="H1" s="57"/>
      <c r="I1" s="57"/>
      <c r="J1" s="57"/>
    </row>
    <row r="2" customHeight="1" spans="1:10">
      <c r="A2" s="59" t="s">
        <v>1</v>
      </c>
      <c r="B2" s="60"/>
      <c r="C2" s="61"/>
      <c r="D2" s="61"/>
      <c r="E2" s="62"/>
      <c r="F2" s="63"/>
      <c r="G2" s="62"/>
      <c r="H2" s="62"/>
      <c r="I2" s="62"/>
      <c r="J2" s="80" t="s">
        <v>2</v>
      </c>
    </row>
    <row r="3" s="24" customFormat="1" ht="28.5" customHeight="1" spans="1:10">
      <c r="A3" s="64" t="s">
        <v>3</v>
      </c>
      <c r="B3" s="64" t="s">
        <v>4</v>
      </c>
      <c r="C3" s="65" t="s">
        <v>21</v>
      </c>
      <c r="D3" s="65" t="s">
        <v>22</v>
      </c>
      <c r="E3" s="65" t="s">
        <v>6</v>
      </c>
      <c r="F3" s="66" t="s">
        <v>7</v>
      </c>
      <c r="G3" s="21" t="s">
        <v>8</v>
      </c>
      <c r="H3" s="67" t="s">
        <v>23</v>
      </c>
      <c r="I3" s="21" t="s">
        <v>10</v>
      </c>
      <c r="J3" s="81" t="s">
        <v>11</v>
      </c>
    </row>
    <row r="4" ht="14.25" spans="1:10">
      <c r="A4" s="21">
        <v>1</v>
      </c>
      <c r="B4" s="67"/>
      <c r="C4" s="89" t="s">
        <v>24</v>
      </c>
      <c r="D4" s="68" t="s">
        <v>25</v>
      </c>
      <c r="E4" s="89" t="s">
        <v>26</v>
      </c>
      <c r="F4" s="69" t="s">
        <v>27</v>
      </c>
      <c r="G4" s="70" t="s">
        <v>15</v>
      </c>
      <c r="H4" s="70" t="s">
        <v>15</v>
      </c>
      <c r="I4" s="70">
        <v>1000</v>
      </c>
      <c r="J4" s="70" t="s">
        <v>15</v>
      </c>
    </row>
    <row r="5" customHeight="1" spans="1:10">
      <c r="A5" s="21">
        <v>2</v>
      </c>
      <c r="B5" s="67" t="s">
        <v>28</v>
      </c>
      <c r="C5" s="89" t="s">
        <v>24</v>
      </c>
      <c r="D5" s="68" t="s">
        <v>25</v>
      </c>
      <c r="E5" s="89" t="s">
        <v>26</v>
      </c>
      <c r="F5" s="69" t="s">
        <v>27</v>
      </c>
      <c r="G5" s="70" t="s">
        <v>29</v>
      </c>
      <c r="H5" s="70" t="s">
        <v>30</v>
      </c>
      <c r="I5" s="70">
        <v>2000</v>
      </c>
      <c r="J5" s="70" t="s">
        <v>31</v>
      </c>
    </row>
    <row r="6" customHeight="1" spans="1:10">
      <c r="A6" s="21" t="s">
        <v>16</v>
      </c>
      <c r="B6" s="21"/>
      <c r="C6" s="71"/>
      <c r="D6" s="71"/>
      <c r="E6" s="71"/>
      <c r="F6" s="72"/>
      <c r="G6" s="73"/>
      <c r="H6" s="73"/>
      <c r="I6" s="73"/>
      <c r="J6" s="73"/>
    </row>
    <row r="7" customHeight="1" spans="3:10">
      <c r="C7" s="45"/>
      <c r="D7" s="45"/>
      <c r="E7" s="12"/>
      <c r="F7" s="13"/>
      <c r="G7" s="12"/>
      <c r="H7" s="46" t="s">
        <v>17</v>
      </c>
      <c r="I7" s="46"/>
      <c r="J7" s="46"/>
    </row>
    <row r="8" customHeight="1" spans="1:10">
      <c r="A8" s="74" t="s">
        <v>18</v>
      </c>
      <c r="B8" s="74"/>
      <c r="C8" s="74"/>
      <c r="D8" s="74"/>
      <c r="E8" s="74"/>
      <c r="F8" s="75"/>
      <c r="G8" s="74"/>
      <c r="H8" s="74"/>
      <c r="I8" s="74"/>
      <c r="J8" s="74"/>
    </row>
    <row r="9" customHeight="1" spans="1:10">
      <c r="A9" s="74" t="s">
        <v>32</v>
      </c>
      <c r="B9" s="74"/>
      <c r="C9" s="74"/>
      <c r="D9" s="74"/>
      <c r="E9" s="74"/>
      <c r="F9" s="75"/>
      <c r="G9" s="74"/>
      <c r="H9" s="74"/>
      <c r="I9" s="74"/>
      <c r="J9" s="74"/>
    </row>
    <row r="10" customHeight="1" spans="1:10">
      <c r="A10" s="46" t="s">
        <v>33</v>
      </c>
      <c r="B10" s="46"/>
      <c r="C10" s="46"/>
      <c r="D10" s="46"/>
      <c r="E10" s="46"/>
      <c r="F10" s="76"/>
      <c r="G10" s="46"/>
      <c r="H10" s="46"/>
      <c r="I10" s="46"/>
      <c r="J10" s="46"/>
    </row>
    <row r="11" customHeight="1" spans="3:7">
      <c r="C11" s="77"/>
      <c r="D11" s="77"/>
      <c r="E11" s="77"/>
      <c r="F11" s="78"/>
      <c r="G11" s="79"/>
    </row>
    <row r="12" customHeight="1" spans="3:7">
      <c r="C12" s="77"/>
      <c r="D12" s="77"/>
      <c r="E12" s="77"/>
      <c r="F12" s="78"/>
      <c r="G12" s="79"/>
    </row>
    <row r="13" customHeight="1" spans="3:7">
      <c r="C13" s="77"/>
      <c r="D13" s="77"/>
      <c r="E13" s="77"/>
      <c r="F13" s="78"/>
      <c r="G13" s="79"/>
    </row>
    <row r="14" customHeight="1" spans="3:7">
      <c r="C14" s="77"/>
      <c r="D14" s="77"/>
      <c r="E14" s="77"/>
      <c r="F14" s="78"/>
      <c r="G14" s="79"/>
    </row>
    <row r="15" customHeight="1" spans="3:7">
      <c r="C15" s="77"/>
      <c r="D15" s="77"/>
      <c r="E15" s="77"/>
      <c r="F15" s="78"/>
      <c r="G15" s="79"/>
    </row>
  </sheetData>
  <mergeCells count="5">
    <mergeCell ref="B1:J1"/>
    <mergeCell ref="H7:J7"/>
    <mergeCell ref="A8:J8"/>
    <mergeCell ref="A9:J9"/>
    <mergeCell ref="A10:J10"/>
  </mergeCells>
  <printOptions horizontalCentered="1"/>
  <pageMargins left="0.588888888888889" right="0.588888888888889" top="0.6" bottom="0.209027777777778" header="0.509027777777778" footer="0.509027777777778"/>
  <pageSetup paperSize="9" scale="93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Drop Down 1" r:id="rId3">
              <controlPr print="0" defaultSize="0">
                <anchor moveWithCells="1" siz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161925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6" sqref="C6"/>
    </sheetView>
  </sheetViews>
  <sheetFormatPr defaultColWidth="9" defaultRowHeight="14.25" outlineLevelCol="3"/>
  <cols>
    <col min="2" max="2" width="20.5" customWidth="1"/>
    <col min="3" max="3" width="25" customWidth="1"/>
    <col min="4" max="4" width="21.625" customWidth="1"/>
  </cols>
  <sheetData>
    <row r="1" spans="1:4">
      <c r="A1" t="s">
        <v>34</v>
      </c>
      <c r="B1" t="s">
        <v>35</v>
      </c>
      <c r="C1" t="s">
        <v>36</v>
      </c>
      <c r="D1" t="s">
        <v>37</v>
      </c>
    </row>
    <row r="2" spans="1:4">
      <c r="A2" t="s">
        <v>38</v>
      </c>
      <c r="B2" t="s">
        <v>39</v>
      </c>
      <c r="C2" t="s">
        <v>40</v>
      </c>
      <c r="D2" t="s">
        <v>41</v>
      </c>
    </row>
    <row r="3" spans="1:4">
      <c r="A3" t="s">
        <v>42</v>
      </c>
      <c r="B3" t="s">
        <v>43</v>
      </c>
      <c r="C3" t="s">
        <v>40</v>
      </c>
      <c r="D3" t="s">
        <v>44</v>
      </c>
    </row>
    <row r="4" spans="1:4">
      <c r="A4" t="s">
        <v>45</v>
      </c>
      <c r="B4" t="s">
        <v>46</v>
      </c>
      <c r="C4" t="s">
        <v>40</v>
      </c>
      <c r="D4" t="s">
        <v>47</v>
      </c>
    </row>
    <row r="5" spans="1:4">
      <c r="A5" t="s">
        <v>48</v>
      </c>
      <c r="B5" t="s">
        <v>49</v>
      </c>
      <c r="C5" t="s">
        <v>50</v>
      </c>
      <c r="D5" t="s">
        <v>51</v>
      </c>
    </row>
    <row r="6" spans="1:4">
      <c r="A6" t="s">
        <v>52</v>
      </c>
      <c r="B6" t="s">
        <v>53</v>
      </c>
      <c r="C6" t="s">
        <v>40</v>
      </c>
      <c r="D6" t="s">
        <v>54</v>
      </c>
    </row>
    <row r="7" spans="1:4">
      <c r="A7" t="s">
        <v>55</v>
      </c>
      <c r="B7" t="s">
        <v>56</v>
      </c>
      <c r="C7" t="s">
        <v>40</v>
      </c>
      <c r="D7" t="s">
        <v>57</v>
      </c>
    </row>
    <row r="8" spans="1:4">
      <c r="A8" t="s">
        <v>58</v>
      </c>
      <c r="B8" t="s">
        <v>59</v>
      </c>
      <c r="C8" t="s">
        <v>50</v>
      </c>
      <c r="D8" t="s">
        <v>60</v>
      </c>
    </row>
    <row r="9" spans="1:4">
      <c r="A9" t="s">
        <v>61</v>
      </c>
      <c r="B9" t="s">
        <v>62</v>
      </c>
      <c r="C9" t="s">
        <v>50</v>
      </c>
      <c r="D9" t="s">
        <v>63</v>
      </c>
    </row>
    <row r="10" spans="1:4">
      <c r="A10" t="s">
        <v>64</v>
      </c>
      <c r="B10" t="s">
        <v>65</v>
      </c>
      <c r="C10" t="s">
        <v>50</v>
      </c>
      <c r="D10" t="s">
        <v>66</v>
      </c>
    </row>
    <row r="11" spans="1:4">
      <c r="A11" t="s">
        <v>67</v>
      </c>
      <c r="B11" t="s">
        <v>68</v>
      </c>
      <c r="C11" t="s">
        <v>50</v>
      </c>
      <c r="D11" t="s">
        <v>69</v>
      </c>
    </row>
    <row r="12" spans="1:4">
      <c r="A12" t="s">
        <v>70</v>
      </c>
      <c r="B12" t="s">
        <v>71</v>
      </c>
      <c r="C12" t="s">
        <v>40</v>
      </c>
      <c r="D12" t="s">
        <v>72</v>
      </c>
    </row>
    <row r="13" spans="1:4">
      <c r="A13" t="s">
        <v>73</v>
      </c>
      <c r="B13" t="s">
        <v>74</v>
      </c>
      <c r="C13" t="s">
        <v>75</v>
      </c>
      <c r="D13" t="s">
        <v>76</v>
      </c>
    </row>
    <row r="14" spans="1:4">
      <c r="A14" t="s">
        <v>77</v>
      </c>
      <c r="B14" t="s">
        <v>78</v>
      </c>
      <c r="C14" t="s">
        <v>75</v>
      </c>
      <c r="D14" t="s">
        <v>79</v>
      </c>
    </row>
    <row r="15" spans="1:4">
      <c r="A15" t="s">
        <v>80</v>
      </c>
      <c r="B15" t="s">
        <v>81</v>
      </c>
      <c r="C15" t="s">
        <v>82</v>
      </c>
      <c r="D15" t="s">
        <v>83</v>
      </c>
    </row>
    <row r="16" spans="1:4">
      <c r="A16" t="s">
        <v>84</v>
      </c>
      <c r="B16" t="s">
        <v>85</v>
      </c>
      <c r="C16" t="s">
        <v>86</v>
      </c>
      <c r="D16" t="s">
        <v>87</v>
      </c>
    </row>
    <row r="17" spans="1:4">
      <c r="A17" t="s">
        <v>88</v>
      </c>
      <c r="B17" t="s">
        <v>89</v>
      </c>
      <c r="C17" t="s">
        <v>90</v>
      </c>
      <c r="D17" t="s">
        <v>91</v>
      </c>
    </row>
    <row r="18" spans="1:4">
      <c r="A18" t="s">
        <v>92</v>
      </c>
      <c r="B18" t="s">
        <v>93</v>
      </c>
      <c r="C18" t="s">
        <v>94</v>
      </c>
      <c r="D18" t="s">
        <v>95</v>
      </c>
    </row>
    <row r="19" spans="1:4">
      <c r="A19" t="s">
        <v>96</v>
      </c>
      <c r="B19" t="s">
        <v>97</v>
      </c>
      <c r="C19" t="s">
        <v>98</v>
      </c>
      <c r="D19" t="s">
        <v>99</v>
      </c>
    </row>
    <row r="20" spans="1:4">
      <c r="A20" t="s">
        <v>100</v>
      </c>
      <c r="B20" t="s">
        <v>101</v>
      </c>
      <c r="C20" t="s">
        <v>86</v>
      </c>
      <c r="D20" t="s">
        <v>102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4"/>
  <sheetViews>
    <sheetView tabSelected="1" workbookViewId="0">
      <selection activeCell="E11" sqref="E11"/>
    </sheetView>
  </sheetViews>
  <sheetFormatPr defaultColWidth="9" defaultRowHeight="25.15" customHeight="1"/>
  <cols>
    <col min="1" max="1" width="7.5" style="28" customWidth="1"/>
    <col min="2" max="2" width="15.125" style="28" customWidth="1"/>
    <col min="3" max="3" width="78.25" style="29" customWidth="1"/>
    <col min="4" max="4" width="22.25" style="28" customWidth="1"/>
    <col min="5" max="5" width="29" style="28" customWidth="1"/>
    <col min="6" max="6" width="16.875" style="28" customWidth="1"/>
    <col min="7" max="7" width="12.75" style="28" customWidth="1"/>
    <col min="8" max="8" width="18.125" style="28" customWidth="1"/>
    <col min="9" max="16384" width="9" style="28"/>
  </cols>
  <sheetData>
    <row r="1" customHeight="1" spans="1:8">
      <c r="A1" s="30" t="s">
        <v>103</v>
      </c>
      <c r="B1" s="30"/>
      <c r="C1" s="31"/>
      <c r="D1" s="30"/>
      <c r="E1" s="30"/>
      <c r="F1" s="30"/>
      <c r="G1" s="30"/>
      <c r="H1" s="30"/>
    </row>
    <row r="2" customHeight="1" spans="1:8">
      <c r="A2" s="32" t="s">
        <v>1</v>
      </c>
      <c r="B2" s="32"/>
      <c r="C2" s="33"/>
      <c r="D2" s="34"/>
      <c r="E2" s="34"/>
      <c r="F2" s="34"/>
      <c r="G2" s="34"/>
      <c r="H2" s="34" t="s">
        <v>2</v>
      </c>
    </row>
    <row r="3" customHeight="1" spans="1:8">
      <c r="A3" s="35" t="s">
        <v>104</v>
      </c>
      <c r="B3" s="35" t="s">
        <v>4</v>
      </c>
      <c r="C3" s="36" t="s">
        <v>105</v>
      </c>
      <c r="D3" s="35" t="s">
        <v>106</v>
      </c>
      <c r="E3" s="35" t="s">
        <v>107</v>
      </c>
      <c r="F3" s="35" t="s">
        <v>108</v>
      </c>
      <c r="G3" s="35" t="s">
        <v>10</v>
      </c>
      <c r="H3" s="37" t="s">
        <v>11</v>
      </c>
    </row>
    <row r="4" customHeight="1" spans="1:8">
      <c r="A4" s="35">
        <v>1</v>
      </c>
      <c r="B4" s="38" t="s">
        <v>70</v>
      </c>
      <c r="C4" s="39" t="str">
        <f>INDEX(Sheet2!A:C,MATCH(校内人员其他工薪收入领取表!B4,Sheet2!A:A,0),2)</f>
        <v>6200010</v>
      </c>
      <c r="D4" s="40" t="str">
        <f>INDEX(Sheet2!B:D,MATCH(校内人员其他工薪收入领取表!C4,Sheet2!B:B,0),2)</f>
        <v>部门长聘</v>
      </c>
      <c r="E4" s="41" t="s">
        <v>15</v>
      </c>
      <c r="F4" s="41">
        <v>1000</v>
      </c>
      <c r="G4" s="42">
        <v>2000</v>
      </c>
      <c r="H4" s="41"/>
    </row>
    <row r="5" customHeight="1" spans="1:8">
      <c r="A5" s="35">
        <v>2</v>
      </c>
      <c r="B5" s="38" t="s">
        <v>109</v>
      </c>
      <c r="C5" s="39" t="s">
        <v>110</v>
      </c>
      <c r="D5" s="40" t="e">
        <f>INDEX(Sheet2!B:D,MATCH(校内人员其他工薪收入领取表!C5,Sheet2!B:B,0),2)</f>
        <v>#N/A</v>
      </c>
      <c r="E5" s="41" t="s">
        <v>15</v>
      </c>
      <c r="F5" s="41">
        <v>1001</v>
      </c>
      <c r="G5" s="42">
        <v>2001</v>
      </c>
      <c r="H5" s="41"/>
    </row>
    <row r="6" customHeight="1" spans="1:8">
      <c r="A6" s="35">
        <v>3</v>
      </c>
      <c r="B6" s="38" t="s">
        <v>111</v>
      </c>
      <c r="C6" s="39" t="str">
        <f>INDEX(Sheet2!A:C,MATCH(校内人员其他工薪收入领取表!B6,Sheet2!A:A,0),2)</f>
        <v>6200016</v>
      </c>
      <c r="D6" s="40" t="str">
        <f>INDEX(Sheet2!B:D,MATCH(校内人员其他工薪收入领取表!C6,Sheet2!B:B,0),2)</f>
        <v>部门长聘</v>
      </c>
      <c r="E6" s="41"/>
      <c r="F6" s="41"/>
      <c r="G6" s="42"/>
      <c r="H6" s="41"/>
    </row>
    <row r="7" customHeight="1" spans="1:8">
      <c r="A7" s="35" t="s">
        <v>16</v>
      </c>
      <c r="B7" s="38" t="s">
        <v>70</v>
      </c>
      <c r="C7" s="43"/>
      <c r="D7" s="41"/>
      <c r="E7" s="41"/>
      <c r="F7" s="41"/>
      <c r="G7" s="42"/>
      <c r="H7" s="41"/>
    </row>
    <row r="8" customFormat="1" ht="24.95" customHeight="1" spans="1:9">
      <c r="A8" s="12"/>
      <c r="B8" s="12"/>
      <c r="C8" s="44"/>
      <c r="D8" s="45"/>
      <c r="E8" s="12"/>
      <c r="F8" s="12" t="s">
        <v>17</v>
      </c>
      <c r="G8" s="12"/>
      <c r="H8" s="46"/>
      <c r="I8" s="46"/>
    </row>
    <row r="9" customHeight="1" spans="1:1">
      <c r="A9" s="47" t="s">
        <v>112</v>
      </c>
    </row>
    <row r="10" customHeight="1" spans="1:8">
      <c r="A10" s="48" t="s">
        <v>113</v>
      </c>
      <c r="B10" s="38"/>
      <c r="C10" s="49" t="s">
        <v>114</v>
      </c>
      <c r="D10" s="38"/>
      <c r="E10" s="48" t="s">
        <v>115</v>
      </c>
      <c r="F10" s="38"/>
      <c r="G10" s="50"/>
      <c r="H10" s="50"/>
    </row>
    <row r="11" customHeight="1" spans="1:6">
      <c r="A11" s="48" t="s">
        <v>116</v>
      </c>
      <c r="B11" s="38"/>
      <c r="C11" s="49" t="s">
        <v>117</v>
      </c>
      <c r="D11" s="38"/>
      <c r="E11" s="38"/>
      <c r="F11" s="38"/>
    </row>
    <row r="12" customHeight="1" spans="1:8">
      <c r="A12" s="51" t="s">
        <v>18</v>
      </c>
      <c r="B12" s="51"/>
      <c r="C12" s="52"/>
      <c r="D12" s="51"/>
      <c r="E12" s="51"/>
      <c r="F12" s="51"/>
      <c r="G12" s="51"/>
      <c r="H12" s="51"/>
    </row>
    <row r="13" customHeight="1" spans="1:8">
      <c r="A13" s="51" t="s">
        <v>118</v>
      </c>
      <c r="B13" s="51"/>
      <c r="C13" s="52"/>
      <c r="D13" s="51"/>
      <c r="E13" s="51"/>
      <c r="F13" s="51"/>
      <c r="G13" s="51"/>
      <c r="H13" s="51"/>
    </row>
    <row r="14" customHeight="1" spans="1:8">
      <c r="A14" s="34"/>
      <c r="B14" s="53" t="s">
        <v>119</v>
      </c>
      <c r="C14" s="54"/>
      <c r="D14" s="34"/>
      <c r="E14" s="34"/>
      <c r="F14" s="34"/>
      <c r="G14" s="34"/>
      <c r="H14" s="34"/>
    </row>
  </sheetData>
  <mergeCells count="6">
    <mergeCell ref="A1:H1"/>
    <mergeCell ref="A2:C2"/>
    <mergeCell ref="H8:I8"/>
    <mergeCell ref="G10:H10"/>
    <mergeCell ref="A12:H12"/>
    <mergeCell ref="A13:H13"/>
  </mergeCells>
  <dataValidations count="1">
    <dataValidation type="list" allowBlank="1" showInputMessage="1" showErrorMessage="1" sqref="B7 B4:B6">
      <formula1>Sheet2!$A:$A</formula1>
    </dataValidation>
  </dataValidations>
  <printOptions horizontalCentered="1"/>
  <pageMargins left="0.359027777777778" right="0" top="0.609027777777778" bottom="1" header="0.509027777777778" footer="0.509027777777778"/>
  <pageSetup paperSize="9" scale="9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name="Drop Down 5" r:id="rId3">
              <controlPr print="0" defaultSize="0">
                <anchor moveWithCells="1" siz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161925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name="Drop Down 7" r:id="rId4">
              <controlPr print="0" defaultSize="0">
                <anchor moveWithCells="1" siz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161925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39" sqref="H39"/>
    </sheetView>
  </sheetViews>
  <sheetFormatPr defaultColWidth="9" defaultRowHeight="14.25" outlineLevelCol="7"/>
  <sheetData>
    <row r="1" spans="1:8">
      <c r="A1" s="23" t="s">
        <v>70</v>
      </c>
      <c r="B1" s="12" t="s">
        <v>120</v>
      </c>
      <c r="C1" s="24" t="s">
        <v>121</v>
      </c>
      <c r="G1" t="s">
        <v>122</v>
      </c>
      <c r="H1" t="str">
        <f>INDEX(A:C,MATCH(G1,A:A,0),2)</f>
        <v>6200012</v>
      </c>
    </row>
    <row r="2" spans="1:8">
      <c r="A2" s="25" t="s">
        <v>123</v>
      </c>
      <c r="B2" s="12" t="s">
        <v>124</v>
      </c>
      <c r="C2" s="24" t="s">
        <v>121</v>
      </c>
      <c r="G2" t="s">
        <v>111</v>
      </c>
      <c r="H2" t="str">
        <f>INDEX(A:C,MATCH(G2,A:A,0),2)</f>
        <v>6200016</v>
      </c>
    </row>
    <row r="3" spans="1:8">
      <c r="A3" s="12" t="s">
        <v>122</v>
      </c>
      <c r="B3" s="12" t="s">
        <v>125</v>
      </c>
      <c r="C3" s="24" t="s">
        <v>121</v>
      </c>
      <c r="H3" t="e">
        <f>INDEX(A:C,MATCH(G3,A:A,0),2)</f>
        <v>#N/A</v>
      </c>
    </row>
    <row r="4" spans="1:8">
      <c r="A4" s="23" t="s">
        <v>109</v>
      </c>
      <c r="B4" s="12" t="s">
        <v>126</v>
      </c>
      <c r="C4" s="24" t="s">
        <v>121</v>
      </c>
      <c r="H4" t="e">
        <f>INDEX(A:C,MATCH(G4,A:A,0),2)</f>
        <v>#N/A</v>
      </c>
    </row>
    <row r="5" spans="1:8">
      <c r="A5" s="12" t="s">
        <v>127</v>
      </c>
      <c r="B5" s="12" t="s">
        <v>128</v>
      </c>
      <c r="C5" s="24" t="s">
        <v>121</v>
      </c>
      <c r="H5" t="e">
        <f>INDEX(Sheet2!$A:$C,MATCH(校内人员其他工薪收入领取表!B4,Sheet2!$A:$A,0),Sheet2!B:B)</f>
        <v>#REF!</v>
      </c>
    </row>
    <row r="6" spans="1:8">
      <c r="A6" s="23" t="s">
        <v>129</v>
      </c>
      <c r="B6" s="12" t="s">
        <v>130</v>
      </c>
      <c r="C6" s="24" t="s">
        <v>121</v>
      </c>
      <c r="H6" t="e">
        <f t="shared" ref="H6:H16" si="0">INDEX(A:C,MATCH(G6,A:A,0),2)</f>
        <v>#N/A</v>
      </c>
    </row>
    <row r="7" spans="1:8">
      <c r="A7" s="24" t="s">
        <v>111</v>
      </c>
      <c r="B7" s="12" t="s">
        <v>131</v>
      </c>
      <c r="C7" s="24" t="s">
        <v>121</v>
      </c>
      <c r="H7" t="e">
        <f t="shared" si="0"/>
        <v>#N/A</v>
      </c>
    </row>
    <row r="8" spans="1:8">
      <c r="A8" s="26" t="s">
        <v>132</v>
      </c>
      <c r="B8" s="12" t="s">
        <v>133</v>
      </c>
      <c r="C8" s="24" t="s">
        <v>121</v>
      </c>
      <c r="H8" t="e">
        <f t="shared" si="0"/>
        <v>#N/A</v>
      </c>
    </row>
    <row r="9" spans="1:8">
      <c r="A9" s="12" t="s">
        <v>134</v>
      </c>
      <c r="B9" s="12" t="s">
        <v>135</v>
      </c>
      <c r="C9" s="24" t="s">
        <v>121</v>
      </c>
      <c r="H9" t="e">
        <f t="shared" si="0"/>
        <v>#N/A</v>
      </c>
    </row>
    <row r="10" spans="1:8">
      <c r="A10" s="12" t="s">
        <v>136</v>
      </c>
      <c r="B10" s="12" t="s">
        <v>137</v>
      </c>
      <c r="C10" s="24" t="s">
        <v>121</v>
      </c>
      <c r="H10" t="e">
        <f t="shared" si="0"/>
        <v>#N/A</v>
      </c>
    </row>
    <row r="11" spans="1:8">
      <c r="A11" s="24" t="s">
        <v>138</v>
      </c>
      <c r="B11" s="12" t="s">
        <v>139</v>
      </c>
      <c r="C11" s="24" t="s">
        <v>121</v>
      </c>
      <c r="H11" t="e">
        <f t="shared" si="0"/>
        <v>#N/A</v>
      </c>
    </row>
    <row r="12" spans="1:8">
      <c r="A12" s="12" t="s">
        <v>140</v>
      </c>
      <c r="B12" s="12" t="s">
        <v>141</v>
      </c>
      <c r="C12" s="24" t="s">
        <v>121</v>
      </c>
      <c r="H12" t="e">
        <f t="shared" si="0"/>
        <v>#N/A</v>
      </c>
    </row>
    <row r="13" spans="1:8">
      <c r="A13" s="25" t="s">
        <v>142</v>
      </c>
      <c r="B13" s="12" t="s">
        <v>143</v>
      </c>
      <c r="C13" s="24" t="s">
        <v>121</v>
      </c>
      <c r="H13" t="e">
        <f t="shared" si="0"/>
        <v>#N/A</v>
      </c>
    </row>
    <row r="14" spans="1:8">
      <c r="A14" s="23" t="s">
        <v>144</v>
      </c>
      <c r="B14" s="12" t="s">
        <v>145</v>
      </c>
      <c r="C14" s="24" t="s">
        <v>121</v>
      </c>
      <c r="H14" t="e">
        <f t="shared" si="0"/>
        <v>#N/A</v>
      </c>
    </row>
    <row r="15" spans="1:8">
      <c r="A15" s="23" t="s">
        <v>146</v>
      </c>
      <c r="B15" s="12" t="s">
        <v>147</v>
      </c>
      <c r="C15" s="24" t="s">
        <v>121</v>
      </c>
      <c r="H15" t="e">
        <f t="shared" si="0"/>
        <v>#N/A</v>
      </c>
    </row>
    <row r="16" spans="1:8">
      <c r="A16" s="27" t="s">
        <v>148</v>
      </c>
      <c r="B16" s="12" t="s">
        <v>149</v>
      </c>
      <c r="C16" s="24" t="s">
        <v>121</v>
      </c>
      <c r="H16" t="e">
        <f t="shared" si="0"/>
        <v>#N/A</v>
      </c>
    </row>
  </sheetData>
  <dataValidations count="1">
    <dataValidation type="list" allowBlank="1" showInputMessage="1" showErrorMessage="1" sqref="G1:G16">
      <formula1>$A$1:$A$16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K8" sqref="K8"/>
    </sheetView>
  </sheetViews>
  <sheetFormatPr defaultColWidth="9" defaultRowHeight="25.15" customHeight="1" outlineLevelRow="7" outlineLevelCol="6"/>
  <cols>
    <col min="1" max="1" width="11" style="12" customWidth="1"/>
    <col min="2" max="2" width="12.5" style="12" customWidth="1"/>
    <col min="3" max="3" width="13" style="12" customWidth="1"/>
    <col min="4" max="4" width="12.75" style="12" customWidth="1"/>
    <col min="5" max="5" width="11.875" style="12" customWidth="1"/>
    <col min="6" max="6" width="13.625" style="13" customWidth="1"/>
    <col min="7" max="7" width="12.5" style="12" customWidth="1"/>
  </cols>
  <sheetData>
    <row r="1" customHeight="1" spans="1:7">
      <c r="A1" s="14" t="s">
        <v>150</v>
      </c>
      <c r="B1" s="14"/>
      <c r="C1" s="14"/>
      <c r="D1" s="14"/>
      <c r="E1" s="14"/>
      <c r="F1" s="15"/>
      <c r="G1" s="14"/>
    </row>
    <row r="2" customHeight="1" spans="1:7">
      <c r="A2" s="16"/>
      <c r="B2" s="16"/>
      <c r="C2" s="16"/>
      <c r="D2" s="17"/>
      <c r="E2" s="17"/>
      <c r="F2" s="18"/>
      <c r="G2" s="17" t="s">
        <v>2</v>
      </c>
    </row>
    <row r="3" customHeight="1" spans="1:7">
      <c r="A3" s="19" t="s">
        <v>104</v>
      </c>
      <c r="B3" s="19" t="s">
        <v>151</v>
      </c>
      <c r="C3" s="19" t="s">
        <v>152</v>
      </c>
      <c r="D3" s="19" t="s">
        <v>153</v>
      </c>
      <c r="E3" s="19" t="s">
        <v>154</v>
      </c>
      <c r="F3" s="20" t="s">
        <v>155</v>
      </c>
      <c r="G3" s="19" t="s">
        <v>156</v>
      </c>
    </row>
    <row r="4" customHeight="1" spans="1:7">
      <c r="A4" s="21">
        <v>1</v>
      </c>
      <c r="B4" s="21" t="s">
        <v>15</v>
      </c>
      <c r="C4" s="21" t="s">
        <v>15</v>
      </c>
      <c r="D4" s="21">
        <v>1000</v>
      </c>
      <c r="E4" s="21" t="s">
        <v>157</v>
      </c>
      <c r="F4" s="22" t="s">
        <v>14</v>
      </c>
      <c r="G4" s="21" t="s">
        <v>15</v>
      </c>
    </row>
    <row r="5" customHeight="1" spans="1:7">
      <c r="A5" s="21">
        <v>2</v>
      </c>
      <c r="B5" s="21" t="s">
        <v>15</v>
      </c>
      <c r="C5" s="21" t="s">
        <v>15</v>
      </c>
      <c r="D5" s="21">
        <v>1001</v>
      </c>
      <c r="E5" s="21" t="s">
        <v>158</v>
      </c>
      <c r="F5" s="22" t="s">
        <v>14</v>
      </c>
      <c r="G5" s="21" t="s">
        <v>15</v>
      </c>
    </row>
    <row r="6" customHeight="1" spans="1:7">
      <c r="A6" s="21"/>
      <c r="B6" s="21"/>
      <c r="C6" s="21"/>
      <c r="D6" s="21"/>
      <c r="E6" s="21"/>
      <c r="F6" s="22"/>
      <c r="G6" s="21"/>
    </row>
    <row r="7" customHeight="1" spans="1:7">
      <c r="A7" s="21"/>
      <c r="B7" s="21"/>
      <c r="C7" s="21"/>
      <c r="D7" s="21"/>
      <c r="E7" s="21"/>
      <c r="F7" s="22"/>
      <c r="G7" s="21"/>
    </row>
    <row r="8" customHeight="1" spans="1:7">
      <c r="A8" s="21"/>
      <c r="B8" s="21"/>
      <c r="C8" s="21"/>
      <c r="D8" s="21"/>
      <c r="E8" s="21"/>
      <c r="F8" s="22"/>
      <c r="G8" s="21"/>
    </row>
  </sheetData>
  <mergeCells count="1">
    <mergeCell ref="A1:G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1"/>
  <sheetViews>
    <sheetView workbookViewId="0">
      <selection activeCell="L25" sqref="L25"/>
    </sheetView>
  </sheetViews>
  <sheetFormatPr defaultColWidth="9" defaultRowHeight="14.25" outlineLevelCol="7"/>
  <cols>
    <col min="8" max="8" width="27.375" customWidth="1"/>
  </cols>
  <sheetData>
    <row r="1" spans="1:8">
      <c r="A1" s="1" t="s">
        <v>159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ht="27" spans="1:8">
      <c r="A4" s="3"/>
      <c r="B4" s="3"/>
      <c r="C4" s="3"/>
      <c r="D4" s="3"/>
      <c r="E4" s="3"/>
      <c r="F4" s="3"/>
      <c r="G4" s="3"/>
      <c r="H4" s="3"/>
    </row>
    <row r="5" ht="27" spans="1:8">
      <c r="A5" s="3"/>
      <c r="B5" s="3"/>
      <c r="C5" s="3"/>
      <c r="D5" s="3"/>
      <c r="E5" s="3"/>
      <c r="F5" s="3"/>
      <c r="G5" s="3"/>
      <c r="H5" s="3"/>
    </row>
    <row r="6" ht="18" customHeight="1" spans="1:8">
      <c r="A6" s="4" t="s">
        <v>160</v>
      </c>
      <c r="B6" s="4"/>
      <c r="C6" s="4"/>
      <c r="D6" s="4"/>
      <c r="E6" s="4"/>
      <c r="F6" s="4"/>
      <c r="G6" s="4"/>
      <c r="H6" s="4"/>
    </row>
    <row r="7" ht="22.5" customHeight="1" spans="1:8">
      <c r="A7" s="4"/>
      <c r="B7" s="4"/>
      <c r="C7" s="4"/>
      <c r="D7" s="4"/>
      <c r="E7" s="4"/>
      <c r="F7" s="4"/>
      <c r="G7" s="4"/>
      <c r="H7" s="4"/>
    </row>
    <row r="8" ht="22.5" spans="1:8">
      <c r="A8" s="4"/>
      <c r="B8" s="4"/>
      <c r="C8" s="4"/>
      <c r="D8" s="4"/>
      <c r="E8" s="4"/>
      <c r="F8" s="4"/>
      <c r="G8" s="4"/>
      <c r="H8" s="4"/>
    </row>
    <row r="9" spans="1:8">
      <c r="A9" s="5" t="s">
        <v>161</v>
      </c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ht="18.75" spans="1:8">
      <c r="A12" s="7"/>
      <c r="B12" s="7"/>
      <c r="C12" s="7"/>
      <c r="D12" s="7"/>
      <c r="E12" s="7"/>
      <c r="F12" s="7"/>
      <c r="G12" s="7"/>
      <c r="H12" s="7"/>
    </row>
    <row r="13" spans="1:8">
      <c r="A13" s="8" t="s">
        <v>162</v>
      </c>
      <c r="B13" s="8"/>
      <c r="C13" s="8"/>
      <c r="D13" s="8"/>
      <c r="E13" s="8"/>
      <c r="F13" s="8" t="s">
        <v>163</v>
      </c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/>
      <c r="C17" s="8"/>
      <c r="D17" s="8"/>
      <c r="E17" s="8"/>
      <c r="F17" s="8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 t="s">
        <v>164</v>
      </c>
      <c r="B22" s="8"/>
      <c r="C22" s="8"/>
      <c r="D22" s="8"/>
      <c r="E22" s="8"/>
      <c r="F22" s="8" t="s">
        <v>165</v>
      </c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9"/>
      <c r="B31" s="9"/>
      <c r="C31" s="9"/>
      <c r="D31" s="9"/>
      <c r="E31" s="9"/>
      <c r="F31" s="9"/>
      <c r="G31" s="9"/>
      <c r="H31" s="9"/>
    </row>
    <row r="32" spans="1:8">
      <c r="A32" s="9"/>
      <c r="B32" s="9"/>
      <c r="C32" s="9"/>
      <c r="D32" s="9"/>
      <c r="E32" s="9"/>
      <c r="F32" s="9"/>
      <c r="G32" s="9"/>
      <c r="H32" s="9"/>
    </row>
    <row r="33" spans="1:2">
      <c r="A33" s="10" t="s">
        <v>166</v>
      </c>
      <c r="B33" s="10"/>
    </row>
    <row r="34" spans="1:2">
      <c r="A34" s="10"/>
      <c r="B34" s="10"/>
    </row>
    <row r="50" ht="15" spans="1:8">
      <c r="A50" s="11"/>
      <c r="B50" s="11"/>
      <c r="C50" s="11"/>
      <c r="D50" s="11"/>
      <c r="E50" s="11"/>
      <c r="F50" s="11"/>
      <c r="G50" s="11"/>
      <c r="H50" s="11"/>
    </row>
    <row r="51" ht="15"/>
  </sheetData>
  <mergeCells count="9">
    <mergeCell ref="A33:B34"/>
    <mergeCell ref="A9:H11"/>
    <mergeCell ref="A13:E21"/>
    <mergeCell ref="A1:H3"/>
    <mergeCell ref="A6:H7"/>
    <mergeCell ref="F13:H21"/>
    <mergeCell ref="A22:E30"/>
    <mergeCell ref="F22:H30"/>
    <mergeCell ref="A31:H32"/>
  </mergeCells>
  <pageMargins left="0.75" right="0.75" top="1" bottom="1" header="0.509027777777778" footer="0.509027777777778"/>
  <pageSetup paperSize="9" scale="8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学生酬金领取表</vt:lpstr>
      <vt:lpstr>校外人员劳务领取表</vt:lpstr>
      <vt:lpstr>Sheet3</vt:lpstr>
      <vt:lpstr>校内人员其他工薪收入领取表</vt:lpstr>
      <vt:lpstr>Sheet2</vt:lpstr>
      <vt:lpstr>出劳务其他支出</vt:lpstr>
      <vt:lpstr>领条模板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语黙的海角</cp:lastModifiedBy>
  <cp:revision>1</cp:revision>
  <dcterms:created xsi:type="dcterms:W3CDTF">2014-03-09T09:17:00Z</dcterms:created>
  <cp:lastPrinted>2017-12-15T02:28:00Z</cp:lastPrinted>
  <dcterms:modified xsi:type="dcterms:W3CDTF">2018-10-24T06:57:52Z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