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Final\"/>
    </mc:Choice>
  </mc:AlternateContent>
  <bookViews>
    <workbookView xWindow="0" yWindow="0" windowWidth="13560" windowHeight="9750"/>
  </bookViews>
  <sheets>
    <sheet name="ETRS89" sheetId="8" r:id="rId1"/>
    <sheet name="T80Best" sheetId="6" r:id="rId2"/>
    <sheet name="T80Setas" sheetId="13" r:id="rId3"/>
    <sheet name="T119" sheetId="7" r:id="rId4"/>
    <sheet name="T119Setas" sheetId="14" r:id="rId5"/>
    <sheet name="T20Geral" sheetId="4" r:id="rId6"/>
    <sheet name="T20GSetas" sheetId="11" r:id="rId7"/>
    <sheet name="T10Geral" sheetId="5" r:id="rId8"/>
    <sheet name="T10GSetas" sheetId="12" r:id="rId9"/>
    <sheet name="T10Alentejo" sheetId="2" r:id="rId10"/>
    <sheet name="T10ASetas" sheetId="9" r:id="rId11"/>
    <sheet name="T20Alentejo" sheetId="3" r:id="rId12"/>
    <sheet name="T20ASetas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B4" i="14"/>
  <c r="C4" i="14"/>
  <c r="E4" i="14" s="1"/>
  <c r="D4" i="14"/>
  <c r="F4" i="14"/>
  <c r="B5" i="14"/>
  <c r="D5" i="14" s="1"/>
  <c r="C5" i="14"/>
  <c r="E5" i="14" s="1"/>
  <c r="F5" i="14"/>
  <c r="B6" i="14"/>
  <c r="D6" i="14" s="1"/>
  <c r="C6" i="14"/>
  <c r="E6" i="14"/>
  <c r="F6" i="14"/>
  <c r="B7" i="14"/>
  <c r="C7" i="14"/>
  <c r="D7" i="14"/>
  <c r="E7" i="14"/>
  <c r="F7" i="14"/>
  <c r="B8" i="14"/>
  <c r="C8" i="14"/>
  <c r="E8" i="14" s="1"/>
  <c r="D8" i="14"/>
  <c r="F8" i="14"/>
  <c r="B9" i="14"/>
  <c r="D9" i="14" s="1"/>
  <c r="C9" i="14"/>
  <c r="E9" i="14" s="1"/>
  <c r="F9" i="14"/>
  <c r="B10" i="14"/>
  <c r="D10" i="14" s="1"/>
  <c r="C10" i="14"/>
  <c r="E10" i="14"/>
  <c r="F10" i="14"/>
  <c r="B11" i="14"/>
  <c r="C11" i="14"/>
  <c r="D11" i="14"/>
  <c r="E11" i="14"/>
  <c r="F11" i="14"/>
  <c r="B12" i="14"/>
  <c r="C12" i="14"/>
  <c r="E12" i="14" s="1"/>
  <c r="D12" i="14"/>
  <c r="F12" i="14"/>
  <c r="B13" i="14"/>
  <c r="D13" i="14" s="1"/>
  <c r="C13" i="14"/>
  <c r="E13" i="14" s="1"/>
  <c r="F13" i="14"/>
  <c r="B14" i="14"/>
  <c r="D14" i="14" s="1"/>
  <c r="C14" i="14"/>
  <c r="E14" i="14"/>
  <c r="F14" i="14"/>
  <c r="B15" i="14"/>
  <c r="C15" i="14"/>
  <c r="D15" i="14"/>
  <c r="E15" i="14"/>
  <c r="F15" i="14"/>
  <c r="B16" i="14"/>
  <c r="C16" i="14"/>
  <c r="E16" i="14" s="1"/>
  <c r="D16" i="14"/>
  <c r="F16" i="14"/>
  <c r="B17" i="14"/>
  <c r="D17" i="14" s="1"/>
  <c r="C17" i="14"/>
  <c r="E17" i="14" s="1"/>
  <c r="F17" i="14"/>
  <c r="B18" i="14"/>
  <c r="D18" i="14" s="1"/>
  <c r="C18" i="14"/>
  <c r="E18" i="14"/>
  <c r="F18" i="14"/>
  <c r="B19" i="14"/>
  <c r="C19" i="14"/>
  <c r="D19" i="14"/>
  <c r="E19" i="14"/>
  <c r="F19" i="14"/>
  <c r="B20" i="14"/>
  <c r="C20" i="14"/>
  <c r="E20" i="14" s="1"/>
  <c r="D20" i="14"/>
  <c r="F20" i="14"/>
  <c r="B21" i="14"/>
  <c r="D21" i="14" s="1"/>
  <c r="C21" i="14"/>
  <c r="E21" i="14" s="1"/>
  <c r="F21" i="14"/>
  <c r="B22" i="14"/>
  <c r="D22" i="14" s="1"/>
  <c r="C22" i="14"/>
  <c r="E22" i="14"/>
  <c r="F22" i="14"/>
  <c r="B23" i="14"/>
  <c r="C23" i="14"/>
  <c r="D23" i="14"/>
  <c r="E23" i="14"/>
  <c r="F23" i="14"/>
  <c r="B24" i="14"/>
  <c r="C24" i="14"/>
  <c r="E24" i="14" s="1"/>
  <c r="D24" i="14"/>
  <c r="F24" i="14"/>
  <c r="B25" i="14"/>
  <c r="D25" i="14" s="1"/>
  <c r="C25" i="14"/>
  <c r="E25" i="14" s="1"/>
  <c r="F25" i="14"/>
  <c r="B26" i="14"/>
  <c r="D26" i="14" s="1"/>
  <c r="C26" i="14"/>
  <c r="E26" i="14"/>
  <c r="F26" i="14"/>
  <c r="B27" i="14"/>
  <c r="C27" i="14"/>
  <c r="D27" i="14"/>
  <c r="E27" i="14"/>
  <c r="F27" i="14"/>
  <c r="B28" i="14"/>
  <c r="C28" i="14"/>
  <c r="E28" i="14" s="1"/>
  <c r="D28" i="14"/>
  <c r="F28" i="14"/>
  <c r="B29" i="14"/>
  <c r="D29" i="14" s="1"/>
  <c r="C29" i="14"/>
  <c r="E29" i="14" s="1"/>
  <c r="F29" i="14"/>
  <c r="B30" i="14"/>
  <c r="D30" i="14" s="1"/>
  <c r="C30" i="14"/>
  <c r="E30" i="14"/>
  <c r="F30" i="14"/>
  <c r="B31" i="14"/>
  <c r="C31" i="14"/>
  <c r="D31" i="14"/>
  <c r="E31" i="14"/>
  <c r="F31" i="14"/>
  <c r="B32" i="14"/>
  <c r="C32" i="14"/>
  <c r="E32" i="14" s="1"/>
  <c r="D32" i="14"/>
  <c r="F32" i="14"/>
  <c r="B33" i="14"/>
  <c r="D33" i="14" s="1"/>
  <c r="C33" i="14"/>
  <c r="E33" i="14" s="1"/>
  <c r="F33" i="14"/>
  <c r="B34" i="14"/>
  <c r="D34" i="14" s="1"/>
  <c r="C34" i="14"/>
  <c r="E34" i="14"/>
  <c r="F34" i="14"/>
  <c r="B35" i="14"/>
  <c r="C35" i="14"/>
  <c r="D35" i="14"/>
  <c r="E35" i="14"/>
  <c r="F35" i="14"/>
  <c r="B36" i="14"/>
  <c r="C36" i="14"/>
  <c r="E36" i="14" s="1"/>
  <c r="D36" i="14"/>
  <c r="F36" i="14"/>
  <c r="B37" i="14"/>
  <c r="D37" i="14" s="1"/>
  <c r="C37" i="14"/>
  <c r="E37" i="14" s="1"/>
  <c r="F37" i="14"/>
  <c r="B38" i="14"/>
  <c r="D38" i="14" s="1"/>
  <c r="C38" i="14"/>
  <c r="E38" i="14"/>
  <c r="F38" i="14"/>
  <c r="B39" i="14"/>
  <c r="C39" i="14"/>
  <c r="D39" i="14"/>
  <c r="E39" i="14"/>
  <c r="F39" i="14"/>
  <c r="B40" i="14"/>
  <c r="C40" i="14"/>
  <c r="E40" i="14" s="1"/>
  <c r="D40" i="14"/>
  <c r="F40" i="14"/>
  <c r="B41" i="14"/>
  <c r="D41" i="14" s="1"/>
  <c r="C41" i="14"/>
  <c r="E41" i="14" s="1"/>
  <c r="F41" i="14"/>
  <c r="B42" i="14"/>
  <c r="D42" i="14" s="1"/>
  <c r="C42" i="14"/>
  <c r="E42" i="14"/>
  <c r="F42" i="14"/>
  <c r="B43" i="14"/>
  <c r="C43" i="14"/>
  <c r="D43" i="14"/>
  <c r="E43" i="14"/>
  <c r="F43" i="14"/>
  <c r="B44" i="14"/>
  <c r="C44" i="14"/>
  <c r="E44" i="14" s="1"/>
  <c r="D44" i="14"/>
  <c r="F44" i="14"/>
  <c r="B45" i="14"/>
  <c r="D45" i="14" s="1"/>
  <c r="C45" i="14"/>
  <c r="E45" i="14" s="1"/>
  <c r="F45" i="14"/>
  <c r="B46" i="14"/>
  <c r="D46" i="14" s="1"/>
  <c r="C46" i="14"/>
  <c r="E46" i="14"/>
  <c r="F46" i="14"/>
  <c r="B47" i="14"/>
  <c r="C47" i="14"/>
  <c r="D47" i="14"/>
  <c r="E47" i="14"/>
  <c r="F47" i="14"/>
  <c r="B48" i="14"/>
  <c r="C48" i="14"/>
  <c r="E48" i="14" s="1"/>
  <c r="D48" i="14"/>
  <c r="F48" i="14"/>
  <c r="B49" i="14"/>
  <c r="D49" i="14" s="1"/>
  <c r="C49" i="14"/>
  <c r="E49" i="14" s="1"/>
  <c r="F49" i="14"/>
  <c r="B50" i="14"/>
  <c r="D50" i="14" s="1"/>
  <c r="C50" i="14"/>
  <c r="E50" i="14"/>
  <c r="F50" i="14"/>
  <c r="B51" i="14"/>
  <c r="C51" i="14"/>
  <c r="D51" i="14"/>
  <c r="E51" i="14"/>
  <c r="F51" i="14"/>
  <c r="B52" i="14"/>
  <c r="C52" i="14"/>
  <c r="E52" i="14" s="1"/>
  <c r="D52" i="14"/>
  <c r="F52" i="14"/>
  <c r="B53" i="14"/>
  <c r="D53" i="14" s="1"/>
  <c r="C53" i="14"/>
  <c r="E53" i="14" s="1"/>
  <c r="F53" i="14"/>
  <c r="B54" i="14"/>
  <c r="D54" i="14" s="1"/>
  <c r="C54" i="14"/>
  <c r="E54" i="14"/>
  <c r="F54" i="14"/>
  <c r="B55" i="14"/>
  <c r="C55" i="14"/>
  <c r="D55" i="14"/>
  <c r="E55" i="14"/>
  <c r="F55" i="14"/>
  <c r="B56" i="14"/>
  <c r="C56" i="14"/>
  <c r="E56" i="14" s="1"/>
  <c r="D56" i="14"/>
  <c r="F56" i="14"/>
  <c r="B57" i="14"/>
  <c r="D57" i="14" s="1"/>
  <c r="C57" i="14"/>
  <c r="E57" i="14" s="1"/>
  <c r="F57" i="14"/>
  <c r="B58" i="14"/>
  <c r="D58" i="14" s="1"/>
  <c r="C58" i="14"/>
  <c r="E58" i="14"/>
  <c r="F58" i="14"/>
  <c r="B59" i="14"/>
  <c r="C59" i="14"/>
  <c r="D59" i="14"/>
  <c r="E59" i="14"/>
  <c r="F59" i="14"/>
  <c r="B60" i="14"/>
  <c r="C60" i="14"/>
  <c r="E60" i="14" s="1"/>
  <c r="D60" i="14"/>
  <c r="F60" i="14"/>
  <c r="B61" i="14"/>
  <c r="D61" i="14" s="1"/>
  <c r="C61" i="14"/>
  <c r="E61" i="14" s="1"/>
  <c r="F61" i="14"/>
  <c r="B62" i="14"/>
  <c r="D62" i="14" s="1"/>
  <c r="C62" i="14"/>
  <c r="E62" i="14"/>
  <c r="F62" i="14"/>
  <c r="B63" i="14"/>
  <c r="C63" i="14"/>
  <c r="D63" i="14"/>
  <c r="E63" i="14"/>
  <c r="F63" i="14"/>
  <c r="B64" i="14"/>
  <c r="C64" i="14"/>
  <c r="E64" i="14" s="1"/>
  <c r="D64" i="14"/>
  <c r="F64" i="14"/>
  <c r="B65" i="14"/>
  <c r="D65" i="14" s="1"/>
  <c r="C65" i="14"/>
  <c r="E65" i="14" s="1"/>
  <c r="F65" i="14"/>
  <c r="B66" i="14"/>
  <c r="D66" i="14" s="1"/>
  <c r="C66" i="14"/>
  <c r="E66" i="14"/>
  <c r="F66" i="14"/>
  <c r="B67" i="14"/>
  <c r="C67" i="14"/>
  <c r="D67" i="14"/>
  <c r="E67" i="14"/>
  <c r="F67" i="14"/>
  <c r="B68" i="14"/>
  <c r="C68" i="14"/>
  <c r="E68" i="14" s="1"/>
  <c r="D68" i="14"/>
  <c r="F68" i="14"/>
  <c r="B69" i="14"/>
  <c r="D69" i="14" s="1"/>
  <c r="C69" i="14"/>
  <c r="E69" i="14" s="1"/>
  <c r="F69" i="14"/>
  <c r="B70" i="14"/>
  <c r="D70" i="14" s="1"/>
  <c r="C70" i="14"/>
  <c r="E70" i="14"/>
  <c r="F70" i="14"/>
  <c r="B71" i="14"/>
  <c r="C71" i="14"/>
  <c r="D71" i="14"/>
  <c r="E71" i="14"/>
  <c r="F71" i="14"/>
  <c r="B72" i="14"/>
  <c r="C72" i="14"/>
  <c r="E72" i="14" s="1"/>
  <c r="D72" i="14"/>
  <c r="F72" i="14"/>
  <c r="B73" i="14"/>
  <c r="D73" i="14" s="1"/>
  <c r="C73" i="14"/>
  <c r="E73" i="14" s="1"/>
  <c r="F73" i="14"/>
  <c r="B74" i="14"/>
  <c r="D74" i="14" s="1"/>
  <c r="C74" i="14"/>
  <c r="E74" i="14"/>
  <c r="F74" i="14"/>
  <c r="B75" i="14"/>
  <c r="C75" i="14"/>
  <c r="D75" i="14"/>
  <c r="E75" i="14"/>
  <c r="F75" i="14"/>
  <c r="B76" i="14"/>
  <c r="C76" i="14"/>
  <c r="E76" i="14" s="1"/>
  <c r="D76" i="14"/>
  <c r="F76" i="14"/>
  <c r="B77" i="14"/>
  <c r="D77" i="14" s="1"/>
  <c r="C77" i="14"/>
  <c r="E77" i="14" s="1"/>
  <c r="F77" i="14"/>
  <c r="B78" i="14"/>
  <c r="D78" i="14" s="1"/>
  <c r="C78" i="14"/>
  <c r="E78" i="14"/>
  <c r="F78" i="14"/>
  <c r="B79" i="14"/>
  <c r="C79" i="14"/>
  <c r="D79" i="14"/>
  <c r="E79" i="14"/>
  <c r="F79" i="14"/>
  <c r="B80" i="14"/>
  <c r="C80" i="14"/>
  <c r="E80" i="14" s="1"/>
  <c r="D80" i="14"/>
  <c r="F80" i="14"/>
  <c r="B81" i="14"/>
  <c r="D81" i="14" s="1"/>
  <c r="C81" i="14"/>
  <c r="E81" i="14" s="1"/>
  <c r="F81" i="14"/>
  <c r="B82" i="14"/>
  <c r="D82" i="14" s="1"/>
  <c r="C82" i="14"/>
  <c r="E82" i="14"/>
  <c r="F82" i="14"/>
  <c r="B83" i="14"/>
  <c r="C83" i="14"/>
  <c r="D83" i="14"/>
  <c r="E83" i="14"/>
  <c r="F83" i="14"/>
  <c r="B84" i="14"/>
  <c r="C84" i="14"/>
  <c r="E84" i="14" s="1"/>
  <c r="D84" i="14"/>
  <c r="F84" i="14"/>
  <c r="B85" i="14"/>
  <c r="D85" i="14" s="1"/>
  <c r="C85" i="14"/>
  <c r="E85" i="14" s="1"/>
  <c r="F85" i="14"/>
  <c r="B86" i="14"/>
  <c r="D86" i="14" s="1"/>
  <c r="C86" i="14"/>
  <c r="E86" i="14"/>
  <c r="F86" i="14"/>
  <c r="B87" i="14"/>
  <c r="C87" i="14"/>
  <c r="D87" i="14"/>
  <c r="E87" i="14"/>
  <c r="F87" i="14"/>
  <c r="B88" i="14"/>
  <c r="C88" i="14"/>
  <c r="E88" i="14" s="1"/>
  <c r="D88" i="14"/>
  <c r="F88" i="14"/>
  <c r="B89" i="14"/>
  <c r="D89" i="14" s="1"/>
  <c r="C89" i="14"/>
  <c r="E89" i="14" s="1"/>
  <c r="F89" i="14"/>
  <c r="B90" i="14"/>
  <c r="D90" i="14" s="1"/>
  <c r="C90" i="14"/>
  <c r="E90" i="14"/>
  <c r="F90" i="14"/>
  <c r="B91" i="14"/>
  <c r="C91" i="14"/>
  <c r="D91" i="14"/>
  <c r="E91" i="14"/>
  <c r="F91" i="14"/>
  <c r="B92" i="14"/>
  <c r="C92" i="14"/>
  <c r="E92" i="14" s="1"/>
  <c r="D92" i="14"/>
  <c r="F92" i="14"/>
  <c r="B93" i="14"/>
  <c r="D93" i="14" s="1"/>
  <c r="C93" i="14"/>
  <c r="E93" i="14" s="1"/>
  <c r="F93" i="14"/>
  <c r="B94" i="14"/>
  <c r="D94" i="14" s="1"/>
  <c r="C94" i="14"/>
  <c r="E94" i="14"/>
  <c r="F94" i="14"/>
  <c r="B95" i="14"/>
  <c r="C95" i="14"/>
  <c r="D95" i="14"/>
  <c r="E95" i="14"/>
  <c r="F95" i="14"/>
  <c r="B96" i="14"/>
  <c r="C96" i="14"/>
  <c r="E96" i="14" s="1"/>
  <c r="D96" i="14"/>
  <c r="F96" i="14"/>
  <c r="B97" i="14"/>
  <c r="D97" i="14" s="1"/>
  <c r="C97" i="14"/>
  <c r="E97" i="14" s="1"/>
  <c r="F97" i="14"/>
  <c r="B98" i="14"/>
  <c r="D98" i="14" s="1"/>
  <c r="C98" i="14"/>
  <c r="E98" i="14"/>
  <c r="F98" i="14"/>
  <c r="B99" i="14"/>
  <c r="C99" i="14"/>
  <c r="D99" i="14"/>
  <c r="E99" i="14"/>
  <c r="F99" i="14"/>
  <c r="B100" i="14"/>
  <c r="C100" i="14"/>
  <c r="E100" i="14" s="1"/>
  <c r="D100" i="14"/>
  <c r="F100" i="14"/>
  <c r="B101" i="14"/>
  <c r="D101" i="14" s="1"/>
  <c r="C101" i="14"/>
  <c r="E101" i="14" s="1"/>
  <c r="F101" i="14"/>
  <c r="B102" i="14"/>
  <c r="D102" i="14" s="1"/>
  <c r="C102" i="14"/>
  <c r="E102" i="14"/>
  <c r="F102" i="14"/>
  <c r="B103" i="14"/>
  <c r="C103" i="14"/>
  <c r="D103" i="14"/>
  <c r="E103" i="14"/>
  <c r="F103" i="14"/>
  <c r="B104" i="14"/>
  <c r="C104" i="14"/>
  <c r="E104" i="14" s="1"/>
  <c r="D104" i="14"/>
  <c r="F104" i="14"/>
  <c r="B105" i="14"/>
  <c r="D105" i="14" s="1"/>
  <c r="C105" i="14"/>
  <c r="E105" i="14" s="1"/>
  <c r="F105" i="14"/>
  <c r="B106" i="14"/>
  <c r="D106" i="14" s="1"/>
  <c r="C106" i="14"/>
  <c r="E106" i="14"/>
  <c r="F106" i="14"/>
  <c r="B107" i="14"/>
  <c r="C107" i="14"/>
  <c r="D107" i="14"/>
  <c r="E107" i="14"/>
  <c r="F107" i="14"/>
  <c r="B108" i="14"/>
  <c r="C108" i="14"/>
  <c r="E108" i="14" s="1"/>
  <c r="D108" i="14"/>
  <c r="F108" i="14"/>
  <c r="B109" i="14"/>
  <c r="D109" i="14" s="1"/>
  <c r="C109" i="14"/>
  <c r="E109" i="14" s="1"/>
  <c r="F109" i="14"/>
  <c r="B110" i="14"/>
  <c r="D110" i="14" s="1"/>
  <c r="C110" i="14"/>
  <c r="E110" i="14"/>
  <c r="F110" i="14"/>
  <c r="B111" i="14"/>
  <c r="C111" i="14"/>
  <c r="D111" i="14"/>
  <c r="E111" i="14"/>
  <c r="F111" i="14"/>
  <c r="B112" i="14"/>
  <c r="C112" i="14"/>
  <c r="E112" i="14" s="1"/>
  <c r="D112" i="14"/>
  <c r="F112" i="14"/>
  <c r="B113" i="14"/>
  <c r="D113" i="14" s="1"/>
  <c r="C113" i="14"/>
  <c r="E113" i="14" s="1"/>
  <c r="F113" i="14"/>
  <c r="B114" i="14"/>
  <c r="D114" i="14" s="1"/>
  <c r="C114" i="14"/>
  <c r="E114" i="14"/>
  <c r="F114" i="14"/>
  <c r="B115" i="14"/>
  <c r="C115" i="14"/>
  <c r="D115" i="14"/>
  <c r="E115" i="14"/>
  <c r="F115" i="14"/>
  <c r="B116" i="14"/>
  <c r="C116" i="14"/>
  <c r="E116" i="14" s="1"/>
  <c r="D116" i="14"/>
  <c r="F116" i="14"/>
  <c r="B117" i="14"/>
  <c r="D117" i="14" s="1"/>
  <c r="C117" i="14"/>
  <c r="E117" i="14" s="1"/>
  <c r="F117" i="14"/>
  <c r="B118" i="14"/>
  <c r="D118" i="14" s="1"/>
  <c r="C118" i="14"/>
  <c r="E118" i="14"/>
  <c r="F118" i="14"/>
  <c r="B119" i="14"/>
  <c r="C119" i="14"/>
  <c r="D119" i="14"/>
  <c r="E119" i="14"/>
  <c r="F119" i="14"/>
  <c r="B120" i="14"/>
  <c r="C120" i="14"/>
  <c r="E120" i="14" s="1"/>
  <c r="D120" i="14"/>
  <c r="F120" i="14"/>
  <c r="F2" i="14"/>
  <c r="E2" i="14"/>
  <c r="D2" i="14"/>
  <c r="C2" i="14"/>
  <c r="B2" i="14"/>
  <c r="B3" i="13"/>
  <c r="D3" i="13" s="1"/>
  <c r="C3" i="13"/>
  <c r="E3" i="13"/>
  <c r="F3" i="13"/>
  <c r="B4" i="13"/>
  <c r="C4" i="13"/>
  <c r="D4" i="13"/>
  <c r="E4" i="13"/>
  <c r="F4" i="13"/>
  <c r="B5" i="13"/>
  <c r="C5" i="13"/>
  <c r="E5" i="13" s="1"/>
  <c r="D5" i="13"/>
  <c r="F5" i="13"/>
  <c r="B6" i="13"/>
  <c r="D6" i="13" s="1"/>
  <c r="C6" i="13"/>
  <c r="E6" i="13" s="1"/>
  <c r="F6" i="13"/>
  <c r="B7" i="13"/>
  <c r="D7" i="13" s="1"/>
  <c r="C7" i="13"/>
  <c r="E7" i="13"/>
  <c r="F7" i="13"/>
  <c r="B8" i="13"/>
  <c r="C8" i="13"/>
  <c r="D8" i="13"/>
  <c r="E8" i="13"/>
  <c r="F8" i="13"/>
  <c r="B9" i="13"/>
  <c r="C9" i="13"/>
  <c r="E9" i="13" s="1"/>
  <c r="D9" i="13"/>
  <c r="F9" i="13"/>
  <c r="B10" i="13"/>
  <c r="D10" i="13" s="1"/>
  <c r="C10" i="13"/>
  <c r="E10" i="13" s="1"/>
  <c r="F10" i="13"/>
  <c r="B11" i="13"/>
  <c r="D11" i="13" s="1"/>
  <c r="C11" i="13"/>
  <c r="E11" i="13"/>
  <c r="F11" i="13"/>
  <c r="B12" i="13"/>
  <c r="C12" i="13"/>
  <c r="D12" i="13"/>
  <c r="E12" i="13"/>
  <c r="F12" i="13"/>
  <c r="B13" i="13"/>
  <c r="C13" i="13"/>
  <c r="E13" i="13" s="1"/>
  <c r="D13" i="13"/>
  <c r="F13" i="13"/>
  <c r="B14" i="13"/>
  <c r="D14" i="13" s="1"/>
  <c r="C14" i="13"/>
  <c r="E14" i="13" s="1"/>
  <c r="F14" i="13"/>
  <c r="B15" i="13"/>
  <c r="D15" i="13" s="1"/>
  <c r="C15" i="13"/>
  <c r="E15" i="13"/>
  <c r="F15" i="13"/>
  <c r="B16" i="13"/>
  <c r="C16" i="13"/>
  <c r="D16" i="13"/>
  <c r="E16" i="13"/>
  <c r="F16" i="13"/>
  <c r="B17" i="13"/>
  <c r="C17" i="13"/>
  <c r="E17" i="13" s="1"/>
  <c r="D17" i="13"/>
  <c r="F17" i="13"/>
  <c r="B18" i="13"/>
  <c r="D18" i="13" s="1"/>
  <c r="C18" i="13"/>
  <c r="E18" i="13" s="1"/>
  <c r="F18" i="13"/>
  <c r="B19" i="13"/>
  <c r="D19" i="13" s="1"/>
  <c r="C19" i="13"/>
  <c r="E19" i="13"/>
  <c r="F19" i="13"/>
  <c r="B20" i="13"/>
  <c r="C20" i="13"/>
  <c r="D20" i="13"/>
  <c r="E20" i="13"/>
  <c r="F20" i="13"/>
  <c r="B21" i="13"/>
  <c r="C21" i="13"/>
  <c r="E21" i="13" s="1"/>
  <c r="D21" i="13"/>
  <c r="F21" i="13"/>
  <c r="B22" i="13"/>
  <c r="D22" i="13" s="1"/>
  <c r="C22" i="13"/>
  <c r="E22" i="13" s="1"/>
  <c r="F22" i="13"/>
  <c r="B23" i="13"/>
  <c r="D23" i="13" s="1"/>
  <c r="C23" i="13"/>
  <c r="E23" i="13"/>
  <c r="F23" i="13"/>
  <c r="B24" i="13"/>
  <c r="C24" i="13"/>
  <c r="D24" i="13"/>
  <c r="E24" i="13"/>
  <c r="F24" i="13"/>
  <c r="B25" i="13"/>
  <c r="C25" i="13"/>
  <c r="E25" i="13" s="1"/>
  <c r="D25" i="13"/>
  <c r="F25" i="13"/>
  <c r="B26" i="13"/>
  <c r="D26" i="13" s="1"/>
  <c r="C26" i="13"/>
  <c r="E26" i="13" s="1"/>
  <c r="F26" i="13"/>
  <c r="B27" i="13"/>
  <c r="D27" i="13" s="1"/>
  <c r="C27" i="13"/>
  <c r="E27" i="13"/>
  <c r="F27" i="13"/>
  <c r="B28" i="13"/>
  <c r="C28" i="13"/>
  <c r="D28" i="13"/>
  <c r="E28" i="13"/>
  <c r="F28" i="13"/>
  <c r="B29" i="13"/>
  <c r="C29" i="13"/>
  <c r="E29" i="13" s="1"/>
  <c r="D29" i="13"/>
  <c r="F29" i="13"/>
  <c r="B30" i="13"/>
  <c r="D30" i="13" s="1"/>
  <c r="C30" i="13"/>
  <c r="E30" i="13" s="1"/>
  <c r="F30" i="13"/>
  <c r="B31" i="13"/>
  <c r="D31" i="13" s="1"/>
  <c r="C31" i="13"/>
  <c r="E31" i="13"/>
  <c r="F31" i="13"/>
  <c r="B32" i="13"/>
  <c r="C32" i="13"/>
  <c r="D32" i="13"/>
  <c r="E32" i="13"/>
  <c r="F32" i="13"/>
  <c r="B33" i="13"/>
  <c r="C33" i="13"/>
  <c r="E33" i="13" s="1"/>
  <c r="D33" i="13"/>
  <c r="F33" i="13"/>
  <c r="B34" i="13"/>
  <c r="D34" i="13" s="1"/>
  <c r="C34" i="13"/>
  <c r="E34" i="13" s="1"/>
  <c r="F34" i="13"/>
  <c r="B35" i="13"/>
  <c r="D35" i="13" s="1"/>
  <c r="C35" i="13"/>
  <c r="E35" i="13"/>
  <c r="F35" i="13"/>
  <c r="B36" i="13"/>
  <c r="C36" i="13"/>
  <c r="D36" i="13"/>
  <c r="E36" i="13"/>
  <c r="F36" i="13"/>
  <c r="B37" i="13"/>
  <c r="C37" i="13"/>
  <c r="E37" i="13" s="1"/>
  <c r="D37" i="13"/>
  <c r="F37" i="13"/>
  <c r="B38" i="13"/>
  <c r="D38" i="13" s="1"/>
  <c r="C38" i="13"/>
  <c r="E38" i="13" s="1"/>
  <c r="F38" i="13"/>
  <c r="B39" i="13"/>
  <c r="D39" i="13" s="1"/>
  <c r="C39" i="13"/>
  <c r="E39" i="13"/>
  <c r="F39" i="13"/>
  <c r="B40" i="13"/>
  <c r="C40" i="13"/>
  <c r="D40" i="13"/>
  <c r="E40" i="13"/>
  <c r="F40" i="13"/>
  <c r="B41" i="13"/>
  <c r="C41" i="13"/>
  <c r="E41" i="13" s="1"/>
  <c r="D41" i="13"/>
  <c r="F41" i="13"/>
  <c r="B42" i="13"/>
  <c r="D42" i="13" s="1"/>
  <c r="C42" i="13"/>
  <c r="E42" i="13" s="1"/>
  <c r="F42" i="13"/>
  <c r="B43" i="13"/>
  <c r="D43" i="13" s="1"/>
  <c r="C43" i="13"/>
  <c r="E43" i="13"/>
  <c r="F43" i="13"/>
  <c r="B44" i="13"/>
  <c r="C44" i="13"/>
  <c r="D44" i="13"/>
  <c r="E44" i="13"/>
  <c r="F44" i="13"/>
  <c r="B45" i="13"/>
  <c r="C45" i="13"/>
  <c r="E45" i="13" s="1"/>
  <c r="D45" i="13"/>
  <c r="F45" i="13"/>
  <c r="B46" i="13"/>
  <c r="D46" i="13" s="1"/>
  <c r="C46" i="13"/>
  <c r="E46" i="13" s="1"/>
  <c r="F46" i="13"/>
  <c r="B47" i="13"/>
  <c r="D47" i="13" s="1"/>
  <c r="C47" i="13"/>
  <c r="E47" i="13"/>
  <c r="F47" i="13"/>
  <c r="B48" i="13"/>
  <c r="C48" i="13"/>
  <c r="D48" i="13"/>
  <c r="E48" i="13"/>
  <c r="F48" i="13"/>
  <c r="B49" i="13"/>
  <c r="C49" i="13"/>
  <c r="E49" i="13" s="1"/>
  <c r="D49" i="13"/>
  <c r="F49" i="13"/>
  <c r="B50" i="13"/>
  <c r="D50" i="13" s="1"/>
  <c r="C50" i="13"/>
  <c r="E50" i="13" s="1"/>
  <c r="F50" i="13"/>
  <c r="B51" i="13"/>
  <c r="D51" i="13" s="1"/>
  <c r="C51" i="13"/>
  <c r="E51" i="13"/>
  <c r="F51" i="13"/>
  <c r="B52" i="13"/>
  <c r="C52" i="13"/>
  <c r="D52" i="13"/>
  <c r="E52" i="13"/>
  <c r="F52" i="13"/>
  <c r="B53" i="13"/>
  <c r="C53" i="13"/>
  <c r="E53" i="13" s="1"/>
  <c r="D53" i="13"/>
  <c r="F53" i="13"/>
  <c r="B54" i="13"/>
  <c r="D54" i="13" s="1"/>
  <c r="C54" i="13"/>
  <c r="E54" i="13" s="1"/>
  <c r="F54" i="13"/>
  <c r="B55" i="13"/>
  <c r="D55" i="13" s="1"/>
  <c r="C55" i="13"/>
  <c r="E55" i="13"/>
  <c r="F55" i="13"/>
  <c r="B56" i="13"/>
  <c r="C56" i="13"/>
  <c r="D56" i="13"/>
  <c r="E56" i="13"/>
  <c r="F56" i="13"/>
  <c r="B57" i="13"/>
  <c r="C57" i="13"/>
  <c r="E57" i="13" s="1"/>
  <c r="D57" i="13"/>
  <c r="F57" i="13"/>
  <c r="B58" i="13"/>
  <c r="D58" i="13" s="1"/>
  <c r="C58" i="13"/>
  <c r="E58" i="13" s="1"/>
  <c r="F58" i="13"/>
  <c r="B59" i="13"/>
  <c r="D59" i="13" s="1"/>
  <c r="C59" i="13"/>
  <c r="E59" i="13"/>
  <c r="F59" i="13"/>
  <c r="B60" i="13"/>
  <c r="C60" i="13"/>
  <c r="D60" i="13"/>
  <c r="E60" i="13"/>
  <c r="F60" i="13"/>
  <c r="B61" i="13"/>
  <c r="C61" i="13"/>
  <c r="E61" i="13" s="1"/>
  <c r="D61" i="13"/>
  <c r="F61" i="13"/>
  <c r="B62" i="13"/>
  <c r="D62" i="13" s="1"/>
  <c r="C62" i="13"/>
  <c r="E62" i="13" s="1"/>
  <c r="F62" i="13"/>
  <c r="B63" i="13"/>
  <c r="D63" i="13" s="1"/>
  <c r="C63" i="13"/>
  <c r="E63" i="13"/>
  <c r="F63" i="13"/>
  <c r="B64" i="13"/>
  <c r="C64" i="13"/>
  <c r="D64" i="13"/>
  <c r="E64" i="13"/>
  <c r="F64" i="13"/>
  <c r="B65" i="13"/>
  <c r="C65" i="13"/>
  <c r="E65" i="13" s="1"/>
  <c r="D65" i="13"/>
  <c r="F65" i="13"/>
  <c r="B66" i="13"/>
  <c r="D66" i="13" s="1"/>
  <c r="C66" i="13"/>
  <c r="E66" i="13" s="1"/>
  <c r="F66" i="13"/>
  <c r="B67" i="13"/>
  <c r="D67" i="13" s="1"/>
  <c r="C67" i="13"/>
  <c r="E67" i="13"/>
  <c r="F67" i="13"/>
  <c r="B68" i="13"/>
  <c r="C68" i="13"/>
  <c r="D68" i="13"/>
  <c r="E68" i="13"/>
  <c r="F68" i="13"/>
  <c r="B69" i="13"/>
  <c r="C69" i="13"/>
  <c r="E69" i="13" s="1"/>
  <c r="D69" i="13"/>
  <c r="F69" i="13"/>
  <c r="B70" i="13"/>
  <c r="D70" i="13" s="1"/>
  <c r="C70" i="13"/>
  <c r="E70" i="13" s="1"/>
  <c r="F70" i="13"/>
  <c r="B71" i="13"/>
  <c r="D71" i="13" s="1"/>
  <c r="C71" i="13"/>
  <c r="E71" i="13"/>
  <c r="F71" i="13"/>
  <c r="B72" i="13"/>
  <c r="C72" i="13"/>
  <c r="D72" i="13"/>
  <c r="E72" i="13"/>
  <c r="F72" i="13"/>
  <c r="B73" i="13"/>
  <c r="C73" i="13"/>
  <c r="E73" i="13" s="1"/>
  <c r="D73" i="13"/>
  <c r="F73" i="13"/>
  <c r="B74" i="13"/>
  <c r="D74" i="13" s="1"/>
  <c r="C74" i="13"/>
  <c r="E74" i="13" s="1"/>
  <c r="F74" i="13"/>
  <c r="B75" i="13"/>
  <c r="D75" i="13" s="1"/>
  <c r="C75" i="13"/>
  <c r="E75" i="13"/>
  <c r="F75" i="13"/>
  <c r="B76" i="13"/>
  <c r="C76" i="13"/>
  <c r="D76" i="13"/>
  <c r="E76" i="13"/>
  <c r="F76" i="13"/>
  <c r="B77" i="13"/>
  <c r="C77" i="13"/>
  <c r="E77" i="13" s="1"/>
  <c r="D77" i="13"/>
  <c r="F77" i="13"/>
  <c r="B78" i="13"/>
  <c r="D78" i="13" s="1"/>
  <c r="C78" i="13"/>
  <c r="E78" i="13" s="1"/>
  <c r="F78" i="13"/>
  <c r="B79" i="13"/>
  <c r="D79" i="13" s="1"/>
  <c r="C79" i="13"/>
  <c r="E79" i="13"/>
  <c r="F79" i="13"/>
  <c r="B80" i="13"/>
  <c r="C80" i="13"/>
  <c r="D80" i="13"/>
  <c r="E80" i="13"/>
  <c r="F80" i="13"/>
  <c r="B81" i="13"/>
  <c r="C81" i="13"/>
  <c r="E81" i="13" s="1"/>
  <c r="D81" i="13"/>
  <c r="F81" i="13"/>
  <c r="B82" i="13"/>
  <c r="D82" i="13" s="1"/>
  <c r="C82" i="13"/>
  <c r="E82" i="13" s="1"/>
  <c r="F82" i="13"/>
  <c r="B83" i="13"/>
  <c r="D83" i="13" s="1"/>
  <c r="C83" i="13"/>
  <c r="E83" i="13"/>
  <c r="F83" i="13"/>
  <c r="B84" i="13"/>
  <c r="C84" i="13"/>
  <c r="D84" i="13"/>
  <c r="E84" i="13"/>
  <c r="F84" i="13"/>
  <c r="B85" i="13"/>
  <c r="C85" i="13"/>
  <c r="E85" i="13" s="1"/>
  <c r="D85" i="13"/>
  <c r="F85" i="13"/>
  <c r="B86" i="13"/>
  <c r="D86" i="13" s="1"/>
  <c r="C86" i="13"/>
  <c r="E86" i="13" s="1"/>
  <c r="F86" i="13"/>
  <c r="B87" i="13"/>
  <c r="D87" i="13" s="1"/>
  <c r="C87" i="13"/>
  <c r="E87" i="13"/>
  <c r="F87" i="13"/>
  <c r="B88" i="13"/>
  <c r="C88" i="13"/>
  <c r="D88" i="13"/>
  <c r="E88" i="13"/>
  <c r="F88" i="13"/>
  <c r="B89" i="13"/>
  <c r="C89" i="13"/>
  <c r="E89" i="13" s="1"/>
  <c r="D89" i="13"/>
  <c r="F89" i="13"/>
  <c r="B90" i="13"/>
  <c r="D90" i="13" s="1"/>
  <c r="C90" i="13"/>
  <c r="E90" i="13" s="1"/>
  <c r="F90" i="13"/>
  <c r="B91" i="13"/>
  <c r="D91" i="13" s="1"/>
  <c r="C91" i="13"/>
  <c r="E91" i="13"/>
  <c r="F91" i="13"/>
  <c r="B92" i="13"/>
  <c r="C92" i="13"/>
  <c r="D92" i="13"/>
  <c r="E92" i="13"/>
  <c r="F92" i="13"/>
  <c r="B93" i="13"/>
  <c r="C93" i="13"/>
  <c r="E93" i="13" s="1"/>
  <c r="D93" i="13"/>
  <c r="F93" i="13"/>
  <c r="B94" i="13"/>
  <c r="D94" i="13" s="1"/>
  <c r="C94" i="13"/>
  <c r="E94" i="13" s="1"/>
  <c r="F94" i="13"/>
  <c r="B95" i="13"/>
  <c r="D95" i="13" s="1"/>
  <c r="C95" i="13"/>
  <c r="E95" i="13"/>
  <c r="F95" i="13"/>
  <c r="B96" i="13"/>
  <c r="C96" i="13"/>
  <c r="D96" i="13"/>
  <c r="E96" i="13"/>
  <c r="F96" i="13"/>
  <c r="B97" i="13"/>
  <c r="C97" i="13"/>
  <c r="E97" i="13" s="1"/>
  <c r="D97" i="13"/>
  <c r="F97" i="13"/>
  <c r="B98" i="13"/>
  <c r="D98" i="13" s="1"/>
  <c r="C98" i="13"/>
  <c r="E98" i="13" s="1"/>
  <c r="F98" i="13"/>
  <c r="B99" i="13"/>
  <c r="D99" i="13" s="1"/>
  <c r="C99" i="13"/>
  <c r="E99" i="13"/>
  <c r="F99" i="13"/>
  <c r="B100" i="13"/>
  <c r="C100" i="13"/>
  <c r="D100" i="13"/>
  <c r="E100" i="13"/>
  <c r="F100" i="13"/>
  <c r="B101" i="13"/>
  <c r="C101" i="13"/>
  <c r="E101" i="13" s="1"/>
  <c r="D101" i="13"/>
  <c r="F101" i="13"/>
  <c r="B102" i="13"/>
  <c r="D102" i="13" s="1"/>
  <c r="C102" i="13"/>
  <c r="E102" i="13" s="1"/>
  <c r="F102" i="13"/>
  <c r="B103" i="13"/>
  <c r="D103" i="13" s="1"/>
  <c r="C103" i="13"/>
  <c r="E103" i="13"/>
  <c r="F103" i="13"/>
  <c r="B104" i="13"/>
  <c r="C104" i="13"/>
  <c r="D104" i="13"/>
  <c r="E104" i="13"/>
  <c r="F104" i="13"/>
  <c r="B105" i="13"/>
  <c r="C105" i="13"/>
  <c r="E105" i="13" s="1"/>
  <c r="D105" i="13"/>
  <c r="F105" i="13"/>
  <c r="B106" i="13"/>
  <c r="D106" i="13" s="1"/>
  <c r="C106" i="13"/>
  <c r="E106" i="13" s="1"/>
  <c r="F106" i="13"/>
  <c r="B107" i="13"/>
  <c r="D107" i="13" s="1"/>
  <c r="C107" i="13"/>
  <c r="E107" i="13"/>
  <c r="F107" i="13"/>
  <c r="B108" i="13"/>
  <c r="C108" i="13"/>
  <c r="D108" i="13"/>
  <c r="E108" i="13"/>
  <c r="F108" i="13"/>
  <c r="B109" i="13"/>
  <c r="C109" i="13"/>
  <c r="E109" i="13" s="1"/>
  <c r="D109" i="13"/>
  <c r="F109" i="13"/>
  <c r="B110" i="13"/>
  <c r="D110" i="13" s="1"/>
  <c r="C110" i="13"/>
  <c r="E110" i="13" s="1"/>
  <c r="F110" i="13"/>
  <c r="B111" i="13"/>
  <c r="D111" i="13" s="1"/>
  <c r="C111" i="13"/>
  <c r="E111" i="13"/>
  <c r="F111" i="13"/>
  <c r="B112" i="13"/>
  <c r="C112" i="13"/>
  <c r="D112" i="13"/>
  <c r="E112" i="13"/>
  <c r="F112" i="13"/>
  <c r="B113" i="13"/>
  <c r="C113" i="13"/>
  <c r="E113" i="13" s="1"/>
  <c r="D113" i="13"/>
  <c r="F113" i="13"/>
  <c r="B114" i="13"/>
  <c r="D114" i="13" s="1"/>
  <c r="C114" i="13"/>
  <c r="E114" i="13" s="1"/>
  <c r="F114" i="13"/>
  <c r="B115" i="13"/>
  <c r="D115" i="13" s="1"/>
  <c r="C115" i="13"/>
  <c r="E115" i="13"/>
  <c r="F115" i="13"/>
  <c r="B116" i="13"/>
  <c r="C116" i="13"/>
  <c r="D116" i="13"/>
  <c r="E116" i="13"/>
  <c r="F116" i="13"/>
  <c r="B117" i="13"/>
  <c r="C117" i="13"/>
  <c r="E117" i="13" s="1"/>
  <c r="D117" i="13"/>
  <c r="F117" i="13"/>
  <c r="B118" i="13"/>
  <c r="D118" i="13" s="1"/>
  <c r="C118" i="13"/>
  <c r="E118" i="13" s="1"/>
  <c r="F118" i="13"/>
  <c r="B119" i="13"/>
  <c r="D119" i="13" s="1"/>
  <c r="C119" i="13"/>
  <c r="E119" i="13"/>
  <c r="F119" i="13"/>
  <c r="B120" i="13"/>
  <c r="C120" i="13"/>
  <c r="D120" i="13"/>
  <c r="E120" i="13"/>
  <c r="F120" i="13"/>
  <c r="F2" i="13"/>
  <c r="E2" i="13"/>
  <c r="D2" i="13"/>
  <c r="C2" i="13"/>
  <c r="B2" i="13"/>
  <c r="B3" i="12"/>
  <c r="D3" i="12" s="1"/>
  <c r="C3" i="12"/>
  <c r="E3" i="12"/>
  <c r="F3" i="12"/>
  <c r="B4" i="12"/>
  <c r="C4" i="12"/>
  <c r="D4" i="12"/>
  <c r="E4" i="12"/>
  <c r="F4" i="12"/>
  <c r="B5" i="12"/>
  <c r="C5" i="12"/>
  <c r="E5" i="12" s="1"/>
  <c r="D5" i="12"/>
  <c r="F5" i="12"/>
  <c r="B6" i="12"/>
  <c r="D6" i="12" s="1"/>
  <c r="C6" i="12"/>
  <c r="E6" i="12" s="1"/>
  <c r="F6" i="12"/>
  <c r="B7" i="12"/>
  <c r="D7" i="12" s="1"/>
  <c r="C7" i="12"/>
  <c r="E7" i="12"/>
  <c r="F7" i="12"/>
  <c r="B8" i="12"/>
  <c r="C8" i="12"/>
  <c r="D8" i="12"/>
  <c r="E8" i="12"/>
  <c r="F8" i="12"/>
  <c r="B9" i="12"/>
  <c r="C9" i="12"/>
  <c r="E9" i="12" s="1"/>
  <c r="D9" i="12"/>
  <c r="F9" i="12"/>
  <c r="B10" i="12"/>
  <c r="D10" i="12" s="1"/>
  <c r="C10" i="12"/>
  <c r="E10" i="12" s="1"/>
  <c r="F10" i="12"/>
  <c r="B11" i="12"/>
  <c r="D11" i="12" s="1"/>
  <c r="C11" i="12"/>
  <c r="E11" i="12"/>
  <c r="F11" i="12"/>
  <c r="B12" i="12"/>
  <c r="C12" i="12"/>
  <c r="D12" i="12"/>
  <c r="E12" i="12"/>
  <c r="F12" i="12"/>
  <c r="B13" i="12"/>
  <c r="C13" i="12"/>
  <c r="E13" i="12" s="1"/>
  <c r="D13" i="12"/>
  <c r="F13" i="12"/>
  <c r="B14" i="12"/>
  <c r="D14" i="12" s="1"/>
  <c r="C14" i="12"/>
  <c r="E14" i="12" s="1"/>
  <c r="F14" i="12"/>
  <c r="B15" i="12"/>
  <c r="D15" i="12" s="1"/>
  <c r="C15" i="12"/>
  <c r="E15" i="12"/>
  <c r="F15" i="12"/>
  <c r="B16" i="12"/>
  <c r="C16" i="12"/>
  <c r="D16" i="12"/>
  <c r="E16" i="12"/>
  <c r="F16" i="12"/>
  <c r="B17" i="12"/>
  <c r="C17" i="12"/>
  <c r="E17" i="12" s="1"/>
  <c r="D17" i="12"/>
  <c r="F17" i="12"/>
  <c r="B18" i="12"/>
  <c r="D18" i="12" s="1"/>
  <c r="C18" i="12"/>
  <c r="E18" i="12" s="1"/>
  <c r="F18" i="12"/>
  <c r="B19" i="12"/>
  <c r="D19" i="12" s="1"/>
  <c r="C19" i="12"/>
  <c r="E19" i="12"/>
  <c r="F19" i="12"/>
  <c r="B20" i="12"/>
  <c r="C20" i="12"/>
  <c r="D20" i="12"/>
  <c r="E20" i="12"/>
  <c r="F20" i="12"/>
  <c r="B21" i="12"/>
  <c r="C21" i="12"/>
  <c r="E21" i="12" s="1"/>
  <c r="D21" i="12"/>
  <c r="F21" i="12"/>
  <c r="B22" i="12"/>
  <c r="D22" i="12" s="1"/>
  <c r="C22" i="12"/>
  <c r="E22" i="12" s="1"/>
  <c r="F22" i="12"/>
  <c r="B23" i="12"/>
  <c r="D23" i="12" s="1"/>
  <c r="C23" i="12"/>
  <c r="E23" i="12"/>
  <c r="F23" i="12"/>
  <c r="B24" i="12"/>
  <c r="C24" i="12"/>
  <c r="D24" i="12"/>
  <c r="E24" i="12"/>
  <c r="F24" i="12"/>
  <c r="B25" i="12"/>
  <c r="C25" i="12"/>
  <c r="E25" i="12" s="1"/>
  <c r="D25" i="12"/>
  <c r="F25" i="12"/>
  <c r="B26" i="12"/>
  <c r="D26" i="12" s="1"/>
  <c r="C26" i="12"/>
  <c r="E26" i="12" s="1"/>
  <c r="F26" i="12"/>
  <c r="B27" i="12"/>
  <c r="D27" i="12" s="1"/>
  <c r="C27" i="12"/>
  <c r="E27" i="12"/>
  <c r="F27" i="12"/>
  <c r="B28" i="12"/>
  <c r="C28" i="12"/>
  <c r="D28" i="12"/>
  <c r="E28" i="12"/>
  <c r="F28" i="12"/>
  <c r="B29" i="12"/>
  <c r="C29" i="12"/>
  <c r="E29" i="12" s="1"/>
  <c r="D29" i="12"/>
  <c r="F29" i="12"/>
  <c r="B30" i="12"/>
  <c r="D30" i="12" s="1"/>
  <c r="C30" i="12"/>
  <c r="E30" i="12" s="1"/>
  <c r="F30" i="12"/>
  <c r="B31" i="12"/>
  <c r="D31" i="12" s="1"/>
  <c r="C31" i="12"/>
  <c r="E31" i="12"/>
  <c r="F31" i="12"/>
  <c r="B32" i="12"/>
  <c r="C32" i="12"/>
  <c r="D32" i="12"/>
  <c r="E32" i="12"/>
  <c r="F32" i="12"/>
  <c r="B33" i="12"/>
  <c r="C33" i="12"/>
  <c r="E33" i="12" s="1"/>
  <c r="D33" i="12"/>
  <c r="F33" i="12"/>
  <c r="B34" i="12"/>
  <c r="D34" i="12" s="1"/>
  <c r="C34" i="12"/>
  <c r="E34" i="12" s="1"/>
  <c r="F34" i="12"/>
  <c r="B35" i="12"/>
  <c r="D35" i="12" s="1"/>
  <c r="C35" i="12"/>
  <c r="E35" i="12"/>
  <c r="F35" i="12"/>
  <c r="B36" i="12"/>
  <c r="C36" i="12"/>
  <c r="D36" i="12"/>
  <c r="E36" i="12"/>
  <c r="F36" i="12"/>
  <c r="B37" i="12"/>
  <c r="C37" i="12"/>
  <c r="E37" i="12" s="1"/>
  <c r="D37" i="12"/>
  <c r="F37" i="12"/>
  <c r="B38" i="12"/>
  <c r="D38" i="12" s="1"/>
  <c r="C38" i="12"/>
  <c r="E38" i="12" s="1"/>
  <c r="F38" i="12"/>
  <c r="B39" i="12"/>
  <c r="D39" i="12" s="1"/>
  <c r="C39" i="12"/>
  <c r="E39" i="12"/>
  <c r="F39" i="12"/>
  <c r="B40" i="12"/>
  <c r="C40" i="12"/>
  <c r="D40" i="12"/>
  <c r="E40" i="12"/>
  <c r="F40" i="12"/>
  <c r="B41" i="12"/>
  <c r="C41" i="12"/>
  <c r="E41" i="12" s="1"/>
  <c r="D41" i="12"/>
  <c r="F41" i="12"/>
  <c r="B42" i="12"/>
  <c r="D42" i="12" s="1"/>
  <c r="C42" i="12"/>
  <c r="E42" i="12" s="1"/>
  <c r="F42" i="12"/>
  <c r="B43" i="12"/>
  <c r="D43" i="12" s="1"/>
  <c r="C43" i="12"/>
  <c r="E43" i="12"/>
  <c r="F43" i="12"/>
  <c r="B44" i="12"/>
  <c r="C44" i="12"/>
  <c r="D44" i="12"/>
  <c r="E44" i="12"/>
  <c r="F44" i="12"/>
  <c r="B45" i="12"/>
  <c r="C45" i="12"/>
  <c r="E45" i="12" s="1"/>
  <c r="D45" i="12"/>
  <c r="F45" i="12"/>
  <c r="B46" i="12"/>
  <c r="D46" i="12" s="1"/>
  <c r="C46" i="12"/>
  <c r="E46" i="12" s="1"/>
  <c r="F46" i="12"/>
  <c r="B47" i="12"/>
  <c r="D47" i="12" s="1"/>
  <c r="C47" i="12"/>
  <c r="E47" i="12"/>
  <c r="F47" i="12"/>
  <c r="B48" i="12"/>
  <c r="C48" i="12"/>
  <c r="D48" i="12"/>
  <c r="E48" i="12"/>
  <c r="F48" i="12"/>
  <c r="B49" i="12"/>
  <c r="C49" i="12"/>
  <c r="E49" i="12" s="1"/>
  <c r="D49" i="12"/>
  <c r="F49" i="12"/>
  <c r="B50" i="12"/>
  <c r="D50" i="12" s="1"/>
  <c r="C50" i="12"/>
  <c r="E50" i="12" s="1"/>
  <c r="F50" i="12"/>
  <c r="B51" i="12"/>
  <c r="D51" i="12" s="1"/>
  <c r="C51" i="12"/>
  <c r="E51" i="12"/>
  <c r="F51" i="12"/>
  <c r="B52" i="12"/>
  <c r="C52" i="12"/>
  <c r="D52" i="12"/>
  <c r="E52" i="12"/>
  <c r="F52" i="12"/>
  <c r="B53" i="12"/>
  <c r="C53" i="12"/>
  <c r="E53" i="12" s="1"/>
  <c r="D53" i="12"/>
  <c r="F53" i="12"/>
  <c r="B54" i="12"/>
  <c r="D54" i="12" s="1"/>
  <c r="C54" i="12"/>
  <c r="E54" i="12" s="1"/>
  <c r="F54" i="12"/>
  <c r="B55" i="12"/>
  <c r="D55" i="12" s="1"/>
  <c r="C55" i="12"/>
  <c r="E55" i="12"/>
  <c r="F55" i="12"/>
  <c r="B56" i="12"/>
  <c r="C56" i="12"/>
  <c r="D56" i="12"/>
  <c r="E56" i="12"/>
  <c r="F56" i="12"/>
  <c r="B57" i="12"/>
  <c r="C57" i="12"/>
  <c r="E57" i="12" s="1"/>
  <c r="D57" i="12"/>
  <c r="F57" i="12"/>
  <c r="B58" i="12"/>
  <c r="D58" i="12" s="1"/>
  <c r="C58" i="12"/>
  <c r="E58" i="12" s="1"/>
  <c r="F58" i="12"/>
  <c r="B59" i="12"/>
  <c r="D59" i="12" s="1"/>
  <c r="C59" i="12"/>
  <c r="E59" i="12"/>
  <c r="F59" i="12"/>
  <c r="B60" i="12"/>
  <c r="C60" i="12"/>
  <c r="D60" i="12"/>
  <c r="E60" i="12"/>
  <c r="F60" i="12"/>
  <c r="B61" i="12"/>
  <c r="C61" i="12"/>
  <c r="E61" i="12" s="1"/>
  <c r="D61" i="12"/>
  <c r="F61" i="12"/>
  <c r="B62" i="12"/>
  <c r="D62" i="12" s="1"/>
  <c r="C62" i="12"/>
  <c r="E62" i="12" s="1"/>
  <c r="F62" i="12"/>
  <c r="B63" i="12"/>
  <c r="D63" i="12" s="1"/>
  <c r="C63" i="12"/>
  <c r="E63" i="12"/>
  <c r="F63" i="12"/>
  <c r="B64" i="12"/>
  <c r="C64" i="12"/>
  <c r="D64" i="12"/>
  <c r="E64" i="12"/>
  <c r="F64" i="12"/>
  <c r="B65" i="12"/>
  <c r="C65" i="12"/>
  <c r="E65" i="12" s="1"/>
  <c r="D65" i="12"/>
  <c r="F65" i="12"/>
  <c r="B66" i="12"/>
  <c r="D66" i="12" s="1"/>
  <c r="C66" i="12"/>
  <c r="E66" i="12" s="1"/>
  <c r="F66" i="12"/>
  <c r="B67" i="12"/>
  <c r="D67" i="12" s="1"/>
  <c r="C67" i="12"/>
  <c r="E67" i="12"/>
  <c r="F67" i="12"/>
  <c r="B68" i="12"/>
  <c r="C68" i="12"/>
  <c r="D68" i="12"/>
  <c r="E68" i="12"/>
  <c r="F68" i="12"/>
  <c r="B69" i="12"/>
  <c r="C69" i="12"/>
  <c r="E69" i="12" s="1"/>
  <c r="D69" i="12"/>
  <c r="F69" i="12"/>
  <c r="B70" i="12"/>
  <c r="D70" i="12" s="1"/>
  <c r="C70" i="12"/>
  <c r="E70" i="12" s="1"/>
  <c r="F70" i="12"/>
  <c r="B71" i="12"/>
  <c r="D71" i="12" s="1"/>
  <c r="C71" i="12"/>
  <c r="E71" i="12"/>
  <c r="F71" i="12"/>
  <c r="B72" i="12"/>
  <c r="C72" i="12"/>
  <c r="D72" i="12"/>
  <c r="E72" i="12"/>
  <c r="F72" i="12"/>
  <c r="B73" i="12"/>
  <c r="C73" i="12"/>
  <c r="E73" i="12" s="1"/>
  <c r="D73" i="12"/>
  <c r="F73" i="12"/>
  <c r="B74" i="12"/>
  <c r="D74" i="12" s="1"/>
  <c r="C74" i="12"/>
  <c r="E74" i="12" s="1"/>
  <c r="F74" i="12"/>
  <c r="B75" i="12"/>
  <c r="D75" i="12" s="1"/>
  <c r="C75" i="12"/>
  <c r="E75" i="12"/>
  <c r="F75" i="12"/>
  <c r="B76" i="12"/>
  <c r="C76" i="12"/>
  <c r="D76" i="12"/>
  <c r="E76" i="12"/>
  <c r="F76" i="12"/>
  <c r="B77" i="12"/>
  <c r="C77" i="12"/>
  <c r="E77" i="12" s="1"/>
  <c r="D77" i="12"/>
  <c r="F77" i="12"/>
  <c r="B78" i="12"/>
  <c r="D78" i="12" s="1"/>
  <c r="C78" i="12"/>
  <c r="E78" i="12" s="1"/>
  <c r="F78" i="12"/>
  <c r="B79" i="12"/>
  <c r="D79" i="12" s="1"/>
  <c r="C79" i="12"/>
  <c r="E79" i="12"/>
  <c r="F79" i="12"/>
  <c r="B80" i="12"/>
  <c r="C80" i="12"/>
  <c r="D80" i="12"/>
  <c r="E80" i="12"/>
  <c r="F80" i="12"/>
  <c r="B81" i="12"/>
  <c r="C81" i="12"/>
  <c r="E81" i="12" s="1"/>
  <c r="D81" i="12"/>
  <c r="F81" i="12"/>
  <c r="B82" i="12"/>
  <c r="D82" i="12" s="1"/>
  <c r="C82" i="12"/>
  <c r="E82" i="12" s="1"/>
  <c r="F82" i="12"/>
  <c r="B83" i="12"/>
  <c r="D83" i="12" s="1"/>
  <c r="C83" i="12"/>
  <c r="E83" i="12"/>
  <c r="F83" i="12"/>
  <c r="B84" i="12"/>
  <c r="C84" i="12"/>
  <c r="D84" i="12"/>
  <c r="E84" i="12"/>
  <c r="F84" i="12"/>
  <c r="B85" i="12"/>
  <c r="C85" i="12"/>
  <c r="E85" i="12" s="1"/>
  <c r="D85" i="12"/>
  <c r="F85" i="12"/>
  <c r="B86" i="12"/>
  <c r="D86" i="12" s="1"/>
  <c r="C86" i="12"/>
  <c r="E86" i="12" s="1"/>
  <c r="F86" i="12"/>
  <c r="B87" i="12"/>
  <c r="D87" i="12" s="1"/>
  <c r="C87" i="12"/>
  <c r="E87" i="12"/>
  <c r="F87" i="12"/>
  <c r="B88" i="12"/>
  <c r="C88" i="12"/>
  <c r="D88" i="12"/>
  <c r="E88" i="12"/>
  <c r="F88" i="12"/>
  <c r="B89" i="12"/>
  <c r="C89" i="12"/>
  <c r="E89" i="12" s="1"/>
  <c r="D89" i="12"/>
  <c r="F89" i="12"/>
  <c r="B90" i="12"/>
  <c r="D90" i="12" s="1"/>
  <c r="C90" i="12"/>
  <c r="E90" i="12" s="1"/>
  <c r="F90" i="12"/>
  <c r="B91" i="12"/>
  <c r="D91" i="12" s="1"/>
  <c r="C91" i="12"/>
  <c r="E91" i="12"/>
  <c r="F91" i="12"/>
  <c r="B92" i="12"/>
  <c r="C92" i="12"/>
  <c r="D92" i="12"/>
  <c r="E92" i="12"/>
  <c r="F92" i="12"/>
  <c r="B93" i="12"/>
  <c r="C93" i="12"/>
  <c r="E93" i="12" s="1"/>
  <c r="D93" i="12"/>
  <c r="F93" i="12"/>
  <c r="B94" i="12"/>
  <c r="D94" i="12" s="1"/>
  <c r="C94" i="12"/>
  <c r="E94" i="12" s="1"/>
  <c r="F94" i="12"/>
  <c r="B95" i="12"/>
  <c r="D95" i="12" s="1"/>
  <c r="C95" i="12"/>
  <c r="E95" i="12"/>
  <c r="F95" i="12"/>
  <c r="B96" i="12"/>
  <c r="C96" i="12"/>
  <c r="D96" i="12"/>
  <c r="E96" i="12"/>
  <c r="F96" i="12"/>
  <c r="B97" i="12"/>
  <c r="C97" i="12"/>
  <c r="E97" i="12" s="1"/>
  <c r="D97" i="12"/>
  <c r="F97" i="12"/>
  <c r="B98" i="12"/>
  <c r="D98" i="12" s="1"/>
  <c r="C98" i="12"/>
  <c r="E98" i="12" s="1"/>
  <c r="F98" i="12"/>
  <c r="B99" i="12"/>
  <c r="D99" i="12" s="1"/>
  <c r="C99" i="12"/>
  <c r="E99" i="12"/>
  <c r="F99" i="12"/>
  <c r="B100" i="12"/>
  <c r="C100" i="12"/>
  <c r="D100" i="12"/>
  <c r="E100" i="12"/>
  <c r="F100" i="12"/>
  <c r="B101" i="12"/>
  <c r="C101" i="12"/>
  <c r="E101" i="12" s="1"/>
  <c r="D101" i="12"/>
  <c r="F101" i="12"/>
  <c r="B102" i="12"/>
  <c r="D102" i="12" s="1"/>
  <c r="C102" i="12"/>
  <c r="E102" i="12" s="1"/>
  <c r="F102" i="12"/>
  <c r="B103" i="12"/>
  <c r="D103" i="12" s="1"/>
  <c r="C103" i="12"/>
  <c r="E103" i="12"/>
  <c r="F103" i="12"/>
  <c r="B104" i="12"/>
  <c r="C104" i="12"/>
  <c r="D104" i="12"/>
  <c r="E104" i="12"/>
  <c r="F104" i="12"/>
  <c r="B105" i="12"/>
  <c r="C105" i="12"/>
  <c r="E105" i="12" s="1"/>
  <c r="D105" i="12"/>
  <c r="F105" i="12"/>
  <c r="B106" i="12"/>
  <c r="D106" i="12" s="1"/>
  <c r="C106" i="12"/>
  <c r="E106" i="12" s="1"/>
  <c r="F106" i="12"/>
  <c r="B107" i="12"/>
  <c r="D107" i="12" s="1"/>
  <c r="C107" i="12"/>
  <c r="E107" i="12"/>
  <c r="F107" i="12"/>
  <c r="B108" i="12"/>
  <c r="C108" i="12"/>
  <c r="D108" i="12"/>
  <c r="E108" i="12"/>
  <c r="F108" i="12"/>
  <c r="B109" i="12"/>
  <c r="C109" i="12"/>
  <c r="E109" i="12" s="1"/>
  <c r="D109" i="12"/>
  <c r="F109" i="12"/>
  <c r="B110" i="12"/>
  <c r="D110" i="12" s="1"/>
  <c r="C110" i="12"/>
  <c r="E110" i="12" s="1"/>
  <c r="F110" i="12"/>
  <c r="B111" i="12"/>
  <c r="D111" i="12" s="1"/>
  <c r="C111" i="12"/>
  <c r="E111" i="12"/>
  <c r="F111" i="12"/>
  <c r="B112" i="12"/>
  <c r="C112" i="12"/>
  <c r="D112" i="12"/>
  <c r="E112" i="12"/>
  <c r="F112" i="12"/>
  <c r="B113" i="12"/>
  <c r="C113" i="12"/>
  <c r="E113" i="12" s="1"/>
  <c r="D113" i="12"/>
  <c r="F113" i="12"/>
  <c r="B114" i="12"/>
  <c r="D114" i="12" s="1"/>
  <c r="C114" i="12"/>
  <c r="E114" i="12" s="1"/>
  <c r="F114" i="12"/>
  <c r="B115" i="12"/>
  <c r="D115" i="12" s="1"/>
  <c r="C115" i="12"/>
  <c r="E115" i="12"/>
  <c r="F115" i="12"/>
  <c r="B116" i="12"/>
  <c r="C116" i="12"/>
  <c r="D116" i="12"/>
  <c r="E116" i="12"/>
  <c r="F116" i="12"/>
  <c r="B117" i="12"/>
  <c r="C117" i="12"/>
  <c r="E117" i="12" s="1"/>
  <c r="D117" i="12"/>
  <c r="F117" i="12"/>
  <c r="B118" i="12"/>
  <c r="D118" i="12" s="1"/>
  <c r="C118" i="12"/>
  <c r="E118" i="12" s="1"/>
  <c r="F118" i="12"/>
  <c r="B119" i="12"/>
  <c r="D119" i="12" s="1"/>
  <c r="C119" i="12"/>
  <c r="E119" i="12"/>
  <c r="F119" i="12"/>
  <c r="B120" i="12"/>
  <c r="C120" i="12"/>
  <c r="D120" i="12"/>
  <c r="E120" i="12"/>
  <c r="F120" i="12"/>
  <c r="F2" i="12"/>
  <c r="E2" i="12"/>
  <c r="D2" i="12"/>
  <c r="C2" i="12"/>
  <c r="B2" i="12"/>
  <c r="B3" i="11"/>
  <c r="D3" i="11" s="1"/>
  <c r="C3" i="11"/>
  <c r="E3" i="11"/>
  <c r="F3" i="11"/>
  <c r="B4" i="11"/>
  <c r="C4" i="11"/>
  <c r="D4" i="11"/>
  <c r="E4" i="11"/>
  <c r="F4" i="11"/>
  <c r="B5" i="11"/>
  <c r="C5" i="11"/>
  <c r="E5" i="11" s="1"/>
  <c r="D5" i="11"/>
  <c r="F5" i="11"/>
  <c r="B6" i="11"/>
  <c r="D6" i="11" s="1"/>
  <c r="C6" i="11"/>
  <c r="E6" i="11" s="1"/>
  <c r="F6" i="11"/>
  <c r="B7" i="11"/>
  <c r="D7" i="11" s="1"/>
  <c r="C7" i="11"/>
  <c r="E7" i="11"/>
  <c r="F7" i="11"/>
  <c r="B8" i="11"/>
  <c r="C8" i="11"/>
  <c r="D8" i="11"/>
  <c r="E8" i="11"/>
  <c r="F8" i="11"/>
  <c r="B9" i="11"/>
  <c r="C9" i="11"/>
  <c r="E9" i="11" s="1"/>
  <c r="D9" i="11"/>
  <c r="F9" i="11"/>
  <c r="B10" i="11"/>
  <c r="D10" i="11" s="1"/>
  <c r="C10" i="11"/>
  <c r="E10" i="11" s="1"/>
  <c r="F10" i="11"/>
  <c r="B11" i="11"/>
  <c r="D11" i="11" s="1"/>
  <c r="C11" i="11"/>
  <c r="E11" i="11"/>
  <c r="F11" i="11"/>
  <c r="B12" i="11"/>
  <c r="C12" i="11"/>
  <c r="D12" i="11"/>
  <c r="E12" i="11"/>
  <c r="F12" i="11"/>
  <c r="B13" i="11"/>
  <c r="C13" i="11"/>
  <c r="E13" i="11" s="1"/>
  <c r="D13" i="11"/>
  <c r="F13" i="11"/>
  <c r="B14" i="11"/>
  <c r="D14" i="11" s="1"/>
  <c r="C14" i="11"/>
  <c r="E14" i="11" s="1"/>
  <c r="F14" i="11"/>
  <c r="B15" i="11"/>
  <c r="D15" i="11" s="1"/>
  <c r="C15" i="11"/>
  <c r="E15" i="11"/>
  <c r="F15" i="11"/>
  <c r="B16" i="11"/>
  <c r="C16" i="11"/>
  <c r="D16" i="11"/>
  <c r="E16" i="11"/>
  <c r="F16" i="11"/>
  <c r="B17" i="11"/>
  <c r="C17" i="11"/>
  <c r="E17" i="11" s="1"/>
  <c r="D17" i="11"/>
  <c r="F17" i="11"/>
  <c r="B18" i="11"/>
  <c r="D18" i="11" s="1"/>
  <c r="C18" i="11"/>
  <c r="E18" i="11" s="1"/>
  <c r="F18" i="11"/>
  <c r="B19" i="11"/>
  <c r="D19" i="11" s="1"/>
  <c r="C19" i="11"/>
  <c r="E19" i="11"/>
  <c r="F19" i="11"/>
  <c r="B20" i="11"/>
  <c r="C20" i="11"/>
  <c r="D20" i="11"/>
  <c r="E20" i="11"/>
  <c r="F20" i="11"/>
  <c r="B21" i="11"/>
  <c r="C21" i="11"/>
  <c r="E21" i="11" s="1"/>
  <c r="D21" i="11"/>
  <c r="F21" i="11"/>
  <c r="B22" i="11"/>
  <c r="D22" i="11" s="1"/>
  <c r="C22" i="11"/>
  <c r="E22" i="11" s="1"/>
  <c r="F22" i="11"/>
  <c r="B23" i="11"/>
  <c r="D23" i="11" s="1"/>
  <c r="C23" i="11"/>
  <c r="E23" i="11"/>
  <c r="F23" i="11"/>
  <c r="B24" i="11"/>
  <c r="C24" i="11"/>
  <c r="D24" i="11"/>
  <c r="E24" i="11"/>
  <c r="F24" i="11"/>
  <c r="B25" i="11"/>
  <c r="C25" i="11"/>
  <c r="E25" i="11" s="1"/>
  <c r="D25" i="11"/>
  <c r="F25" i="11"/>
  <c r="B26" i="11"/>
  <c r="D26" i="11" s="1"/>
  <c r="C26" i="11"/>
  <c r="E26" i="11" s="1"/>
  <c r="F26" i="11"/>
  <c r="B27" i="11"/>
  <c r="D27" i="11" s="1"/>
  <c r="C27" i="11"/>
  <c r="E27" i="11"/>
  <c r="F27" i="11"/>
  <c r="B28" i="11"/>
  <c r="C28" i="11"/>
  <c r="D28" i="11"/>
  <c r="E28" i="11"/>
  <c r="F28" i="11"/>
  <c r="B29" i="11"/>
  <c r="C29" i="11"/>
  <c r="E29" i="11" s="1"/>
  <c r="D29" i="11"/>
  <c r="F29" i="11"/>
  <c r="B30" i="11"/>
  <c r="D30" i="11" s="1"/>
  <c r="C30" i="11"/>
  <c r="E30" i="11" s="1"/>
  <c r="F30" i="11"/>
  <c r="B31" i="11"/>
  <c r="D31" i="11" s="1"/>
  <c r="C31" i="11"/>
  <c r="E31" i="11"/>
  <c r="F31" i="11"/>
  <c r="B32" i="11"/>
  <c r="C32" i="11"/>
  <c r="D32" i="11"/>
  <c r="E32" i="11"/>
  <c r="F32" i="11"/>
  <c r="B33" i="11"/>
  <c r="C33" i="11"/>
  <c r="E33" i="11" s="1"/>
  <c r="D33" i="11"/>
  <c r="F33" i="11"/>
  <c r="B34" i="11"/>
  <c r="D34" i="11" s="1"/>
  <c r="C34" i="11"/>
  <c r="E34" i="11" s="1"/>
  <c r="F34" i="11"/>
  <c r="B35" i="11"/>
  <c r="D35" i="11" s="1"/>
  <c r="C35" i="11"/>
  <c r="E35" i="11"/>
  <c r="F35" i="11"/>
  <c r="B36" i="11"/>
  <c r="C36" i="11"/>
  <c r="D36" i="11"/>
  <c r="E36" i="11"/>
  <c r="F36" i="11"/>
  <c r="B37" i="11"/>
  <c r="C37" i="11"/>
  <c r="E37" i="11" s="1"/>
  <c r="D37" i="11"/>
  <c r="F37" i="11"/>
  <c r="B38" i="11"/>
  <c r="D38" i="11" s="1"/>
  <c r="C38" i="11"/>
  <c r="E38" i="11" s="1"/>
  <c r="F38" i="11"/>
  <c r="B39" i="11"/>
  <c r="D39" i="11" s="1"/>
  <c r="C39" i="11"/>
  <c r="E39" i="11"/>
  <c r="F39" i="11"/>
  <c r="B40" i="11"/>
  <c r="C40" i="11"/>
  <c r="D40" i="11"/>
  <c r="E40" i="11"/>
  <c r="F40" i="11"/>
  <c r="B41" i="11"/>
  <c r="C41" i="11"/>
  <c r="E41" i="11" s="1"/>
  <c r="D41" i="11"/>
  <c r="F41" i="11"/>
  <c r="B42" i="11"/>
  <c r="D42" i="11" s="1"/>
  <c r="C42" i="11"/>
  <c r="E42" i="11" s="1"/>
  <c r="F42" i="11"/>
  <c r="B43" i="11"/>
  <c r="D43" i="11" s="1"/>
  <c r="C43" i="11"/>
  <c r="E43" i="11"/>
  <c r="F43" i="11"/>
  <c r="B44" i="11"/>
  <c r="C44" i="11"/>
  <c r="D44" i="11"/>
  <c r="E44" i="11"/>
  <c r="F44" i="11"/>
  <c r="B45" i="11"/>
  <c r="C45" i="11"/>
  <c r="E45" i="11" s="1"/>
  <c r="D45" i="11"/>
  <c r="F45" i="11"/>
  <c r="B46" i="11"/>
  <c r="D46" i="11" s="1"/>
  <c r="C46" i="11"/>
  <c r="E46" i="11" s="1"/>
  <c r="F46" i="11"/>
  <c r="B47" i="11"/>
  <c r="D47" i="11" s="1"/>
  <c r="C47" i="11"/>
  <c r="E47" i="11"/>
  <c r="F47" i="11"/>
  <c r="B48" i="11"/>
  <c r="C48" i="11"/>
  <c r="D48" i="11"/>
  <c r="E48" i="11"/>
  <c r="F48" i="11"/>
  <c r="B49" i="11"/>
  <c r="C49" i="11"/>
  <c r="E49" i="11" s="1"/>
  <c r="D49" i="11"/>
  <c r="F49" i="11"/>
  <c r="B50" i="11"/>
  <c r="D50" i="11" s="1"/>
  <c r="C50" i="11"/>
  <c r="E50" i="11" s="1"/>
  <c r="F50" i="11"/>
  <c r="B51" i="11"/>
  <c r="D51" i="11" s="1"/>
  <c r="C51" i="11"/>
  <c r="E51" i="11"/>
  <c r="F51" i="11"/>
  <c r="B52" i="11"/>
  <c r="C52" i="11"/>
  <c r="D52" i="11"/>
  <c r="E52" i="11"/>
  <c r="F52" i="11"/>
  <c r="B53" i="11"/>
  <c r="C53" i="11"/>
  <c r="E53" i="11" s="1"/>
  <c r="D53" i="11"/>
  <c r="F53" i="11"/>
  <c r="B54" i="11"/>
  <c r="D54" i="11" s="1"/>
  <c r="C54" i="11"/>
  <c r="E54" i="11" s="1"/>
  <c r="F54" i="11"/>
  <c r="B55" i="11"/>
  <c r="D55" i="11" s="1"/>
  <c r="C55" i="11"/>
  <c r="E55" i="11"/>
  <c r="F55" i="11"/>
  <c r="B56" i="11"/>
  <c r="C56" i="11"/>
  <c r="D56" i="11"/>
  <c r="E56" i="11"/>
  <c r="F56" i="11"/>
  <c r="B57" i="11"/>
  <c r="C57" i="11"/>
  <c r="E57" i="11" s="1"/>
  <c r="D57" i="11"/>
  <c r="F57" i="11"/>
  <c r="B58" i="11"/>
  <c r="D58" i="11" s="1"/>
  <c r="C58" i="11"/>
  <c r="E58" i="11" s="1"/>
  <c r="F58" i="11"/>
  <c r="B59" i="11"/>
  <c r="D59" i="11" s="1"/>
  <c r="C59" i="11"/>
  <c r="E59" i="11"/>
  <c r="F59" i="11"/>
  <c r="B60" i="11"/>
  <c r="C60" i="11"/>
  <c r="D60" i="11"/>
  <c r="E60" i="11"/>
  <c r="F60" i="11"/>
  <c r="B61" i="11"/>
  <c r="C61" i="11"/>
  <c r="E61" i="11" s="1"/>
  <c r="D61" i="11"/>
  <c r="F61" i="11"/>
  <c r="B62" i="11"/>
  <c r="D62" i="11" s="1"/>
  <c r="C62" i="11"/>
  <c r="E62" i="11" s="1"/>
  <c r="F62" i="11"/>
  <c r="B63" i="11"/>
  <c r="D63" i="11" s="1"/>
  <c r="C63" i="11"/>
  <c r="E63" i="11"/>
  <c r="F63" i="11"/>
  <c r="B64" i="11"/>
  <c r="C64" i="11"/>
  <c r="D64" i="11"/>
  <c r="E64" i="11"/>
  <c r="F64" i="11"/>
  <c r="B65" i="11"/>
  <c r="C65" i="11"/>
  <c r="E65" i="11" s="1"/>
  <c r="D65" i="11"/>
  <c r="F65" i="11"/>
  <c r="B66" i="11"/>
  <c r="D66" i="11" s="1"/>
  <c r="C66" i="11"/>
  <c r="E66" i="11" s="1"/>
  <c r="F66" i="11"/>
  <c r="B67" i="11"/>
  <c r="D67" i="11" s="1"/>
  <c r="C67" i="11"/>
  <c r="E67" i="11"/>
  <c r="F67" i="11"/>
  <c r="B68" i="11"/>
  <c r="C68" i="11"/>
  <c r="D68" i="11"/>
  <c r="E68" i="11"/>
  <c r="F68" i="11"/>
  <c r="B69" i="11"/>
  <c r="C69" i="11"/>
  <c r="E69" i="11" s="1"/>
  <c r="D69" i="11"/>
  <c r="F69" i="11"/>
  <c r="B70" i="11"/>
  <c r="D70" i="11" s="1"/>
  <c r="C70" i="11"/>
  <c r="E70" i="11" s="1"/>
  <c r="F70" i="11"/>
  <c r="B71" i="11"/>
  <c r="D71" i="11" s="1"/>
  <c r="C71" i="11"/>
  <c r="E71" i="11"/>
  <c r="F71" i="11"/>
  <c r="B72" i="11"/>
  <c r="C72" i="11"/>
  <c r="D72" i="11"/>
  <c r="E72" i="11"/>
  <c r="F72" i="11"/>
  <c r="B73" i="11"/>
  <c r="C73" i="11"/>
  <c r="E73" i="11" s="1"/>
  <c r="D73" i="11"/>
  <c r="F73" i="11"/>
  <c r="B74" i="11"/>
  <c r="D74" i="11" s="1"/>
  <c r="C74" i="11"/>
  <c r="E74" i="11" s="1"/>
  <c r="F74" i="11"/>
  <c r="B75" i="11"/>
  <c r="D75" i="11" s="1"/>
  <c r="C75" i="11"/>
  <c r="E75" i="11"/>
  <c r="F75" i="11"/>
  <c r="B76" i="11"/>
  <c r="C76" i="11"/>
  <c r="D76" i="11"/>
  <c r="E76" i="11"/>
  <c r="F76" i="11"/>
  <c r="B77" i="11"/>
  <c r="C77" i="11"/>
  <c r="E77" i="11" s="1"/>
  <c r="D77" i="11"/>
  <c r="F77" i="11"/>
  <c r="B78" i="11"/>
  <c r="D78" i="11" s="1"/>
  <c r="C78" i="11"/>
  <c r="E78" i="11" s="1"/>
  <c r="F78" i="11"/>
  <c r="B79" i="11"/>
  <c r="D79" i="11" s="1"/>
  <c r="C79" i="11"/>
  <c r="E79" i="11"/>
  <c r="F79" i="11"/>
  <c r="B80" i="11"/>
  <c r="C80" i="11"/>
  <c r="D80" i="11"/>
  <c r="E80" i="11"/>
  <c r="F80" i="11"/>
  <c r="B81" i="11"/>
  <c r="C81" i="11"/>
  <c r="E81" i="11" s="1"/>
  <c r="D81" i="11"/>
  <c r="F81" i="11"/>
  <c r="B82" i="11"/>
  <c r="D82" i="11" s="1"/>
  <c r="C82" i="11"/>
  <c r="E82" i="11" s="1"/>
  <c r="F82" i="11"/>
  <c r="B83" i="11"/>
  <c r="D83" i="11" s="1"/>
  <c r="C83" i="11"/>
  <c r="E83" i="11"/>
  <c r="F83" i="11"/>
  <c r="B84" i="11"/>
  <c r="C84" i="11"/>
  <c r="D84" i="11"/>
  <c r="E84" i="11"/>
  <c r="F84" i="11"/>
  <c r="B85" i="11"/>
  <c r="C85" i="11"/>
  <c r="E85" i="11" s="1"/>
  <c r="D85" i="11"/>
  <c r="F85" i="11"/>
  <c r="B86" i="11"/>
  <c r="D86" i="11" s="1"/>
  <c r="C86" i="11"/>
  <c r="E86" i="11" s="1"/>
  <c r="F86" i="11"/>
  <c r="B87" i="11"/>
  <c r="D87" i="11" s="1"/>
  <c r="C87" i="11"/>
  <c r="E87" i="11"/>
  <c r="F87" i="11"/>
  <c r="B88" i="11"/>
  <c r="C88" i="11"/>
  <c r="D88" i="11"/>
  <c r="E88" i="11"/>
  <c r="F88" i="11"/>
  <c r="B89" i="11"/>
  <c r="C89" i="11"/>
  <c r="E89" i="11" s="1"/>
  <c r="D89" i="11"/>
  <c r="F89" i="11"/>
  <c r="B90" i="11"/>
  <c r="D90" i="11" s="1"/>
  <c r="C90" i="11"/>
  <c r="E90" i="11" s="1"/>
  <c r="F90" i="11"/>
  <c r="B91" i="11"/>
  <c r="D91" i="11" s="1"/>
  <c r="C91" i="11"/>
  <c r="E91" i="11"/>
  <c r="F91" i="11"/>
  <c r="B92" i="11"/>
  <c r="C92" i="11"/>
  <c r="D92" i="11"/>
  <c r="E92" i="11"/>
  <c r="F92" i="11"/>
  <c r="B93" i="11"/>
  <c r="C93" i="11"/>
  <c r="E93" i="11" s="1"/>
  <c r="D93" i="11"/>
  <c r="F93" i="11"/>
  <c r="B94" i="11"/>
  <c r="D94" i="11" s="1"/>
  <c r="C94" i="11"/>
  <c r="E94" i="11" s="1"/>
  <c r="F94" i="11"/>
  <c r="B95" i="11"/>
  <c r="D95" i="11" s="1"/>
  <c r="C95" i="11"/>
  <c r="E95" i="11"/>
  <c r="F95" i="11"/>
  <c r="B96" i="11"/>
  <c r="C96" i="11"/>
  <c r="D96" i="11"/>
  <c r="E96" i="11"/>
  <c r="F96" i="11"/>
  <c r="B97" i="11"/>
  <c r="C97" i="11"/>
  <c r="E97" i="11" s="1"/>
  <c r="D97" i="11"/>
  <c r="F97" i="11"/>
  <c r="B98" i="11"/>
  <c r="D98" i="11" s="1"/>
  <c r="C98" i="11"/>
  <c r="E98" i="11" s="1"/>
  <c r="F98" i="11"/>
  <c r="B99" i="11"/>
  <c r="D99" i="11" s="1"/>
  <c r="C99" i="11"/>
  <c r="E99" i="11"/>
  <c r="F99" i="11"/>
  <c r="B100" i="11"/>
  <c r="C100" i="11"/>
  <c r="D100" i="11"/>
  <c r="E100" i="11"/>
  <c r="F100" i="11"/>
  <c r="B101" i="11"/>
  <c r="C101" i="11"/>
  <c r="E101" i="11" s="1"/>
  <c r="D101" i="11"/>
  <c r="F101" i="11"/>
  <c r="B102" i="11"/>
  <c r="D102" i="11" s="1"/>
  <c r="C102" i="11"/>
  <c r="E102" i="11" s="1"/>
  <c r="F102" i="11"/>
  <c r="B103" i="11"/>
  <c r="D103" i="11" s="1"/>
  <c r="C103" i="11"/>
  <c r="E103" i="11"/>
  <c r="F103" i="11"/>
  <c r="B104" i="11"/>
  <c r="C104" i="11"/>
  <c r="D104" i="11"/>
  <c r="E104" i="11"/>
  <c r="F104" i="11"/>
  <c r="B105" i="11"/>
  <c r="C105" i="11"/>
  <c r="E105" i="11" s="1"/>
  <c r="D105" i="11"/>
  <c r="F105" i="11"/>
  <c r="B106" i="11"/>
  <c r="D106" i="11" s="1"/>
  <c r="C106" i="11"/>
  <c r="E106" i="11" s="1"/>
  <c r="F106" i="11"/>
  <c r="B107" i="11"/>
  <c r="D107" i="11" s="1"/>
  <c r="C107" i="11"/>
  <c r="E107" i="11"/>
  <c r="F107" i="11"/>
  <c r="B108" i="11"/>
  <c r="C108" i="11"/>
  <c r="D108" i="11"/>
  <c r="E108" i="11"/>
  <c r="F108" i="11"/>
  <c r="B109" i="11"/>
  <c r="C109" i="11"/>
  <c r="E109" i="11" s="1"/>
  <c r="D109" i="11"/>
  <c r="F109" i="11"/>
  <c r="B110" i="11"/>
  <c r="D110" i="11" s="1"/>
  <c r="C110" i="11"/>
  <c r="E110" i="11" s="1"/>
  <c r="F110" i="11"/>
  <c r="B111" i="11"/>
  <c r="D111" i="11" s="1"/>
  <c r="C111" i="11"/>
  <c r="E111" i="11"/>
  <c r="F111" i="11"/>
  <c r="B112" i="11"/>
  <c r="C112" i="11"/>
  <c r="D112" i="11"/>
  <c r="E112" i="11"/>
  <c r="F112" i="11"/>
  <c r="B113" i="11"/>
  <c r="C113" i="11"/>
  <c r="E113" i="11" s="1"/>
  <c r="D113" i="11"/>
  <c r="F113" i="11"/>
  <c r="B114" i="11"/>
  <c r="D114" i="11" s="1"/>
  <c r="C114" i="11"/>
  <c r="E114" i="11" s="1"/>
  <c r="F114" i="11"/>
  <c r="B115" i="11"/>
  <c r="D115" i="11" s="1"/>
  <c r="C115" i="11"/>
  <c r="E115" i="11"/>
  <c r="F115" i="11"/>
  <c r="B116" i="11"/>
  <c r="C116" i="11"/>
  <c r="D116" i="11"/>
  <c r="E116" i="11"/>
  <c r="F116" i="11"/>
  <c r="B117" i="11"/>
  <c r="C117" i="11"/>
  <c r="E117" i="11" s="1"/>
  <c r="D117" i="11"/>
  <c r="F117" i="11"/>
  <c r="B118" i="11"/>
  <c r="D118" i="11" s="1"/>
  <c r="C118" i="11"/>
  <c r="E118" i="11" s="1"/>
  <c r="F118" i="11"/>
  <c r="B119" i="11"/>
  <c r="D119" i="11" s="1"/>
  <c r="C119" i="11"/>
  <c r="E119" i="11"/>
  <c r="F119" i="11"/>
  <c r="B120" i="11"/>
  <c r="C120" i="11"/>
  <c r="D120" i="11"/>
  <c r="E120" i="11"/>
  <c r="F120" i="11"/>
  <c r="E2" i="11"/>
  <c r="D2" i="11"/>
  <c r="F2" i="11"/>
  <c r="C2" i="11"/>
  <c r="B2" i="11"/>
  <c r="B3" i="10"/>
  <c r="D3" i="10" s="1"/>
  <c r="C3" i="10"/>
  <c r="E3" i="10" s="1"/>
  <c r="F3" i="10"/>
  <c r="B4" i="10"/>
  <c r="D4" i="10" s="1"/>
  <c r="C4" i="10"/>
  <c r="E4" i="10"/>
  <c r="F4" i="10"/>
  <c r="B5" i="10"/>
  <c r="C5" i="10"/>
  <c r="D5" i="10"/>
  <c r="E5" i="10"/>
  <c r="F5" i="10"/>
  <c r="B6" i="10"/>
  <c r="C6" i="10"/>
  <c r="E6" i="10" s="1"/>
  <c r="D6" i="10"/>
  <c r="F6" i="10"/>
  <c r="B7" i="10"/>
  <c r="D7" i="10" s="1"/>
  <c r="C7" i="10"/>
  <c r="E7" i="10" s="1"/>
  <c r="F7" i="10"/>
  <c r="B8" i="10"/>
  <c r="D8" i="10" s="1"/>
  <c r="C8" i="10"/>
  <c r="E8" i="10"/>
  <c r="F8" i="10"/>
  <c r="B9" i="10"/>
  <c r="C9" i="10"/>
  <c r="D9" i="10"/>
  <c r="E9" i="10"/>
  <c r="F9" i="10"/>
  <c r="B10" i="10"/>
  <c r="C10" i="10"/>
  <c r="E10" i="10" s="1"/>
  <c r="D10" i="10"/>
  <c r="F10" i="10"/>
  <c r="B11" i="10"/>
  <c r="D11" i="10" s="1"/>
  <c r="C11" i="10"/>
  <c r="E11" i="10" s="1"/>
  <c r="F11" i="10"/>
  <c r="B12" i="10"/>
  <c r="D12" i="10" s="1"/>
  <c r="C12" i="10"/>
  <c r="E12" i="10"/>
  <c r="F12" i="10"/>
  <c r="B13" i="10"/>
  <c r="C13" i="10"/>
  <c r="D13" i="10"/>
  <c r="E13" i="10"/>
  <c r="F13" i="10"/>
  <c r="B14" i="10"/>
  <c r="C14" i="10"/>
  <c r="E14" i="10" s="1"/>
  <c r="D14" i="10"/>
  <c r="F14" i="10"/>
  <c r="B15" i="10"/>
  <c r="D15" i="10" s="1"/>
  <c r="C15" i="10"/>
  <c r="E15" i="10" s="1"/>
  <c r="F15" i="10"/>
  <c r="B16" i="10"/>
  <c r="D16" i="10" s="1"/>
  <c r="C16" i="10"/>
  <c r="E16" i="10"/>
  <c r="F16" i="10"/>
  <c r="B17" i="10"/>
  <c r="C17" i="10"/>
  <c r="D17" i="10"/>
  <c r="E17" i="10"/>
  <c r="F17" i="10"/>
  <c r="B18" i="10"/>
  <c r="C18" i="10"/>
  <c r="E18" i="10" s="1"/>
  <c r="D18" i="10"/>
  <c r="F18" i="10"/>
  <c r="B19" i="10"/>
  <c r="D19" i="10" s="1"/>
  <c r="C19" i="10"/>
  <c r="E19" i="10" s="1"/>
  <c r="F19" i="10"/>
  <c r="B20" i="10"/>
  <c r="D20" i="10" s="1"/>
  <c r="C20" i="10"/>
  <c r="E20" i="10"/>
  <c r="F20" i="10"/>
  <c r="B21" i="10"/>
  <c r="C21" i="10"/>
  <c r="D21" i="10"/>
  <c r="E21" i="10"/>
  <c r="F21" i="10"/>
  <c r="B22" i="10"/>
  <c r="C22" i="10"/>
  <c r="E22" i="10" s="1"/>
  <c r="D22" i="10"/>
  <c r="F22" i="10"/>
  <c r="B23" i="10"/>
  <c r="D23" i="10" s="1"/>
  <c r="C23" i="10"/>
  <c r="E23" i="10" s="1"/>
  <c r="F23" i="10"/>
  <c r="B24" i="10"/>
  <c r="D24" i="10" s="1"/>
  <c r="C24" i="10"/>
  <c r="E24" i="10"/>
  <c r="F24" i="10"/>
  <c r="B25" i="10"/>
  <c r="C25" i="10"/>
  <c r="D25" i="10"/>
  <c r="E25" i="10"/>
  <c r="F25" i="10"/>
  <c r="B26" i="10"/>
  <c r="C26" i="10"/>
  <c r="E26" i="10" s="1"/>
  <c r="D26" i="10"/>
  <c r="F26" i="10"/>
  <c r="B27" i="10"/>
  <c r="D27" i="10" s="1"/>
  <c r="C27" i="10"/>
  <c r="E27" i="10" s="1"/>
  <c r="F27" i="10"/>
  <c r="B28" i="10"/>
  <c r="D28" i="10" s="1"/>
  <c r="C28" i="10"/>
  <c r="E28" i="10"/>
  <c r="F28" i="10"/>
  <c r="B29" i="10"/>
  <c r="C29" i="10"/>
  <c r="D29" i="10"/>
  <c r="E29" i="10"/>
  <c r="F29" i="10"/>
  <c r="B30" i="10"/>
  <c r="C30" i="10"/>
  <c r="E30" i="10" s="1"/>
  <c r="D30" i="10"/>
  <c r="F30" i="10"/>
  <c r="B31" i="10"/>
  <c r="D31" i="10" s="1"/>
  <c r="C31" i="10"/>
  <c r="E31" i="10" s="1"/>
  <c r="F31" i="10"/>
  <c r="B32" i="10"/>
  <c r="D32" i="10" s="1"/>
  <c r="C32" i="10"/>
  <c r="E32" i="10"/>
  <c r="F32" i="10"/>
  <c r="B33" i="10"/>
  <c r="C33" i="10"/>
  <c r="D33" i="10"/>
  <c r="E33" i="10"/>
  <c r="F33" i="10"/>
  <c r="B34" i="10"/>
  <c r="C34" i="10"/>
  <c r="E34" i="10" s="1"/>
  <c r="D34" i="10"/>
  <c r="F34" i="10"/>
  <c r="B35" i="10"/>
  <c r="D35" i="10" s="1"/>
  <c r="C35" i="10"/>
  <c r="E35" i="10" s="1"/>
  <c r="F35" i="10"/>
  <c r="B36" i="10"/>
  <c r="D36" i="10" s="1"/>
  <c r="C36" i="10"/>
  <c r="E36" i="10"/>
  <c r="F36" i="10"/>
  <c r="B37" i="10"/>
  <c r="C37" i="10"/>
  <c r="D37" i="10"/>
  <c r="E37" i="10"/>
  <c r="F37" i="10"/>
  <c r="B38" i="10"/>
  <c r="C38" i="10"/>
  <c r="E38" i="10" s="1"/>
  <c r="D38" i="10"/>
  <c r="F38" i="10"/>
  <c r="B39" i="10"/>
  <c r="D39" i="10" s="1"/>
  <c r="C39" i="10"/>
  <c r="E39" i="10" s="1"/>
  <c r="F39" i="10"/>
  <c r="B40" i="10"/>
  <c r="D40" i="10" s="1"/>
  <c r="C40" i="10"/>
  <c r="E40" i="10"/>
  <c r="F40" i="10"/>
  <c r="B41" i="10"/>
  <c r="C41" i="10"/>
  <c r="D41" i="10"/>
  <c r="E41" i="10"/>
  <c r="F41" i="10"/>
  <c r="B42" i="10"/>
  <c r="C42" i="10"/>
  <c r="E42" i="10" s="1"/>
  <c r="D42" i="10"/>
  <c r="F42" i="10"/>
  <c r="B43" i="10"/>
  <c r="D43" i="10" s="1"/>
  <c r="C43" i="10"/>
  <c r="E43" i="10" s="1"/>
  <c r="F43" i="10"/>
  <c r="B44" i="10"/>
  <c r="D44" i="10" s="1"/>
  <c r="C44" i="10"/>
  <c r="E44" i="10"/>
  <c r="F44" i="10"/>
  <c r="B45" i="10"/>
  <c r="C45" i="10"/>
  <c r="D45" i="10"/>
  <c r="E45" i="10"/>
  <c r="F45" i="10"/>
  <c r="B46" i="10"/>
  <c r="C46" i="10"/>
  <c r="E46" i="10" s="1"/>
  <c r="D46" i="10"/>
  <c r="F46" i="10"/>
  <c r="B47" i="10"/>
  <c r="D47" i="10" s="1"/>
  <c r="C47" i="10"/>
  <c r="E47" i="10" s="1"/>
  <c r="F47" i="10"/>
  <c r="B48" i="10"/>
  <c r="D48" i="10" s="1"/>
  <c r="C48" i="10"/>
  <c r="E48" i="10"/>
  <c r="F48" i="10"/>
  <c r="B49" i="10"/>
  <c r="C49" i="10"/>
  <c r="D49" i="10"/>
  <c r="E49" i="10"/>
  <c r="F49" i="10"/>
  <c r="B50" i="10"/>
  <c r="C50" i="10"/>
  <c r="E50" i="10" s="1"/>
  <c r="D50" i="10"/>
  <c r="F50" i="10"/>
  <c r="B51" i="10"/>
  <c r="D51" i="10" s="1"/>
  <c r="C51" i="10"/>
  <c r="E51" i="10" s="1"/>
  <c r="F51" i="10"/>
  <c r="B52" i="10"/>
  <c r="D52" i="10" s="1"/>
  <c r="C52" i="10"/>
  <c r="E52" i="10"/>
  <c r="F52" i="10"/>
  <c r="B53" i="10"/>
  <c r="C53" i="10"/>
  <c r="D53" i="10"/>
  <c r="E53" i="10"/>
  <c r="F53" i="10"/>
  <c r="B54" i="10"/>
  <c r="C54" i="10"/>
  <c r="E54" i="10" s="1"/>
  <c r="D54" i="10"/>
  <c r="F54" i="10"/>
  <c r="B55" i="10"/>
  <c r="D55" i="10" s="1"/>
  <c r="C55" i="10"/>
  <c r="E55" i="10" s="1"/>
  <c r="F55" i="10"/>
  <c r="B56" i="10"/>
  <c r="D56" i="10" s="1"/>
  <c r="C56" i="10"/>
  <c r="E56" i="10"/>
  <c r="F56" i="10"/>
  <c r="B57" i="10"/>
  <c r="C57" i="10"/>
  <c r="D57" i="10"/>
  <c r="E57" i="10"/>
  <c r="F57" i="10"/>
  <c r="B58" i="10"/>
  <c r="C58" i="10"/>
  <c r="E58" i="10" s="1"/>
  <c r="D58" i="10"/>
  <c r="F58" i="10"/>
  <c r="B59" i="10"/>
  <c r="D59" i="10" s="1"/>
  <c r="C59" i="10"/>
  <c r="E59" i="10" s="1"/>
  <c r="F59" i="10"/>
  <c r="B60" i="10"/>
  <c r="D60" i="10" s="1"/>
  <c r="C60" i="10"/>
  <c r="E60" i="10"/>
  <c r="F60" i="10"/>
  <c r="B61" i="10"/>
  <c r="C61" i="10"/>
  <c r="D61" i="10"/>
  <c r="E61" i="10"/>
  <c r="F61" i="10"/>
  <c r="B62" i="10"/>
  <c r="C62" i="10"/>
  <c r="E62" i="10" s="1"/>
  <c r="D62" i="10"/>
  <c r="F62" i="10"/>
  <c r="B63" i="10"/>
  <c r="D63" i="10" s="1"/>
  <c r="C63" i="10"/>
  <c r="E63" i="10" s="1"/>
  <c r="F63" i="10"/>
  <c r="B64" i="10"/>
  <c r="D64" i="10" s="1"/>
  <c r="C64" i="10"/>
  <c r="E64" i="10"/>
  <c r="F64" i="10"/>
  <c r="B65" i="10"/>
  <c r="C65" i="10"/>
  <c r="D65" i="10"/>
  <c r="E65" i="10"/>
  <c r="F65" i="10"/>
  <c r="B66" i="10"/>
  <c r="C66" i="10"/>
  <c r="E66" i="10" s="1"/>
  <c r="D66" i="10"/>
  <c r="F66" i="10"/>
  <c r="B67" i="10"/>
  <c r="D67" i="10" s="1"/>
  <c r="C67" i="10"/>
  <c r="E67" i="10" s="1"/>
  <c r="F67" i="10"/>
  <c r="B68" i="10"/>
  <c r="D68" i="10" s="1"/>
  <c r="C68" i="10"/>
  <c r="E68" i="10"/>
  <c r="F68" i="10"/>
  <c r="B69" i="10"/>
  <c r="C69" i="10"/>
  <c r="D69" i="10"/>
  <c r="E69" i="10"/>
  <c r="F69" i="10"/>
  <c r="B70" i="10"/>
  <c r="C70" i="10"/>
  <c r="E70" i="10" s="1"/>
  <c r="D70" i="10"/>
  <c r="F70" i="10"/>
  <c r="B71" i="10"/>
  <c r="D71" i="10" s="1"/>
  <c r="C71" i="10"/>
  <c r="E71" i="10" s="1"/>
  <c r="F71" i="10"/>
  <c r="B72" i="10"/>
  <c r="D72" i="10" s="1"/>
  <c r="C72" i="10"/>
  <c r="E72" i="10"/>
  <c r="F72" i="10"/>
  <c r="B73" i="10"/>
  <c r="C73" i="10"/>
  <c r="D73" i="10"/>
  <c r="E73" i="10"/>
  <c r="F73" i="10"/>
  <c r="B74" i="10"/>
  <c r="C74" i="10"/>
  <c r="E74" i="10" s="1"/>
  <c r="D74" i="10"/>
  <c r="F74" i="10"/>
  <c r="B75" i="10"/>
  <c r="D75" i="10" s="1"/>
  <c r="C75" i="10"/>
  <c r="E75" i="10" s="1"/>
  <c r="F75" i="10"/>
  <c r="B76" i="10"/>
  <c r="D76" i="10" s="1"/>
  <c r="C76" i="10"/>
  <c r="E76" i="10"/>
  <c r="F76" i="10"/>
  <c r="B77" i="10"/>
  <c r="C77" i="10"/>
  <c r="D77" i="10"/>
  <c r="E77" i="10"/>
  <c r="F77" i="10"/>
  <c r="B78" i="10"/>
  <c r="C78" i="10"/>
  <c r="E78" i="10" s="1"/>
  <c r="D78" i="10"/>
  <c r="F78" i="10"/>
  <c r="B79" i="10"/>
  <c r="D79" i="10" s="1"/>
  <c r="C79" i="10"/>
  <c r="E79" i="10" s="1"/>
  <c r="F79" i="10"/>
  <c r="B80" i="10"/>
  <c r="D80" i="10" s="1"/>
  <c r="C80" i="10"/>
  <c r="E80" i="10"/>
  <c r="F80" i="10"/>
  <c r="B81" i="10"/>
  <c r="C81" i="10"/>
  <c r="D81" i="10"/>
  <c r="E81" i="10"/>
  <c r="F81" i="10"/>
  <c r="B82" i="10"/>
  <c r="C82" i="10"/>
  <c r="E82" i="10" s="1"/>
  <c r="D82" i="10"/>
  <c r="F82" i="10"/>
  <c r="B83" i="10"/>
  <c r="D83" i="10" s="1"/>
  <c r="C83" i="10"/>
  <c r="E83" i="10" s="1"/>
  <c r="F83" i="10"/>
  <c r="B84" i="10"/>
  <c r="D84" i="10" s="1"/>
  <c r="C84" i="10"/>
  <c r="E84" i="10"/>
  <c r="F84" i="10"/>
  <c r="B85" i="10"/>
  <c r="C85" i="10"/>
  <c r="D85" i="10"/>
  <c r="E85" i="10"/>
  <c r="F85" i="10"/>
  <c r="B86" i="10"/>
  <c r="C86" i="10"/>
  <c r="E86" i="10" s="1"/>
  <c r="D86" i="10"/>
  <c r="F86" i="10"/>
  <c r="B87" i="10"/>
  <c r="D87" i="10" s="1"/>
  <c r="C87" i="10"/>
  <c r="E87" i="10" s="1"/>
  <c r="F87" i="10"/>
  <c r="B88" i="10"/>
  <c r="D88" i="10" s="1"/>
  <c r="C88" i="10"/>
  <c r="E88" i="10"/>
  <c r="F88" i="10"/>
  <c r="B89" i="10"/>
  <c r="C89" i="10"/>
  <c r="D89" i="10"/>
  <c r="E89" i="10"/>
  <c r="F89" i="10"/>
  <c r="B90" i="10"/>
  <c r="C90" i="10"/>
  <c r="E90" i="10" s="1"/>
  <c r="D90" i="10"/>
  <c r="F90" i="10"/>
  <c r="B91" i="10"/>
  <c r="D91" i="10" s="1"/>
  <c r="C91" i="10"/>
  <c r="E91" i="10" s="1"/>
  <c r="F91" i="10"/>
  <c r="B92" i="10"/>
  <c r="D92" i="10" s="1"/>
  <c r="C92" i="10"/>
  <c r="E92" i="10"/>
  <c r="F92" i="10"/>
  <c r="B93" i="10"/>
  <c r="C93" i="10"/>
  <c r="D93" i="10"/>
  <c r="E93" i="10"/>
  <c r="F93" i="10"/>
  <c r="B94" i="10"/>
  <c r="C94" i="10"/>
  <c r="E94" i="10" s="1"/>
  <c r="D94" i="10"/>
  <c r="F94" i="10"/>
  <c r="B95" i="10"/>
  <c r="D95" i="10" s="1"/>
  <c r="C95" i="10"/>
  <c r="E95" i="10" s="1"/>
  <c r="F95" i="10"/>
  <c r="B96" i="10"/>
  <c r="D96" i="10" s="1"/>
  <c r="C96" i="10"/>
  <c r="E96" i="10"/>
  <c r="F96" i="10"/>
  <c r="B97" i="10"/>
  <c r="C97" i="10"/>
  <c r="D97" i="10"/>
  <c r="E97" i="10"/>
  <c r="F97" i="10"/>
  <c r="B98" i="10"/>
  <c r="C98" i="10"/>
  <c r="E98" i="10" s="1"/>
  <c r="D98" i="10"/>
  <c r="F98" i="10"/>
  <c r="B99" i="10"/>
  <c r="D99" i="10" s="1"/>
  <c r="C99" i="10"/>
  <c r="E99" i="10" s="1"/>
  <c r="F99" i="10"/>
  <c r="B100" i="10"/>
  <c r="D100" i="10" s="1"/>
  <c r="C100" i="10"/>
  <c r="E100" i="10"/>
  <c r="F100" i="10"/>
  <c r="B101" i="10"/>
  <c r="C101" i="10"/>
  <c r="D101" i="10"/>
  <c r="E101" i="10"/>
  <c r="F101" i="10"/>
  <c r="B102" i="10"/>
  <c r="C102" i="10"/>
  <c r="E102" i="10" s="1"/>
  <c r="D102" i="10"/>
  <c r="F102" i="10"/>
  <c r="B103" i="10"/>
  <c r="D103" i="10" s="1"/>
  <c r="C103" i="10"/>
  <c r="E103" i="10" s="1"/>
  <c r="F103" i="10"/>
  <c r="B104" i="10"/>
  <c r="D104" i="10" s="1"/>
  <c r="C104" i="10"/>
  <c r="E104" i="10"/>
  <c r="F104" i="10"/>
  <c r="B105" i="10"/>
  <c r="C105" i="10"/>
  <c r="D105" i="10"/>
  <c r="E105" i="10"/>
  <c r="F105" i="10"/>
  <c r="B106" i="10"/>
  <c r="C106" i="10"/>
  <c r="E106" i="10" s="1"/>
  <c r="D106" i="10"/>
  <c r="F106" i="10"/>
  <c r="B107" i="10"/>
  <c r="D107" i="10" s="1"/>
  <c r="C107" i="10"/>
  <c r="E107" i="10" s="1"/>
  <c r="F107" i="10"/>
  <c r="B108" i="10"/>
  <c r="D108" i="10" s="1"/>
  <c r="C108" i="10"/>
  <c r="E108" i="10"/>
  <c r="F108" i="10"/>
  <c r="B109" i="10"/>
  <c r="C109" i="10"/>
  <c r="D109" i="10"/>
  <c r="E109" i="10"/>
  <c r="F109" i="10"/>
  <c r="B110" i="10"/>
  <c r="C110" i="10"/>
  <c r="E110" i="10" s="1"/>
  <c r="D110" i="10"/>
  <c r="F110" i="10"/>
  <c r="B111" i="10"/>
  <c r="D111" i="10" s="1"/>
  <c r="C111" i="10"/>
  <c r="E111" i="10" s="1"/>
  <c r="F111" i="10"/>
  <c r="B112" i="10"/>
  <c r="D112" i="10" s="1"/>
  <c r="C112" i="10"/>
  <c r="E112" i="10"/>
  <c r="F112" i="10"/>
  <c r="B113" i="10"/>
  <c r="C113" i="10"/>
  <c r="D113" i="10"/>
  <c r="E113" i="10"/>
  <c r="F113" i="10"/>
  <c r="B114" i="10"/>
  <c r="C114" i="10"/>
  <c r="E114" i="10" s="1"/>
  <c r="D114" i="10"/>
  <c r="F114" i="10"/>
  <c r="B115" i="10"/>
  <c r="D115" i="10" s="1"/>
  <c r="C115" i="10"/>
  <c r="E115" i="10" s="1"/>
  <c r="F115" i="10"/>
  <c r="B116" i="10"/>
  <c r="D116" i="10" s="1"/>
  <c r="C116" i="10"/>
  <c r="E116" i="10"/>
  <c r="F116" i="10"/>
  <c r="B117" i="10"/>
  <c r="C117" i="10"/>
  <c r="D117" i="10"/>
  <c r="E117" i="10"/>
  <c r="F117" i="10"/>
  <c r="B118" i="10"/>
  <c r="C118" i="10"/>
  <c r="E118" i="10" s="1"/>
  <c r="D118" i="10"/>
  <c r="F118" i="10"/>
  <c r="B119" i="10"/>
  <c r="D119" i="10" s="1"/>
  <c r="C119" i="10"/>
  <c r="E119" i="10" s="1"/>
  <c r="F119" i="10"/>
  <c r="B120" i="10"/>
  <c r="D120" i="10" s="1"/>
  <c r="C120" i="10"/>
  <c r="E120" i="10"/>
  <c r="F120" i="10"/>
  <c r="F2" i="10"/>
  <c r="E2" i="10"/>
  <c r="D2" i="10"/>
  <c r="C2" i="10"/>
  <c r="B2" i="10"/>
  <c r="B3" i="9"/>
  <c r="C3" i="9"/>
  <c r="D3" i="9"/>
  <c r="E3" i="9"/>
  <c r="F3" i="9"/>
  <c r="B4" i="9"/>
  <c r="C4" i="9"/>
  <c r="E4" i="9" s="1"/>
  <c r="D4" i="9"/>
  <c r="F4" i="9"/>
  <c r="B5" i="9"/>
  <c r="D5" i="9" s="1"/>
  <c r="C5" i="9"/>
  <c r="E5" i="9" s="1"/>
  <c r="F5" i="9"/>
  <c r="B6" i="9"/>
  <c r="D6" i="9" s="1"/>
  <c r="C6" i="9"/>
  <c r="E6" i="9"/>
  <c r="F6" i="9"/>
  <c r="B7" i="9"/>
  <c r="C7" i="9"/>
  <c r="D7" i="9"/>
  <c r="E7" i="9"/>
  <c r="F7" i="9"/>
  <c r="B8" i="9"/>
  <c r="C8" i="9"/>
  <c r="E8" i="9" s="1"/>
  <c r="D8" i="9"/>
  <c r="F8" i="9"/>
  <c r="B9" i="9"/>
  <c r="D9" i="9" s="1"/>
  <c r="C9" i="9"/>
  <c r="E9" i="9" s="1"/>
  <c r="F9" i="9"/>
  <c r="B10" i="9"/>
  <c r="D10" i="9" s="1"/>
  <c r="C10" i="9"/>
  <c r="E10" i="9"/>
  <c r="F10" i="9"/>
  <c r="B11" i="9"/>
  <c r="C11" i="9"/>
  <c r="D11" i="9"/>
  <c r="E11" i="9"/>
  <c r="F11" i="9"/>
  <c r="B12" i="9"/>
  <c r="C12" i="9"/>
  <c r="E12" i="9" s="1"/>
  <c r="D12" i="9"/>
  <c r="F12" i="9"/>
  <c r="B13" i="9"/>
  <c r="D13" i="9" s="1"/>
  <c r="C13" i="9"/>
  <c r="E13" i="9" s="1"/>
  <c r="F13" i="9"/>
  <c r="B14" i="9"/>
  <c r="D14" i="9" s="1"/>
  <c r="C14" i="9"/>
  <c r="E14" i="9"/>
  <c r="F14" i="9"/>
  <c r="B15" i="9"/>
  <c r="C15" i="9"/>
  <c r="D15" i="9"/>
  <c r="E15" i="9"/>
  <c r="F15" i="9"/>
  <c r="B16" i="9"/>
  <c r="C16" i="9"/>
  <c r="E16" i="9" s="1"/>
  <c r="D16" i="9"/>
  <c r="F16" i="9"/>
  <c r="B17" i="9"/>
  <c r="D17" i="9" s="1"/>
  <c r="C17" i="9"/>
  <c r="E17" i="9" s="1"/>
  <c r="F17" i="9"/>
  <c r="B18" i="9"/>
  <c r="D18" i="9" s="1"/>
  <c r="C18" i="9"/>
  <c r="E18" i="9"/>
  <c r="F18" i="9"/>
  <c r="B19" i="9"/>
  <c r="C19" i="9"/>
  <c r="D19" i="9"/>
  <c r="E19" i="9"/>
  <c r="F19" i="9"/>
  <c r="B20" i="9"/>
  <c r="C20" i="9"/>
  <c r="E20" i="9" s="1"/>
  <c r="D20" i="9"/>
  <c r="F20" i="9"/>
  <c r="B21" i="9"/>
  <c r="D21" i="9" s="1"/>
  <c r="C21" i="9"/>
  <c r="E21" i="9" s="1"/>
  <c r="F21" i="9"/>
  <c r="B22" i="9"/>
  <c r="D22" i="9" s="1"/>
  <c r="C22" i="9"/>
  <c r="E22" i="9"/>
  <c r="F22" i="9"/>
  <c r="B23" i="9"/>
  <c r="C23" i="9"/>
  <c r="D23" i="9"/>
  <c r="E23" i="9"/>
  <c r="F23" i="9"/>
  <c r="B24" i="9"/>
  <c r="C24" i="9"/>
  <c r="E24" i="9" s="1"/>
  <c r="D24" i="9"/>
  <c r="F24" i="9"/>
  <c r="B25" i="9"/>
  <c r="D25" i="9" s="1"/>
  <c r="C25" i="9"/>
  <c r="E25" i="9" s="1"/>
  <c r="F25" i="9"/>
  <c r="B26" i="9"/>
  <c r="D26" i="9" s="1"/>
  <c r="C26" i="9"/>
  <c r="E26" i="9"/>
  <c r="F26" i="9"/>
  <c r="B27" i="9"/>
  <c r="C27" i="9"/>
  <c r="D27" i="9"/>
  <c r="E27" i="9"/>
  <c r="F27" i="9"/>
  <c r="B28" i="9"/>
  <c r="C28" i="9"/>
  <c r="E28" i="9" s="1"/>
  <c r="D28" i="9"/>
  <c r="F28" i="9"/>
  <c r="B29" i="9"/>
  <c r="D29" i="9" s="1"/>
  <c r="C29" i="9"/>
  <c r="E29" i="9" s="1"/>
  <c r="F29" i="9"/>
  <c r="B30" i="9"/>
  <c r="D30" i="9" s="1"/>
  <c r="C30" i="9"/>
  <c r="E30" i="9"/>
  <c r="F30" i="9"/>
  <c r="B31" i="9"/>
  <c r="C31" i="9"/>
  <c r="D31" i="9"/>
  <c r="E31" i="9"/>
  <c r="F31" i="9"/>
  <c r="B32" i="9"/>
  <c r="C32" i="9"/>
  <c r="E32" i="9" s="1"/>
  <c r="D32" i="9"/>
  <c r="F32" i="9"/>
  <c r="B33" i="9"/>
  <c r="D33" i="9" s="1"/>
  <c r="C33" i="9"/>
  <c r="E33" i="9" s="1"/>
  <c r="F33" i="9"/>
  <c r="B34" i="9"/>
  <c r="D34" i="9" s="1"/>
  <c r="C34" i="9"/>
  <c r="E34" i="9"/>
  <c r="F34" i="9"/>
  <c r="B35" i="9"/>
  <c r="C35" i="9"/>
  <c r="D35" i="9"/>
  <c r="E35" i="9"/>
  <c r="F35" i="9"/>
  <c r="B36" i="9"/>
  <c r="C36" i="9"/>
  <c r="E36" i="9" s="1"/>
  <c r="D36" i="9"/>
  <c r="F36" i="9"/>
  <c r="B37" i="9"/>
  <c r="D37" i="9" s="1"/>
  <c r="C37" i="9"/>
  <c r="E37" i="9" s="1"/>
  <c r="F37" i="9"/>
  <c r="B38" i="9"/>
  <c r="D38" i="9" s="1"/>
  <c r="C38" i="9"/>
  <c r="E38" i="9"/>
  <c r="F38" i="9"/>
  <c r="B39" i="9"/>
  <c r="C39" i="9"/>
  <c r="D39" i="9"/>
  <c r="E39" i="9"/>
  <c r="F39" i="9"/>
  <c r="B40" i="9"/>
  <c r="C40" i="9"/>
  <c r="E40" i="9" s="1"/>
  <c r="D40" i="9"/>
  <c r="F40" i="9"/>
  <c r="B41" i="9"/>
  <c r="D41" i="9" s="1"/>
  <c r="C41" i="9"/>
  <c r="E41" i="9" s="1"/>
  <c r="F41" i="9"/>
  <c r="B42" i="9"/>
  <c r="D42" i="9" s="1"/>
  <c r="C42" i="9"/>
  <c r="E42" i="9"/>
  <c r="F42" i="9"/>
  <c r="B43" i="9"/>
  <c r="C43" i="9"/>
  <c r="D43" i="9"/>
  <c r="E43" i="9"/>
  <c r="F43" i="9"/>
  <c r="B44" i="9"/>
  <c r="C44" i="9"/>
  <c r="E44" i="9" s="1"/>
  <c r="D44" i="9"/>
  <c r="F44" i="9"/>
  <c r="B45" i="9"/>
  <c r="D45" i="9" s="1"/>
  <c r="C45" i="9"/>
  <c r="E45" i="9" s="1"/>
  <c r="F45" i="9"/>
  <c r="B46" i="9"/>
  <c r="D46" i="9" s="1"/>
  <c r="C46" i="9"/>
  <c r="E46" i="9"/>
  <c r="F46" i="9"/>
  <c r="B47" i="9"/>
  <c r="C47" i="9"/>
  <c r="D47" i="9"/>
  <c r="E47" i="9"/>
  <c r="F47" i="9"/>
  <c r="B48" i="9"/>
  <c r="C48" i="9"/>
  <c r="E48" i="9" s="1"/>
  <c r="D48" i="9"/>
  <c r="F48" i="9"/>
  <c r="B49" i="9"/>
  <c r="D49" i="9" s="1"/>
  <c r="C49" i="9"/>
  <c r="E49" i="9" s="1"/>
  <c r="F49" i="9"/>
  <c r="B50" i="9"/>
  <c r="D50" i="9" s="1"/>
  <c r="C50" i="9"/>
  <c r="E50" i="9"/>
  <c r="F50" i="9"/>
  <c r="B51" i="9"/>
  <c r="C51" i="9"/>
  <c r="D51" i="9"/>
  <c r="E51" i="9"/>
  <c r="F51" i="9"/>
  <c r="B52" i="9"/>
  <c r="C52" i="9"/>
  <c r="E52" i="9" s="1"/>
  <c r="D52" i="9"/>
  <c r="F52" i="9"/>
  <c r="B53" i="9"/>
  <c r="D53" i="9" s="1"/>
  <c r="C53" i="9"/>
  <c r="E53" i="9" s="1"/>
  <c r="F53" i="9"/>
  <c r="B54" i="9"/>
  <c r="D54" i="9" s="1"/>
  <c r="C54" i="9"/>
  <c r="E54" i="9"/>
  <c r="F54" i="9"/>
  <c r="B55" i="9"/>
  <c r="C55" i="9"/>
  <c r="D55" i="9"/>
  <c r="E55" i="9"/>
  <c r="F55" i="9"/>
  <c r="B56" i="9"/>
  <c r="C56" i="9"/>
  <c r="E56" i="9" s="1"/>
  <c r="D56" i="9"/>
  <c r="F56" i="9"/>
  <c r="B57" i="9"/>
  <c r="D57" i="9" s="1"/>
  <c r="C57" i="9"/>
  <c r="E57" i="9" s="1"/>
  <c r="F57" i="9"/>
  <c r="B58" i="9"/>
  <c r="D58" i="9" s="1"/>
  <c r="C58" i="9"/>
  <c r="E58" i="9"/>
  <c r="F58" i="9"/>
  <c r="B59" i="9"/>
  <c r="C59" i="9"/>
  <c r="D59" i="9"/>
  <c r="E59" i="9"/>
  <c r="F59" i="9"/>
  <c r="B60" i="9"/>
  <c r="C60" i="9"/>
  <c r="E60" i="9" s="1"/>
  <c r="D60" i="9"/>
  <c r="F60" i="9"/>
  <c r="B61" i="9"/>
  <c r="D61" i="9" s="1"/>
  <c r="C61" i="9"/>
  <c r="E61" i="9" s="1"/>
  <c r="F61" i="9"/>
  <c r="B62" i="9"/>
  <c r="D62" i="9" s="1"/>
  <c r="C62" i="9"/>
  <c r="E62" i="9"/>
  <c r="F62" i="9"/>
  <c r="B63" i="9"/>
  <c r="C63" i="9"/>
  <c r="D63" i="9"/>
  <c r="E63" i="9"/>
  <c r="F63" i="9"/>
  <c r="B64" i="9"/>
  <c r="C64" i="9"/>
  <c r="E64" i="9" s="1"/>
  <c r="D64" i="9"/>
  <c r="F64" i="9"/>
  <c r="B65" i="9"/>
  <c r="D65" i="9" s="1"/>
  <c r="C65" i="9"/>
  <c r="E65" i="9" s="1"/>
  <c r="F65" i="9"/>
  <c r="B66" i="9"/>
  <c r="D66" i="9" s="1"/>
  <c r="C66" i="9"/>
  <c r="E66" i="9"/>
  <c r="F66" i="9"/>
  <c r="B67" i="9"/>
  <c r="C67" i="9"/>
  <c r="D67" i="9"/>
  <c r="E67" i="9"/>
  <c r="F67" i="9"/>
  <c r="B68" i="9"/>
  <c r="C68" i="9"/>
  <c r="E68" i="9" s="1"/>
  <c r="D68" i="9"/>
  <c r="F68" i="9"/>
  <c r="B69" i="9"/>
  <c r="D69" i="9" s="1"/>
  <c r="C69" i="9"/>
  <c r="E69" i="9" s="1"/>
  <c r="F69" i="9"/>
  <c r="B70" i="9"/>
  <c r="D70" i="9" s="1"/>
  <c r="C70" i="9"/>
  <c r="E70" i="9"/>
  <c r="F70" i="9"/>
  <c r="B71" i="9"/>
  <c r="C71" i="9"/>
  <c r="D71" i="9"/>
  <c r="E71" i="9"/>
  <c r="F71" i="9"/>
  <c r="B72" i="9"/>
  <c r="C72" i="9"/>
  <c r="E72" i="9" s="1"/>
  <c r="D72" i="9"/>
  <c r="F72" i="9"/>
  <c r="B73" i="9"/>
  <c r="D73" i="9" s="1"/>
  <c r="C73" i="9"/>
  <c r="E73" i="9" s="1"/>
  <c r="F73" i="9"/>
  <c r="B74" i="9"/>
  <c r="D74" i="9" s="1"/>
  <c r="C74" i="9"/>
  <c r="E74" i="9"/>
  <c r="F74" i="9"/>
  <c r="B75" i="9"/>
  <c r="C75" i="9"/>
  <c r="D75" i="9"/>
  <c r="E75" i="9"/>
  <c r="F75" i="9"/>
  <c r="B76" i="9"/>
  <c r="C76" i="9"/>
  <c r="E76" i="9" s="1"/>
  <c r="D76" i="9"/>
  <c r="F76" i="9"/>
  <c r="B77" i="9"/>
  <c r="D77" i="9" s="1"/>
  <c r="C77" i="9"/>
  <c r="E77" i="9" s="1"/>
  <c r="F77" i="9"/>
  <c r="B78" i="9"/>
  <c r="D78" i="9" s="1"/>
  <c r="C78" i="9"/>
  <c r="E78" i="9"/>
  <c r="F78" i="9"/>
  <c r="B79" i="9"/>
  <c r="C79" i="9"/>
  <c r="D79" i="9"/>
  <c r="E79" i="9"/>
  <c r="F79" i="9"/>
  <c r="B80" i="9"/>
  <c r="C80" i="9"/>
  <c r="E80" i="9" s="1"/>
  <c r="D80" i="9"/>
  <c r="F80" i="9"/>
  <c r="B81" i="9"/>
  <c r="D81" i="9" s="1"/>
  <c r="C81" i="9"/>
  <c r="E81" i="9" s="1"/>
  <c r="F81" i="9"/>
  <c r="B82" i="9"/>
  <c r="D82" i="9" s="1"/>
  <c r="C82" i="9"/>
  <c r="E82" i="9"/>
  <c r="F82" i="9"/>
  <c r="B83" i="9"/>
  <c r="C83" i="9"/>
  <c r="D83" i="9"/>
  <c r="E83" i="9"/>
  <c r="F83" i="9"/>
  <c r="B84" i="9"/>
  <c r="C84" i="9"/>
  <c r="E84" i="9" s="1"/>
  <c r="D84" i="9"/>
  <c r="F84" i="9"/>
  <c r="B85" i="9"/>
  <c r="D85" i="9" s="1"/>
  <c r="C85" i="9"/>
  <c r="E85" i="9" s="1"/>
  <c r="F85" i="9"/>
  <c r="B86" i="9"/>
  <c r="D86" i="9" s="1"/>
  <c r="C86" i="9"/>
  <c r="E86" i="9"/>
  <c r="F86" i="9"/>
  <c r="B87" i="9"/>
  <c r="C87" i="9"/>
  <c r="D87" i="9"/>
  <c r="E87" i="9"/>
  <c r="F87" i="9"/>
  <c r="B88" i="9"/>
  <c r="C88" i="9"/>
  <c r="E88" i="9" s="1"/>
  <c r="D88" i="9"/>
  <c r="F88" i="9"/>
  <c r="B89" i="9"/>
  <c r="D89" i="9" s="1"/>
  <c r="C89" i="9"/>
  <c r="E89" i="9" s="1"/>
  <c r="F89" i="9"/>
  <c r="B90" i="9"/>
  <c r="D90" i="9" s="1"/>
  <c r="C90" i="9"/>
  <c r="E90" i="9"/>
  <c r="F90" i="9"/>
  <c r="B91" i="9"/>
  <c r="C91" i="9"/>
  <c r="D91" i="9"/>
  <c r="E91" i="9"/>
  <c r="F91" i="9"/>
  <c r="B92" i="9"/>
  <c r="C92" i="9"/>
  <c r="E92" i="9" s="1"/>
  <c r="D92" i="9"/>
  <c r="F92" i="9"/>
  <c r="B93" i="9"/>
  <c r="D93" i="9" s="1"/>
  <c r="C93" i="9"/>
  <c r="E93" i="9" s="1"/>
  <c r="F93" i="9"/>
  <c r="B94" i="9"/>
  <c r="D94" i="9" s="1"/>
  <c r="C94" i="9"/>
  <c r="E94" i="9"/>
  <c r="F94" i="9"/>
  <c r="B95" i="9"/>
  <c r="C95" i="9"/>
  <c r="D95" i="9"/>
  <c r="E95" i="9"/>
  <c r="F95" i="9"/>
  <c r="B96" i="9"/>
  <c r="C96" i="9"/>
  <c r="E96" i="9" s="1"/>
  <c r="D96" i="9"/>
  <c r="F96" i="9"/>
  <c r="B97" i="9"/>
  <c r="D97" i="9" s="1"/>
  <c r="C97" i="9"/>
  <c r="E97" i="9" s="1"/>
  <c r="F97" i="9"/>
  <c r="B98" i="9"/>
  <c r="D98" i="9" s="1"/>
  <c r="C98" i="9"/>
  <c r="E98" i="9"/>
  <c r="F98" i="9"/>
  <c r="B99" i="9"/>
  <c r="C99" i="9"/>
  <c r="D99" i="9"/>
  <c r="E99" i="9"/>
  <c r="F99" i="9"/>
  <c r="B100" i="9"/>
  <c r="C100" i="9"/>
  <c r="E100" i="9" s="1"/>
  <c r="D100" i="9"/>
  <c r="F100" i="9"/>
  <c r="B101" i="9"/>
  <c r="D101" i="9" s="1"/>
  <c r="C101" i="9"/>
  <c r="E101" i="9" s="1"/>
  <c r="F101" i="9"/>
  <c r="B102" i="9"/>
  <c r="D102" i="9" s="1"/>
  <c r="C102" i="9"/>
  <c r="E102" i="9"/>
  <c r="F102" i="9"/>
  <c r="B103" i="9"/>
  <c r="C103" i="9"/>
  <c r="D103" i="9"/>
  <c r="E103" i="9"/>
  <c r="F103" i="9"/>
  <c r="B104" i="9"/>
  <c r="C104" i="9"/>
  <c r="E104" i="9" s="1"/>
  <c r="D104" i="9"/>
  <c r="F104" i="9"/>
  <c r="B105" i="9"/>
  <c r="D105" i="9" s="1"/>
  <c r="C105" i="9"/>
  <c r="E105" i="9" s="1"/>
  <c r="F105" i="9"/>
  <c r="B106" i="9"/>
  <c r="D106" i="9" s="1"/>
  <c r="C106" i="9"/>
  <c r="E106" i="9"/>
  <c r="F106" i="9"/>
  <c r="B107" i="9"/>
  <c r="C107" i="9"/>
  <c r="D107" i="9"/>
  <c r="E107" i="9"/>
  <c r="F107" i="9"/>
  <c r="B108" i="9"/>
  <c r="C108" i="9"/>
  <c r="E108" i="9" s="1"/>
  <c r="D108" i="9"/>
  <c r="F108" i="9"/>
  <c r="B109" i="9"/>
  <c r="D109" i="9" s="1"/>
  <c r="C109" i="9"/>
  <c r="E109" i="9" s="1"/>
  <c r="F109" i="9"/>
  <c r="B110" i="9"/>
  <c r="D110" i="9" s="1"/>
  <c r="C110" i="9"/>
  <c r="E110" i="9"/>
  <c r="F110" i="9"/>
  <c r="B111" i="9"/>
  <c r="C111" i="9"/>
  <c r="D111" i="9"/>
  <c r="E111" i="9"/>
  <c r="F111" i="9"/>
  <c r="B112" i="9"/>
  <c r="C112" i="9"/>
  <c r="E112" i="9" s="1"/>
  <c r="D112" i="9"/>
  <c r="F112" i="9"/>
  <c r="B113" i="9"/>
  <c r="D113" i="9" s="1"/>
  <c r="C113" i="9"/>
  <c r="E113" i="9" s="1"/>
  <c r="F113" i="9"/>
  <c r="B114" i="9"/>
  <c r="D114" i="9" s="1"/>
  <c r="C114" i="9"/>
  <c r="E114" i="9"/>
  <c r="F114" i="9"/>
  <c r="B115" i="9"/>
  <c r="C115" i="9"/>
  <c r="D115" i="9"/>
  <c r="E115" i="9"/>
  <c r="F115" i="9"/>
  <c r="B116" i="9"/>
  <c r="C116" i="9"/>
  <c r="E116" i="9" s="1"/>
  <c r="D116" i="9"/>
  <c r="F116" i="9"/>
  <c r="B117" i="9"/>
  <c r="D117" i="9" s="1"/>
  <c r="C117" i="9"/>
  <c r="E117" i="9" s="1"/>
  <c r="F117" i="9"/>
  <c r="B118" i="9"/>
  <c r="D118" i="9" s="1"/>
  <c r="C118" i="9"/>
  <c r="E118" i="9"/>
  <c r="F118" i="9"/>
  <c r="B119" i="9"/>
  <c r="C119" i="9"/>
  <c r="D119" i="9"/>
  <c r="E119" i="9"/>
  <c r="F119" i="9"/>
  <c r="B120" i="9"/>
  <c r="C120" i="9"/>
  <c r="E120" i="9" s="1"/>
  <c r="D120" i="9"/>
  <c r="F120" i="9"/>
  <c r="F2" i="9"/>
  <c r="E2" i="9"/>
  <c r="D2" i="9"/>
  <c r="C2" i="9"/>
  <c r="B2" i="9"/>
</calcChain>
</file>

<file path=xl/sharedStrings.xml><?xml version="1.0" encoding="utf-8"?>
<sst xmlns="http://schemas.openxmlformats.org/spreadsheetml/2006/main" count="925" uniqueCount="151">
  <si>
    <t>Nome</t>
  </si>
  <si>
    <t>de (ｺ</t>
  </si>
  <si>
    <t>' '')  L</t>
  </si>
  <si>
    <t>ongit</t>
  </si>
  <si>
    <t>ude (ｺ</t>
  </si>
  <si>
    <t>' '') h</t>
  </si>
  <si>
    <t>topo (m)</t>
  </si>
  <si>
    <t>GALIﾑEIRO</t>
  </si>
  <si>
    <t>S. NOMﾉDIO</t>
  </si>
  <si>
    <t>S. PAIO</t>
  </si>
  <si>
    <t>STA TECLA 2ｺ</t>
  </si>
  <si>
    <t>PENEDA-PSW</t>
  </si>
  <si>
    <t>LAROUCO-TF25</t>
  </si>
  <si>
    <t>COROA</t>
  </si>
  <si>
    <t>MAIROS</t>
  </si>
  <si>
    <t>DEILﾃO-PS</t>
  </si>
  <si>
    <t>STA LUZIA</t>
  </si>
  <si>
    <t>OURAL-PS</t>
  </si>
  <si>
    <t>CABREIRA</t>
  </si>
  <si>
    <t>PADRELA</t>
  </si>
  <si>
    <t>NOGUEIRA-TF23</t>
  </si>
  <si>
    <t>LUZ</t>
  </si>
  <si>
    <t>CAMPO DE VﾍBORAS-PE</t>
  </si>
  <si>
    <t>S. FﾉLIX-PW</t>
  </si>
  <si>
    <t>CITﾂNIA</t>
  </si>
  <si>
    <t>LUZIM-PSW</t>
  </si>
  <si>
    <t>MARﾃO-TF15</t>
  </si>
  <si>
    <t>BORNES</t>
  </si>
  <si>
    <t>FONTE LONGA-TF16</t>
  </si>
  <si>
    <t>LAGOAﾇA</t>
  </si>
  <si>
    <t>S. ROQUE</t>
  </si>
  <si>
    <t>STO OVﾍDIO</t>
  </si>
  <si>
    <t>S. PEDRO VELHO</t>
  </si>
  <si>
    <t>MONTEMURO-TF13</t>
  </si>
  <si>
    <t>LEOMIL-TF14</t>
  </si>
  <si>
    <t>PISCO-TF20</t>
  </si>
  <si>
    <t>MAROFA</t>
  </si>
  <si>
    <t>AVEIRO-EXC</t>
  </si>
  <si>
    <t>PRAIA DE MIRA</t>
  </si>
  <si>
    <t>CARAMULO</t>
  </si>
  <si>
    <t>SRA DO CASTELO-EXC</t>
  </si>
  <si>
    <t>CABEﾇA ALTA-TF9</t>
  </si>
  <si>
    <t>JARMELO-TF21</t>
  </si>
  <si>
    <t>VILAR FORMOSO</t>
  </si>
  <si>
    <t>GUINALDO</t>
  </si>
  <si>
    <t>BUﾇACO</t>
  </si>
  <si>
    <t>BUARCOS-TF11</t>
  </si>
  <si>
    <t>LOUSﾃ-TF17</t>
  </si>
  <si>
    <t>S. MIGUEL DE MIDﾕES</t>
  </si>
  <si>
    <t>S. PEDRO DE AﾇOR-PS</t>
  </si>
  <si>
    <t>ESTRELA</t>
  </si>
  <si>
    <t>GARDUNHA-PS</t>
  </si>
  <si>
    <t>S. CORNﾉLIO</t>
  </si>
  <si>
    <t>MEZAS</t>
  </si>
  <si>
    <t>MONSANTO-TF8</t>
  </si>
  <si>
    <t>PATAIAS</t>
  </si>
  <si>
    <t>MONTE REDONDO-PSE</t>
  </si>
  <si>
    <t>SICﾓ-PSW</t>
  </si>
  <si>
    <t>CABEﾇO RAINHA-TF5</t>
  </si>
  <si>
    <t>MELRIﾇA -TF4</t>
  </si>
  <si>
    <t>S. MARTINHO-PE</t>
  </si>
  <si>
    <t>CABEﾇO ALTO</t>
  </si>
  <si>
    <t>PENICHE-PNE</t>
  </si>
  <si>
    <t>BOURO</t>
  </si>
  <si>
    <t>CANDEEIROS</t>
  </si>
  <si>
    <t>AIRE-TF6</t>
  </si>
  <si>
    <t>MEDROA</t>
  </si>
  <si>
    <t>CABEﾇA GORDA</t>
  </si>
  <si>
    <t>FIGUEIRAS</t>
  </si>
  <si>
    <t>S. MIGUEL DE NISA-PS</t>
  </si>
  <si>
    <t>VALE DE ﾁGUA</t>
  </si>
  <si>
    <t>SANTIAGO</t>
  </si>
  <si>
    <t>S. MAMEDE-TF3</t>
  </si>
  <si>
    <t>MONTEJUNTO-TF7</t>
  </si>
  <si>
    <t>ROMﾃ-PSW</t>
  </si>
  <si>
    <t>ALMEIRIM</t>
  </si>
  <si>
    <t>MONTARGIL-TF2</t>
  </si>
  <si>
    <t>ALTER PEDROSO</t>
  </si>
  <si>
    <t>ATALAIA DA CONTENDA</t>
  </si>
  <si>
    <t>MONGE</t>
  </si>
  <si>
    <t>SERVES-TF1</t>
  </si>
  <si>
    <t>LISBOA</t>
  </si>
  <si>
    <t>S. TORCATO</t>
  </si>
  <si>
    <t>BOMBEL</t>
  </si>
  <si>
    <t>CAIXEIRO</t>
  </si>
  <si>
    <t>ARRAIOLOS</t>
  </si>
  <si>
    <t>OSSA-TF29</t>
  </si>
  <si>
    <t>REGO-PSE</t>
  </si>
  <si>
    <t>PALMELA</t>
  </si>
  <si>
    <t>SESIMBRA</t>
  </si>
  <si>
    <t>SERRINHA-PE</t>
  </si>
  <si>
    <t>MONFURADO-TF28</t>
  </si>
  <si>
    <t>CARRASCAIS</t>
  </si>
  <si>
    <t>ESPINHEIRA</t>
  </si>
  <si>
    <t>MENDRO-TF31</t>
  </si>
  <si>
    <t>S. VICENTE-PSE</t>
  </si>
  <si>
    <t>MONSARAZ</t>
  </si>
  <si>
    <t>MENTIRAS-PE</t>
  </si>
  <si>
    <t>ATALAIA DE GRﾂNDOLA-TF30</t>
  </si>
  <si>
    <t>BARROS-PE</t>
  </si>
  <si>
    <t>ALJUSTREL-TF33</t>
  </si>
  <si>
    <t>ATALAIA GORDA</t>
  </si>
  <si>
    <t>BEJA</t>
  </si>
  <si>
    <t>GUADALUPE</t>
  </si>
  <si>
    <t>FICALHO-PSW</t>
  </si>
  <si>
    <t>CERCAL-TF32</t>
  </si>
  <si>
    <t>BARRADINHA-PW</t>
  </si>
  <si>
    <t>S. TEOTﾓNIO-PE</t>
  </si>
  <si>
    <t>VIGIA-TF34</t>
  </si>
  <si>
    <t>ﾁGUA NEGRA</t>
  </si>
  <si>
    <t>ALCARIA RUIVA-TF35</t>
  </si>
  <si>
    <t>URZA-PS</t>
  </si>
  <si>
    <t>GRANADO</t>
  </si>
  <si>
    <t>ARRIFANA-PE</t>
  </si>
  <si>
    <t>FOIA-TF36</t>
  </si>
  <si>
    <t>POLDRA</t>
  </si>
  <si>
    <t>Mﾚ-TF37</t>
  </si>
  <si>
    <t>QUINTﾃ-PW</t>
  </si>
  <si>
    <t>MONTE GORDO</t>
  </si>
  <si>
    <t>ALCARIA DO CUME-TF38</t>
  </si>
  <si>
    <t>CABEﾇA</t>
  </si>
  <si>
    <t>TORRE DE ASPA-PE</t>
  </si>
  <si>
    <t>ATALAIA-PN</t>
  </si>
  <si>
    <t>SOBRAL</t>
  </si>
  <si>
    <t>GUILHIM-TF40</t>
  </si>
  <si>
    <t>STA MARIA-EXC</t>
  </si>
  <si>
    <t>Latit</t>
  </si>
  <si>
    <t>ude</t>
  </si>
  <si>
    <t>(ｺ ｴ ｴｴ)</t>
  </si>
  <si>
    <t>Longi</t>
  </si>
  <si>
    <t>tude</t>
  </si>
  <si>
    <t>h topo (m)</t>
  </si>
  <si>
    <t>CAMPO DE VﾍBORAS</t>
  </si>
  <si>
    <t>SRA DO CASTELO-E</t>
  </si>
  <si>
    <t>S. MIGUEL DE MID</t>
  </si>
  <si>
    <t>S. PEDRO DE AﾇOR</t>
  </si>
  <si>
    <t>MONTE REDONDO-PS</t>
  </si>
  <si>
    <t>CABEﾇO RAINHA-TF</t>
  </si>
  <si>
    <t>S. MIGUEL DE NIS</t>
  </si>
  <si>
    <t>ATALAIA DA CONTE</t>
  </si>
  <si>
    <t>ATALAIA DE GRﾂND</t>
  </si>
  <si>
    <t>ALCARIA RUIVA-TF</t>
  </si>
  <si>
    <t>ALCARIA DO CUME-</t>
  </si>
  <si>
    <t>Nome                     L</t>
  </si>
  <si>
    <t>atitu</t>
  </si>
  <si>
    <t>N</t>
  </si>
  <si>
    <t>lat</t>
  </si>
  <si>
    <t>long</t>
  </si>
  <si>
    <t>dlat</t>
  </si>
  <si>
    <t>dlong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</si>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</sst>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J20" sqref="J20"/>
    </sheetView>
  </sheetViews>
  <sheetFormatPr defaultRowHeight="15" x14ac:dyDescent="0.25"/>
  <sheetData>
    <row r="1" spans="1:9" x14ac:dyDescent="0.25">
      <c r="B1" t="s">
        <v>143</v>
      </c>
      <c r="C1" t="s">
        <v>144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8.23</v>
      </c>
      <c r="F2">
        <v>-8</v>
      </c>
      <c r="G2">
        <v>42</v>
      </c>
      <c r="H2">
        <v>3.8149999999999999</v>
      </c>
      <c r="I2">
        <v>764.29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4.9530000000000003</v>
      </c>
      <c r="F3">
        <v>-8</v>
      </c>
      <c r="G3">
        <v>24</v>
      </c>
      <c r="H3">
        <v>46.802999999999997</v>
      </c>
      <c r="I3">
        <v>750.2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17.645</v>
      </c>
      <c r="F4">
        <v>-8</v>
      </c>
      <c r="G4">
        <v>42</v>
      </c>
      <c r="H4">
        <v>53.02</v>
      </c>
      <c r="I4">
        <v>701.78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16.885000000000002</v>
      </c>
      <c r="F5">
        <v>-8</v>
      </c>
      <c r="G5">
        <v>52</v>
      </c>
      <c r="H5">
        <v>17.100999999999999</v>
      </c>
      <c r="I5">
        <v>399.03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8.6790000000000003</v>
      </c>
      <c r="F6">
        <v>-8</v>
      </c>
      <c r="G6">
        <v>18</v>
      </c>
      <c r="H6">
        <v>27.433</v>
      </c>
      <c r="I6">
        <v>1431.11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49.366</v>
      </c>
      <c r="F7">
        <v>-7</v>
      </c>
      <c r="G7">
        <v>43</v>
      </c>
      <c r="H7">
        <v>13.135999999999999</v>
      </c>
      <c r="I7">
        <v>1584.72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53.371000000000002</v>
      </c>
      <c r="F8">
        <v>-7</v>
      </c>
      <c r="G8">
        <v>0</v>
      </c>
      <c r="H8">
        <v>12.974</v>
      </c>
      <c r="I8">
        <v>1338.77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54.951999999999998</v>
      </c>
      <c r="F9">
        <v>-7</v>
      </c>
      <c r="G9">
        <v>19</v>
      </c>
      <c r="H9">
        <v>59.588000000000001</v>
      </c>
      <c r="I9">
        <v>1148.4100000000001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57.966999999999999</v>
      </c>
      <c r="F10">
        <v>-6</v>
      </c>
      <c r="G10">
        <v>35</v>
      </c>
      <c r="H10">
        <v>27.94</v>
      </c>
      <c r="I10">
        <v>1016.5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46.634</v>
      </c>
      <c r="F11">
        <v>-8</v>
      </c>
      <c r="G11">
        <v>48</v>
      </c>
      <c r="H11">
        <v>28.071000000000002</v>
      </c>
      <c r="I11">
        <v>613.17999999999995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43.344000000000001</v>
      </c>
      <c r="F12">
        <v>-8</v>
      </c>
      <c r="G12">
        <v>27</v>
      </c>
      <c r="H12">
        <v>33.744999999999997</v>
      </c>
      <c r="I12">
        <v>778.05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20.280999999999999</v>
      </c>
      <c r="F13">
        <v>-8</v>
      </c>
      <c r="G13">
        <v>2</v>
      </c>
      <c r="H13">
        <v>35.83</v>
      </c>
      <c r="I13">
        <v>1327.5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43.969000000000001</v>
      </c>
      <c r="F14">
        <v>-7</v>
      </c>
      <c r="G14">
        <v>31</v>
      </c>
      <c r="H14">
        <v>1.538</v>
      </c>
      <c r="I14">
        <v>1213.2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2.2160000000000002</v>
      </c>
      <c r="F15">
        <v>-6</v>
      </c>
      <c r="G15">
        <v>51</v>
      </c>
      <c r="H15">
        <v>19.821000000000002</v>
      </c>
      <c r="I15">
        <v>1377.44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46.74</v>
      </c>
      <c r="F16">
        <v>-6</v>
      </c>
      <c r="G16">
        <v>18</v>
      </c>
      <c r="H16">
        <v>25.263000000000002</v>
      </c>
      <c r="I16">
        <v>975.03</v>
      </c>
    </row>
    <row r="17" spans="1:9" x14ac:dyDescent="0.25">
      <c r="A17">
        <v>16</v>
      </c>
      <c r="B17" t="s">
        <v>22</v>
      </c>
      <c r="C17">
        <v>41</v>
      </c>
      <c r="D17">
        <v>31</v>
      </c>
      <c r="E17">
        <v>52.158999999999999</v>
      </c>
      <c r="F17">
        <v>-6</v>
      </c>
      <c r="G17">
        <v>33</v>
      </c>
      <c r="H17">
        <v>48.237000000000002</v>
      </c>
      <c r="I17">
        <v>810.05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5.875</v>
      </c>
      <c r="F18">
        <v>-8</v>
      </c>
      <c r="G18">
        <v>42</v>
      </c>
      <c r="H18">
        <v>55.061999999999998</v>
      </c>
      <c r="I18">
        <v>257.86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25.905999999999999</v>
      </c>
      <c r="F19">
        <v>-8</v>
      </c>
      <c r="G19">
        <v>23</v>
      </c>
      <c r="H19">
        <v>9.5879999999999992</v>
      </c>
      <c r="I19">
        <v>632.17999999999995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2.988</v>
      </c>
      <c r="F20">
        <v>-8</v>
      </c>
      <c r="G20">
        <v>15</v>
      </c>
      <c r="H20">
        <v>48.256999999999998</v>
      </c>
      <c r="I20">
        <v>612.41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54.491999999999997</v>
      </c>
      <c r="F21">
        <v>-7</v>
      </c>
      <c r="G21">
        <v>53</v>
      </c>
      <c r="H21">
        <v>12.891</v>
      </c>
      <c r="I21">
        <v>1473.68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2.5920000000000001</v>
      </c>
      <c r="F22">
        <v>-7</v>
      </c>
      <c r="G22">
        <v>0</v>
      </c>
      <c r="H22">
        <v>25.119</v>
      </c>
      <c r="I22">
        <v>1263.77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5.34</v>
      </c>
      <c r="F23">
        <v>-7</v>
      </c>
      <c r="G23">
        <v>15</v>
      </c>
      <c r="H23">
        <v>35.398000000000003</v>
      </c>
      <c r="I23">
        <v>941.33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38.451000000000001</v>
      </c>
      <c r="F24">
        <v>-6</v>
      </c>
      <c r="G24">
        <v>45</v>
      </c>
      <c r="H24">
        <v>30.727</v>
      </c>
      <c r="I24">
        <v>949.17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27.800999999999998</v>
      </c>
      <c r="F25">
        <v>-6</v>
      </c>
      <c r="G25">
        <v>19</v>
      </c>
      <c r="H25">
        <v>17.411000000000001</v>
      </c>
      <c r="I25">
        <v>848.31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28.504999999999999</v>
      </c>
      <c r="F26">
        <v>-8</v>
      </c>
      <c r="G26">
        <v>35</v>
      </c>
      <c r="H26">
        <v>13.961</v>
      </c>
      <c r="I26">
        <v>301.2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30.594999999999999</v>
      </c>
      <c r="F27">
        <v>-8</v>
      </c>
      <c r="G27">
        <v>16</v>
      </c>
      <c r="H27">
        <v>50.686</v>
      </c>
      <c r="I27">
        <v>1138.26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26.571999999999999</v>
      </c>
      <c r="F28">
        <v>-7</v>
      </c>
      <c r="G28">
        <v>59</v>
      </c>
      <c r="H28">
        <v>16.161000000000001</v>
      </c>
      <c r="I28">
        <v>1438.6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20.294</v>
      </c>
      <c r="F29">
        <v>-7</v>
      </c>
      <c r="G29">
        <v>39</v>
      </c>
      <c r="H29">
        <v>22.202999999999999</v>
      </c>
      <c r="I29">
        <v>1068.4100000000001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12.852</v>
      </c>
      <c r="F30">
        <v>-7</v>
      </c>
      <c r="G30">
        <v>25</v>
      </c>
      <c r="H30">
        <v>26.907</v>
      </c>
      <c r="I30">
        <v>1046.05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50.838000000000001</v>
      </c>
      <c r="F31">
        <v>-6</v>
      </c>
      <c r="G31">
        <v>59</v>
      </c>
      <c r="H31">
        <v>30.224</v>
      </c>
      <c r="I31">
        <v>1038.8800000000001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34.179000000000002</v>
      </c>
      <c r="F32">
        <v>-8</v>
      </c>
      <c r="G32">
        <v>44</v>
      </c>
      <c r="H32">
        <v>52.234999999999999</v>
      </c>
      <c r="I32">
        <v>112.59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34.878</v>
      </c>
      <c r="F33">
        <v>-8</v>
      </c>
      <c r="G33">
        <v>48</v>
      </c>
      <c r="H33">
        <v>6.74</v>
      </c>
      <c r="I33">
        <v>73.92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50.177999999999997</v>
      </c>
      <c r="F34">
        <v>-8</v>
      </c>
      <c r="G34">
        <v>12</v>
      </c>
      <c r="H34">
        <v>7.3639999999999999</v>
      </c>
      <c r="I34">
        <v>1132.0999999999999</v>
      </c>
    </row>
    <row r="35" spans="1:9" x14ac:dyDescent="0.25">
      <c r="A35">
        <v>34</v>
      </c>
      <c r="B35" t="s">
        <v>40</v>
      </c>
      <c r="C35">
        <v>40</v>
      </c>
      <c r="D35">
        <v>36</v>
      </c>
      <c r="E35">
        <v>44.744</v>
      </c>
      <c r="F35">
        <v>-7</v>
      </c>
      <c r="G35">
        <v>44</v>
      </c>
      <c r="H35">
        <v>36.854999999999997</v>
      </c>
      <c r="I35">
        <v>684.28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1.593</v>
      </c>
      <c r="F36">
        <v>-7</v>
      </c>
      <c r="G36">
        <v>25</v>
      </c>
      <c r="H36">
        <v>30.779</v>
      </c>
      <c r="I36">
        <v>1344.55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28.428000000000001</v>
      </c>
      <c r="F37">
        <v>-7</v>
      </c>
      <c r="G37">
        <v>7</v>
      </c>
      <c r="H37">
        <v>58.033999999999999</v>
      </c>
      <c r="I37">
        <v>1000.22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15.965999999999999</v>
      </c>
      <c r="F38">
        <v>-6</v>
      </c>
      <c r="G38">
        <v>51</v>
      </c>
      <c r="H38">
        <v>21.152999999999999</v>
      </c>
      <c r="I38">
        <v>882.65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17.428999999999998</v>
      </c>
      <c r="F39">
        <v>-6</v>
      </c>
      <c r="G39">
        <v>52</v>
      </c>
      <c r="H39">
        <v>41.732999999999997</v>
      </c>
      <c r="I39">
        <v>943.19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42.683999999999997</v>
      </c>
      <c r="F40">
        <v>-8</v>
      </c>
      <c r="G40">
        <v>21</v>
      </c>
      <c r="H40">
        <v>16.861000000000001</v>
      </c>
      <c r="I40">
        <v>616.57000000000005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44.064999999999998</v>
      </c>
      <c r="F41">
        <v>-8</v>
      </c>
      <c r="G41">
        <v>51</v>
      </c>
      <c r="H41">
        <v>14.417</v>
      </c>
      <c r="I41">
        <v>268.19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22.718</v>
      </c>
      <c r="F42">
        <v>-8</v>
      </c>
      <c r="G42">
        <v>10</v>
      </c>
      <c r="H42">
        <v>44.88</v>
      </c>
      <c r="I42">
        <v>1261.73</v>
      </c>
    </row>
    <row r="43" spans="1:9" x14ac:dyDescent="0.25">
      <c r="A43">
        <v>42</v>
      </c>
      <c r="B43" t="s">
        <v>48</v>
      </c>
      <c r="C43">
        <v>40</v>
      </c>
      <c r="D43">
        <v>23</v>
      </c>
      <c r="E43">
        <v>9.0239999999999991</v>
      </c>
      <c r="F43">
        <v>-7</v>
      </c>
      <c r="G43">
        <v>56</v>
      </c>
      <c r="H43">
        <v>20.687000000000001</v>
      </c>
      <c r="I43">
        <v>450.71</v>
      </c>
    </row>
    <row r="44" spans="1:9" x14ac:dyDescent="0.25">
      <c r="A44">
        <v>43</v>
      </c>
      <c r="B44" t="s">
        <v>49</v>
      </c>
      <c r="C44">
        <v>40</v>
      </c>
      <c r="D44">
        <v>12</v>
      </c>
      <c r="E44">
        <v>56.087000000000003</v>
      </c>
      <c r="F44">
        <v>-7</v>
      </c>
      <c r="G44">
        <v>49</v>
      </c>
      <c r="H44">
        <v>4.8940000000000001</v>
      </c>
      <c r="I44">
        <v>1399.41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18.827000000000002</v>
      </c>
      <c r="F45">
        <v>-7</v>
      </c>
      <c r="G45">
        <v>36</v>
      </c>
      <c r="H45">
        <v>46.514000000000003</v>
      </c>
      <c r="I45">
        <v>2057.5700000000002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50.064</v>
      </c>
      <c r="F46">
        <v>-7</v>
      </c>
      <c r="G46">
        <v>31</v>
      </c>
      <c r="H46">
        <v>30.007999999999999</v>
      </c>
      <c r="I46">
        <v>1283.29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5.032</v>
      </c>
      <c r="F47">
        <v>-7</v>
      </c>
      <c r="G47">
        <v>10</v>
      </c>
      <c r="H47">
        <v>50.966000000000001</v>
      </c>
      <c r="I47">
        <v>1071.18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19.885999999999999</v>
      </c>
      <c r="F48">
        <v>-6</v>
      </c>
      <c r="G48">
        <v>51</v>
      </c>
      <c r="H48">
        <v>36.826999999999998</v>
      </c>
      <c r="I48">
        <v>1318.14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8.7680000000000007</v>
      </c>
      <c r="F49">
        <v>-7</v>
      </c>
      <c r="G49">
        <v>6</v>
      </c>
      <c r="H49">
        <v>51.857999999999997</v>
      </c>
      <c r="I49">
        <v>818.31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13.804</v>
      </c>
      <c r="F50">
        <v>-9</v>
      </c>
      <c r="G50">
        <v>0</v>
      </c>
      <c r="H50">
        <v>9.1549999999999994</v>
      </c>
      <c r="I50">
        <v>203.64</v>
      </c>
    </row>
    <row r="51" spans="1:9" x14ac:dyDescent="0.25">
      <c r="A51">
        <v>50</v>
      </c>
      <c r="B51" t="s">
        <v>56</v>
      </c>
      <c r="C51">
        <v>39</v>
      </c>
      <c r="D51">
        <v>53</v>
      </c>
      <c r="E51">
        <v>31.465</v>
      </c>
      <c r="F51">
        <v>-8</v>
      </c>
      <c r="G51">
        <v>50</v>
      </c>
      <c r="H51">
        <v>34.503</v>
      </c>
      <c r="I51">
        <v>144.66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13.394</v>
      </c>
      <c r="F52">
        <v>-8</v>
      </c>
      <c r="G52">
        <v>32</v>
      </c>
      <c r="H52">
        <v>23.765999999999998</v>
      </c>
      <c r="I52">
        <v>608.32000000000005</v>
      </c>
    </row>
    <row r="53" spans="1:9" x14ac:dyDescent="0.25">
      <c r="A53">
        <v>52</v>
      </c>
      <c r="B53" t="s">
        <v>58</v>
      </c>
      <c r="C53">
        <v>39</v>
      </c>
      <c r="D53">
        <v>50</v>
      </c>
      <c r="E53">
        <v>54.911999999999999</v>
      </c>
      <c r="F53">
        <v>-7</v>
      </c>
      <c r="G53">
        <v>55</v>
      </c>
      <c r="H53">
        <v>32.200000000000003</v>
      </c>
      <c r="I53">
        <v>1140.6600000000001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38.904000000000003</v>
      </c>
      <c r="F54">
        <v>-8</v>
      </c>
      <c r="G54">
        <v>7</v>
      </c>
      <c r="H54">
        <v>48.527000000000001</v>
      </c>
      <c r="I54">
        <v>650.42999999999995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10.676</v>
      </c>
      <c r="F55">
        <v>-7</v>
      </c>
      <c r="G55">
        <v>27</v>
      </c>
      <c r="H55">
        <v>49.036000000000001</v>
      </c>
      <c r="I55">
        <v>491.6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4.1539999999999999</v>
      </c>
      <c r="F56">
        <v>-7</v>
      </c>
      <c r="G56">
        <v>2</v>
      </c>
      <c r="H56">
        <v>23.919</v>
      </c>
      <c r="I56">
        <v>466.24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38.161000000000001</v>
      </c>
      <c r="F57">
        <v>-9</v>
      </c>
      <c r="G57">
        <v>24</v>
      </c>
      <c r="H57">
        <v>28.045000000000002</v>
      </c>
      <c r="I57">
        <v>107.7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13.894</v>
      </c>
      <c r="F58">
        <v>-9</v>
      </c>
      <c r="G58">
        <v>12</v>
      </c>
      <c r="H58">
        <v>4.1340000000000003</v>
      </c>
      <c r="I58">
        <v>221.07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14.7</v>
      </c>
      <c r="F59">
        <v>-8</v>
      </c>
      <c r="G59">
        <v>55</v>
      </c>
      <c r="H59">
        <v>6.915</v>
      </c>
      <c r="I59">
        <v>551.11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8.8680000000000003</v>
      </c>
      <c r="F60">
        <v>-8</v>
      </c>
      <c r="G60">
        <v>38</v>
      </c>
      <c r="H60">
        <v>11.755000000000001</v>
      </c>
      <c r="I60">
        <v>733.66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15.34</v>
      </c>
      <c r="F61">
        <v>-8</v>
      </c>
      <c r="G61">
        <v>17</v>
      </c>
      <c r="H61">
        <v>34.743000000000002</v>
      </c>
      <c r="I61">
        <v>338.14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4.9530000000000003</v>
      </c>
      <c r="F62">
        <v>-8</v>
      </c>
      <c r="G62">
        <v>45</v>
      </c>
      <c r="H62">
        <v>1.5589999999999999</v>
      </c>
      <c r="I62">
        <v>226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10.19</v>
      </c>
      <c r="F63">
        <v>-8</v>
      </c>
      <c r="G63">
        <v>25</v>
      </c>
      <c r="H63">
        <v>2.3759999999999999</v>
      </c>
      <c r="I63">
        <v>259.58999999999997</v>
      </c>
    </row>
    <row r="64" spans="1:9" x14ac:dyDescent="0.25">
      <c r="A64">
        <v>63</v>
      </c>
      <c r="B64" t="s">
        <v>69</v>
      </c>
      <c r="C64">
        <v>39</v>
      </c>
      <c r="D64">
        <v>34</v>
      </c>
      <c r="E64">
        <v>31.102</v>
      </c>
      <c r="F64">
        <v>-7</v>
      </c>
      <c r="G64">
        <v>37</v>
      </c>
      <c r="H64">
        <v>48.192</v>
      </c>
      <c r="I64">
        <v>518.5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1.3939999999999999</v>
      </c>
      <c r="F65">
        <v>-8</v>
      </c>
      <c r="G65">
        <v>0</v>
      </c>
      <c r="H65">
        <v>41.058</v>
      </c>
      <c r="I65">
        <v>348.85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14.423999999999999</v>
      </c>
      <c r="F66">
        <v>-7</v>
      </c>
      <c r="G66">
        <v>12</v>
      </c>
      <c r="H66">
        <v>58.723999999999997</v>
      </c>
      <c r="I66">
        <v>680.11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48.613</v>
      </c>
      <c r="F67">
        <v>-7</v>
      </c>
      <c r="G67">
        <v>21</v>
      </c>
      <c r="H67">
        <v>38.039000000000001</v>
      </c>
      <c r="I67">
        <v>1082.9000000000001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24.155000000000001</v>
      </c>
      <c r="F68">
        <v>-9</v>
      </c>
      <c r="G68">
        <v>2</v>
      </c>
      <c r="H68">
        <v>54.756999999999998</v>
      </c>
      <c r="I68">
        <v>720.9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44.414000000000001</v>
      </c>
      <c r="F69">
        <v>-9</v>
      </c>
      <c r="G69">
        <v>18</v>
      </c>
      <c r="H69">
        <v>59.692</v>
      </c>
      <c r="I69">
        <v>270.76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32.073999999999998</v>
      </c>
      <c r="F70">
        <v>-8</v>
      </c>
      <c r="G70">
        <v>35</v>
      </c>
      <c r="H70">
        <v>11.929</v>
      </c>
      <c r="I70">
        <v>231.58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38.298999999999999</v>
      </c>
      <c r="F71">
        <v>-8</v>
      </c>
      <c r="G71">
        <v>11</v>
      </c>
      <c r="H71">
        <v>14.393000000000001</v>
      </c>
      <c r="I71">
        <v>291.13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20.875</v>
      </c>
      <c r="F72">
        <v>-7</v>
      </c>
      <c r="G72">
        <v>37</v>
      </c>
      <c r="H72">
        <v>21.835999999999999</v>
      </c>
      <c r="I72">
        <v>475.82</v>
      </c>
    </row>
    <row r="73" spans="1:9" x14ac:dyDescent="0.25">
      <c r="A73">
        <v>72</v>
      </c>
      <c r="B73" t="s">
        <v>78</v>
      </c>
      <c r="C73">
        <v>39</v>
      </c>
      <c r="D73">
        <v>1</v>
      </c>
      <c r="E73">
        <v>51.988999999999997</v>
      </c>
      <c r="F73">
        <v>-7</v>
      </c>
      <c r="G73">
        <v>6</v>
      </c>
      <c r="H73">
        <v>25.757999999999999</v>
      </c>
      <c r="I73">
        <v>398.62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27.568000000000001</v>
      </c>
      <c r="F74">
        <v>-9</v>
      </c>
      <c r="G74">
        <v>26</v>
      </c>
      <c r="H74">
        <v>29.356000000000002</v>
      </c>
      <c r="I74">
        <v>554.5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39.250999999999998</v>
      </c>
      <c r="F75">
        <v>-9</v>
      </c>
      <c r="G75">
        <v>5</v>
      </c>
      <c r="H75">
        <v>27.667000000000002</v>
      </c>
      <c r="I75">
        <v>405.53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49.307000000000002</v>
      </c>
      <c r="F76">
        <v>-9</v>
      </c>
      <c r="G76">
        <v>7</v>
      </c>
      <c r="H76">
        <v>59.377000000000002</v>
      </c>
      <c r="I76">
        <v>165.71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26.067</v>
      </c>
      <c r="F77">
        <v>-8</v>
      </c>
      <c r="G77">
        <v>31</v>
      </c>
      <c r="H77">
        <v>8.5670000000000002</v>
      </c>
      <c r="I77">
        <v>199.2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19.486000000000001</v>
      </c>
      <c r="F78">
        <v>-8</v>
      </c>
      <c r="G78">
        <v>32</v>
      </c>
      <c r="H78">
        <v>24.42</v>
      </c>
      <c r="I78">
        <v>198.54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58.822000000000003</v>
      </c>
      <c r="F79">
        <v>-7</v>
      </c>
      <c r="G79">
        <v>39</v>
      </c>
      <c r="H79">
        <v>14.689</v>
      </c>
      <c r="I79">
        <v>517.65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32.53</v>
      </c>
      <c r="F80">
        <v>-7</v>
      </c>
      <c r="G80">
        <v>59</v>
      </c>
      <c r="H80">
        <v>17.266999999999999</v>
      </c>
      <c r="I80">
        <v>467.5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22.248999999999999</v>
      </c>
      <c r="F81">
        <v>-7</v>
      </c>
      <c r="G81">
        <v>35</v>
      </c>
      <c r="H81">
        <v>2.532</v>
      </c>
      <c r="I81">
        <v>708.5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23.591999999999999</v>
      </c>
      <c r="F82">
        <v>-7</v>
      </c>
      <c r="G82">
        <v>15</v>
      </c>
      <c r="H82">
        <v>31.486000000000001</v>
      </c>
      <c r="I82">
        <v>530.67999999999995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58.180999999999997</v>
      </c>
      <c r="F83">
        <v>-8</v>
      </c>
      <c r="G83">
        <v>54</v>
      </c>
      <c r="H83">
        <v>0.97299999999999998</v>
      </c>
      <c r="I83">
        <v>327.74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10.074999999999999</v>
      </c>
      <c r="F84">
        <v>-9</v>
      </c>
      <c r="G84">
        <v>6</v>
      </c>
      <c r="H84">
        <v>24.407</v>
      </c>
      <c r="I84">
        <v>307.98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30.834</v>
      </c>
      <c r="F85">
        <v>-8</v>
      </c>
      <c r="G85">
        <v>31</v>
      </c>
      <c r="H85">
        <v>23.164000000000001</v>
      </c>
      <c r="I85">
        <v>240.63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8.9280000000000008</v>
      </c>
      <c r="F86">
        <v>-8</v>
      </c>
      <c r="G86">
        <v>11</v>
      </c>
      <c r="H86">
        <v>23.803999999999998</v>
      </c>
      <c r="I86">
        <v>480.48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44.968000000000004</v>
      </c>
      <c r="F87">
        <v>-8</v>
      </c>
      <c r="G87">
        <v>14</v>
      </c>
      <c r="H87">
        <v>5.2329999999999997</v>
      </c>
      <c r="I87">
        <v>169.33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53.795999999999999</v>
      </c>
      <c r="F88">
        <v>-7</v>
      </c>
      <c r="G88">
        <v>48</v>
      </c>
      <c r="H88">
        <v>3.149</v>
      </c>
      <c r="I88">
        <v>335.95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46.234000000000002</v>
      </c>
      <c r="F89">
        <v>-7</v>
      </c>
      <c r="G89">
        <v>47</v>
      </c>
      <c r="H89">
        <v>2.0920000000000001</v>
      </c>
      <c r="I89">
        <v>467.74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19.693999999999999</v>
      </c>
      <c r="F90">
        <v>-8</v>
      </c>
      <c r="G90">
        <v>0</v>
      </c>
      <c r="H90">
        <v>18.547000000000001</v>
      </c>
      <c r="I90">
        <v>436.93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32.534999999999997</v>
      </c>
      <c r="F91">
        <v>-7</v>
      </c>
      <c r="G91">
        <v>22</v>
      </c>
      <c r="H91">
        <v>53.722999999999999</v>
      </c>
      <c r="I91">
        <v>399.54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42.509</v>
      </c>
      <c r="F92">
        <v>-7</v>
      </c>
      <c r="G92">
        <v>9</v>
      </c>
      <c r="H92">
        <v>13.835000000000001</v>
      </c>
      <c r="I92">
        <v>340.1</v>
      </c>
    </row>
    <row r="93" spans="1:9" x14ac:dyDescent="0.25">
      <c r="A93">
        <v>92</v>
      </c>
      <c r="B93" t="s">
        <v>98</v>
      </c>
      <c r="C93">
        <v>38</v>
      </c>
      <c r="D93">
        <v>10</v>
      </c>
      <c r="E93">
        <v>9.327</v>
      </c>
      <c r="F93">
        <v>-8</v>
      </c>
      <c r="G93">
        <v>38</v>
      </c>
      <c r="H93">
        <v>44.037999999999997</v>
      </c>
      <c r="I93">
        <v>380.74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4.8970000000000002</v>
      </c>
      <c r="F94">
        <v>-8</v>
      </c>
      <c r="G94">
        <v>26</v>
      </c>
      <c r="H94">
        <v>8.1639999999999997</v>
      </c>
      <c r="I94">
        <v>172.17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53.680999999999997</v>
      </c>
      <c r="F95">
        <v>-8</v>
      </c>
      <c r="G95">
        <v>10</v>
      </c>
      <c r="H95">
        <v>3.1360000000000001</v>
      </c>
      <c r="I95">
        <v>302.14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38.999000000000002</v>
      </c>
      <c r="F96">
        <v>-7</v>
      </c>
      <c r="G96">
        <v>26</v>
      </c>
      <c r="H96">
        <v>45.984999999999999</v>
      </c>
      <c r="I96">
        <v>341.73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55.991999999999997</v>
      </c>
      <c r="I97">
        <v>369.96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46.911999999999999</v>
      </c>
      <c r="F98">
        <v>-7</v>
      </c>
      <c r="G98">
        <v>35</v>
      </c>
      <c r="H98">
        <v>36.548000000000002</v>
      </c>
      <c r="I98">
        <v>343.95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51.725000000000001</v>
      </c>
      <c r="F99">
        <v>-7</v>
      </c>
      <c r="G99">
        <v>17</v>
      </c>
      <c r="H99">
        <v>3.67</v>
      </c>
      <c r="I99">
        <v>579.62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39.814</v>
      </c>
      <c r="F100">
        <v>-8</v>
      </c>
      <c r="G100">
        <v>43</v>
      </c>
      <c r="H100">
        <v>7.4859999999999998</v>
      </c>
      <c r="I100">
        <v>395.08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57.619</v>
      </c>
      <c r="F101">
        <v>-8</v>
      </c>
      <c r="G101">
        <v>25</v>
      </c>
      <c r="H101">
        <v>29.544</v>
      </c>
      <c r="I101">
        <v>145.66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0.22</v>
      </c>
      <c r="I102">
        <v>274.89999999999998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54.142000000000003</v>
      </c>
      <c r="F103">
        <v>-8</v>
      </c>
      <c r="G103">
        <v>23</v>
      </c>
      <c r="H103">
        <v>11.032</v>
      </c>
      <c r="I103">
        <v>449.06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41.061999999999998</v>
      </c>
      <c r="F104">
        <v>-7</v>
      </c>
      <c r="G104">
        <v>27</v>
      </c>
      <c r="H104">
        <v>1.875</v>
      </c>
      <c r="I104">
        <v>316.01</v>
      </c>
    </row>
    <row r="105" spans="1:9" x14ac:dyDescent="0.25">
      <c r="A105">
        <v>104</v>
      </c>
      <c r="B105" t="s">
        <v>110</v>
      </c>
      <c r="C105">
        <v>37</v>
      </c>
      <c r="D105">
        <v>42</v>
      </c>
      <c r="E105">
        <v>1.3740000000000001</v>
      </c>
      <c r="F105">
        <v>-7</v>
      </c>
      <c r="G105">
        <v>45</v>
      </c>
      <c r="H105">
        <v>41.866</v>
      </c>
      <c r="I105">
        <v>427.11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6.23</v>
      </c>
      <c r="F106">
        <v>-8</v>
      </c>
      <c r="G106">
        <v>4</v>
      </c>
      <c r="H106">
        <v>21.655000000000001</v>
      </c>
      <c r="I106">
        <v>343.57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19.422000000000001</v>
      </c>
      <c r="F107">
        <v>-7</v>
      </c>
      <c r="G107">
        <v>27</v>
      </c>
      <c r="H107">
        <v>3.1909999999999998</v>
      </c>
      <c r="I107">
        <v>375.5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0.72599999999999998</v>
      </c>
      <c r="F108">
        <v>-8</v>
      </c>
      <c r="G108">
        <v>51</v>
      </c>
      <c r="H108">
        <v>36.585999999999999</v>
      </c>
      <c r="I108">
        <v>168.06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56.017000000000003</v>
      </c>
      <c r="F109">
        <v>-8</v>
      </c>
      <c r="G109">
        <v>35</v>
      </c>
      <c r="H109">
        <v>47.006999999999998</v>
      </c>
      <c r="I109">
        <v>956.78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9.35</v>
      </c>
      <c r="F110">
        <v>-8</v>
      </c>
      <c r="G110">
        <v>46</v>
      </c>
      <c r="H110">
        <v>48.871000000000002</v>
      </c>
      <c r="I110">
        <v>307.52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14.651</v>
      </c>
      <c r="F111">
        <v>-8</v>
      </c>
      <c r="G111">
        <v>4</v>
      </c>
      <c r="H111">
        <v>49.286000000000001</v>
      </c>
      <c r="I111">
        <v>632.32000000000005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58.66</v>
      </c>
      <c r="F112">
        <v>-7</v>
      </c>
      <c r="G112">
        <v>51</v>
      </c>
      <c r="H112">
        <v>4.6980000000000004</v>
      </c>
      <c r="I112">
        <v>388.87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54.241999999999997</v>
      </c>
      <c r="F113">
        <v>-7</v>
      </c>
      <c r="G113">
        <v>24</v>
      </c>
      <c r="H113">
        <v>29.571000000000002</v>
      </c>
      <c r="I113">
        <v>214.17</v>
      </c>
    </row>
    <row r="114" spans="1:9" x14ac:dyDescent="0.25">
      <c r="A114">
        <v>113</v>
      </c>
      <c r="B114" t="s">
        <v>119</v>
      </c>
      <c r="C114">
        <v>37</v>
      </c>
      <c r="D114">
        <v>14</v>
      </c>
      <c r="E114">
        <v>36.463999999999999</v>
      </c>
      <c r="F114">
        <v>-7</v>
      </c>
      <c r="G114">
        <v>44</v>
      </c>
      <c r="H114">
        <v>20.588000000000001</v>
      </c>
      <c r="I114">
        <v>579.82000000000005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11.627000000000001</v>
      </c>
      <c r="F115">
        <v>-7</v>
      </c>
      <c r="G115">
        <v>29</v>
      </c>
      <c r="H115">
        <v>14.483000000000001</v>
      </c>
      <c r="I115">
        <v>111.15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7.8410000000000002</v>
      </c>
      <c r="F116">
        <v>-8</v>
      </c>
      <c r="G116">
        <v>57</v>
      </c>
      <c r="H116">
        <v>6.3520000000000003</v>
      </c>
      <c r="I116">
        <v>209.98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17.347999999999999</v>
      </c>
      <c r="F117">
        <v>-8</v>
      </c>
      <c r="G117">
        <v>43</v>
      </c>
      <c r="H117">
        <v>6.7439999999999998</v>
      </c>
      <c r="I117">
        <v>162.32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18.088000000000001</v>
      </c>
      <c r="F118">
        <v>-8</v>
      </c>
      <c r="G118">
        <v>23</v>
      </c>
      <c r="H118">
        <v>40.453000000000003</v>
      </c>
      <c r="I118">
        <v>164.15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4.2389999999999999</v>
      </c>
      <c r="F119">
        <v>-7</v>
      </c>
      <c r="G119">
        <v>55</v>
      </c>
      <c r="H119">
        <v>58.957000000000001</v>
      </c>
      <c r="I119">
        <v>366.93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28.552</v>
      </c>
      <c r="F120">
        <v>-7</v>
      </c>
      <c r="G120">
        <v>51</v>
      </c>
      <c r="H120">
        <v>54.637</v>
      </c>
      <c r="I120">
        <v>57.89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sqref="A1:XFD1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8.3604000000000003</v>
      </c>
      <c r="F2">
        <v>-8</v>
      </c>
      <c r="G2">
        <v>42</v>
      </c>
      <c r="H2">
        <v>3.7145000000000001</v>
      </c>
      <c r="I2">
        <v>765.4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5.0704000000000002</v>
      </c>
      <c r="F3">
        <v>-8</v>
      </c>
      <c r="G3">
        <v>24</v>
      </c>
      <c r="H3">
        <v>46.696800000000003</v>
      </c>
      <c r="I3">
        <v>750.79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17.769600000000001</v>
      </c>
      <c r="F4">
        <v>-8</v>
      </c>
      <c r="G4">
        <v>42</v>
      </c>
      <c r="H4">
        <v>52.936799999999998</v>
      </c>
      <c r="I4">
        <v>701.58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17.015499999999999</v>
      </c>
      <c r="F5">
        <v>-8</v>
      </c>
      <c r="G5">
        <v>52</v>
      </c>
      <c r="H5">
        <v>17.022200000000002</v>
      </c>
      <c r="I5">
        <v>398.88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8.7950999999999997</v>
      </c>
      <c r="F6">
        <v>-8</v>
      </c>
      <c r="G6">
        <v>18</v>
      </c>
      <c r="H6">
        <v>27.334099999999999</v>
      </c>
      <c r="I6">
        <v>1430.75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49.462299999999999</v>
      </c>
      <c r="F7">
        <v>-7</v>
      </c>
      <c r="G7">
        <v>43</v>
      </c>
      <c r="H7">
        <v>13.0124</v>
      </c>
      <c r="I7">
        <v>1584.69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53.435000000000002</v>
      </c>
      <c r="F8">
        <v>-7</v>
      </c>
      <c r="G8">
        <v>0</v>
      </c>
      <c r="H8">
        <v>12.833600000000001</v>
      </c>
      <c r="I8">
        <v>1338.99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55.0291</v>
      </c>
      <c r="F9">
        <v>-7</v>
      </c>
      <c r="G9">
        <v>19</v>
      </c>
      <c r="H9">
        <v>59.4529</v>
      </c>
      <c r="I9">
        <v>1148.78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58.018900000000002</v>
      </c>
      <c r="F10">
        <v>-6</v>
      </c>
      <c r="G10">
        <v>35</v>
      </c>
      <c r="H10">
        <v>27.791</v>
      </c>
      <c r="I10">
        <v>1016.74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46.764800000000001</v>
      </c>
      <c r="F11">
        <v>-8</v>
      </c>
      <c r="G11">
        <v>48</v>
      </c>
      <c r="H11">
        <v>27.998899999999999</v>
      </c>
      <c r="I11">
        <v>613.1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43.455800000000004</v>
      </c>
      <c r="F12">
        <v>-8</v>
      </c>
      <c r="G12">
        <v>27</v>
      </c>
      <c r="H12">
        <v>33.659500000000001</v>
      </c>
      <c r="I12">
        <v>778.32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20.3748</v>
      </c>
      <c r="F13">
        <v>-8</v>
      </c>
      <c r="G13">
        <v>2</v>
      </c>
      <c r="H13">
        <v>35.7361</v>
      </c>
      <c r="I13">
        <v>1327.52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44.0441</v>
      </c>
      <c r="F14">
        <v>-7</v>
      </c>
      <c r="G14">
        <v>31</v>
      </c>
      <c r="H14">
        <v>1.4280999999999999</v>
      </c>
      <c r="I14">
        <v>1213.22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2.2703000000000002</v>
      </c>
      <c r="F15">
        <v>-6</v>
      </c>
      <c r="G15">
        <v>51</v>
      </c>
      <c r="H15">
        <v>19.6874</v>
      </c>
      <c r="I15">
        <v>1377.74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46.7821</v>
      </c>
      <c r="F16">
        <v>-6</v>
      </c>
      <c r="G16">
        <v>18</v>
      </c>
      <c r="H16">
        <v>25.1173</v>
      </c>
      <c r="I16">
        <v>975.33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52.198799999999999</v>
      </c>
      <c r="F17">
        <v>-6</v>
      </c>
      <c r="G17">
        <v>33</v>
      </c>
      <c r="H17">
        <v>48.102499999999999</v>
      </c>
      <c r="I17">
        <v>810.48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5.9798</v>
      </c>
      <c r="F18">
        <v>-8</v>
      </c>
      <c r="G18">
        <v>42</v>
      </c>
      <c r="H18">
        <v>55.002800000000001</v>
      </c>
      <c r="I18">
        <v>257.83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25.996400000000001</v>
      </c>
      <c r="F19">
        <v>-8</v>
      </c>
      <c r="G19">
        <v>23</v>
      </c>
      <c r="H19">
        <v>9.5175999999999998</v>
      </c>
      <c r="I19">
        <v>632.75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3.0710999999999999</v>
      </c>
      <c r="F20">
        <v>-8</v>
      </c>
      <c r="G20">
        <v>15</v>
      </c>
      <c r="H20">
        <v>48.1905</v>
      </c>
      <c r="I20">
        <v>613.08000000000004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54.567500000000003</v>
      </c>
      <c r="F21">
        <v>-7</v>
      </c>
      <c r="G21">
        <v>53</v>
      </c>
      <c r="H21">
        <v>12.8139</v>
      </c>
      <c r="I21">
        <v>1474.02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2.6450999999999998</v>
      </c>
      <c r="F22">
        <v>-7</v>
      </c>
      <c r="G22">
        <v>0</v>
      </c>
      <c r="H22">
        <v>25.002800000000001</v>
      </c>
      <c r="I22">
        <v>1264.1099999999999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5.4005000000000001</v>
      </c>
      <c r="F23">
        <v>-7</v>
      </c>
      <c r="G23">
        <v>15</v>
      </c>
      <c r="H23">
        <v>35.2943</v>
      </c>
      <c r="I23">
        <v>941.52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38.490200000000002</v>
      </c>
      <c r="F24">
        <v>-6</v>
      </c>
      <c r="G24">
        <v>45</v>
      </c>
      <c r="H24">
        <v>30.606999999999999</v>
      </c>
      <c r="I24">
        <v>949.64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27.831800000000001</v>
      </c>
      <c r="F25">
        <v>-6</v>
      </c>
      <c r="G25">
        <v>19</v>
      </c>
      <c r="H25">
        <v>17.280999999999999</v>
      </c>
      <c r="I25">
        <v>850.01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28.5929</v>
      </c>
      <c r="F26">
        <v>-8</v>
      </c>
      <c r="G26">
        <v>35</v>
      </c>
      <c r="H26">
        <v>13.9094</v>
      </c>
      <c r="I26">
        <v>301.60000000000002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30.666599999999999</v>
      </c>
      <c r="F27">
        <v>-8</v>
      </c>
      <c r="G27">
        <v>16</v>
      </c>
      <c r="H27">
        <v>50.630200000000002</v>
      </c>
      <c r="I27">
        <v>1138.42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26.639500000000002</v>
      </c>
      <c r="F28">
        <v>-7</v>
      </c>
      <c r="G28">
        <v>59</v>
      </c>
      <c r="H28">
        <v>16.098099999999999</v>
      </c>
      <c r="I28">
        <v>1438.46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20.352499999999999</v>
      </c>
      <c r="F29">
        <v>-7</v>
      </c>
      <c r="G29">
        <v>39</v>
      </c>
      <c r="H29">
        <v>22.1313</v>
      </c>
      <c r="I29">
        <v>1068.32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12.901300000000001</v>
      </c>
      <c r="F30">
        <v>-7</v>
      </c>
      <c r="G30">
        <v>25</v>
      </c>
      <c r="H30">
        <v>26.837599999999998</v>
      </c>
      <c r="I30">
        <v>1045.8900000000001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50.876199999999997</v>
      </c>
      <c r="F31">
        <v>-6</v>
      </c>
      <c r="G31">
        <v>59</v>
      </c>
      <c r="H31">
        <v>30.1311</v>
      </c>
      <c r="I31">
        <v>1039.07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34.255000000000003</v>
      </c>
      <c r="F32">
        <v>-8</v>
      </c>
      <c r="G32">
        <v>44</v>
      </c>
      <c r="H32">
        <v>52.203899999999997</v>
      </c>
      <c r="I32">
        <v>113.05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34.942900000000002</v>
      </c>
      <c r="F33">
        <v>-8</v>
      </c>
      <c r="G33">
        <v>48</v>
      </c>
      <c r="H33">
        <v>6.7191999999999998</v>
      </c>
      <c r="I33">
        <v>74.19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50.239400000000003</v>
      </c>
      <c r="F34">
        <v>-8</v>
      </c>
      <c r="G34">
        <v>12</v>
      </c>
      <c r="H34">
        <v>7.3223000000000003</v>
      </c>
      <c r="I34">
        <v>1132.1600000000001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44.787599999999998</v>
      </c>
      <c r="F35">
        <v>-7</v>
      </c>
      <c r="G35">
        <v>44</v>
      </c>
      <c r="H35">
        <v>36.812800000000003</v>
      </c>
      <c r="I35">
        <v>684.71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1.6304000000000001</v>
      </c>
      <c r="F36">
        <v>-7</v>
      </c>
      <c r="G36">
        <v>25</v>
      </c>
      <c r="H36">
        <v>30.714600000000001</v>
      </c>
      <c r="I36">
        <v>1344.38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28.460899999999999</v>
      </c>
      <c r="F37">
        <v>-7</v>
      </c>
      <c r="G37">
        <v>7</v>
      </c>
      <c r="H37">
        <v>57.9587</v>
      </c>
      <c r="I37">
        <v>1000.2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15.991199999999999</v>
      </c>
      <c r="F38">
        <v>-6</v>
      </c>
      <c r="G38">
        <v>51</v>
      </c>
      <c r="H38">
        <v>21.072399999999998</v>
      </c>
      <c r="I38">
        <v>882.85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17.451899999999998</v>
      </c>
      <c r="F39">
        <v>-6</v>
      </c>
      <c r="G39">
        <v>52</v>
      </c>
      <c r="H39">
        <v>41.659500000000001</v>
      </c>
      <c r="I39">
        <v>943.36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42.740099999999998</v>
      </c>
      <c r="F40">
        <v>-8</v>
      </c>
      <c r="G40">
        <v>21</v>
      </c>
      <c r="H40">
        <v>16.832000000000001</v>
      </c>
      <c r="I40">
        <v>616.46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44.124600000000001</v>
      </c>
      <c r="F41">
        <v>-8</v>
      </c>
      <c r="G41">
        <v>51</v>
      </c>
      <c r="H41">
        <v>14.4077</v>
      </c>
      <c r="I41">
        <v>268.63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22.760899999999999</v>
      </c>
      <c r="F42">
        <v>-8</v>
      </c>
      <c r="G42">
        <v>10</v>
      </c>
      <c r="H42">
        <v>44.848700000000001</v>
      </c>
      <c r="I42">
        <v>1261.71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9.0723000000000003</v>
      </c>
      <c r="F43">
        <v>-7</v>
      </c>
      <c r="G43">
        <v>56</v>
      </c>
      <c r="H43">
        <v>20.645499999999998</v>
      </c>
      <c r="I43">
        <v>450.93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56.122599999999998</v>
      </c>
      <c r="F44">
        <v>-7</v>
      </c>
      <c r="G44">
        <v>49</v>
      </c>
      <c r="H44">
        <v>4.8521999999999998</v>
      </c>
      <c r="I44">
        <v>1399.1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18.863199999999999</v>
      </c>
      <c r="F45">
        <v>-7</v>
      </c>
      <c r="G45">
        <v>36</v>
      </c>
      <c r="H45">
        <v>46.463700000000003</v>
      </c>
      <c r="I45">
        <v>2056.7199999999998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50.095999999999997</v>
      </c>
      <c r="F46">
        <v>-7</v>
      </c>
      <c r="G46">
        <v>31</v>
      </c>
      <c r="H46">
        <v>29.9648</v>
      </c>
      <c r="I46">
        <v>1283.07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5.0632999999999999</v>
      </c>
      <c r="F47">
        <v>-7</v>
      </c>
      <c r="G47">
        <v>10</v>
      </c>
      <c r="H47">
        <v>50.905500000000004</v>
      </c>
      <c r="I47">
        <v>1071.2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19.907</v>
      </c>
      <c r="F48">
        <v>-6</v>
      </c>
      <c r="G48">
        <v>51</v>
      </c>
      <c r="H48">
        <v>36.764200000000002</v>
      </c>
      <c r="I48">
        <v>1318.47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8.7850999999999999</v>
      </c>
      <c r="F49">
        <v>-7</v>
      </c>
      <c r="G49">
        <v>6</v>
      </c>
      <c r="H49">
        <v>51.808199999999999</v>
      </c>
      <c r="I49">
        <v>818.6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13.836600000000001</v>
      </c>
      <c r="F50">
        <v>-9</v>
      </c>
      <c r="G50">
        <v>0</v>
      </c>
      <c r="H50">
        <v>9.1608000000000001</v>
      </c>
      <c r="I50">
        <v>203.86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31.51</v>
      </c>
      <c r="F51">
        <v>-8</v>
      </c>
      <c r="G51">
        <v>50</v>
      </c>
      <c r="H51">
        <v>34.494500000000002</v>
      </c>
      <c r="I51">
        <v>144.94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13.4338</v>
      </c>
      <c r="F52">
        <v>-8</v>
      </c>
      <c r="G52">
        <v>32</v>
      </c>
      <c r="H52">
        <v>23.742599999999999</v>
      </c>
      <c r="I52">
        <v>608.79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54.941099999999999</v>
      </c>
      <c r="F53">
        <v>-7</v>
      </c>
      <c r="G53">
        <v>55</v>
      </c>
      <c r="H53">
        <v>32.17</v>
      </c>
      <c r="I53">
        <v>1140.53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38.930500000000002</v>
      </c>
      <c r="F54">
        <v>-8</v>
      </c>
      <c r="G54">
        <v>7</v>
      </c>
      <c r="H54">
        <v>48.512300000000003</v>
      </c>
      <c r="I54">
        <v>650.5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10.700100000000001</v>
      </c>
      <c r="F55">
        <v>-7</v>
      </c>
      <c r="G55">
        <v>27</v>
      </c>
      <c r="H55">
        <v>49.000999999999998</v>
      </c>
      <c r="I55">
        <v>491.68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4.1634000000000002</v>
      </c>
      <c r="F56">
        <v>-7</v>
      </c>
      <c r="G56">
        <v>2</v>
      </c>
      <c r="H56">
        <v>23.880500000000001</v>
      </c>
      <c r="I56">
        <v>466.58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38.1892</v>
      </c>
      <c r="F57">
        <v>-9</v>
      </c>
      <c r="G57">
        <v>24</v>
      </c>
      <c r="H57">
        <v>28.0747</v>
      </c>
      <c r="I57">
        <v>107.83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13.9253</v>
      </c>
      <c r="F58">
        <v>-9</v>
      </c>
      <c r="G58">
        <v>12</v>
      </c>
      <c r="H58">
        <v>4.1609999999999996</v>
      </c>
      <c r="I58">
        <v>221.43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14.730499999999999</v>
      </c>
      <c r="F59">
        <v>-8</v>
      </c>
      <c r="G59">
        <v>55</v>
      </c>
      <c r="H59">
        <v>6.9253999999999998</v>
      </c>
      <c r="I59">
        <v>551.20000000000005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8.8970000000000002</v>
      </c>
      <c r="F60">
        <v>-8</v>
      </c>
      <c r="G60">
        <v>38</v>
      </c>
      <c r="H60">
        <v>11.748100000000001</v>
      </c>
      <c r="I60">
        <v>733.52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15.3658</v>
      </c>
      <c r="F61">
        <v>-8</v>
      </c>
      <c r="G61">
        <v>17</v>
      </c>
      <c r="H61">
        <v>34.730800000000002</v>
      </c>
      <c r="I61">
        <v>338.27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4.9782000000000002</v>
      </c>
      <c r="F62">
        <v>-8</v>
      </c>
      <c r="G62">
        <v>45</v>
      </c>
      <c r="H62">
        <v>1.5605</v>
      </c>
      <c r="I62">
        <v>226.26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10.2118</v>
      </c>
      <c r="F63">
        <v>-8</v>
      </c>
      <c r="G63">
        <v>25</v>
      </c>
      <c r="H63">
        <v>2.371</v>
      </c>
      <c r="I63">
        <v>259.83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31.1172</v>
      </c>
      <c r="F64">
        <v>-7</v>
      </c>
      <c r="G64">
        <v>37</v>
      </c>
      <c r="H64">
        <v>48.170299999999997</v>
      </c>
      <c r="I64">
        <v>518.46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1.4131</v>
      </c>
      <c r="F65">
        <v>-8</v>
      </c>
      <c r="G65">
        <v>0</v>
      </c>
      <c r="H65">
        <v>41.045699999999997</v>
      </c>
      <c r="I65">
        <v>348.99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14.439500000000001</v>
      </c>
      <c r="F66">
        <v>-7</v>
      </c>
      <c r="G66">
        <v>12</v>
      </c>
      <c r="H66">
        <v>58.700499999999998</v>
      </c>
      <c r="I66">
        <v>678.87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48.6218</v>
      </c>
      <c r="F67">
        <v>-7</v>
      </c>
      <c r="G67">
        <v>21</v>
      </c>
      <c r="H67">
        <v>38.021299999999997</v>
      </c>
      <c r="I67">
        <v>1082.56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24.177499999999998</v>
      </c>
      <c r="F68">
        <v>-9</v>
      </c>
      <c r="G68">
        <v>2</v>
      </c>
      <c r="H68">
        <v>54.776699999999998</v>
      </c>
      <c r="I68">
        <v>720.9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44.432400000000001</v>
      </c>
      <c r="F69">
        <v>-9</v>
      </c>
      <c r="G69">
        <v>18</v>
      </c>
      <c r="H69">
        <v>59.714199999999998</v>
      </c>
      <c r="I69">
        <v>270.85000000000002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32.0931</v>
      </c>
      <c r="F70">
        <v>-8</v>
      </c>
      <c r="G70">
        <v>35</v>
      </c>
      <c r="H70">
        <v>11.932499999999999</v>
      </c>
      <c r="I70">
        <v>231.77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38.314300000000003</v>
      </c>
      <c r="F71">
        <v>-8</v>
      </c>
      <c r="G71">
        <v>11</v>
      </c>
      <c r="H71">
        <v>14.389799999999999</v>
      </c>
      <c r="I71">
        <v>291.14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20.888100000000001</v>
      </c>
      <c r="F72">
        <v>-7</v>
      </c>
      <c r="G72">
        <v>37</v>
      </c>
      <c r="H72">
        <v>21.823399999999999</v>
      </c>
      <c r="I72">
        <v>475.93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51.995399999999997</v>
      </c>
      <c r="F73">
        <v>-7</v>
      </c>
      <c r="G73">
        <v>6</v>
      </c>
      <c r="H73">
        <v>25.7441</v>
      </c>
      <c r="I73">
        <v>399.28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27.582899999999999</v>
      </c>
      <c r="F74">
        <v>-9</v>
      </c>
      <c r="G74">
        <v>26</v>
      </c>
      <c r="H74">
        <v>29.379899999999999</v>
      </c>
      <c r="I74">
        <v>554.4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39.2652</v>
      </c>
      <c r="F75">
        <v>-9</v>
      </c>
      <c r="G75">
        <v>5</v>
      </c>
      <c r="H75">
        <v>27.6845</v>
      </c>
      <c r="I75">
        <v>405.58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49.319699999999997</v>
      </c>
      <c r="F76">
        <v>-9</v>
      </c>
      <c r="G76">
        <v>7</v>
      </c>
      <c r="H76">
        <v>59.394100000000002</v>
      </c>
      <c r="I76">
        <v>166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26.078700000000001</v>
      </c>
      <c r="F77">
        <v>-8</v>
      </c>
      <c r="G77">
        <v>31</v>
      </c>
      <c r="H77">
        <v>8.5745000000000005</v>
      </c>
      <c r="I77">
        <v>199.47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19.4924</v>
      </c>
      <c r="F78">
        <v>-8</v>
      </c>
      <c r="G78">
        <v>32</v>
      </c>
      <c r="H78">
        <v>24.425000000000001</v>
      </c>
      <c r="I78">
        <v>198.72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58.829300000000003</v>
      </c>
      <c r="F79">
        <v>-7</v>
      </c>
      <c r="G79">
        <v>39</v>
      </c>
      <c r="H79">
        <v>14.680899999999999</v>
      </c>
      <c r="I79">
        <v>518.11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32.535600000000002</v>
      </c>
      <c r="F80">
        <v>-7</v>
      </c>
      <c r="G80">
        <v>59</v>
      </c>
      <c r="H80">
        <v>17.265000000000001</v>
      </c>
      <c r="I80">
        <v>467.47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22.255099999999999</v>
      </c>
      <c r="F81">
        <v>-7</v>
      </c>
      <c r="G81">
        <v>35</v>
      </c>
      <c r="H81">
        <v>2.5257999999999998</v>
      </c>
      <c r="I81">
        <v>708.54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23.596</v>
      </c>
      <c r="F82">
        <v>-7</v>
      </c>
      <c r="G82">
        <v>15</v>
      </c>
      <c r="H82">
        <v>31.473199999999999</v>
      </c>
      <c r="I82">
        <v>530.91999999999996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58.186399999999999</v>
      </c>
      <c r="F83">
        <v>-8</v>
      </c>
      <c r="G83">
        <v>54</v>
      </c>
      <c r="H83">
        <v>0.98729999999999996</v>
      </c>
      <c r="I83">
        <v>327.91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10.079499999999999</v>
      </c>
      <c r="F84">
        <v>-9</v>
      </c>
      <c r="G84">
        <v>6</v>
      </c>
      <c r="H84">
        <v>24.423100000000002</v>
      </c>
      <c r="I84">
        <v>308.18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30.840800000000002</v>
      </c>
      <c r="F85">
        <v>-8</v>
      </c>
      <c r="G85">
        <v>31</v>
      </c>
      <c r="H85">
        <v>23.1677</v>
      </c>
      <c r="I85">
        <v>240.78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8.9346999999999994</v>
      </c>
      <c r="F86">
        <v>-8</v>
      </c>
      <c r="G86">
        <v>11</v>
      </c>
      <c r="H86">
        <v>23.803000000000001</v>
      </c>
      <c r="I86">
        <v>480.26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44.968699999999998</v>
      </c>
      <c r="F87">
        <v>-8</v>
      </c>
      <c r="G87">
        <v>14</v>
      </c>
      <c r="H87">
        <v>5.2343000000000002</v>
      </c>
      <c r="I87">
        <v>169.31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53.799799999999998</v>
      </c>
      <c r="F88">
        <v>-7</v>
      </c>
      <c r="G88">
        <v>48</v>
      </c>
      <c r="H88">
        <v>3.1455000000000002</v>
      </c>
      <c r="I88">
        <v>336.24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46.2348</v>
      </c>
      <c r="F89">
        <v>-7</v>
      </c>
      <c r="G89">
        <v>47</v>
      </c>
      <c r="H89">
        <v>2.0888</v>
      </c>
      <c r="I89">
        <v>467.77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19.696000000000002</v>
      </c>
      <c r="F90">
        <v>-8</v>
      </c>
      <c r="G90">
        <v>0</v>
      </c>
      <c r="H90">
        <v>18.5456</v>
      </c>
      <c r="I90">
        <v>436.84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32.537999999999997</v>
      </c>
      <c r="F91">
        <v>-7</v>
      </c>
      <c r="G91">
        <v>22</v>
      </c>
      <c r="H91">
        <v>53.715400000000002</v>
      </c>
      <c r="I91">
        <v>399.95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42.5092</v>
      </c>
      <c r="F92">
        <v>-7</v>
      </c>
      <c r="G92">
        <v>9</v>
      </c>
      <c r="H92">
        <v>13.826599999999999</v>
      </c>
      <c r="I92">
        <v>340.44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9.3264999999999993</v>
      </c>
      <c r="F93">
        <v>-8</v>
      </c>
      <c r="G93">
        <v>38</v>
      </c>
      <c r="H93">
        <v>44.045299999999997</v>
      </c>
      <c r="I93">
        <v>380.61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4.8949999999999996</v>
      </c>
      <c r="F94">
        <v>-8</v>
      </c>
      <c r="G94">
        <v>26</v>
      </c>
      <c r="H94">
        <v>8.1652000000000005</v>
      </c>
      <c r="I94">
        <v>172.18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53.6798</v>
      </c>
      <c r="F95">
        <v>-8</v>
      </c>
      <c r="G95">
        <v>10</v>
      </c>
      <c r="H95">
        <v>3.133</v>
      </c>
      <c r="I95">
        <v>302.20999999999998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38.999200000000002</v>
      </c>
      <c r="F96">
        <v>-7</v>
      </c>
      <c r="G96">
        <v>26</v>
      </c>
      <c r="H96">
        <v>45.982300000000002</v>
      </c>
      <c r="I96">
        <v>341.88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55.989600000000003</v>
      </c>
      <c r="I97">
        <v>369.99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46.9114</v>
      </c>
      <c r="F98">
        <v>-7</v>
      </c>
      <c r="G98">
        <v>35</v>
      </c>
      <c r="H98">
        <v>36.549500000000002</v>
      </c>
      <c r="I98">
        <v>344.03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51.724299999999999</v>
      </c>
      <c r="F99">
        <v>-7</v>
      </c>
      <c r="G99">
        <v>17</v>
      </c>
      <c r="H99">
        <v>3.6680999999999999</v>
      </c>
      <c r="I99">
        <v>578.97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39.810200000000002</v>
      </c>
      <c r="F100">
        <v>-8</v>
      </c>
      <c r="G100">
        <v>43</v>
      </c>
      <c r="H100">
        <v>7.4855999999999998</v>
      </c>
      <c r="I100">
        <v>395.06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57.618899999999996</v>
      </c>
      <c r="F101">
        <v>-8</v>
      </c>
      <c r="G101">
        <v>25</v>
      </c>
      <c r="H101">
        <v>29.544499999999999</v>
      </c>
      <c r="I101">
        <v>145.66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26.221699999999998</v>
      </c>
      <c r="F102">
        <v>-8</v>
      </c>
      <c r="G102">
        <v>43</v>
      </c>
      <c r="H102">
        <v>0.21329999999999999</v>
      </c>
      <c r="I102">
        <v>274.73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54.138800000000003</v>
      </c>
      <c r="F103">
        <v>-8</v>
      </c>
      <c r="G103">
        <v>23</v>
      </c>
      <c r="H103">
        <v>11.032</v>
      </c>
      <c r="I103">
        <v>449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41.061700000000002</v>
      </c>
      <c r="F104">
        <v>-7</v>
      </c>
      <c r="G104">
        <v>27</v>
      </c>
      <c r="H104">
        <v>1.8759999999999999</v>
      </c>
      <c r="I104">
        <v>316.17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1.3758999999999999</v>
      </c>
      <c r="F105">
        <v>-7</v>
      </c>
      <c r="G105">
        <v>45</v>
      </c>
      <c r="H105">
        <v>41.866300000000003</v>
      </c>
      <c r="I105">
        <v>427.12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6.2312000000000003</v>
      </c>
      <c r="F106">
        <v>-8</v>
      </c>
      <c r="G106">
        <v>4</v>
      </c>
      <c r="H106">
        <v>21.658899999999999</v>
      </c>
      <c r="I106">
        <v>343.66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19.4254</v>
      </c>
      <c r="F107">
        <v>-7</v>
      </c>
      <c r="G107">
        <v>27</v>
      </c>
      <c r="H107">
        <v>3.1899000000000002</v>
      </c>
      <c r="I107">
        <v>376.38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0.71689999999999998</v>
      </c>
      <c r="F108">
        <v>-8</v>
      </c>
      <c r="G108">
        <v>51</v>
      </c>
      <c r="H108">
        <v>36.576999999999998</v>
      </c>
      <c r="I108">
        <v>167.71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56.011200000000002</v>
      </c>
      <c r="F109">
        <v>-8</v>
      </c>
      <c r="G109">
        <v>35</v>
      </c>
      <c r="H109">
        <v>47.001300000000001</v>
      </c>
      <c r="I109">
        <v>956.03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9.3417999999999992</v>
      </c>
      <c r="F110">
        <v>-8</v>
      </c>
      <c r="G110">
        <v>46</v>
      </c>
      <c r="H110">
        <v>48.8598</v>
      </c>
      <c r="I110">
        <v>307.29000000000002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14.6487</v>
      </c>
      <c r="F111">
        <v>-8</v>
      </c>
      <c r="G111">
        <v>4</v>
      </c>
      <c r="H111">
        <v>49.288499999999999</v>
      </c>
      <c r="I111">
        <v>631.87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58.660600000000002</v>
      </c>
      <c r="F112">
        <v>-7</v>
      </c>
      <c r="G112">
        <v>51</v>
      </c>
      <c r="H112">
        <v>4.6978999999999997</v>
      </c>
      <c r="I112">
        <v>388.71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54.249699999999997</v>
      </c>
      <c r="F113">
        <v>-7</v>
      </c>
      <c r="G113">
        <v>24</v>
      </c>
      <c r="H113">
        <v>29.569099999999999</v>
      </c>
      <c r="I113">
        <v>215.13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36.4649</v>
      </c>
      <c r="F114">
        <v>-7</v>
      </c>
      <c r="G114">
        <v>44</v>
      </c>
      <c r="H114">
        <v>20.584700000000002</v>
      </c>
      <c r="I114">
        <v>579.99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11.6311</v>
      </c>
      <c r="F115">
        <v>-7</v>
      </c>
      <c r="G115">
        <v>29</v>
      </c>
      <c r="H115">
        <v>14.4735</v>
      </c>
      <c r="I115">
        <v>112.07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7.8342000000000001</v>
      </c>
      <c r="F116">
        <v>-8</v>
      </c>
      <c r="G116">
        <v>57</v>
      </c>
      <c r="H116">
        <v>6.3354999999999997</v>
      </c>
      <c r="I116">
        <v>209.7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17.3429</v>
      </c>
      <c r="F117">
        <v>-8</v>
      </c>
      <c r="G117">
        <v>43</v>
      </c>
      <c r="H117">
        <v>6.7366000000000001</v>
      </c>
      <c r="I117">
        <v>162.22999999999999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18.084700000000002</v>
      </c>
      <c r="F118">
        <v>-8</v>
      </c>
      <c r="G118">
        <v>23</v>
      </c>
      <c r="H118">
        <v>40.449100000000001</v>
      </c>
      <c r="I118">
        <v>164.34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4.2385000000000002</v>
      </c>
      <c r="F119">
        <v>-7</v>
      </c>
      <c r="G119">
        <v>55</v>
      </c>
      <c r="H119">
        <v>58.953200000000002</v>
      </c>
      <c r="I119">
        <v>367.25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28.547000000000001</v>
      </c>
      <c r="F120">
        <v>-7</v>
      </c>
      <c r="G120">
        <v>51</v>
      </c>
      <c r="H120">
        <v>54.634799999999998</v>
      </c>
      <c r="I120">
        <v>58.31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H9" sqref="H9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(B2-(T10Alentejo!C2+T10Alentejo!D2/60+T10Alentejo!E2/3600))*3600</f>
        <v>-0.13039999999477914</v>
      </c>
      <c r="E2" s="2">
        <f>(C2-(T10Alentejo!F2-T10Alentejo!G2/60-T10Alentejo!H2/3600))*3600</f>
        <v>-0.10050000000205728</v>
      </c>
      <c r="F2" s="3">
        <f>ETRS89!I2-T10Alentejo!I2</f>
        <v>-1.1100000000000136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(B3-(T10Alentejo!C3+T10Alentejo!D3/60+T10Alentejo!E3/3600))*3600</f>
        <v>-0.11739999999349493</v>
      </c>
      <c r="E3" s="2">
        <f>(C3-(T10Alentejo!F3-T10Alentejo!G3/60-T10Alentejo!H3/3600))*3600</f>
        <v>-0.10620000000045593</v>
      </c>
      <c r="F3" s="3">
        <f>ETRS89!I3-T10Alentejo!I3</f>
        <v>-0.58999999999991815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(B4-(T10Alentejo!C4+T10Alentejo!D4/60+T10Alentejo!E4/3600))*3600</f>
        <v>-0.12460000000089622</v>
      </c>
      <c r="E4" s="2">
        <f>(C4-(T10Alentejo!F4-T10Alentejo!G4/60-T10Alentejo!H4/3600))*3600</f>
        <v>-8.3199999996708129E-2</v>
      </c>
      <c r="F4" s="3">
        <f>ETRS89!I4-T10Alentejo!I4</f>
        <v>0.19999999999993179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(B5-(T10Alentejo!C5+T10Alentejo!D5/60+T10Alentejo!E5/3600))*3600</f>
        <v>-0.13050000000305317</v>
      </c>
      <c r="E5" s="2">
        <f>(C5-(T10Alentejo!F5-T10Alentejo!G5/60-T10Alentejo!H5/3600))*3600</f>
        <v>-7.879999999715892E-2</v>
      </c>
      <c r="F5" s="3">
        <f>ETRS89!I5-T10Alentejo!I5</f>
        <v>0.14999999999997726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(B6-(T10Alentejo!C6+T10Alentejo!D6/60+T10Alentejo!E6/3600))*3600</f>
        <v>-0.1160999999882506</v>
      </c>
      <c r="E6" s="2">
        <f>(C6-(T10Alentejo!F6-T10Alentejo!G6/60-T10Alentejo!H6/3600))*3600</f>
        <v>-9.8899999997570376E-2</v>
      </c>
      <c r="F6" s="3">
        <f>ETRS89!I6-T10Alentejo!I6</f>
        <v>0.35999999999989996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(B7-(T10Alentejo!C7+T10Alentejo!D7/60+T10Alentejo!E7/3600))*3600</f>
        <v>-9.6300000012661258E-2</v>
      </c>
      <c r="E7" s="2">
        <f>(C7-(T10Alentejo!F7-T10Alentejo!G7/60-T10Alentejo!H7/3600))*3600</f>
        <v>-0.12360000000128935</v>
      </c>
      <c r="F7" s="3">
        <f>ETRS89!I7-T10Alentejo!I7</f>
        <v>2.9999999999972715E-2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(B8-(T10Alentejo!C8+T10Alentejo!D8/60+T10Alentejo!E8/3600))*3600</f>
        <v>-6.3999999974839739E-2</v>
      </c>
      <c r="E8" s="2">
        <f>(C8-(T10Alentejo!F8-T10Alentejo!G8/60-T10Alentejo!H8/3600))*3600</f>
        <v>-0.14040000000044017</v>
      </c>
      <c r="F8" s="3">
        <f>ETRS89!I8-T10Alentejo!I8</f>
        <v>-0.22000000000002728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(B9-(T10Alentejo!C9+T10Alentejo!D9/60+T10Alentejo!E9/3600))*3600</f>
        <v>-7.7099999984397982E-2</v>
      </c>
      <c r="E9" s="2">
        <f>(C9-(T10Alentejo!F9-T10Alentejo!G9/60-T10Alentejo!H9/3600))*3600</f>
        <v>-0.1350999999999658</v>
      </c>
      <c r="F9" s="3">
        <f>ETRS89!I9-T10Alentejo!I9</f>
        <v>-0.36999999999989086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(B10-(T10Alentejo!C10+T10Alentejo!D10/60+T10Alentejo!E10/3600))*3600</f>
        <v>-5.1899999996862789E-2</v>
      </c>
      <c r="E10" s="2">
        <f>(C10-(T10Alentejo!F10-T10Alentejo!G10/60-T10Alentejo!H10/3600))*3600</f>
        <v>-0.14899999999897773</v>
      </c>
      <c r="F10" s="3">
        <f>ETRS89!I10-T10Alentejo!I10</f>
        <v>-0.24000000000000909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(B11-(T10Alentejo!C11+T10Alentejo!D11/60+T10Alentejo!E11/3600))*3600</f>
        <v>-0.13080000000229575</v>
      </c>
      <c r="E11" s="2">
        <f>(C11-(T10Alentejo!F11-T10Alentejo!G11/60-T10Alentejo!H11/3600))*3600</f>
        <v>-7.2099999999153397E-2</v>
      </c>
      <c r="F11" s="3">
        <f>ETRS89!I11-T10Alentejo!I11</f>
        <v>7.999999999992724E-2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(B12-(T10Alentejo!C12+T10Alentejo!D12/60+T10Alentejo!E12/3600))*3600</f>
        <v>-0.11180000001616008</v>
      </c>
      <c r="E12" s="2">
        <f>(C12-(T10Alentejo!F12-T10Alentejo!G12/60-T10Alentejo!H12/3600))*3600</f>
        <v>-8.5499999995164444E-2</v>
      </c>
      <c r="F12" s="3">
        <f>ETRS89!I12-T10Alentejo!I12</f>
        <v>-0.2700000000000955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(B13-(T10Alentejo!C13+T10Alentejo!D13/60+T10Alentejo!E13/3600))*3600</f>
        <v>-9.3800000010446638E-2</v>
      </c>
      <c r="E13" s="2">
        <f>(C13-(T10Alentejo!F13-T10Alentejo!G13/60-T10Alentejo!H13/3600))*3600</f>
        <v>-9.3899999999536021E-2</v>
      </c>
      <c r="F13" s="3">
        <f>ETRS89!I13-T10Alentejo!I13</f>
        <v>-1.999999999998181E-2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(B14-(T10Alentejo!C14+T10Alentejo!D14/60+T10Alentejo!E14/3600))*3600</f>
        <v>-7.509999999797401E-2</v>
      </c>
      <c r="E14" s="2">
        <f>(C14-(T10Alentejo!F14-T10Alentejo!G14/60-T10Alentejo!H14/3600))*3600</f>
        <v>-0.10989999999964084</v>
      </c>
      <c r="F14" s="3">
        <f>ETRS89!I14-T10Alentejo!I14</f>
        <v>-1.999999999998181E-2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(B15-(T10Alentejo!C15+T10Alentejo!D15/60+T10Alentejo!E15/3600))*3600</f>
        <v>-5.4299999990803371E-2</v>
      </c>
      <c r="E15" s="2">
        <f>(C15-(T10Alentejo!F15-T10Alentejo!G15/60-T10Alentejo!H15/3600))*3600</f>
        <v>-0.1336000000005555</v>
      </c>
      <c r="F15" s="3">
        <f>ETRS89!I15-T10Alentejo!I15</f>
        <v>-0.29999999999995453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(B16-(T10Alentejo!C16+T10Alentejo!D16/60+T10Alentejo!E16/3600))*3600</f>
        <v>-4.2100000004552385E-2</v>
      </c>
      <c r="E16" s="2">
        <f>(C16-(T10Alentejo!F16-T10Alentejo!G16/60-T10Alentejo!H16/3600))*3600</f>
        <v>-0.14570000000091454</v>
      </c>
      <c r="F16" s="3">
        <f>ETRS89!I16-T10Alentejo!I16</f>
        <v>-0.30000000000006821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(B17-(T10Alentejo!C17+T10Alentejo!D17/60+T10Alentejo!E17/3600))*3600</f>
        <v>-3.9799999993306301E-2</v>
      </c>
      <c r="E17" s="2">
        <f>(C17-(T10Alentejo!F17-T10Alentejo!G17/60-T10Alentejo!H17/3600))*3600</f>
        <v>-0.13450000000148066</v>
      </c>
      <c r="F17" s="3">
        <f>ETRS89!I17-T10Alentejo!I17</f>
        <v>-0.43000000000006366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(B18-(T10Alentejo!C18+T10Alentejo!D18/60+T10Alentejo!E18/3600))*3600</f>
        <v>-0.10479999999972733</v>
      </c>
      <c r="E18" s="2">
        <f>(C18-(T10Alentejo!F18-T10Alentejo!G18/60-T10Alentejo!H18/3600))*3600</f>
        <v>-5.9199999999748343E-2</v>
      </c>
      <c r="F18" s="3">
        <f>ETRS89!I18-T10Alentejo!I18</f>
        <v>3.0000000000029559E-2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(B19-(T10Alentejo!C19+T10Alentejo!D19/60+T10Alentejo!E19/3600))*3600</f>
        <v>-9.0399999984924762E-2</v>
      </c>
      <c r="E19" s="2">
        <f>(C19-(T10Alentejo!F19-T10Alentejo!G19/60-T10Alentejo!H19/3600))*3600</f>
        <v>-7.0399999999182228E-2</v>
      </c>
      <c r="F19" s="3">
        <f>ETRS89!I19-T10Alentejo!I19</f>
        <v>-0.57000000000005002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(B20-(T10Alentejo!C20+T10Alentejo!D20/60+T10Alentejo!E20/3600))*3600</f>
        <v>-8.3099999994828977E-2</v>
      </c>
      <c r="E20" s="2">
        <f>(C20-(T10Alentejo!F20-T10Alentejo!G20/60-T10Alentejo!H20/3600))*3600</f>
        <v>-6.6500000002633897E-2</v>
      </c>
      <c r="F20" s="3">
        <f>ETRS89!I20-T10Alentejo!I20</f>
        <v>-0.67000000000007276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(B21-(T10Alentejo!C21+T10Alentejo!D21/60+T10Alentejo!E21/3600))*3600</f>
        <v>-7.550000000549062E-2</v>
      </c>
      <c r="E21" s="2">
        <f>(C21-(T10Alentejo!F21-T10Alentejo!G21/60-T10Alentejo!H21/3600))*3600</f>
        <v>-7.7100000000385194E-2</v>
      </c>
      <c r="F21" s="3">
        <f>ETRS89!I21-T10Alentejo!I21</f>
        <v>-0.33999999999991815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(B22-(T10Alentejo!C22+T10Alentejo!D22/60+T10Alentejo!E22/3600))*3600</f>
        <v>-5.309999999383308E-2</v>
      </c>
      <c r="E22" s="2">
        <f>(C22-(T10Alentejo!F22-T10Alentejo!G22/60-T10Alentejo!H22/3600))*3600</f>
        <v>-0.11619999999972208</v>
      </c>
      <c r="F22" s="3">
        <f>ETRS89!I22-T10Alentejo!I22</f>
        <v>-0.33999999999991815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(B23-(T10Alentejo!C23+T10Alentejo!D23/60+T10Alentejo!E23/3600))*3600</f>
        <v>-6.0499999992202902E-2</v>
      </c>
      <c r="E23" s="2">
        <f>(C23-(T10Alentejo!F23-T10Alentejo!G23/60-T10Alentejo!H23/3600))*3600</f>
        <v>-0.10369999999824131</v>
      </c>
      <c r="F23" s="3">
        <f>ETRS89!I23-T10Alentejo!I23</f>
        <v>-0.18999999999994088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(B24-(T10Alentejo!C24+T10Alentejo!D24/60+T10Alentejo!E24/3600))*3600</f>
        <v>-3.9199999994821155E-2</v>
      </c>
      <c r="E24" s="2">
        <f>(C24-(T10Alentejo!F24-T10Alentejo!G24/60-T10Alentejo!H24/3600))*3600</f>
        <v>-0.12000000000078614</v>
      </c>
      <c r="F24" s="3">
        <f>ETRS89!I24-T10Alentejo!I24</f>
        <v>-0.47000000000002728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(B25-(T10Alentejo!C25+T10Alentejo!D25/60+T10Alentejo!E25/3600))*3600</f>
        <v>-3.0799999990449578E-2</v>
      </c>
      <c r="E25" s="2">
        <f>(C25-(T10Alentejo!F25-T10Alentejo!G25/60-T10Alentejo!H25/3600))*3600</f>
        <v>-0.1300000000000523</v>
      </c>
      <c r="F25" s="3">
        <f>ETRS89!I25-T10Alentejo!I25</f>
        <v>-1.7000000000000455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(B26-(T10Alentejo!C26+T10Alentejo!D26/60+T10Alentejo!E26/3600))*3600</f>
        <v>-8.790000000828968E-2</v>
      </c>
      <c r="E26" s="2">
        <f>(C26-(T10Alentejo!F26-T10Alentejo!G26/60-T10Alentejo!H26/3600))*3600</f>
        <v>-5.1599999997620216E-2</v>
      </c>
      <c r="F26" s="3">
        <f>ETRS89!I26-T10Alentejo!I26</f>
        <v>-0.40000000000003411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(B27-(T10Alentejo!C27+T10Alentejo!D27/60+T10Alentejo!E27/3600))*3600</f>
        <v>-7.1600000015337173E-2</v>
      </c>
      <c r="E27" s="2">
        <f>(C27-(T10Alentejo!F27-T10Alentejo!G27/60-T10Alentejo!H27/3600))*3600</f>
        <v>-5.5799999999806005E-2</v>
      </c>
      <c r="F27" s="3">
        <f>ETRS89!I27-T10Alentejo!I27</f>
        <v>-0.16000000000008185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(B28-(T10Alentejo!C28+T10Alentejo!D28/60+T10Alentejo!E28/3600))*3600</f>
        <v>-6.7500000008635652E-2</v>
      </c>
      <c r="E28" s="2">
        <f>(C28-(T10Alentejo!F28-T10Alentejo!G28/60-T10Alentejo!H28/3600))*3600</f>
        <v>-6.2899999998933254E-2</v>
      </c>
      <c r="F28" s="3">
        <f>ETRS89!I28-T10Alentejo!I28</f>
        <v>0.13999999999987267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(B29-(T10Alentejo!C29+T10Alentejo!D29/60+T10Alentejo!E29/3600))*3600</f>
        <v>-5.8500000005778929E-2</v>
      </c>
      <c r="E29" s="2">
        <f>(C29-(T10Alentejo!F29-T10Alentejo!G29/60-T10Alentejo!H29/3600))*3600</f>
        <v>-7.1700000001229114E-2</v>
      </c>
      <c r="F29" s="3">
        <f>ETRS89!I29-T10Alentejo!I29</f>
        <v>9.0000000000145519E-2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(B30-(T10Alentejo!C30+T10Alentejo!D30/60+T10Alentejo!E30/3600))*3600</f>
        <v>-4.9299999986374132E-2</v>
      </c>
      <c r="E30" s="2">
        <f>(C30-(T10Alentejo!F30-T10Alentejo!G30/60-T10Alentejo!H30/3600))*3600</f>
        <v>-6.9399999999575357E-2</v>
      </c>
      <c r="F30" s="3">
        <f>ETRS89!I30-T10Alentejo!I30</f>
        <v>0.15999999999985448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(B31-(T10Alentejo!C31+T10Alentejo!D31/60+T10Alentejo!E31/3600))*3600</f>
        <v>-3.81999999888194E-2</v>
      </c>
      <c r="E31" s="2">
        <f>(C31-(T10Alentejo!F31-T10Alentejo!G31/60-T10Alentejo!H31/3600))*3600</f>
        <v>-9.289999999992915E-2</v>
      </c>
      <c r="F31" s="3">
        <f>ETRS89!I31-T10Alentejo!I31</f>
        <v>-0.1899999999998272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(B32-(T10Alentejo!C32+T10Alentejo!D32/60+T10Alentejo!E32/3600))*3600</f>
        <v>-7.5999999995701728E-2</v>
      </c>
      <c r="E32" s="2">
        <f>(C32-(T10Alentejo!F32-T10Alentejo!G32/60-T10Alentejo!H32/3600))*3600</f>
        <v>-3.1099999996087035E-2</v>
      </c>
      <c r="F32" s="3">
        <f>ETRS89!I32-T10Alentejo!I32</f>
        <v>-0.45999999999999375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(B33-(T10Alentejo!C33+T10Alentejo!D33/60+T10Alentejo!E33/3600))*3600</f>
        <v>-6.4899999998146995E-2</v>
      </c>
      <c r="E33" s="2">
        <f>(C33-(T10Alentejo!F33-T10Alentejo!G33/60-T10Alentejo!H33/3600))*3600</f>
        <v>-2.0800000000775754E-2</v>
      </c>
      <c r="F33" s="3">
        <f>ETRS89!I33-T10Alentejo!I33</f>
        <v>-0.26999999999999602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(B34-(T10Alentejo!C34+T10Alentejo!D34/60+T10Alentejo!E34/3600))*3600</f>
        <v>-6.139999998993062E-2</v>
      </c>
      <c r="E34" s="2">
        <f>(C34-(T10Alentejo!F34-T10Alentejo!G34/60-T10Alentejo!H34/3600))*3600</f>
        <v>-4.1700000003430659E-2</v>
      </c>
      <c r="F34" s="3">
        <f>ETRS89!I34-T10Alentejo!I34</f>
        <v>-6.0000000000172804E-2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(B35-(T10Alentejo!C35+T10Alentejo!D35/60+T10Alentejo!E35/3600))*3600</f>
        <v>-4.3600000000765249E-2</v>
      </c>
      <c r="E35" s="2">
        <f>(C35-(T10Alentejo!F35-T10Alentejo!G35/60-T10Alentejo!H35/3600))*3600</f>
        <v>-4.2200000000036653E-2</v>
      </c>
      <c r="F35" s="3">
        <f>ETRS89!I35-T10Alentejo!I35</f>
        <v>-0.43000000000006366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(B36-(T10Alentejo!C36+T10Alentejo!D36/60+T10Alentejo!E36/3600))*3600</f>
        <v>-3.7399999999365718E-2</v>
      </c>
      <c r="E36" s="2">
        <f>(C36-(T10Alentejo!F36-T10Alentejo!G36/60-T10Alentejo!H36/3600))*3600</f>
        <v>-6.439999999834356E-2</v>
      </c>
      <c r="F36" s="3">
        <f>ETRS89!I36-T10Alentejo!I36</f>
        <v>0.16999999999984539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(B37-(T10Alentejo!C37+T10Alentejo!D37/60+T10Alentejo!E37/3600))*3600</f>
        <v>-3.2899999985147588E-2</v>
      </c>
      <c r="E37" s="2">
        <f>(C37-(T10Alentejo!F37-T10Alentejo!G37/60-T10Alentejo!H37/3600))*3600</f>
        <v>-7.5299999998534872E-2</v>
      </c>
      <c r="F37" s="3">
        <f>ETRS89!I37-T10Alentejo!I37</f>
        <v>1.999999999998181E-2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(B38-(T10Alentejo!C38+T10Alentejo!D38/60+T10Alentejo!E38/3600))*3600</f>
        <v>-2.5199999987535193E-2</v>
      </c>
      <c r="E38" s="2">
        <f>(C38-(T10Alentejo!F38-T10Alentejo!G38/60-T10Alentejo!H38/3600))*3600</f>
        <v>-8.0600000002206684E-2</v>
      </c>
      <c r="F38" s="3">
        <f>ETRS89!I38-T10Alentejo!I38</f>
        <v>-0.20000000000004547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(B39-(T10Alentejo!C39+T10Alentejo!D39/60+T10Alentejo!E39/3600))*3600</f>
        <v>-2.2900000001868648E-2</v>
      </c>
      <c r="E39" s="2">
        <f>(C39-(T10Alentejo!F39-T10Alentejo!G39/60-T10Alentejo!H39/3600))*3600</f>
        <v>-7.3499999999881993E-2</v>
      </c>
      <c r="F39" s="3">
        <f>ETRS89!I39-T10Alentejo!I39</f>
        <v>-0.16999999999995907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(B40-(T10Alentejo!C40+T10Alentejo!D40/60+T10Alentejo!E40/3600))*3600</f>
        <v>-5.6100000011838347E-2</v>
      </c>
      <c r="E40" s="2">
        <f>(C40-(T10Alentejo!F40-T10Alentejo!G40/60-T10Alentejo!H40/3600))*3600</f>
        <v>-2.9000000001389026E-2</v>
      </c>
      <c r="F40" s="3">
        <f>ETRS89!I40-T10Alentejo!I40</f>
        <v>0.11000000000001364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(B41-(T10Alentejo!C41+T10Alentejo!D41/60+T10Alentejo!E41/3600))*3600</f>
        <v>-5.9599999994475183E-2</v>
      </c>
      <c r="E41" s="2">
        <f>(C41-(T10Alentejo!F41-T10Alentejo!G41/60-T10Alentejo!H41/3600))*3600</f>
        <v>-9.299999995704411E-3</v>
      </c>
      <c r="F41" s="3">
        <f>ETRS89!I41-T10Alentejo!I41</f>
        <v>-0.43999999999999773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(B42-(T10Alentejo!C42+T10Alentejo!D42/60+T10Alentejo!E42/3600))*3600</f>
        <v>-4.2899999994006066E-2</v>
      </c>
      <c r="E42" s="2">
        <f>(C42-(T10Alentejo!F42-T10Alentejo!G42/60-T10Alentejo!H42/3600))*3600</f>
        <v>-3.129999999984534E-2</v>
      </c>
      <c r="F42" s="3">
        <f>ETRS89!I42-T10Alentejo!I42</f>
        <v>1.999999999998181E-2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(B43-(T10Alentejo!C43+T10Alentejo!D43/60+T10Alentejo!E43/3600))*3600</f>
        <v>-4.8299999980372377E-2</v>
      </c>
      <c r="E43" s="2">
        <f>(C43-(T10Alentejo!F43-T10Alentejo!G43/60-T10Alentejo!H43/3600))*3600</f>
        <v>-4.1499999999672355E-2</v>
      </c>
      <c r="F43" s="3">
        <f>ETRS89!I43-T10Alentejo!I43</f>
        <v>-0.22000000000002728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(B44-(T10Alentejo!C44+T10Alentejo!D44/60+T10Alentejo!E44/3600))*3600</f>
        <v>-3.5600000003910282E-2</v>
      </c>
      <c r="E44" s="2">
        <f>(C44-(T10Alentejo!F44-T10Alentejo!G44/60-T10Alentejo!H44/3600))*3600</f>
        <v>-4.180000000211237E-2</v>
      </c>
      <c r="F44" s="3">
        <f>ETRS89!I44-T10Alentejo!I44</f>
        <v>0.3100000000001728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(B45-(T10Alentejo!C45+T10Alentejo!D45/60+T10Alentejo!E45/3600))*3600</f>
        <v>-3.6200000002395427E-2</v>
      </c>
      <c r="E45" s="2">
        <f>(C45-(T10Alentejo!F45-T10Alentejo!G45/60-T10Alentejo!H45/3600))*3600</f>
        <v>-5.0299999998770772E-2</v>
      </c>
      <c r="F45" s="3">
        <f>ETRS89!I45-T10Alentejo!I45</f>
        <v>0.8500000000003638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(B46-(T10Alentejo!C46+T10Alentejo!D46/60+T10Alentejo!E46/3600))*3600</f>
        <v>-3.2000000012999408E-2</v>
      </c>
      <c r="E46" s="2">
        <f>(C46-(T10Alentejo!F46-T10Alentejo!G46/60-T10Alentejo!H46/3600))*3600</f>
        <v>-4.3200000002840966E-2</v>
      </c>
      <c r="F46" s="3">
        <f>ETRS89!I46-T10Alentejo!I46</f>
        <v>0.22000000000002728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(B47-(T10Alentejo!C47+T10Alentejo!D47/60+T10Alentejo!E47/3600))*3600</f>
        <v>-3.1300000006240225E-2</v>
      </c>
      <c r="E47" s="2">
        <f>(C47-(T10Alentejo!F47-T10Alentejo!G47/60-T10Alentejo!H47/3600))*3600</f>
        <v>-6.0499999998597787E-2</v>
      </c>
      <c r="F47" s="3">
        <f>ETRS89!I47-T10Alentejo!I47</f>
        <v>-1.999999999998181E-2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(B48-(T10Alentejo!C48+T10Alentejo!D48/60+T10Alentejo!E48/3600))*3600</f>
        <v>-2.0999999998139174E-2</v>
      </c>
      <c r="E48" s="2">
        <f>(C48-(T10Alentejo!F48-T10Alentejo!G48/60-T10Alentejo!H48/3600))*3600</f>
        <v>-6.2800000000251543E-2</v>
      </c>
      <c r="F48" s="3">
        <f>ETRS89!I48-T10Alentejo!I48</f>
        <v>-0.32999999999992724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(B49-(T10Alentejo!C49+T10Alentejo!D49/60+T10Alentejo!E49/3600))*3600</f>
        <v>-1.7099999982406189E-2</v>
      </c>
      <c r="E49" s="2">
        <f>(C49-(T10Alentejo!F49-T10Alentejo!G49/60-T10Alentejo!H49/3600))*3600</f>
        <v>-4.9799999998967337E-2</v>
      </c>
      <c r="F49" s="3">
        <f>ETRS89!I49-T10Alentejo!I49</f>
        <v>-0.29000000000007731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(B50-(T10Alentejo!C50+T10Alentejo!D50/60+T10Alentejo!E50/3600))*3600</f>
        <v>-3.2600000011484553E-2</v>
      </c>
      <c r="E50" s="2">
        <f>(C50-(T10Alentejo!F50-T10Alentejo!G50/60-T10Alentejo!H50/3600))*3600</f>
        <v>5.8000000002778052E-3</v>
      </c>
      <c r="F50" s="3">
        <f>ETRS89!I50-T10Alentejo!I50</f>
        <v>-0.22000000000002728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(B51-(T10Alentejo!C51+T10Alentejo!D51/60+T10Alentejo!E51/3600))*3600</f>
        <v>-4.5000000014283614E-2</v>
      </c>
      <c r="E51" s="2">
        <f>(C51-(T10Alentejo!F51-T10Alentejo!G51/60-T10Alentejo!H51/3600))*3600</f>
        <v>-8.4999999998558451E-3</v>
      </c>
      <c r="F51" s="3">
        <f>ETRS89!I51-T10Alentejo!I51</f>
        <v>-0.28000000000000114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(B52-(T10Alentejo!C52+T10Alentejo!D52/60+T10Alentejo!E52/3600))*3600</f>
        <v>-3.9800000018885839E-2</v>
      </c>
      <c r="E52" s="2">
        <f>(C52-(T10Alentejo!F52-T10Alentejo!G52/60-T10Alentejo!H52/3600))*3600</f>
        <v>-2.3399999998474641E-2</v>
      </c>
      <c r="F52" s="3">
        <f>ETRS89!I52-T10Alentejo!I52</f>
        <v>-0.4699999999999136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(B53-(T10Alentejo!C53+T10Alentejo!D53/60+T10Alentejo!E53/3600))*3600</f>
        <v>-2.9100000003268178E-2</v>
      </c>
      <c r="E53" s="2">
        <f>(C53-(T10Alentejo!F53-T10Alentejo!G53/60-T10Alentejo!H53/3600))*3600</f>
        <v>-3.0000000000995897E-2</v>
      </c>
      <c r="F53" s="3">
        <f>ETRS89!I53-T10Alentejo!I53</f>
        <v>0.13000000000010914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(B54-(T10Alentejo!C54+T10Alentejo!D54/60+T10Alentejo!E54/3600))*3600</f>
        <v>-2.6499999992779522E-2</v>
      </c>
      <c r="E54" s="2">
        <f>(C54-(T10Alentejo!F54-T10Alentejo!G54/60-T10Alentejo!H54/3600))*3600</f>
        <v>-1.4700000001255376E-2</v>
      </c>
      <c r="F54" s="3">
        <f>ETRS89!I54-T10Alentejo!I54</f>
        <v>-7.0000000000050022E-2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(B55-(T10Alentejo!C55+T10Alentejo!D55/60+T10Alentejo!E55/3600))*3600</f>
        <v>-2.4099999998838939E-2</v>
      </c>
      <c r="E55" s="2">
        <f>(C55-(T10Alentejo!F55-T10Alentejo!G55/60-T10Alentejo!H55/3600))*3600</f>
        <v>-3.4999999999030251E-2</v>
      </c>
      <c r="F55" s="3">
        <f>ETRS89!I55-T10Alentejo!I55</f>
        <v>-7.9999999999984084E-2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(B56-(T10Alentejo!C56+T10Alentejo!D56/60+T10Alentejo!E56/3600))*3600</f>
        <v>-9.4000000103733328E-3</v>
      </c>
      <c r="E56" s="2">
        <f>(C56-(T10Alentejo!F56-T10Alentejo!G56/60-T10Alentejo!H56/3600))*3600</f>
        <v>-3.8500000000851742E-2</v>
      </c>
      <c r="F56" s="3">
        <f>ETRS89!I56-T10Alentejo!I56</f>
        <v>-0.33999999999997499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(B57-(T10Alentejo!C57+T10Alentejo!D57/60+T10Alentejo!E57/3600))*3600</f>
        <v>-2.820000000554046E-2</v>
      </c>
      <c r="E57" s="2">
        <f>(C57-(T10Alentejo!F57-T10Alentejo!G57/60-T10Alentejo!H57/3600))*3600</f>
        <v>2.9700000001753324E-2</v>
      </c>
      <c r="F57" s="3">
        <f>ETRS89!I57-T10Alentejo!I57</f>
        <v>-0.12999999999999545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(B58-(T10Alentejo!C58+T10Alentejo!D58/60+T10Alentejo!E58/3600))*3600</f>
        <v>-3.1300000006240225E-2</v>
      </c>
      <c r="E58" s="2">
        <f>(C58-(T10Alentejo!F58-T10Alentejo!G58/60-T10Alentejo!H58/3600))*3600</f>
        <v>2.7000000002175284E-2</v>
      </c>
      <c r="F58" s="3">
        <f>ETRS89!I58-T10Alentejo!I58</f>
        <v>-0.36000000000001364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(B59-(T10Alentejo!C59+T10Alentejo!D59/60+T10Alentejo!E59/3600))*3600</f>
        <v>-3.0499999991207005E-2</v>
      </c>
      <c r="E59" s="2">
        <f>(C59-(T10Alentejo!F59-T10Alentejo!G59/60-T10Alentejo!H59/3600))*3600</f>
        <v>1.0400000003585319E-2</v>
      </c>
      <c r="F59" s="3">
        <f>ETRS89!I59-T10Alentejo!I59</f>
        <v>-9.0000000000031832E-2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(B60-(T10Alentejo!C60+T10Alentejo!D60/60+T10Alentejo!E60/3600))*3600</f>
        <v>-2.8999999994994141E-2</v>
      </c>
      <c r="E60" s="2">
        <f>(C60-(T10Alentejo!F60-T10Alentejo!G60/60-T10Alentejo!H60/3600))*3600</f>
        <v>-6.9000000017638285E-3</v>
      </c>
      <c r="F60" s="3">
        <f>ETRS89!I60-T10Alentejo!I60</f>
        <v>0.13999999999998636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(B61-(T10Alentejo!C61+T10Alentejo!D61/60+T10Alentejo!E61/3600))*3600</f>
        <v>-2.5799999986020339E-2</v>
      </c>
      <c r="E61" s="2">
        <f>(C61-(T10Alentejo!F61-T10Alentejo!G61/60-T10Alentejo!H61/3600))*3600</f>
        <v>-1.2199999999040756E-2</v>
      </c>
      <c r="F61" s="3">
        <f>ETRS89!I61-T10Alentejo!I61</f>
        <v>-0.12999999999999545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(B62-(T10Alentejo!C62+T10Alentejo!D62/60+T10Alentejo!E62/3600))*3600</f>
        <v>-2.5199999987535193E-2</v>
      </c>
      <c r="E62" s="2">
        <f>(C62-(T10Alentejo!F62-T10Alentejo!G62/60-T10Alentejo!H62/3600))*3600</f>
        <v>1.4999999962128641E-3</v>
      </c>
      <c r="F62" s="3">
        <f>ETRS89!I62-T10Alentejo!I62</f>
        <v>-0.25999999999999091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(B63-(T10Alentejo!C63+T10Alentejo!D63/60+T10Alentejo!E63/3600))*3600</f>
        <v>-2.1800000013172394E-2</v>
      </c>
      <c r="E63" s="2">
        <f>(C63-(T10Alentejo!F63-T10Alentejo!G63/60-T10Alentejo!H63/3600))*3600</f>
        <v>-4.9999999980343546E-3</v>
      </c>
      <c r="F63" s="3">
        <f>ETRS89!I63-T10Alentejo!I63</f>
        <v>-0.24000000000000909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(B64-(T10Alentejo!C64+T10Alentejo!D64/60+T10Alentejo!E64/3600))*3600</f>
        <v>-1.5199999978676715E-2</v>
      </c>
      <c r="E64" s="2">
        <f>(C64-(T10Alentejo!F64-T10Alentejo!G64/60-T10Alentejo!H64/3600))*3600</f>
        <v>-2.1699999998503472E-2</v>
      </c>
      <c r="F64" s="3">
        <f>ETRS89!I64-T10Alentejo!I64</f>
        <v>3.999999999996362E-2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(B65-(T10Alentejo!C65+T10Alentejo!D65/60+T10Alentejo!E65/3600))*3600</f>
        <v>-1.90999999944097E-2</v>
      </c>
      <c r="E65" s="2">
        <f>(C65-(T10Alentejo!F65-T10Alentejo!G65/60-T10Alentejo!H65/3600))*3600</f>
        <v>-1.2300000000919908E-2</v>
      </c>
      <c r="F65" s="3">
        <f>ETRS89!I65-T10Alentejo!I65</f>
        <v>-0.13999999999998636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(B66-(T10Alentejo!C66+T10Alentejo!D66/60+T10Alentejo!E66/3600))*3600</f>
        <v>-1.5500000003498826E-2</v>
      </c>
      <c r="E66" s="2">
        <f>(C66-(T10Alentejo!F66-T10Alentejo!G66/60-T10Alentejo!H66/3600))*3600</f>
        <v>-2.3500000000353793E-2</v>
      </c>
      <c r="F66" s="3">
        <f>ETRS89!I66-T10Alentejo!I66</f>
        <v>1.2400000000000091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(B67-(T10Alentejo!C67+T10Alentejo!D67/60+T10Alentejo!E67/3600))*3600</f>
        <v>-8.7999999863086487E-3</v>
      </c>
      <c r="E67" s="2">
        <f>(C67-(T10Alentejo!F67-T10Alentejo!G67/60-T10Alentejo!H67/3600))*3600</f>
        <v>-1.7700000000075988E-2</v>
      </c>
      <c r="F67" s="3">
        <f>ETRS89!I67-T10Alentejo!I67</f>
        <v>0.34000000000014552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(B68-(T10Alentejo!C68+T10Alentejo!D68/60+T10Alentejo!E68/3600))*3600</f>
        <v>-2.2500000019931576E-2</v>
      </c>
      <c r="E68" s="2">
        <f>(C68-(T10Alentejo!F68-T10Alentejo!G68/60-T10Alentejo!H68/3600))*3600</f>
        <v>1.969999999928973E-2</v>
      </c>
      <c r="F68" s="3">
        <f>ETRS89!I68-T10Alentejo!I68</f>
        <v>0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(B69-(T10Alentejo!C69+T10Alentejo!D69/60+T10Alentejo!E69/3600))*3600</f>
        <v>-1.8400000013230056E-2</v>
      </c>
      <c r="E69" s="2">
        <f>(C69-(T10Alentejo!F69-T10Alentejo!G69/60-T10Alentejo!H69/3600))*3600</f>
        <v>2.2199999995109465E-2</v>
      </c>
      <c r="F69" s="3">
        <f>ETRS89!I69-T10Alentejo!I69</f>
        <v>-9.0000000000031832E-2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(B70-(T10Alentejo!C70+T10Alentejo!D70/60+T10Alentejo!E70/3600))*3600</f>
        <v>-1.9100000019989238E-2</v>
      </c>
      <c r="E70" s="2">
        <f>(C70-(T10Alentejo!F70-T10Alentejo!G70/60-T10Alentejo!H70/3600))*3600</f>
        <v>3.5000000018214905E-3</v>
      </c>
      <c r="F70" s="3">
        <f>ETRS89!I70-T10Alentejo!I70</f>
        <v>-0.18999999999999773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(B71-(T10Alentejo!C71+T10Alentejo!D71/60+T10Alentejo!E71/3600))*3600</f>
        <v>-1.5299999986950752E-2</v>
      </c>
      <c r="E71" s="2">
        <f>(C71-(T10Alentejo!F71-T10Alentejo!G71/60-T10Alentejo!H71/3600))*3600</f>
        <v>-3.2000000025789177E-3</v>
      </c>
      <c r="F71" s="3">
        <f>ETRS89!I71-T10Alentejo!I71</f>
        <v>-9.9999999999909051E-3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(B72-(T10Alentejo!C72+T10Alentejo!D72/60+T10Alentejo!E72/3600))*3600</f>
        <v>-1.3100000009558244E-2</v>
      </c>
      <c r="E72" s="2">
        <f>(C72-(T10Alentejo!F72-T10Alentejo!G72/60-T10Alentejo!H72/3600))*3600</f>
        <v>-1.2600000000162481E-2</v>
      </c>
      <c r="F72" s="3">
        <f>ETRS89!I72-T10Alentejo!I72</f>
        <v>-0.11000000000001364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(B73-(T10Alentejo!C73+T10Alentejo!D73/60+T10Alentejo!E73/3600))*3600</f>
        <v>-6.3999999923680662E-3</v>
      </c>
      <c r="E73" s="2">
        <f>(C73-(T10Alentejo!F73-T10Alentejo!G73/60-T10Alentejo!H73/3600))*3600</f>
        <v>-1.3899999999011925E-2</v>
      </c>
      <c r="F73" s="3">
        <f>ETRS89!I73-T10Alentejo!I73</f>
        <v>-0.65999999999996817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(B74-(T10Alentejo!C74+T10Alentejo!D74/60+T10Alentejo!E74/3600))*3600</f>
        <v>-1.4899999979434142E-2</v>
      </c>
      <c r="E74" s="2">
        <f>(C74-(T10Alentejo!F74-T10Alentejo!G74/60-T10Alentejo!H74/3600))*3600</f>
        <v>2.3899999995080634E-2</v>
      </c>
      <c r="F74" s="3">
        <f>ETRS89!I74-T10Alentejo!I74</f>
        <v>0.10000000000002274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(B75-(T10Alentejo!C75+T10Alentejo!D75/60+T10Alentejo!E75/3600))*3600</f>
        <v>-1.4200000023834036E-2</v>
      </c>
      <c r="E75" s="2">
        <f>(C75-(T10Alentejo!F75-T10Alentejo!G75/60-T10Alentejo!H75/3600))*3600</f>
        <v>1.7499999996317683E-2</v>
      </c>
      <c r="F75" s="3">
        <f>ETRS89!I75-T10Alentejo!I75</f>
        <v>-5.0000000000011369E-2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(B76-(T10Alentejo!C76+T10Alentejo!D76/60+T10Alentejo!E76/3600))*3600</f>
        <v>-1.2700000002041634E-2</v>
      </c>
      <c r="E76" s="2">
        <f>(C76-(T10Alentejo!F76-T10Alentejo!G76/60-T10Alentejo!H76/3600))*3600</f>
        <v>1.7100000001590843E-2</v>
      </c>
      <c r="F76" s="3">
        <f>ETRS89!I76-T10Alentejo!I76</f>
        <v>-0.28999999999999204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(B77-(T10Alentejo!C77+T10Alentejo!D77/60+T10Alentejo!E77/3600))*3600</f>
        <v>-1.1699999996039878E-2</v>
      </c>
      <c r="E77" s="2">
        <f>(C77-(T10Alentejo!F77-T10Alentejo!G77/60-T10Alentejo!H77/3600))*3600</f>
        <v>7.5000000002489742E-3</v>
      </c>
      <c r="F77" s="3">
        <f>ETRS89!I77-T10Alentejo!I77</f>
        <v>-0.27000000000001023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(B78-(T10Alentejo!C78+T10Alentejo!D78/60+T10Alentejo!E78/3600))*3600</f>
        <v>-6.3999999923680662E-3</v>
      </c>
      <c r="E78" s="2">
        <f>(C78-(T10Alentejo!F78-T10Alentejo!G78/60-T10Alentejo!H78/3600))*3600</f>
        <v>5.0000000044292392E-3</v>
      </c>
      <c r="F78" s="3">
        <f>ETRS89!I78-T10Alentejo!I78</f>
        <v>-0.18000000000000682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(B79-(T10Alentejo!C79+T10Alentejo!D79/60+T10Alentejo!E79/3600))*3600</f>
        <v>-7.2999999900957846E-3</v>
      </c>
      <c r="E79" s="2">
        <f>(C79-(T10Alentejo!F79-T10Alentejo!G79/60-T10Alentejo!H79/3600))*3600</f>
        <v>-8.0999999987341198E-3</v>
      </c>
      <c r="F79" s="3">
        <f>ETRS89!I79-T10Alentejo!I79</f>
        <v>-0.46000000000003638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(B80-(T10Alentejo!C80+T10Alentejo!D80/60+T10Alentejo!E80/3600))*3600</f>
        <v>-5.6000000029143848E-3</v>
      </c>
      <c r="E80" s="2">
        <f>(C80-(T10Alentejo!F80-T10Alentejo!G80/60-T10Alentejo!H80/3600))*3600</f>
        <v>-1.9999999992137418E-3</v>
      </c>
      <c r="F80" s="3">
        <f>ETRS89!I80-T10Alentejo!I80</f>
        <v>2.9999999999972715E-2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(B81-(T10Alentejo!C81+T10Alentejo!D81/60+T10Alentejo!E81/3600))*3600</f>
        <v>-6.0999999931254933E-3</v>
      </c>
      <c r="E81" s="2">
        <f>(C81-(T10Alentejo!F81-T10Alentejo!G81/60-T10Alentejo!H81/3600))*3600</f>
        <v>-6.1999999982020881E-3</v>
      </c>
      <c r="F81" s="3">
        <f>ETRS89!I81-T10Alentejo!I81</f>
        <v>-3.999999999996362E-2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(B82-(T10Alentejo!C82+T10Alentejo!D82/60+T10Alentejo!E82/3600))*3600</f>
        <v>-3.9999999984274837E-3</v>
      </c>
      <c r="E82" s="2">
        <f>(C82-(T10Alentejo!F82-T10Alentejo!G82/60-T10Alentejo!H82/3600))*3600</f>
        <v>-1.2800000000723344E-2</v>
      </c>
      <c r="F82" s="3">
        <f>ETRS89!I82-T10Alentejo!I82</f>
        <v>-0.24000000000000909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(B83-(T10Alentejo!C83+T10Alentejo!D83/60+T10Alentejo!E83/3600))*3600</f>
        <v>-5.3999999863663106E-3</v>
      </c>
      <c r="E83" s="2">
        <f>(C83-(T10Alentejo!F83-T10Alentejo!G83/60-T10Alentejo!H83/3600))*3600</f>
        <v>1.430000000013365E-2</v>
      </c>
      <c r="F83" s="3">
        <f>ETRS89!I83-T10Alentejo!I83</f>
        <v>-0.17000000000001592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(B84-(T10Alentejo!C84+T10Alentejo!D84/60+T10Alentejo!E84/3600))*3600</f>
        <v>-4.5000000142181307E-3</v>
      </c>
      <c r="E84" s="2">
        <f>(C84-(T10Alentejo!F84-T10Alentejo!G84/60-T10Alentejo!H84/3600))*3600</f>
        <v>1.6100000001983972E-2</v>
      </c>
      <c r="F84" s="3">
        <f>ETRS89!I84-T10Alentejo!I84</f>
        <v>-0.19999999999998863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(B85-(T10Alentejo!C85+T10Alentejo!D85/60+T10Alentejo!E85/3600))*3600</f>
        <v>-6.7999999998846761E-3</v>
      </c>
      <c r="E85" s="2">
        <f>(C85-(T10Alentejo!F85-T10Alentejo!G85/60-T10Alentejo!H85/3600))*3600</f>
        <v>3.6999999991849108E-3</v>
      </c>
      <c r="F85" s="3">
        <f>ETRS89!I85-T10Alentejo!I85</f>
        <v>-0.15000000000000568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(B86-(T10Alentejo!C86+T10Alentejo!D86/60+T10Alentejo!E86/3600))*3600</f>
        <v>-6.7000000171901775E-3</v>
      </c>
      <c r="E86" s="2">
        <f>(C86-(T10Alentejo!F86-T10Alentejo!G86/60-T10Alentejo!H86/3600))*3600</f>
        <v>-9.9999999960687092E-4</v>
      </c>
      <c r="F86" s="3">
        <f>ETRS89!I86-T10Alentejo!I86</f>
        <v>0.22000000000002728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(B87-(T10Alentejo!C87+T10Alentejo!D87/60+T10Alentejo!E87/3600))*3600</f>
        <v>-7.0000000675918272E-4</v>
      </c>
      <c r="E87" s="2">
        <f>(C87-(T10Alentejo!F87-T10Alentejo!G87/60-T10Alentejo!H87/3600))*3600</f>
        <v>1.2999999988494437E-3</v>
      </c>
      <c r="F87" s="3">
        <f>ETRS89!I87-T10Alentejo!I87</f>
        <v>2.0000000000010232E-2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(B88-(T10Alentejo!C88+T10Alentejo!D88/60+T10Alentejo!E88/3600))*3600</f>
        <v>-3.7999999818794095E-3</v>
      </c>
      <c r="E88" s="2">
        <f>(C88-(T10Alentejo!F88-T10Alentejo!G88/60-T10Alentejo!H88/3600))*3600</f>
        <v>-3.4999999986240482E-3</v>
      </c>
      <c r="F88" s="3">
        <f>ETRS89!I88-T10Alentejo!I88</f>
        <v>-0.29000000000002046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(B89-(T10Alentejo!C89+T10Alentejo!D89/60+T10Alentejo!E89/3600))*3600</f>
        <v>-7.9999998945368134E-4</v>
      </c>
      <c r="E89" s="2">
        <f>(C89-(T10Alentejo!F89-T10Alentejo!G89/60-T10Alentejo!H89/3600))*3600</f>
        <v>-3.1999999993814754E-3</v>
      </c>
      <c r="F89" s="3">
        <f>ETRS89!I89-T10Alentejo!I89</f>
        <v>-2.9999999999972715E-2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(B90-(T10Alentejo!C90+T10Alentejo!D90/60+T10Alentejo!E90/3600))*3600</f>
        <v>-2.0000000120035111E-3</v>
      </c>
      <c r="E90" s="2">
        <f>(C90-(T10Alentejo!F90-T10Alentejo!G90/60-T10Alentejo!H90/3600))*3600</f>
        <v>-1.4000000007285962E-3</v>
      </c>
      <c r="F90" s="3">
        <f>ETRS89!I90-T10Alentejo!I90</f>
        <v>9.0000000000031832E-2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(B91-(T10Alentejo!C91+T10Alentejo!D91/60+T10Alentejo!E91/3600))*3600</f>
        <v>-3.0000000180052666E-3</v>
      </c>
      <c r="E91" s="2">
        <f>(C91-(T10Alentejo!F91-T10Alentejo!G91/60-T10Alentejo!H91/3600))*3600</f>
        <v>-7.5999999989306843E-3</v>
      </c>
      <c r="F91" s="3">
        <f>ETRS89!I91-T10Alentejo!I91</f>
        <v>-0.40999999999996817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(B92-(T10Alentejo!C92+T10Alentejo!D92/60+T10Alentejo!E92/3600))*3600</f>
        <v>-1.9999999096853571E-4</v>
      </c>
      <c r="E92" s="2">
        <f>(C92-(T10Alentejo!F92-T10Alentejo!G92/60-T10Alentejo!H92/3600))*3600</f>
        <v>-8.4000000011741349E-3</v>
      </c>
      <c r="F92" s="3">
        <f>ETRS89!I92-T10Alentejo!I92</f>
        <v>-0.33999999999997499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(B93-(T10Alentejo!C93+T10Alentejo!D93/60+T10Alentejo!E93/3600))*3600</f>
        <v>5.0000001579064701E-4</v>
      </c>
      <c r="E93" s="2">
        <f>(C93-(T10Alentejo!F93-T10Alentejo!G93/60-T10Alentejo!H93/3600))*3600</f>
        <v>7.3000000028855538E-3</v>
      </c>
      <c r="F93" s="3">
        <f>ETRS89!I93-T10Alentejo!I93</f>
        <v>0.12999999999999545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(B94-(T10Alentejo!C94+T10Alentejo!D94/60+T10Alentejo!E94/3600))*3600</f>
        <v>2.0000000120035111E-3</v>
      </c>
      <c r="E94" s="2">
        <f>(C94-(T10Alentejo!F94-T10Alentejo!G94/60-T10Alentejo!H94/3600))*3600</f>
        <v>1.1999999969702912E-3</v>
      </c>
      <c r="F94" s="3">
        <f>ETRS89!I94-T10Alentejo!I94</f>
        <v>-1.0000000000019327E-2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(B95-(T10Alentejo!C95+T10Alentejo!D95/60+T10Alentejo!E95/3600))*3600</f>
        <v>1.1999999969702912E-3</v>
      </c>
      <c r="E95" s="2">
        <f>(C95-(T10Alentejo!F95-T10Alentejo!G95/60-T10Alentejo!H95/3600))*3600</f>
        <v>-2.9999999988206127E-3</v>
      </c>
      <c r="F95" s="3">
        <f>ETRS89!I95-T10Alentejo!I95</f>
        <v>-6.9999999999993179E-2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(B96-(T10Alentejo!C96+T10Alentejo!D96/60+T10Alentejo!E96/3600))*3600</f>
        <v>-1.9999999096853571E-4</v>
      </c>
      <c r="E96" s="2">
        <f>(C96-(T10Alentejo!F96-T10Alentejo!G96/60-T10Alentejo!H96/3600))*3600</f>
        <v>-2.6999999995780399E-3</v>
      </c>
      <c r="F96" s="3">
        <f>ETRS89!I96-T10Alentejo!I96</f>
        <v>-0.14999999999997726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(B97-(T10Alentejo!C97+T10Alentejo!D97/60+T10Alentejo!E97/3600))*3600</f>
        <v>0</v>
      </c>
      <c r="E97" s="2">
        <f>(C97-(T10Alentejo!F97-T10Alentejo!G97/60-T10Alentejo!H97/3600))*3600</f>
        <v>-2.4000000003354671E-3</v>
      </c>
      <c r="F97" s="3">
        <f>ETRS89!I97-T10Alentejo!I97</f>
        <v>-3.0000000000029559E-2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(B98-(T10Alentejo!C98+T10Alentejo!D98/60+T10Alentejo!E98/3600))*3600</f>
        <v>5.9999999848514562E-4</v>
      </c>
      <c r="E98" s="2">
        <f>(C98-(T10Alentejo!F98-T10Alentejo!G98/60-T10Alentejo!H98/3600))*3600</f>
        <v>1.4999999994103064E-3</v>
      </c>
      <c r="F98" s="3">
        <f>ETRS89!I98-T10Alentejo!I98</f>
        <v>-7.9999999999984084E-2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(B99-(T10Alentejo!C99+T10Alentejo!D99/60+T10Alentejo!E99/3600))*3600</f>
        <v>7.0000000675918272E-4</v>
      </c>
      <c r="E99" s="2">
        <f>(C99-(T10Alentejo!F99-T10Alentejo!G99/60-T10Alentejo!H99/3600))*3600</f>
        <v>-1.9000000005320317E-3</v>
      </c>
      <c r="F99" s="3">
        <f>ETRS89!I99-T10Alentejo!I99</f>
        <v>0.64999999999997726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(B100-(T10Alentejo!C100+T10Alentejo!D100/60+T10Alentejo!E100/3600))*3600</f>
        <v>3.7999999818794095E-3</v>
      </c>
      <c r="E100" s="2">
        <f>(C100-(T10Alentejo!F100-T10Alentejo!G100/60-T10Alentejo!H100/3600))*3600</f>
        <v>-4.0000000112172529E-4</v>
      </c>
      <c r="F100" s="3">
        <f>ETRS89!I100-T10Alentejo!I100</f>
        <v>1.999999999998181E-2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(B101-(T10Alentejo!C101+T10Alentejo!D101/60+T10Alentejo!E101/3600))*3600</f>
        <v>1.000000082740371E-4</v>
      </c>
      <c r="E101" s="2">
        <f>(C101-(T10Alentejo!F101-T10Alentejo!G101/60-T10Alentejo!H101/3600))*3600</f>
        <v>5.0000000300087777E-4</v>
      </c>
      <c r="F101" s="3">
        <f>ETRS89!I101-T10Alentejo!I101</f>
        <v>0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(B102-(T10Alentejo!C102+T10Alentejo!D102/60+T10Alentejo!E102/3600))*3600</f>
        <v>4.300000023249595E-3</v>
      </c>
      <c r="E102" s="2">
        <f>(C102-(T10Alentejo!F102-T10Alentejo!G102/60-T10Alentejo!H102/3600))*3600</f>
        <v>-6.7000000044004082E-3</v>
      </c>
      <c r="F102" s="3">
        <f>ETRS89!I102-T10Alentejo!I102</f>
        <v>0.16999999999995907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(B103-(T10Alentejo!C103+T10Alentejo!D103/60+T10Alentejo!E103/3600))*3600</f>
        <v>3.2000000089738023E-3</v>
      </c>
      <c r="E103" s="2">
        <f>(C103-(T10Alentejo!F103-T10Alentejo!G103/60-T10Alentejo!H103/3600))*3600</f>
        <v>0</v>
      </c>
      <c r="F103" s="3">
        <f>ETRS89!I103-T10Alentejo!I103</f>
        <v>6.0000000000002274E-2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(B104-(T10Alentejo!C104+T10Alentejo!D104/60+T10Alentejo!E104/3600))*3600</f>
        <v>2.9999999924257281E-4</v>
      </c>
      <c r="E104" s="2">
        <f>(C104-(T10Alentejo!F104-T10Alentejo!G104/60-T10Alentejo!H104/3600))*3600</f>
        <v>9.9999999960687092E-4</v>
      </c>
      <c r="F104" s="3">
        <f>ETRS89!I104-T10Alentejo!I104</f>
        <v>-0.16000000000002501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(B105-(T10Alentejo!C105+T10Alentejo!D105/60+T10Alentejo!E105/3600))*3600</f>
        <v>-1.8999999781499355E-3</v>
      </c>
      <c r="E105" s="2">
        <f>(C105-(T10Alentejo!F105-T10Alentejo!G105/60-T10Alentejo!H105/3600))*3600</f>
        <v>3.0000000244001512E-4</v>
      </c>
      <c r="F105" s="3">
        <f>ETRS89!I105-T10Alentejo!I105</f>
        <v>-9.9999999999909051E-3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(B106-(T10Alentejo!C106+T10Alentejo!D106/60+T10Alentejo!E106/3600))*3600</f>
        <v>-1.1999999969702912E-3</v>
      </c>
      <c r="E106" s="2">
        <f>(C106-(T10Alentejo!F106-T10Alentejo!G106/60-T10Alentejo!H106/3600))*3600</f>
        <v>3.9000000029432158E-3</v>
      </c>
      <c r="F106" s="3">
        <f>ETRS89!I106-T10Alentejo!I106</f>
        <v>-9.0000000000031832E-2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(B107-(T10Alentejo!C107+T10Alentejo!D107/60+T10Alentejo!E107/3600))*3600</f>
        <v>-3.399999999942338E-3</v>
      </c>
      <c r="E107" s="2">
        <f>(C107-(T10Alentejo!F107-T10Alentejo!G107/60-T10Alentejo!H107/3600))*3600</f>
        <v>-1.0999999982885811E-3</v>
      </c>
      <c r="F107" s="3">
        <f>ETRS89!I107-T10Alentejo!I107</f>
        <v>-0.87999999999999545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(B108-(T10Alentejo!C108+T10Alentejo!D108/60+T10Alentejo!E108/3600))*3600</f>
        <v>9.10000001113076E-3</v>
      </c>
      <c r="E108" s="2">
        <f>(C108-(T10Alentejo!F108-T10Alentejo!G108/60-T10Alentejo!H108/3600))*3600</f>
        <v>-8.9999999964618382E-3</v>
      </c>
      <c r="F108" s="3">
        <f>ETRS89!I108-T10Alentejo!I108</f>
        <v>0.34999999999999432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(B109-(T10Alentejo!C109+T10Alentejo!D109/60+T10Alentejo!E109/3600))*3600</f>
        <v>5.800000019462459E-3</v>
      </c>
      <c r="E109" s="2">
        <f>(C109-(T10Alentejo!F109-T10Alentejo!G109/60-T10Alentejo!H109/3600))*3600</f>
        <v>-5.6999999983986527E-3</v>
      </c>
      <c r="F109" s="3">
        <f>ETRS89!I109-T10Alentejo!I109</f>
        <v>0.75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(B110-(T10Alentejo!C110+T10Alentejo!D110/60+T10Alentejo!E110/3600))*3600</f>
        <v>8.199999987823503E-3</v>
      </c>
      <c r="E110" s="2">
        <f>(C110-(T10Alentejo!F110-T10Alentejo!G110/60-T10Alentejo!H110/3600))*3600</f>
        <v>-1.1199999999433885E-2</v>
      </c>
      <c r="F110" s="3">
        <f>ETRS89!I110-T10Alentejo!I110</f>
        <v>0.22999999999996135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(B111-(T10Alentejo!C111+T10Alentejo!D111/60+T10Alentejo!E111/3600))*3600</f>
        <v>2.2999999856665454E-3</v>
      </c>
      <c r="E111" s="2">
        <f>(C111-(T10Alentejo!F111-T10Alentejo!G111/60-T10Alentejo!H111/3600))*3600</f>
        <v>2.5000000022146196E-3</v>
      </c>
      <c r="F111" s="3">
        <f>ETRS89!I111-T10Alentejo!I111</f>
        <v>0.45000000000004547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(B112-(T10Alentejo!C112+T10Alentejo!D112/60+T10Alentejo!E112/3600))*3600</f>
        <v>-5.9999999848514562E-4</v>
      </c>
      <c r="E112" s="2">
        <f>(C112-(T10Alentejo!F112-T10Alentejo!G112/60-T10Alentejo!H112/3600))*3600</f>
        <v>-1.0000000187915248E-4</v>
      </c>
      <c r="F112" s="3">
        <f>ETRS89!I112-T10Alentejo!I112</f>
        <v>0.16000000000002501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(B113-(T10Alentejo!C113+T10Alentejo!D113/60+T10Alentejo!E113/3600))*3600</f>
        <v>-7.6999999976123945E-3</v>
      </c>
      <c r="E113" s="2">
        <f>(C113-(T10Alentejo!F113-T10Alentejo!G113/60-T10Alentejo!H113/3600))*3600</f>
        <v>-1.9000000005320317E-3</v>
      </c>
      <c r="F113" s="3">
        <f>ETRS89!I113-T10Alentejo!I113</f>
        <v>-0.96000000000000796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(B114-(T10Alentejo!C114+T10Alentejo!D114/60+T10Alentejo!E114/3600))*3600</f>
        <v>-8.9999999772771844E-4</v>
      </c>
      <c r="E114" s="2">
        <f>(C114-(T10Alentejo!F114-T10Alentejo!G114/60-T10Alentejo!H114/3600))*3600</f>
        <v>-3.2999999980631856E-3</v>
      </c>
      <c r="F114" s="3">
        <f>ETRS89!I114-T10Alentejo!I114</f>
        <v>-0.16999999999995907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(B115-(T10Alentejo!C115+T10Alentejo!D115/60+T10Alentejo!E115/3600))*3600</f>
        <v>-4.1000000067015208E-3</v>
      </c>
      <c r="E115" s="2">
        <f>(C115-(T10Alentejo!F115-T10Alentejo!G115/60-T10Alentejo!H115/3600))*3600</f>
        <v>-9.499999999462716E-3</v>
      </c>
      <c r="F115" s="3">
        <f>ETRS89!I115-T10Alentejo!I115</f>
        <v>-0.91999999999998749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(B116-(T10Alentejo!C116+T10Alentejo!D116/60+T10Alentejo!E116/3600))*3600</f>
        <v>6.7999999998846761E-3</v>
      </c>
      <c r="E116" s="2">
        <f>(C116-(T10Alentejo!F116-T10Alentejo!G116/60-T10Alentejo!H116/3600))*3600</f>
        <v>-1.6499999996710812E-2</v>
      </c>
      <c r="F116" s="3">
        <f>ETRS89!I116-T10Alentejo!I116</f>
        <v>0.28000000000000114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(B117-(T10Alentejo!C117+T10Alentejo!D117/60+T10Alentejo!E117/3600))*3600</f>
        <v>5.1000000127032763E-3</v>
      </c>
      <c r="E117" s="2">
        <f>(C117-(T10Alentejo!F117-T10Alentejo!G117/60-T10Alentejo!H117/3600))*3600</f>
        <v>-7.4000000047647063E-3</v>
      </c>
      <c r="F117" s="3">
        <f>ETRS89!I117-T10Alentejo!I117</f>
        <v>9.0000000000003411E-2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(B118-(T10Alentejo!C118+T10Alentejo!D118/60+T10Alentejo!E118/3600))*3600</f>
        <v>3.2999999916683009E-3</v>
      </c>
      <c r="E118" s="2">
        <f>(C118-(T10Alentejo!F118-T10Alentejo!G118/60-T10Alentejo!H118/3600))*3600</f>
        <v>-3.9000000029432158E-3</v>
      </c>
      <c r="F118" s="3">
        <f>ETRS89!I118-T10Alentejo!I118</f>
        <v>-0.18999999999999773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(B119-(T10Alentejo!C119+T10Alentejo!D119/60+T10Alentejo!E119/3600))*3600</f>
        <v>4.9999999021110852E-4</v>
      </c>
      <c r="E119" s="2">
        <f>(C119-(T10Alentejo!F119-T10Alentejo!G119/60-T10Alentejo!H119/3600))*3600</f>
        <v>-3.8000000010640633E-3</v>
      </c>
      <c r="F119" s="3">
        <f>ETRS89!I119-T10Alentejo!I119</f>
        <v>-0.31999999999999318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(B120-(T10Alentejo!C120+T10Alentejo!D120/60+T10Alentejo!E120/3600))*3600</f>
        <v>5.0000000044292392E-3</v>
      </c>
      <c r="E120" s="2">
        <f>(C120-(T10Alentejo!F120-T10Alentejo!G120/60-T10Alentejo!H120/3600))*3600</f>
        <v>-2.1999999997746045E-3</v>
      </c>
      <c r="F120" s="3">
        <f>ETRS89!I120-T10Alentejo!I120</f>
        <v>-0.42000000000000171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8.3256999999999994</v>
      </c>
      <c r="F2">
        <v>-8</v>
      </c>
      <c r="G2">
        <v>42</v>
      </c>
      <c r="H2">
        <v>3.7124000000000001</v>
      </c>
      <c r="I2">
        <v>764.71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5.0359999999999996</v>
      </c>
      <c r="F3">
        <v>-8</v>
      </c>
      <c r="G3">
        <v>24</v>
      </c>
      <c r="H3">
        <v>46.697000000000003</v>
      </c>
      <c r="I3">
        <v>750.06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17.736699999999999</v>
      </c>
      <c r="F4">
        <v>-8</v>
      </c>
      <c r="G4">
        <v>42</v>
      </c>
      <c r="H4">
        <v>52.934199999999997</v>
      </c>
      <c r="I4">
        <v>700.92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16.982600000000001</v>
      </c>
      <c r="F5">
        <v>-8</v>
      </c>
      <c r="G5">
        <v>52</v>
      </c>
      <c r="H5">
        <v>17.0183</v>
      </c>
      <c r="I5">
        <v>398.25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8.7621000000000002</v>
      </c>
      <c r="F6">
        <v>-8</v>
      </c>
      <c r="G6">
        <v>18</v>
      </c>
      <c r="H6">
        <v>27.335000000000001</v>
      </c>
      <c r="I6">
        <v>1430.04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49.430500000000002</v>
      </c>
      <c r="F7">
        <v>-7</v>
      </c>
      <c r="G7">
        <v>43</v>
      </c>
      <c r="H7">
        <v>13.018000000000001</v>
      </c>
      <c r="I7">
        <v>1583.93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53.403399999999998</v>
      </c>
      <c r="F8">
        <v>-7</v>
      </c>
      <c r="G8">
        <v>0</v>
      </c>
      <c r="H8">
        <v>12.8452</v>
      </c>
      <c r="I8">
        <v>1338.15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54.997799999999998</v>
      </c>
      <c r="F9">
        <v>-7</v>
      </c>
      <c r="G9">
        <v>19</v>
      </c>
      <c r="H9">
        <v>59.4617</v>
      </c>
      <c r="I9">
        <v>1147.99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57.988199999999999</v>
      </c>
      <c r="F10">
        <v>-6</v>
      </c>
      <c r="G10">
        <v>35</v>
      </c>
      <c r="H10">
        <v>27.805900000000001</v>
      </c>
      <c r="I10">
        <v>1015.86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46.732999999999997</v>
      </c>
      <c r="F11">
        <v>-8</v>
      </c>
      <c r="G11">
        <v>48</v>
      </c>
      <c r="H11">
        <v>27.9953</v>
      </c>
      <c r="I11">
        <v>612.48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43.424500000000002</v>
      </c>
      <c r="F12">
        <v>-8</v>
      </c>
      <c r="G12">
        <v>27</v>
      </c>
      <c r="H12">
        <v>33.658700000000003</v>
      </c>
      <c r="I12">
        <v>777.67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20.3446</v>
      </c>
      <c r="F13">
        <v>-8</v>
      </c>
      <c r="G13">
        <v>2</v>
      </c>
      <c r="H13">
        <v>35.738700000000001</v>
      </c>
      <c r="I13">
        <v>1326.84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44.014899999999997</v>
      </c>
      <c r="F14">
        <v>-7</v>
      </c>
      <c r="G14">
        <v>31</v>
      </c>
      <c r="H14">
        <v>1.4350000000000001</v>
      </c>
      <c r="I14">
        <v>1212.5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2.2404000000000002</v>
      </c>
      <c r="F15">
        <v>-6</v>
      </c>
      <c r="G15">
        <v>51</v>
      </c>
      <c r="H15">
        <v>19.6999</v>
      </c>
      <c r="I15">
        <v>1376.92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46.753100000000003</v>
      </c>
      <c r="F16">
        <v>-6</v>
      </c>
      <c r="G16">
        <v>18</v>
      </c>
      <c r="H16">
        <v>25.1342</v>
      </c>
      <c r="I16">
        <v>974.45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52.170499999999997</v>
      </c>
      <c r="F17">
        <v>-6</v>
      </c>
      <c r="G17">
        <v>33</v>
      </c>
      <c r="H17">
        <v>48.117199999999997</v>
      </c>
      <c r="I17">
        <v>809.65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5.9505999999999997</v>
      </c>
      <c r="F18">
        <v>-8</v>
      </c>
      <c r="G18">
        <v>42</v>
      </c>
      <c r="H18">
        <v>54.999600000000001</v>
      </c>
      <c r="I18">
        <v>257.27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25.968399999999999</v>
      </c>
      <c r="F19">
        <v>-8</v>
      </c>
      <c r="G19">
        <v>23</v>
      </c>
      <c r="H19">
        <v>9.5168999999999997</v>
      </c>
      <c r="I19">
        <v>632.16999999999996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3.0444</v>
      </c>
      <c r="F20">
        <v>-8</v>
      </c>
      <c r="G20">
        <v>15</v>
      </c>
      <c r="H20">
        <v>48.1907</v>
      </c>
      <c r="I20">
        <v>612.52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54.540500000000002</v>
      </c>
      <c r="F21">
        <v>-7</v>
      </c>
      <c r="G21">
        <v>53</v>
      </c>
      <c r="H21">
        <v>12.8172</v>
      </c>
      <c r="I21">
        <v>1473.4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2.6173000000000002</v>
      </c>
      <c r="F22">
        <v>-7</v>
      </c>
      <c r="G22">
        <v>0</v>
      </c>
      <c r="H22">
        <v>25.0137</v>
      </c>
      <c r="I22">
        <v>1263.3499999999999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5.3739999999999997</v>
      </c>
      <c r="F23">
        <v>-7</v>
      </c>
      <c r="G23">
        <v>15</v>
      </c>
      <c r="H23">
        <v>35.302900000000001</v>
      </c>
      <c r="I23">
        <v>940.83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38.464300000000001</v>
      </c>
      <c r="F24">
        <v>-6</v>
      </c>
      <c r="G24">
        <v>45</v>
      </c>
      <c r="H24">
        <v>30.619700000000002</v>
      </c>
      <c r="I24">
        <v>948.9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27.805099999999999</v>
      </c>
      <c r="F25">
        <v>-6</v>
      </c>
      <c r="G25">
        <v>19</v>
      </c>
      <c r="H25">
        <v>17.2974</v>
      </c>
      <c r="I25">
        <v>849.19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28.566400000000002</v>
      </c>
      <c r="F26">
        <v>-8</v>
      </c>
      <c r="G26">
        <v>35</v>
      </c>
      <c r="H26">
        <v>13.9069</v>
      </c>
      <c r="I26">
        <v>301.08999999999997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30.642299999999999</v>
      </c>
      <c r="F27">
        <v>-8</v>
      </c>
      <c r="G27">
        <v>16</v>
      </c>
      <c r="H27">
        <v>50.629899999999999</v>
      </c>
      <c r="I27">
        <v>1137.9100000000001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26.614599999999999</v>
      </c>
      <c r="F28">
        <v>-7</v>
      </c>
      <c r="G28">
        <v>59</v>
      </c>
      <c r="H28">
        <v>16.100300000000001</v>
      </c>
      <c r="I28">
        <v>1437.9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20.327999999999999</v>
      </c>
      <c r="F29">
        <v>-7</v>
      </c>
      <c r="G29">
        <v>39</v>
      </c>
      <c r="H29">
        <v>22.136199999999999</v>
      </c>
      <c r="I29">
        <v>1067.72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12.878299999999999</v>
      </c>
      <c r="F30">
        <v>-7</v>
      </c>
      <c r="G30">
        <v>25</v>
      </c>
      <c r="H30">
        <v>26.844200000000001</v>
      </c>
      <c r="I30">
        <v>1045.3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50.852800000000002</v>
      </c>
      <c r="F31">
        <v>-6</v>
      </c>
      <c r="G31">
        <v>59</v>
      </c>
      <c r="H31">
        <v>30.141300000000001</v>
      </c>
      <c r="I31">
        <v>1038.4100000000001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34.232100000000003</v>
      </c>
      <c r="F32">
        <v>-8</v>
      </c>
      <c r="G32">
        <v>44</v>
      </c>
      <c r="H32">
        <v>52.199399999999997</v>
      </c>
      <c r="I32">
        <v>112.63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34.921500000000002</v>
      </c>
      <c r="F33">
        <v>-8</v>
      </c>
      <c r="G33">
        <v>48</v>
      </c>
      <c r="H33">
        <v>6.7141000000000002</v>
      </c>
      <c r="I33">
        <v>73.81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50.217700000000001</v>
      </c>
      <c r="F34">
        <v>-8</v>
      </c>
      <c r="G34">
        <v>12</v>
      </c>
      <c r="H34">
        <v>7.3221999999999996</v>
      </c>
      <c r="I34">
        <v>1131.7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44.765700000000002</v>
      </c>
      <c r="F35">
        <v>-7</v>
      </c>
      <c r="G35">
        <v>44</v>
      </c>
      <c r="H35">
        <v>36.816600000000001</v>
      </c>
      <c r="I35">
        <v>684.18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1.6093999999999999</v>
      </c>
      <c r="F36">
        <v>-7</v>
      </c>
      <c r="G36">
        <v>25</v>
      </c>
      <c r="H36">
        <v>30.7209</v>
      </c>
      <c r="I36">
        <v>1343.84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28.439599999999999</v>
      </c>
      <c r="F37">
        <v>-7</v>
      </c>
      <c r="G37">
        <v>7</v>
      </c>
      <c r="H37">
        <v>57.967500000000001</v>
      </c>
      <c r="I37">
        <v>999.61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15.97</v>
      </c>
      <c r="F38">
        <v>-6</v>
      </c>
      <c r="G38">
        <v>51</v>
      </c>
      <c r="H38">
        <v>21.083400000000001</v>
      </c>
      <c r="I38">
        <v>882.23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17.431899999999999</v>
      </c>
      <c r="F39">
        <v>-6</v>
      </c>
      <c r="G39">
        <v>52</v>
      </c>
      <c r="H39">
        <v>41.670200000000001</v>
      </c>
      <c r="I39">
        <v>942.76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42.719799999999999</v>
      </c>
      <c r="F40">
        <v>-8</v>
      </c>
      <c r="G40">
        <v>21</v>
      </c>
      <c r="H40">
        <v>16.830400000000001</v>
      </c>
      <c r="I40">
        <v>616.04999999999995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44.1053</v>
      </c>
      <c r="F41">
        <v>-8</v>
      </c>
      <c r="G41">
        <v>51</v>
      </c>
      <c r="H41">
        <v>14.4018</v>
      </c>
      <c r="I41">
        <v>268.31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22.742799999999999</v>
      </c>
      <c r="F42">
        <v>-8</v>
      </c>
      <c r="G42">
        <v>10</v>
      </c>
      <c r="H42">
        <v>44.848300000000002</v>
      </c>
      <c r="I42">
        <v>1261.32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9.0520999999999994</v>
      </c>
      <c r="F43">
        <v>-7</v>
      </c>
      <c r="G43">
        <v>56</v>
      </c>
      <c r="H43">
        <v>20.647400000000001</v>
      </c>
      <c r="I43">
        <v>450.47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56.1038</v>
      </c>
      <c r="F44">
        <v>-7</v>
      </c>
      <c r="G44">
        <v>49</v>
      </c>
      <c r="H44">
        <v>4.8548999999999998</v>
      </c>
      <c r="I44">
        <v>1398.66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18.843699999999998</v>
      </c>
      <c r="F45">
        <v>-7</v>
      </c>
      <c r="G45">
        <v>36</v>
      </c>
      <c r="H45">
        <v>46.4681</v>
      </c>
      <c r="I45">
        <v>2056.23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50.078499999999998</v>
      </c>
      <c r="F46">
        <v>-7</v>
      </c>
      <c r="G46">
        <v>31</v>
      </c>
      <c r="H46">
        <v>29.9697</v>
      </c>
      <c r="I46">
        <v>1282.6199999999999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5.0438999999999998</v>
      </c>
      <c r="F47">
        <v>-7</v>
      </c>
      <c r="G47">
        <v>10</v>
      </c>
      <c r="H47">
        <v>50.913600000000002</v>
      </c>
      <c r="I47">
        <v>1070.6600000000001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19.888500000000001</v>
      </c>
      <c r="F48">
        <v>-6</v>
      </c>
      <c r="G48">
        <v>51</v>
      </c>
      <c r="H48">
        <v>36.774799999999999</v>
      </c>
      <c r="I48">
        <v>1317.91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8.7682000000000002</v>
      </c>
      <c r="F49">
        <v>-7</v>
      </c>
      <c r="G49">
        <v>6</v>
      </c>
      <c r="H49">
        <v>51.816499999999998</v>
      </c>
      <c r="I49">
        <v>818.11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13.821199999999999</v>
      </c>
      <c r="F50">
        <v>-9</v>
      </c>
      <c r="G50">
        <v>0</v>
      </c>
      <c r="H50">
        <v>9.1531000000000002</v>
      </c>
      <c r="I50">
        <v>203.64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31.493099999999998</v>
      </c>
      <c r="F51">
        <v>-8</v>
      </c>
      <c r="G51">
        <v>50</v>
      </c>
      <c r="H51">
        <v>34.488399999999999</v>
      </c>
      <c r="I51">
        <v>144.66999999999999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13.4169</v>
      </c>
      <c r="F52">
        <v>-8</v>
      </c>
      <c r="G52">
        <v>32</v>
      </c>
      <c r="H52">
        <v>23.739000000000001</v>
      </c>
      <c r="I52">
        <v>608.48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54.925199999999997</v>
      </c>
      <c r="F53">
        <v>-7</v>
      </c>
      <c r="G53">
        <v>55</v>
      </c>
      <c r="H53">
        <v>32.171399999999998</v>
      </c>
      <c r="I53">
        <v>1140.1600000000001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38.915599999999998</v>
      </c>
      <c r="F54">
        <v>-8</v>
      </c>
      <c r="G54">
        <v>7</v>
      </c>
      <c r="H54">
        <v>48.511800000000001</v>
      </c>
      <c r="I54">
        <v>650.17999999999995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10.684799999999999</v>
      </c>
      <c r="F55">
        <v>-7</v>
      </c>
      <c r="G55">
        <v>27</v>
      </c>
      <c r="H55">
        <v>49.0062</v>
      </c>
      <c r="I55">
        <v>491.27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4.1489000000000003</v>
      </c>
      <c r="F56">
        <v>-7</v>
      </c>
      <c r="G56">
        <v>2</v>
      </c>
      <c r="H56">
        <v>23.889099999999999</v>
      </c>
      <c r="I56">
        <v>466.13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38.176200000000001</v>
      </c>
      <c r="F57">
        <v>-9</v>
      </c>
      <c r="G57">
        <v>24</v>
      </c>
      <c r="H57">
        <v>28.063300000000002</v>
      </c>
      <c r="I57">
        <v>107.71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13.9117</v>
      </c>
      <c r="F58">
        <v>-9</v>
      </c>
      <c r="G58">
        <v>12</v>
      </c>
      <c r="H58">
        <v>4.1513999999999998</v>
      </c>
      <c r="I58">
        <v>221.27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14.7172</v>
      </c>
      <c r="F59">
        <v>-8</v>
      </c>
      <c r="G59">
        <v>55</v>
      </c>
      <c r="H59">
        <v>6.9180999999999999</v>
      </c>
      <c r="I59">
        <v>551.02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8.8831000000000007</v>
      </c>
      <c r="F60">
        <v>-8</v>
      </c>
      <c r="G60">
        <v>38</v>
      </c>
      <c r="H60">
        <v>11.7433</v>
      </c>
      <c r="I60">
        <v>733.29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15.3522</v>
      </c>
      <c r="F61">
        <v>-8</v>
      </c>
      <c r="G61">
        <v>17</v>
      </c>
      <c r="H61">
        <v>34.728900000000003</v>
      </c>
      <c r="I61">
        <v>338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4.9659000000000004</v>
      </c>
      <c r="F62">
        <v>-8</v>
      </c>
      <c r="G62">
        <v>45</v>
      </c>
      <c r="H62">
        <v>1.5545</v>
      </c>
      <c r="I62">
        <v>226.08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10.1997</v>
      </c>
      <c r="F63">
        <v>-8</v>
      </c>
      <c r="G63">
        <v>25</v>
      </c>
      <c r="H63">
        <v>2.3677999999999999</v>
      </c>
      <c r="I63">
        <v>259.61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31.1037</v>
      </c>
      <c r="F64">
        <v>-7</v>
      </c>
      <c r="G64">
        <v>37</v>
      </c>
      <c r="H64">
        <v>48.1738</v>
      </c>
      <c r="I64">
        <v>518.11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1.401</v>
      </c>
      <c r="F65">
        <v>-8</v>
      </c>
      <c r="G65">
        <v>0</v>
      </c>
      <c r="H65">
        <v>41.0458</v>
      </c>
      <c r="I65">
        <v>348.72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14.4259</v>
      </c>
      <c r="F66">
        <v>-7</v>
      </c>
      <c r="G66">
        <v>12</v>
      </c>
      <c r="H66">
        <v>58.7074</v>
      </c>
      <c r="I66">
        <v>678.46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48.610500000000002</v>
      </c>
      <c r="F67">
        <v>-7</v>
      </c>
      <c r="G67">
        <v>21</v>
      </c>
      <c r="H67">
        <v>38.026699999999998</v>
      </c>
      <c r="I67">
        <v>1082.22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24.166399999999999</v>
      </c>
      <c r="F68">
        <v>-9</v>
      </c>
      <c r="G68">
        <v>2</v>
      </c>
      <c r="H68">
        <v>54.768099999999997</v>
      </c>
      <c r="I68">
        <v>720.78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44.422400000000003</v>
      </c>
      <c r="F69">
        <v>-9</v>
      </c>
      <c r="G69">
        <v>18</v>
      </c>
      <c r="H69">
        <v>59.703200000000002</v>
      </c>
      <c r="I69">
        <v>270.77999999999997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32.0824</v>
      </c>
      <c r="F70">
        <v>-8</v>
      </c>
      <c r="G70">
        <v>35</v>
      </c>
      <c r="H70">
        <v>11.9277</v>
      </c>
      <c r="I70">
        <v>231.6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38.304400000000001</v>
      </c>
      <c r="F71">
        <v>-8</v>
      </c>
      <c r="G71">
        <v>11</v>
      </c>
      <c r="H71">
        <v>14.388199999999999</v>
      </c>
      <c r="I71">
        <v>290.93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20.877600000000001</v>
      </c>
      <c r="F72">
        <v>-7</v>
      </c>
      <c r="G72">
        <v>37</v>
      </c>
      <c r="H72">
        <v>21.826599999999999</v>
      </c>
      <c r="I72">
        <v>475.64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51.986600000000003</v>
      </c>
      <c r="F73">
        <v>-7</v>
      </c>
      <c r="G73">
        <v>6</v>
      </c>
      <c r="H73">
        <v>25.7514</v>
      </c>
      <c r="I73">
        <v>398.95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27.5747</v>
      </c>
      <c r="F74">
        <v>-9</v>
      </c>
      <c r="G74">
        <v>26</v>
      </c>
      <c r="H74">
        <v>29.367699999999999</v>
      </c>
      <c r="I74">
        <v>554.38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39.256300000000003</v>
      </c>
      <c r="F75">
        <v>-9</v>
      </c>
      <c r="G75">
        <v>5</v>
      </c>
      <c r="H75">
        <v>27.6753</v>
      </c>
      <c r="I75">
        <v>405.51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49.312199999999997</v>
      </c>
      <c r="F76">
        <v>-9</v>
      </c>
      <c r="G76">
        <v>7</v>
      </c>
      <c r="H76">
        <v>59.384300000000003</v>
      </c>
      <c r="I76">
        <v>165.97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26.070599999999999</v>
      </c>
      <c r="F77">
        <v>-8</v>
      </c>
      <c r="G77">
        <v>31</v>
      </c>
      <c r="H77">
        <v>8.57</v>
      </c>
      <c r="I77">
        <v>199.34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19.485499999999998</v>
      </c>
      <c r="F78">
        <v>-8</v>
      </c>
      <c r="G78">
        <v>32</v>
      </c>
      <c r="H78">
        <v>24.420200000000001</v>
      </c>
      <c r="I78">
        <v>198.62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58.820999999999998</v>
      </c>
      <c r="F79">
        <v>-7</v>
      </c>
      <c r="G79">
        <v>39</v>
      </c>
      <c r="H79">
        <v>14.6835</v>
      </c>
      <c r="I79">
        <v>517.88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32.528700000000001</v>
      </c>
      <c r="F80">
        <v>-7</v>
      </c>
      <c r="G80">
        <v>59</v>
      </c>
      <c r="H80">
        <v>17.264800000000001</v>
      </c>
      <c r="I80">
        <v>467.3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22.2483</v>
      </c>
      <c r="F81">
        <v>-7</v>
      </c>
      <c r="G81">
        <v>35</v>
      </c>
      <c r="H81">
        <v>2.5287999999999999</v>
      </c>
      <c r="I81">
        <v>708.33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23.5886</v>
      </c>
      <c r="F82">
        <v>-7</v>
      </c>
      <c r="G82">
        <v>15</v>
      </c>
      <c r="H82">
        <v>31.479099999999999</v>
      </c>
      <c r="I82">
        <v>530.65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58.180300000000003</v>
      </c>
      <c r="F83">
        <v>-8</v>
      </c>
      <c r="G83">
        <v>54</v>
      </c>
      <c r="H83">
        <v>0.97929999999999995</v>
      </c>
      <c r="I83">
        <v>327.87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10.0741</v>
      </c>
      <c r="F84">
        <v>-9</v>
      </c>
      <c r="G84">
        <v>6</v>
      </c>
      <c r="H84">
        <v>24.413399999999999</v>
      </c>
      <c r="I84">
        <v>308.18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30.8355</v>
      </c>
      <c r="F85">
        <v>-8</v>
      </c>
      <c r="G85">
        <v>31</v>
      </c>
      <c r="H85">
        <v>23.162800000000001</v>
      </c>
      <c r="I85">
        <v>240.71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8.9289000000000005</v>
      </c>
      <c r="F86">
        <v>-8</v>
      </c>
      <c r="G86">
        <v>11</v>
      </c>
      <c r="H86">
        <v>23.800999999999998</v>
      </c>
      <c r="I86">
        <v>480.15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44.965499999999999</v>
      </c>
      <c r="F87">
        <v>-8</v>
      </c>
      <c r="G87">
        <v>14</v>
      </c>
      <c r="H87">
        <v>5.2316000000000003</v>
      </c>
      <c r="I87">
        <v>169.25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53.795299999999997</v>
      </c>
      <c r="F88">
        <v>-7</v>
      </c>
      <c r="G88">
        <v>48</v>
      </c>
      <c r="H88">
        <v>3.1465000000000001</v>
      </c>
      <c r="I88">
        <v>336.1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46.231900000000003</v>
      </c>
      <c r="F89">
        <v>-7</v>
      </c>
      <c r="G89">
        <v>47</v>
      </c>
      <c r="H89">
        <v>2.0897999999999999</v>
      </c>
      <c r="I89">
        <v>467.66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19.692299999999999</v>
      </c>
      <c r="F90">
        <v>-8</v>
      </c>
      <c r="G90">
        <v>0</v>
      </c>
      <c r="H90">
        <v>18.544799999999999</v>
      </c>
      <c r="I90">
        <v>436.74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32.533700000000003</v>
      </c>
      <c r="F91">
        <v>-7</v>
      </c>
      <c r="G91">
        <v>22</v>
      </c>
      <c r="H91">
        <v>53.719900000000003</v>
      </c>
      <c r="I91">
        <v>399.76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42.506799999999998</v>
      </c>
      <c r="F92">
        <v>-7</v>
      </c>
      <c r="G92">
        <v>9</v>
      </c>
      <c r="H92">
        <v>13.832800000000001</v>
      </c>
      <c r="I92">
        <v>340.26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9.3238000000000003</v>
      </c>
      <c r="F93">
        <v>-8</v>
      </c>
      <c r="G93">
        <v>38</v>
      </c>
      <c r="H93">
        <v>44.039099999999998</v>
      </c>
      <c r="I93">
        <v>380.61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4.8933</v>
      </c>
      <c r="F94">
        <v>-8</v>
      </c>
      <c r="G94">
        <v>26</v>
      </c>
      <c r="H94">
        <v>8.1606000000000005</v>
      </c>
      <c r="I94">
        <v>172.18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53.679699999999997</v>
      </c>
      <c r="F95">
        <v>-8</v>
      </c>
      <c r="G95">
        <v>10</v>
      </c>
      <c r="H95">
        <v>3.1305000000000001</v>
      </c>
      <c r="I95">
        <v>302.20999999999998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38.997799999999998</v>
      </c>
      <c r="F96">
        <v>-7</v>
      </c>
      <c r="G96">
        <v>26</v>
      </c>
      <c r="H96">
        <v>45.985999999999997</v>
      </c>
      <c r="I96">
        <v>341.75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2.3509000000000002</v>
      </c>
      <c r="F97">
        <v>-7</v>
      </c>
      <c r="G97">
        <v>51</v>
      </c>
      <c r="H97">
        <v>55.989699999999999</v>
      </c>
      <c r="I97">
        <v>369.93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46.911200000000001</v>
      </c>
      <c r="F98">
        <v>-7</v>
      </c>
      <c r="G98">
        <v>35</v>
      </c>
      <c r="H98">
        <v>36.5518</v>
      </c>
      <c r="I98">
        <v>343.95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51.723999999999997</v>
      </c>
      <c r="F99">
        <v>-7</v>
      </c>
      <c r="G99">
        <v>17</v>
      </c>
      <c r="H99">
        <v>3.6728999999999998</v>
      </c>
      <c r="I99">
        <v>578.85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39.810499999999998</v>
      </c>
      <c r="F100">
        <v>-8</v>
      </c>
      <c r="G100">
        <v>43</v>
      </c>
      <c r="H100">
        <v>7.4785000000000004</v>
      </c>
      <c r="I100">
        <v>395.13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57.6188</v>
      </c>
      <c r="F101">
        <v>-8</v>
      </c>
      <c r="G101">
        <v>25</v>
      </c>
      <c r="H101">
        <v>29.539899999999999</v>
      </c>
      <c r="I101">
        <v>145.69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26.224399999999999</v>
      </c>
      <c r="F102">
        <v>-8</v>
      </c>
      <c r="G102">
        <v>43</v>
      </c>
      <c r="H102">
        <v>0.20599999999999999</v>
      </c>
      <c r="I102">
        <v>274.85000000000002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54.140700000000002</v>
      </c>
      <c r="F103">
        <v>-8</v>
      </c>
      <c r="G103">
        <v>23</v>
      </c>
      <c r="H103">
        <v>11.0275</v>
      </c>
      <c r="I103">
        <v>449.06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41.0627</v>
      </c>
      <c r="F104">
        <v>-7</v>
      </c>
      <c r="G104">
        <v>27</v>
      </c>
      <c r="H104">
        <v>1.8793</v>
      </c>
      <c r="I104">
        <v>316.10000000000002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1.3774999999999999</v>
      </c>
      <c r="F105">
        <v>-7</v>
      </c>
      <c r="G105">
        <v>45</v>
      </c>
      <c r="H105">
        <v>41.866999999999997</v>
      </c>
      <c r="I105">
        <v>427.1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6.2332999999999998</v>
      </c>
      <c r="F106">
        <v>-8</v>
      </c>
      <c r="G106">
        <v>4</v>
      </c>
      <c r="H106">
        <v>21.657</v>
      </c>
      <c r="I106">
        <v>343.69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19.4285</v>
      </c>
      <c r="F107">
        <v>-7</v>
      </c>
      <c r="G107">
        <v>27</v>
      </c>
      <c r="H107">
        <v>3.1930000000000001</v>
      </c>
      <c r="I107">
        <v>376.35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0.72130000000000005</v>
      </c>
      <c r="F108">
        <v>-8</v>
      </c>
      <c r="G108">
        <v>51</v>
      </c>
      <c r="H108">
        <v>36.568399999999997</v>
      </c>
      <c r="I108">
        <v>167.88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56.015599999999999</v>
      </c>
      <c r="F109">
        <v>-8</v>
      </c>
      <c r="G109">
        <v>35</v>
      </c>
      <c r="H109">
        <v>46.994799999999998</v>
      </c>
      <c r="I109">
        <v>956.16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9.3468</v>
      </c>
      <c r="F110">
        <v>-8</v>
      </c>
      <c r="G110">
        <v>46</v>
      </c>
      <c r="H110">
        <v>48.851799999999997</v>
      </c>
      <c r="I110">
        <v>307.45999999999998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14.652900000000001</v>
      </c>
      <c r="F111">
        <v>-8</v>
      </c>
      <c r="G111">
        <v>4</v>
      </c>
      <c r="H111">
        <v>49.286299999999997</v>
      </c>
      <c r="I111">
        <v>631.94000000000005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58.663899999999998</v>
      </c>
      <c r="F112">
        <v>-7</v>
      </c>
      <c r="G112">
        <v>51</v>
      </c>
      <c r="H112">
        <v>4.6976000000000004</v>
      </c>
      <c r="I112">
        <v>388.73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54.2545</v>
      </c>
      <c r="F113">
        <v>-7</v>
      </c>
      <c r="G113">
        <v>24</v>
      </c>
      <c r="H113">
        <v>29.572399999999998</v>
      </c>
      <c r="I113">
        <v>215.13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36.470300000000002</v>
      </c>
      <c r="F114">
        <v>-7</v>
      </c>
      <c r="G114">
        <v>44</v>
      </c>
      <c r="H114">
        <v>20.5852</v>
      </c>
      <c r="I114">
        <v>580.04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11.6371</v>
      </c>
      <c r="F115">
        <v>-7</v>
      </c>
      <c r="G115">
        <v>29</v>
      </c>
      <c r="H115">
        <v>14.476100000000001</v>
      </c>
      <c r="I115">
        <v>112.1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7.8403</v>
      </c>
      <c r="F116">
        <v>-8</v>
      </c>
      <c r="G116">
        <v>57</v>
      </c>
      <c r="H116">
        <v>6.3258999999999999</v>
      </c>
      <c r="I116">
        <v>209.92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17.3491</v>
      </c>
      <c r="F117">
        <v>-8</v>
      </c>
      <c r="G117">
        <v>43</v>
      </c>
      <c r="H117">
        <v>6.7289000000000003</v>
      </c>
      <c r="I117">
        <v>162.41999999999999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18.090599999999998</v>
      </c>
      <c r="F118">
        <v>-8</v>
      </c>
      <c r="G118">
        <v>23</v>
      </c>
      <c r="H118">
        <v>40.444200000000002</v>
      </c>
      <c r="I118">
        <v>164.49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4.2450000000000001</v>
      </c>
      <c r="F119">
        <v>-7</v>
      </c>
      <c r="G119">
        <v>55</v>
      </c>
      <c r="H119">
        <v>58.952100000000002</v>
      </c>
      <c r="I119">
        <v>367.34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28.554500000000001</v>
      </c>
      <c r="F120">
        <v>-7</v>
      </c>
      <c r="G120">
        <v>51</v>
      </c>
      <c r="H120">
        <v>54.6342</v>
      </c>
      <c r="I120">
        <v>58.42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I11" sqref="I11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(B2-(T20Alentejo!C2+T20Alentejo!D2/60+T20Alentejo!E2/3600))*3600</f>
        <v>-9.5699999988596574E-2</v>
      </c>
      <c r="E2" s="2">
        <f>(C2-(T20Alentejo!F2-T20Alentejo!G2/60-T20Alentejo!H2/3600))*3600</f>
        <v>-0.10260000000315017</v>
      </c>
      <c r="F2" s="3">
        <f>ETRS89!I2-T20Alentejo!I2</f>
        <v>-0.42000000000007276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(B3-(T20Alentejo!C3+T20Alentejo!D3/60+T20Alentejo!E3/3600))*3600</f>
        <v>-8.299999998655494E-2</v>
      </c>
      <c r="E3" s="2">
        <f>(C3-(T20Alentejo!F3-T20Alentejo!G3/60-T20Alentejo!H3/3600))*3600</f>
        <v>-0.10599999999669762</v>
      </c>
      <c r="F3" s="3">
        <f>ETRS89!I3-T20Alentejo!I3</f>
        <v>0.14000000000010004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(B4-(T20Alentejo!C4+T20Alentejo!D4/60+T20Alentejo!E4/3600))*3600</f>
        <v>-9.169999999016909E-2</v>
      </c>
      <c r="E4" s="2">
        <f>(C4-(T20Alentejo!F4-T20Alentejo!G4/60-T20Alentejo!H4/3600))*3600</f>
        <v>-8.5799999994407017E-2</v>
      </c>
      <c r="F4" s="3">
        <f>ETRS89!I4-T20Alentejo!I4</f>
        <v>0.86000000000001364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(B5-(T20Alentejo!C5+T20Alentejo!D5/60+T20Alentejo!E5/3600))*3600</f>
        <v>-9.7600000017905586E-2</v>
      </c>
      <c r="E5" s="2">
        <f>(C5-(T20Alentejo!F5-T20Alentejo!G5/60-T20Alentejo!H5/3600))*3600</f>
        <v>-8.2700000000102136E-2</v>
      </c>
      <c r="F5" s="3">
        <f>ETRS89!I5-T20Alentejo!I5</f>
        <v>0.77999999999997272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(B6-(T20Alentejo!C6+T20Alentejo!D6/60+T20Alentejo!E6/3600))*3600</f>
        <v>-8.3099999994828977E-2</v>
      </c>
      <c r="E6" s="2">
        <f>(C6-(T20Alentejo!F6-T20Alentejo!G6/60-T20Alentejo!H6/3600))*3600</f>
        <v>-9.7999999999842657E-2</v>
      </c>
      <c r="F6" s="3">
        <f>ETRS89!I6-T20Alentejo!I6</f>
        <v>1.0699999999999363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(B7-(T20Alentejo!C7+T20Alentejo!D7/60+T20Alentejo!E7/3600))*3600</f>
        <v>-6.4500000016209924E-2</v>
      </c>
      <c r="E7" s="2">
        <f>(C7-(T20Alentejo!F7-T20Alentejo!G7/60-T20Alentejo!H7/3600))*3600</f>
        <v>-0.11799999999837496</v>
      </c>
      <c r="F7" s="3">
        <f>ETRS89!I7-T20Alentejo!I7</f>
        <v>0.78999999999996362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(B8-(T20Alentejo!C8+T20Alentejo!D8/60+T20Alentejo!E8/3600))*3600</f>
        <v>-3.2399999994936479E-2</v>
      </c>
      <c r="E8" s="2">
        <f>(C8-(T20Alentejo!F8-T20Alentejo!G8/60-T20Alentejo!H8/3600))*3600</f>
        <v>-0.12879999999988456</v>
      </c>
      <c r="F8" s="3">
        <f>ETRS89!I8-T20Alentejo!I8</f>
        <v>0.61999999999989086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(B9-(T20Alentejo!C9+T20Alentejo!D9/60+T20Alentejo!E9/3600))*3600</f>
        <v>-4.5799999978157757E-2</v>
      </c>
      <c r="E9" s="2">
        <f>(C9-(T20Alentejo!F9-T20Alentejo!G9/60-T20Alentejo!H9/3600))*3600</f>
        <v>-0.12629999999766994</v>
      </c>
      <c r="F9" s="3">
        <f>ETRS89!I9-T20Alentejo!I9</f>
        <v>0.42000000000007276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(B10-(T20Alentejo!C10+T20Alentejo!D10/60+T20Alentejo!E10/3600))*3600</f>
        <v>-2.1200000014687248E-2</v>
      </c>
      <c r="E10" s="2">
        <f>(C10-(T20Alentejo!F10-T20Alentejo!G10/60-T20Alentejo!H10/3600))*3600</f>
        <v>-0.13410000000035893</v>
      </c>
      <c r="F10" s="3">
        <f>ETRS89!I10-T20Alentejo!I10</f>
        <v>0.63999999999998636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(B11-(T20Alentejo!C11+T20Alentejo!D11/60+T20Alentejo!E11/3600))*3600</f>
        <v>-9.9000000005844413E-2</v>
      </c>
      <c r="E11" s="2">
        <f>(C11-(T20Alentejo!F11-T20Alentejo!G11/60-T20Alentejo!H11/3600))*3600</f>
        <v>-7.570000000285404E-2</v>
      </c>
      <c r="F11" s="3">
        <f>ETRS89!I11-T20Alentejo!I11</f>
        <v>0.69999999999993179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(B12-(T20Alentejo!C12+T20Alentejo!D12/60+T20Alentejo!E12/3600))*3600</f>
        <v>-8.0500000009919859E-2</v>
      </c>
      <c r="E12" s="2">
        <f>(C12-(T20Alentejo!F12-T20Alentejo!G12/60-T20Alentejo!H12/3600))*3600</f>
        <v>-8.6299999997407895E-2</v>
      </c>
      <c r="F12" s="3">
        <f>ETRS89!I12-T20Alentejo!I12</f>
        <v>0.37999999999999545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(B13-(T20Alentejo!C13+T20Alentejo!D13/60+T20Alentejo!E13/3600))*3600</f>
        <v>-6.3600000018482206E-2</v>
      </c>
      <c r="E13" s="2">
        <f>(C13-(T20Alentejo!F13-T20Alentejo!G13/60-T20Alentejo!H13/3600))*3600</f>
        <v>-9.1300000001837134E-2</v>
      </c>
      <c r="F13" s="3">
        <f>ETRS89!I13-T20Alentejo!I13</f>
        <v>0.66000000000008185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(B14-(T20Alentejo!C14+T20Alentejo!D14/60+T20Alentejo!E14/3600))*3600</f>
        <v>-4.5899999986431794E-2</v>
      </c>
      <c r="E14" s="2">
        <f>(C14-(T20Alentejo!F14-T20Alentejo!G14/60-T20Alentejo!H14/3600))*3600</f>
        <v>-0.10300000000107445</v>
      </c>
      <c r="F14" s="3">
        <f>ETRS89!I14-T20Alentejo!I14</f>
        <v>0.70000000000004547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(B15-(T20Alentejo!C15+T20Alentejo!D15/60+T20Alentejo!E15/3600))*3600</f>
        <v>-2.4399999998081512E-2</v>
      </c>
      <c r="E15" s="2">
        <f>(C15-(T20Alentejo!F15-T20Alentejo!G15/60-T20Alentejo!H15/3600))*3600</f>
        <v>-0.12109999999907473</v>
      </c>
      <c r="F15" s="3">
        <f>ETRS89!I15-T20Alentejo!I15</f>
        <v>0.51999999999998181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(B16-(T20Alentejo!C16+T20Alentejo!D16/60+T20Alentejo!E16/3600))*3600</f>
        <v>-1.3100000009558244E-2</v>
      </c>
      <c r="E16" s="2">
        <f>(C16-(T20Alentejo!F16-T20Alentejo!G16/60-T20Alentejo!H16/3600))*3600</f>
        <v>-0.12879999999988456</v>
      </c>
      <c r="F16" s="3">
        <f>ETRS89!I16-T20Alentejo!I16</f>
        <v>0.57999999999992724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(B17-(T20Alentejo!C17+T20Alentejo!D17/60+T20Alentejo!E17/3600))*3600</f>
        <v>-1.1500000005071342E-2</v>
      </c>
      <c r="E17" s="2">
        <f>(C17-(T20Alentejo!F17-T20Alentejo!G17/60-T20Alentejo!H17/3600))*3600</f>
        <v>-0.11980000000022528</v>
      </c>
      <c r="F17" s="3">
        <f>ETRS89!I17-T20Alentejo!I17</f>
        <v>0.39999999999997726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(B18-(T20Alentejo!C18+T20Alentejo!D18/60+T20Alentejo!E18/3600))*3600</f>
        <v>-7.5599999988185118E-2</v>
      </c>
      <c r="E18" s="2">
        <f>(C18-(T20Alentejo!F18-T20Alentejo!G18/60-T20Alentejo!H18/3600))*3600</f>
        <v>-6.2400000002327261E-2</v>
      </c>
      <c r="F18" s="3">
        <f>ETRS89!I18-T20Alentejo!I18</f>
        <v>0.59000000000003183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(B19-(T20Alentejo!C19+T20Alentejo!D19/60+T20Alentejo!E19/3600))*3600</f>
        <v>-6.2399999995932376E-2</v>
      </c>
      <c r="E19" s="2">
        <f>(C19-(T20Alentejo!F19-T20Alentejo!G19/60-T20Alentejo!H19/3600))*3600</f>
        <v>-7.1099999999546526E-2</v>
      </c>
      <c r="F19" s="3">
        <f>ETRS89!I19-T20Alentejo!I19</f>
        <v>9.9999999999909051E-3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(B20-(T20Alentejo!C20+T20Alentejo!D20/60+T20Alentejo!E20/3600))*3600</f>
        <v>-5.6399999985501381E-2</v>
      </c>
      <c r="E20" s="2">
        <f>(C20-(T20Alentejo!F20-T20Alentejo!G20/60-T20Alentejo!H20/3600))*3600</f>
        <v>-6.6300000005270476E-2</v>
      </c>
      <c r="F20" s="3">
        <f>ETRS89!I20-T20Alentejo!I20</f>
        <v>-0.11000000000001364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(B21-(T20Alentejo!C21+T20Alentejo!D21/60+T20Alentejo!E21/3600))*3600</f>
        <v>-4.8500000022499989E-2</v>
      </c>
      <c r="E21" s="2">
        <f>(C21-(T20Alentejo!F21-T20Alentejo!G21/60-T20Alentejo!H21/3600))*3600</f>
        <v>-7.3799999999124566E-2</v>
      </c>
      <c r="F21" s="3">
        <f>ETRS89!I21-T20Alentejo!I21</f>
        <v>0.27999999999997272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(B22-(T20Alentejo!C22+T20Alentejo!D22/60+T20Alentejo!E22/3600))*3600</f>
        <v>-2.529999999580923E-2</v>
      </c>
      <c r="E22" s="2">
        <f>(C22-(T20Alentejo!F22-T20Alentejo!G22/60-T20Alentejo!H22/3600))*3600</f>
        <v>-0.10529999999953077</v>
      </c>
      <c r="F22" s="3">
        <f>ETRS89!I22-T20Alentejo!I22</f>
        <v>0.42000000000007276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(B23-(T20Alentejo!C23+T20Alentejo!D23/60+T20Alentejo!E23/3600))*3600</f>
        <v>-3.399999999942338E-2</v>
      </c>
      <c r="E23" s="2">
        <f>(C23-(T20Alentejo!F23-T20Alentejo!G23/60-T20Alentejo!H23/3600))*3600</f>
        <v>-9.5099999999703755E-2</v>
      </c>
      <c r="F23" s="3">
        <f>ETRS89!I23-T20Alentejo!I23</f>
        <v>0.5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(B24-(T20Alentejo!C24+T20Alentejo!D24/60+T20Alentejo!E24/3600))*3600</f>
        <v>-1.3300000000526779E-2</v>
      </c>
      <c r="E24" s="2">
        <f>(C24-(T20Alentejo!F24-T20Alentejo!G24/60-T20Alentejo!H24/3600))*3600</f>
        <v>-0.10729999999874451</v>
      </c>
      <c r="F24" s="3">
        <f>ETRS89!I24-T20Alentejo!I24</f>
        <v>0.26999999999998181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(B25-(T20Alentejo!C25+T20Alentejo!D25/60+T20Alentejo!E25/3600))*3600</f>
        <v>-4.1000000067015208E-3</v>
      </c>
      <c r="E25" s="2">
        <f>(C25-(T20Alentejo!F25-T20Alentejo!G25/60-T20Alentejo!H25/3600))*3600</f>
        <v>-0.11360000000202319</v>
      </c>
      <c r="F25" s="3">
        <f>ETRS89!I25-T20Alentejo!I25</f>
        <v>-0.88000000000010914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(B26-(T20Alentejo!C26+T20Alentejo!D26/60+T20Alentejo!E26/3600))*3600</f>
        <v>-6.139999998993062E-2</v>
      </c>
      <c r="E26" s="2">
        <f>(C26-(T20Alentejo!F26-T20Alentejo!G26/60-T20Alentejo!H26/3600))*3600</f>
        <v>-5.4099999999834836E-2</v>
      </c>
      <c r="F26" s="3">
        <f>ETRS89!I26-T20Alentejo!I26</f>
        <v>0.11000000000001364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(B27-(T20Alentejo!C27+T20Alentejo!D27/60+T20Alentejo!E27/3600))*3600</f>
        <v>-4.729999999995016E-2</v>
      </c>
      <c r="E27" s="2">
        <f>(C27-(T20Alentejo!F27-T20Alentejo!G27/60-T20Alentejo!H27/3600))*3600</f>
        <v>-5.6099999999048578E-2</v>
      </c>
      <c r="F27" s="3">
        <f>ETRS89!I27-T20Alentejo!I27</f>
        <v>0.34999999999990905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(B28-(T20Alentejo!C28+T20Alentejo!D28/60+T20Alentejo!E28/3600))*3600</f>
        <v>-4.2600000020343032E-2</v>
      </c>
      <c r="E28" s="2">
        <f>(C28-(T20Alentejo!F28-T20Alentejo!G28/60-T20Alentejo!H28/3600))*3600</f>
        <v>-6.0699999999158649E-2</v>
      </c>
      <c r="F28" s="3">
        <f>ETRS89!I28-T20Alentejo!I28</f>
        <v>0.6999999999998181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(B29-(T20Alentejo!C29+T20Alentejo!D29/60+T20Alentejo!E29/3600))*3600</f>
        <v>-3.399999999942338E-2</v>
      </c>
      <c r="E29" s="2">
        <f>(C29-(T20Alentejo!F29-T20Alentejo!G29/60-T20Alentejo!H29/3600))*3600</f>
        <v>-6.6800000001876469E-2</v>
      </c>
      <c r="F29" s="3">
        <f>ETRS89!I29-T20Alentejo!I29</f>
        <v>0.69000000000005457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(B30-(T20Alentejo!C30+T20Alentejo!D30/60+T20Alentejo!E30/3600))*3600</f>
        <v>-2.6299999976231447E-2</v>
      </c>
      <c r="E30" s="2">
        <f>(C30-(T20Alentejo!F30-T20Alentejo!G30/60-T20Alentejo!H30/3600))*3600</f>
        <v>-6.2800000000251543E-2</v>
      </c>
      <c r="F30" s="3">
        <f>ETRS89!I30-T20Alentejo!I30</f>
        <v>0.75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(B31-(T20Alentejo!C31+T20Alentejo!D31/60+T20Alentejo!E31/3600))*3600</f>
        <v>-1.4799999996739643E-2</v>
      </c>
      <c r="E31" s="2">
        <f>(C31-(T20Alentejo!F31-T20Alentejo!G31/60-T20Alentejo!H31/3600))*3600</f>
        <v>-8.2700000000102136E-2</v>
      </c>
      <c r="F31" s="3">
        <f>ETRS89!I31-T20Alentejo!I31</f>
        <v>0.47000000000002728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(B32-(T20Alentejo!C32+T20Alentejo!D32/60+T20Alentejo!E32/3600))*3600</f>
        <v>-5.309999999383308E-2</v>
      </c>
      <c r="E32" s="2">
        <f>(C32-(T20Alentejo!F32-T20Alentejo!G32/60-T20Alentejo!H32/3600))*3600</f>
        <v>-3.5599999997515397E-2</v>
      </c>
      <c r="F32" s="3">
        <f>ETRS89!I32-T20Alentejo!I32</f>
        <v>-3.9999999999992042E-2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(B33-(T20Alentejo!C33+T20Alentejo!D33/60+T20Alentejo!E33/3600))*3600</f>
        <v>-4.3499999992491212E-2</v>
      </c>
      <c r="E33" s="2">
        <f>(C33-(T20Alentejo!F33-T20Alentejo!G33/60-T20Alentejo!H33/3600))*3600</f>
        <v>-2.5900000000689261E-2</v>
      </c>
      <c r="F33" s="3">
        <f>ETRS89!I33-T20Alentejo!I33</f>
        <v>0.10999999999999943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(B34-(T20Alentejo!C34+T20Alentejo!D34/60+T20Alentejo!E34/3600))*3600</f>
        <v>-3.9699999985032264E-2</v>
      </c>
      <c r="E34" s="2">
        <f>(C34-(T20Alentejo!F34-T20Alentejo!G34/60-T20Alentejo!H34/3600))*3600</f>
        <v>-4.1799999998914927E-2</v>
      </c>
      <c r="F34" s="3">
        <f>ETRS89!I34-T20Alentejo!I34</f>
        <v>0.39999999999986358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(B35-(T20Alentejo!C35+T20Alentejo!D35/60+T20Alentejo!E35/3600))*3600</f>
        <v>-2.1699999979318818E-2</v>
      </c>
      <c r="E35" s="2">
        <f>(C35-(T20Alentejo!F35-T20Alentejo!G35/60-T20Alentejo!H35/3600))*3600</f>
        <v>-3.8399999998972589E-2</v>
      </c>
      <c r="F35" s="3">
        <f>ETRS89!I35-T20Alentejo!I35</f>
        <v>0.10000000000002274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(B36-(T20Alentejo!C36+T20Alentejo!D36/60+T20Alentejo!E36/3600))*3600</f>
        <v>-1.6400000001226545E-2</v>
      </c>
      <c r="E36" s="2">
        <f>(C36-(T20Alentejo!F36-T20Alentejo!G36/60-T20Alentejo!H36/3600))*3600</f>
        <v>-5.8099999998262319E-2</v>
      </c>
      <c r="F36" s="3">
        <f>ETRS89!I36-T20Alentejo!I36</f>
        <v>0.71000000000003638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(B37-(T20Alentejo!C37+T20Alentejo!D37/60+T20Alentejo!E37/3600))*3600</f>
        <v>-1.1599999987765841E-2</v>
      </c>
      <c r="E37" s="2">
        <f>(C37-(T20Alentejo!F37-T20Alentejo!G37/60-T20Alentejo!H37/3600))*3600</f>
        <v>-6.6499999999436454E-2</v>
      </c>
      <c r="F37" s="3">
        <f>ETRS89!I37-T20Alentejo!I37</f>
        <v>0.61000000000001364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(B38-(T20Alentejo!C38+T20Alentejo!D38/60+T20Alentejo!E38/3600))*3600</f>
        <v>-3.9999999984274837E-3</v>
      </c>
      <c r="E38" s="2">
        <f>(C38-(T20Alentejo!F38-T20Alentejo!G38/60-T20Alentejo!H38/3600))*3600</f>
        <v>-6.960000000013622E-2</v>
      </c>
      <c r="F38" s="3">
        <f>ETRS89!I38-T20Alentejo!I38</f>
        <v>0.41999999999995907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(B39-(T20Alentejo!C39+T20Alentejo!D39/60+T20Alentejo!E39/3600))*3600</f>
        <v>-2.899999984151691E-3</v>
      </c>
      <c r="E39" s="2">
        <f>(C39-(T20Alentejo!F39-T20Alentejo!G39/60-T20Alentejo!H39/3600))*3600</f>
        <v>-6.2800000000251543E-2</v>
      </c>
      <c r="F39" s="3">
        <f>ETRS89!I39-T20Alentejo!I39</f>
        <v>0.43000000000006366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(B40-(T20Alentejo!C40+T20Alentejo!D40/60+T20Alentejo!E40/3600))*3600</f>
        <v>-3.5799999994878817E-2</v>
      </c>
      <c r="E40" s="2">
        <f>(C40-(T20Alentejo!F40-T20Alentejo!G40/60-T20Alentejo!H40/3600))*3600</f>
        <v>-3.0600000005875927E-2</v>
      </c>
      <c r="F40" s="3">
        <f>ETRS89!I40-T20Alentejo!I40</f>
        <v>0.5200000000000955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(B41-(T20Alentejo!C41+T20Alentejo!D41/60+T20Alentejo!E41/3600))*3600</f>
        <v>-4.0300000009096948E-2</v>
      </c>
      <c r="E41" s="2">
        <f>(C41-(T20Alentejo!F41-T20Alentejo!G41/60-T20Alentejo!H41/3600))*3600</f>
        <v>-1.5199999997861369E-2</v>
      </c>
      <c r="F41" s="3">
        <f>ETRS89!I41-T20Alentejo!I41</f>
        <v>-0.12000000000000455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(B42-(T20Alentejo!C42+T20Alentejo!D42/60+T20Alentejo!E42/3600))*3600</f>
        <v>-2.4799999980018583E-2</v>
      </c>
      <c r="E42" s="2">
        <f>(C42-(T20Alentejo!F42-T20Alentejo!G42/60-T20Alentejo!H42/3600))*3600</f>
        <v>-3.1700000000967066E-2</v>
      </c>
      <c r="F42" s="3">
        <f>ETRS89!I42-T20Alentejo!I42</f>
        <v>0.41000000000008185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(B43-(T20Alentejo!C43+T20Alentejo!D43/60+T20Alentejo!E43/3600))*3600</f>
        <v>-2.8099999997266423E-2</v>
      </c>
      <c r="E43" s="2">
        <f>(C43-(T20Alentejo!F43-T20Alentejo!G43/60-T20Alentejo!H43/3600))*3600</f>
        <v>-3.9599999999140323E-2</v>
      </c>
      <c r="F43" s="3">
        <f>ETRS89!I43-T20Alentejo!I43</f>
        <v>0.23999999999995225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(B44-(T20Alentejo!C44+T20Alentejo!D44/60+T20Alentejo!E44/3600))*3600</f>
        <v>-1.6800000008743154E-2</v>
      </c>
      <c r="E44" s="2">
        <f>(C44-(T20Alentejo!F44-T20Alentejo!G44/60-T20Alentejo!H44/3600))*3600</f>
        <v>-3.9099999999336887E-2</v>
      </c>
      <c r="F44" s="3">
        <f>ETRS89!I44-T20Alentejo!I44</f>
        <v>0.75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(B45-(T20Alentejo!C45+T20Alentejo!D45/60+T20Alentejo!E45/3600))*3600</f>
        <v>-1.6700000000469117E-2</v>
      </c>
      <c r="E45" s="2">
        <f>(C45-(T20Alentejo!F45-T20Alentejo!G45/60-T20Alentejo!H45/3600))*3600</f>
        <v>-4.5899999999221563E-2</v>
      </c>
      <c r="F45" s="3">
        <f>ETRS89!I45-T20Alentejo!I45</f>
        <v>1.3400000000001455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(B46-(T20Alentejo!C46+T20Alentejo!D46/60+T20Alentejo!E46/3600))*3600</f>
        <v>-1.4500000023076609E-2</v>
      </c>
      <c r="E46" s="2">
        <f>(C46-(T20Alentejo!F46-T20Alentejo!G46/60-T20Alentejo!H46/3600))*3600</f>
        <v>-3.8300000000290879E-2</v>
      </c>
      <c r="F46" s="3">
        <f>ETRS89!I46-T20Alentejo!I46</f>
        <v>0.67000000000007276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(B47-(T20Alentejo!C47+T20Alentejo!D47/60+T20Alentejo!E47/3600))*3600</f>
        <v>-1.1900000012587952E-2</v>
      </c>
      <c r="E47" s="2">
        <f>(C47-(T20Alentejo!F47-T20Alentejo!G47/60-T20Alentejo!H47/3600))*3600</f>
        <v>-5.2399999999863667E-2</v>
      </c>
      <c r="F47" s="3">
        <f>ETRS89!I47-T20Alentejo!I47</f>
        <v>0.51999999999998181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(B48-(T20Alentejo!C48+T20Alentejo!D48/60+T20Alentejo!E48/3600))*3600</f>
        <v>-2.5000000022146196E-3</v>
      </c>
      <c r="E48" s="2">
        <f>(C48-(T20Alentejo!F48-T20Alentejo!G48/60-T20Alentejo!H48/3600))*3600</f>
        <v>-5.2199999999302804E-2</v>
      </c>
      <c r="F48" s="3">
        <f>ETRS89!I48-T20Alentejo!I48</f>
        <v>0.23000000000001819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(B49-(T20Alentejo!C49+T20Alentejo!D49/60+T20Alentejo!E49/3600))*3600</f>
        <v>-1.9999999096853571E-4</v>
      </c>
      <c r="E49" s="2">
        <f>(C49-(T20Alentejo!F49-T20Alentejo!G49/60-T20Alentejo!H49/3600))*3600</f>
        <v>-4.1499999999672355E-2</v>
      </c>
      <c r="F49" s="3">
        <f>ETRS89!I49-T20Alentejo!I49</f>
        <v>0.19999999999993179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(B50-(T20Alentejo!C50+T20Alentejo!D50/60+T20Alentejo!E50/3600))*3600</f>
        <v>-1.7200000016259764E-2</v>
      </c>
      <c r="E50" s="2">
        <f>(C50-(T20Alentejo!F50-T20Alentejo!G50/60-T20Alentejo!H50/3600))*3600</f>
        <v>-1.900000003729474E-3</v>
      </c>
      <c r="F50" s="3">
        <f>ETRS89!I50-T20Alentejo!I50</f>
        <v>0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(B51-(T20Alentejo!C51+T20Alentejo!D51/60+T20Alentejo!E51/3600))*3600</f>
        <v>-2.8099999997266423E-2</v>
      </c>
      <c r="E51" s="2">
        <f>(C51-(T20Alentejo!F51-T20Alentejo!G51/60-T20Alentejo!H51/3600))*3600</f>
        <v>-1.4599999999376223E-2</v>
      </c>
      <c r="F51" s="3">
        <f>ETRS89!I51-T20Alentejo!I51</f>
        <v>-9.9999999999909051E-3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(B52-(T20Alentejo!C52+T20Alentejo!D52/60+T20Alentejo!E52/3600))*3600</f>
        <v>-2.2900000001868648E-2</v>
      </c>
      <c r="E52" s="2">
        <f>(C52-(T20Alentejo!F52-T20Alentejo!G52/60-T20Alentejo!H52/3600))*3600</f>
        <v>-2.7000000002175284E-2</v>
      </c>
      <c r="F52" s="3">
        <f>ETRS89!I52-T20Alentejo!I52</f>
        <v>-0.15999999999996817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(B53-(T20Alentejo!C53+T20Alentejo!D53/60+T20Alentejo!E53/3600))*3600</f>
        <v>-1.3199999992252742E-2</v>
      </c>
      <c r="E53" s="2">
        <f>(C53-(T20Alentejo!F53-T20Alentejo!G53/60-T20Alentejo!H53/3600))*3600</f>
        <v>-2.86000000002673E-2</v>
      </c>
      <c r="F53" s="3">
        <f>ETRS89!I53-T20Alentejo!I53</f>
        <v>0.5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(B54-(T20Alentejo!C54+T20Alentejo!D54/60+T20Alentejo!E54/3600))*3600</f>
        <v>-1.1599999987765841E-2</v>
      </c>
      <c r="E54" s="2">
        <f>(C54-(T20Alentejo!F54-T20Alentejo!G54/60-T20Alentejo!H54/3600))*3600</f>
        <v>-1.5199999997861369E-2</v>
      </c>
      <c r="F54" s="3">
        <f>ETRS89!I54-T20Alentejo!I54</f>
        <v>0.25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(B55-(T20Alentejo!C55+T20Alentejo!D55/60+T20Alentejo!E55/3600))*3600</f>
        <v>-8.8000000118881871E-3</v>
      </c>
      <c r="E55" s="2">
        <f>(C55-(T20Alentejo!F55-T20Alentejo!G55/60-T20Alentejo!H55/3600))*3600</f>
        <v>-2.9800000000435034E-2</v>
      </c>
      <c r="F55" s="3">
        <f>ETRS89!I55-T20Alentejo!I55</f>
        <v>0.33000000000004093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(B56-(T20Alentejo!C56+T20Alentejo!D56/60+T20Alentejo!E56/3600))*3600</f>
        <v>5.0999999871237378E-3</v>
      </c>
      <c r="E56" s="2">
        <f>(C56-(T20Alentejo!F56-T20Alentejo!G56/60-T20Alentejo!H56/3600))*3600</f>
        <v>-2.9899999999116744E-2</v>
      </c>
      <c r="F56" s="3">
        <f>ETRS89!I56-T20Alentejo!I56</f>
        <v>0.11000000000001364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(B57-(T20Alentejo!C57+T20Alentejo!D57/60+T20Alentejo!E57/3600))*3600</f>
        <v>-1.5200000004256253E-2</v>
      </c>
      <c r="E57" s="2">
        <f>(C57-(T20Alentejo!F57-T20Alentejo!G57/60-T20Alentejo!H57/3600))*3600</f>
        <v>1.8299999998561134E-2</v>
      </c>
      <c r="F57" s="3">
        <f>ETRS89!I57-T20Alentejo!I57</f>
        <v>-9.9999999999909051E-3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(B58-(T20Alentejo!C58+T20Alentejo!D58/60+T20Alentejo!E58/3600))*3600</f>
        <v>-1.7700000006470873E-2</v>
      </c>
      <c r="E58" s="2">
        <f>(C58-(T20Alentejo!F58-T20Alentejo!G58/60-T20Alentejo!H58/3600))*3600</f>
        <v>1.7400000000833415E-2</v>
      </c>
      <c r="F58" s="3">
        <f>ETRS89!I58-T20Alentejo!I58</f>
        <v>-0.20000000000001705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(B59-(T20Alentejo!C59+T20Alentejo!D59/60+T20Alentejo!E59/3600))*3600</f>
        <v>-1.7199999990680226E-2</v>
      </c>
      <c r="E59" s="2">
        <f>(C59-(T20Alentejo!F59-T20Alentejo!G59/60-T20Alentejo!H59/3600))*3600</f>
        <v>3.1000000006997652E-3</v>
      </c>
      <c r="F59" s="3">
        <f>ETRS89!I59-T20Alentejo!I59</f>
        <v>9.0000000000031832E-2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(B60-(T20Alentejo!C60+T20Alentejo!D60/60+T20Alentejo!E60/3600))*3600</f>
        <v>-1.5099999995982216E-2</v>
      </c>
      <c r="E60" s="2">
        <f>(C60-(T20Alentejo!F60-T20Alentejo!G60/60-T20Alentejo!H60/3600))*3600</f>
        <v>-1.1700000002434763E-2</v>
      </c>
      <c r="F60" s="3">
        <f>ETRS89!I60-T20Alentejo!I60</f>
        <v>0.37000000000000455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(B61-(T20Alentejo!C61+T20Alentejo!D61/60+T20Alentejo!E61/3600))*3600</f>
        <v>-1.2199999986250987E-2</v>
      </c>
      <c r="E61" s="2">
        <f>(C61-(T20Alentejo!F61-T20Alentejo!G61/60-T20Alentejo!H61/3600))*3600</f>
        <v>-1.410000000277023E-2</v>
      </c>
      <c r="F61" s="3">
        <f>ETRS89!I61-T20Alentejo!I61</f>
        <v>0.13999999999998636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(B62-(T20Alentejo!C62+T20Alentejo!D62/60+T20Alentejo!E62/3600))*3600</f>
        <v>-1.2899999993010169E-2</v>
      </c>
      <c r="E62" s="2">
        <f>(C62-(T20Alentejo!F62-T20Alentejo!G62/60-T20Alentejo!H62/3600))*3600</f>
        <v>-4.5000000014283614E-3</v>
      </c>
      <c r="F62" s="3">
        <f>ETRS89!I62-T20Alentejo!I62</f>
        <v>-8.0000000000012506E-2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(B63-(T20Alentejo!C63+T20Alentejo!D63/60+T20Alentejo!E63/3600))*3600</f>
        <v>-9.7000000096159056E-3</v>
      </c>
      <c r="E63" s="2">
        <f>(C63-(T20Alentejo!F63-T20Alentejo!G63/60-T20Alentejo!H63/3600))*3600</f>
        <v>-8.2000000006132723E-3</v>
      </c>
      <c r="F63" s="3">
        <f>ETRS89!I63-T20Alentejo!I63</f>
        <v>-2.0000000000038654E-2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(B64-(T20Alentejo!C64+T20Alentejo!D64/60+T20Alentejo!E64/3600))*3600</f>
        <v>-1.6999999871813998E-3</v>
      </c>
      <c r="E64" s="2">
        <f>(C64-(T20Alentejo!F64-T20Alentejo!G64/60-T20Alentejo!H64/3600))*3600</f>
        <v>-1.8199999999879424E-2</v>
      </c>
      <c r="F64" s="3">
        <f>ETRS89!I64-T20Alentejo!I64</f>
        <v>0.38999999999998636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(B65-(T20Alentejo!C65+T20Alentejo!D65/60+T20Alentejo!E65/3600))*3600</f>
        <v>-6.9999999908532118E-3</v>
      </c>
      <c r="E65" s="2">
        <f>(C65-(T20Alentejo!F65-T20Alentejo!G65/60-T20Alentejo!H65/3600))*3600</f>
        <v>-1.2199999999040756E-2</v>
      </c>
      <c r="F65" s="3">
        <f>ETRS89!I65-T20Alentejo!I65</f>
        <v>0.12999999999999545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(B66-(T20Alentejo!C66+T20Alentejo!D66/60+T20Alentejo!E66/3600))*3600</f>
        <v>-1.900000003729474E-3</v>
      </c>
      <c r="E66" s="2">
        <f>(C66-(T20Alentejo!F66-T20Alentejo!G66/60-T20Alentejo!H66/3600))*3600</f>
        <v>-1.6599999998589965E-2</v>
      </c>
      <c r="F66" s="3">
        <f>ETRS89!I66-T20Alentejo!I66</f>
        <v>1.6499999999999773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(B67-(T20Alentejo!C67+T20Alentejo!D67/60+T20Alentejo!E67/3600))*3600</f>
        <v>2.5000000022146196E-3</v>
      </c>
      <c r="E67" s="2">
        <f>(C67-(T20Alentejo!F67-T20Alentejo!G67/60-T20Alentejo!H67/3600))*3600</f>
        <v>-1.2300000000919908E-2</v>
      </c>
      <c r="F67" s="3">
        <f>ETRS89!I67-T20Alentejo!I67</f>
        <v>0.68000000000006366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(B68-(T20Alentejo!C68+T20Alentejo!D68/60+T20Alentejo!E68/3600))*3600</f>
        <v>-1.1400000022376844E-2</v>
      </c>
      <c r="E68" s="2">
        <f>(C68-(T20Alentejo!F68-T20Alentejo!G68/60-T20Alentejo!H68/3600))*3600</f>
        <v>1.1100000003949617E-2</v>
      </c>
      <c r="F68" s="3">
        <f>ETRS89!I68-T20Alentejo!I68</f>
        <v>0.12000000000000455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(B69-(T20Alentejo!C69+T20Alentejo!D69/60+T20Alentejo!E69/3600))*3600</f>
        <v>-8.4000000043715772E-3</v>
      </c>
      <c r="E69" s="2">
        <f>(C69-(T20Alentejo!F69-T20Alentejo!G69/60-T20Alentejo!H69/3600))*3600</f>
        <v>1.1199999999433885E-2</v>
      </c>
      <c r="F69" s="3">
        <f>ETRS89!I69-T20Alentejo!I69</f>
        <v>-1.999999999998181E-2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(B70-(T20Alentejo!C70+T20Alentejo!D70/60+T20Alentejo!E70/3600))*3600</f>
        <v>-8.4000000043715772E-3</v>
      </c>
      <c r="E70" s="2">
        <f>(C70-(T20Alentejo!F70-T20Alentejo!G70/60-T20Alentejo!H70/3600))*3600</f>
        <v>-1.2999999988494437E-3</v>
      </c>
      <c r="F70" s="3">
        <f>ETRS89!I70-T20Alentejo!I70</f>
        <v>-1.999999999998181E-2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(B71-(T20Alentejo!C71+T20Alentejo!D71/60+T20Alentejo!E71/3600))*3600</f>
        <v>-5.3999999863663106E-3</v>
      </c>
      <c r="E71" s="2">
        <f>(C71-(T20Alentejo!F71-T20Alentejo!G71/60-T20Alentejo!H71/3600))*3600</f>
        <v>-4.8000000006709342E-3</v>
      </c>
      <c r="F71" s="3">
        <f>ETRS89!I71-T20Alentejo!I71</f>
        <v>0.19999999999998863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(B72-(T20Alentejo!C72+T20Alentejo!D72/60+T20Alentejo!E72/3600))*3600</f>
        <v>-2.6000000104886567E-3</v>
      </c>
      <c r="E72" s="2">
        <f>(C72-(T20Alentejo!F72-T20Alentejo!G72/60-T20Alentejo!H72/3600))*3600</f>
        <v>-9.4000000007810058E-3</v>
      </c>
      <c r="F72" s="3">
        <f>ETRS89!I72-T20Alentejo!I72</f>
        <v>0.18000000000000682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(B73-(T20Alentejo!C73+T20Alentejo!D73/60+T20Alentejo!E73/3600))*3600</f>
        <v>2.3999999939405825E-3</v>
      </c>
      <c r="E73" s="2">
        <f>(C73-(T20Alentejo!F73-T20Alentejo!G73/60-T20Alentejo!H73/3600))*3600</f>
        <v>-6.5999999993238134E-3</v>
      </c>
      <c r="F73" s="3">
        <f>ETRS89!I73-T20Alentejo!I73</f>
        <v>-0.32999999999998408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(B74-(T20Alentejo!C74+T20Alentejo!D74/60+T20Alentejo!E74/3600))*3600</f>
        <v>-6.699999991610639E-3</v>
      </c>
      <c r="E74" s="2">
        <f>(C74-(T20Alentejo!F74-T20Alentejo!G74/60-T20Alentejo!H74/3600))*3600</f>
        <v>1.1699999996039878E-2</v>
      </c>
      <c r="F74" s="3">
        <f>ETRS89!I74-T20Alentejo!I74</f>
        <v>0.12000000000000455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(B75-(T20Alentejo!C75+T20Alentejo!D75/60+T20Alentejo!E75/3600))*3600</f>
        <v>-5.300000003671812E-3</v>
      </c>
      <c r="E75" s="2">
        <f>(C75-(T20Alentejo!F75-T20Alentejo!G75/60-T20Alentejo!H75/3600))*3600</f>
        <v>8.2999999960975401E-3</v>
      </c>
      <c r="F75" s="3">
        <f>ETRS89!I75-T20Alentejo!I75</f>
        <v>1.999999999998181E-2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(B76-(T20Alentejo!C76+T20Alentejo!D76/60+T20Alentejo!E76/3600))*3600</f>
        <v>-5.1999999953977749E-3</v>
      </c>
      <c r="E76" s="2">
        <f>(C76-(T20Alentejo!F76-T20Alentejo!G76/60-T20Alentejo!H76/3600))*3600</f>
        <v>7.3000000028855538E-3</v>
      </c>
      <c r="F76" s="3">
        <f>ETRS89!I76-T20Alentejo!I76</f>
        <v>-0.25999999999999091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(B77-(T20Alentejo!C77+T20Alentejo!D77/60+T20Alentejo!E77/3600))*3600</f>
        <v>-3.5999999909108737E-3</v>
      </c>
      <c r="E77" s="2">
        <f>(C77-(T20Alentejo!F77-T20Alentejo!G77/60-T20Alentejo!H77/3600))*3600</f>
        <v>2.9999999988206127E-3</v>
      </c>
      <c r="F77" s="3">
        <f>ETRS89!I77-T20Alentejo!I77</f>
        <v>-0.14000000000001478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(B78-(T20Alentejo!C78+T20Alentejo!D78/60+T20Alentejo!E78/3600))*3600</f>
        <v>4.9999999021110852E-4</v>
      </c>
      <c r="E78" s="2">
        <f>(C78-(T20Alentejo!F78-T20Alentejo!G78/60-T20Alentejo!H78/3600))*3600</f>
        <v>2.0000000375830496E-4</v>
      </c>
      <c r="F78" s="3">
        <f>ETRS89!I78-T20Alentejo!I78</f>
        <v>-8.0000000000012506E-2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(B79-(T20Alentejo!C79+T20Alentejo!D79/60+T20Alentejo!E79/3600))*3600</f>
        <v>1.0000000060017555E-3</v>
      </c>
      <c r="E79" s="2">
        <f>(C79-(T20Alentejo!F79-T20Alentejo!G79/60-T20Alentejo!H79/3600))*3600</f>
        <v>-5.5000000010352323E-3</v>
      </c>
      <c r="F79" s="3">
        <f>ETRS89!I79-T20Alentejo!I79</f>
        <v>-0.23000000000001819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(B80-(T20Alentejo!C80+T20Alentejo!D80/60+T20Alentejo!E80/3600))*3600</f>
        <v>1.2999999796647899E-3</v>
      </c>
      <c r="E80" s="2">
        <f>(C80-(T20Alentejo!F80-T20Alentejo!G80/60-T20Alentejo!H80/3600))*3600</f>
        <v>-2.1999999997746045E-3</v>
      </c>
      <c r="F80" s="3">
        <f>ETRS89!I80-T20Alentejo!I80</f>
        <v>0.19999999999998863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(B81-(T20Alentejo!C81+T20Alentejo!D81/60+T20Alentejo!E81/3600))*3600</f>
        <v>7.0000000675918272E-4</v>
      </c>
      <c r="E81" s="2">
        <f>(C81-(T20Alentejo!F81-T20Alentejo!G81/60-T20Alentejo!H81/3600))*3600</f>
        <v>-3.1999999993814754E-3</v>
      </c>
      <c r="F81" s="3">
        <f>ETRS89!I81-T20Alentejo!I81</f>
        <v>0.16999999999995907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(B82-(T20Alentejo!C82+T20Alentejo!D82/60+T20Alentejo!E82/3600))*3600</f>
        <v>3.399999999942338E-3</v>
      </c>
      <c r="E82" s="2">
        <f>(C82-(T20Alentejo!F82-T20Alentejo!G82/60-T20Alentejo!H82/3600))*3600</f>
        <v>-6.8999999985663862E-3</v>
      </c>
      <c r="F82" s="3">
        <f>ETRS89!I82-T20Alentejo!I82</f>
        <v>2.9999999999972715E-2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(B83-(T20Alentejo!C83+T20Alentejo!D83/60+T20Alentejo!E83/3600))*3600</f>
        <v>7.0000000675918272E-4</v>
      </c>
      <c r="E83" s="2">
        <f>(C83-(T20Alentejo!F83-T20Alentejo!G83/60-T20Alentejo!H83/3600))*3600</f>
        <v>6.2999999968837983E-3</v>
      </c>
      <c r="F83" s="3">
        <f>ETRS89!I83-T20Alentejo!I83</f>
        <v>-0.12999999999999545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(B84-(T20Alentejo!C84+T20Alentejo!D84/60+T20Alentejo!E84/3600))*3600</f>
        <v>8.9999999772771844E-4</v>
      </c>
      <c r="E84" s="2">
        <f>(C84-(T20Alentejo!F84-T20Alentejo!G84/60-T20Alentejo!H84/3600))*3600</f>
        <v>6.4000000051578354E-3</v>
      </c>
      <c r="F84" s="3">
        <f>ETRS89!I84-T20Alentejo!I84</f>
        <v>-0.19999999999998863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(B85-(T20Alentejo!C85+T20Alentejo!D85/60+T20Alentejo!E85/3600))*3600</f>
        <v>-1.5000000217924025E-3</v>
      </c>
      <c r="E85" s="2">
        <f>(C85-(T20Alentejo!F85-T20Alentejo!G85/60-T20Alentejo!H85/3600))*3600</f>
        <v>-1.1999999969702912E-3</v>
      </c>
      <c r="F85" s="3">
        <f>ETRS89!I85-T20Alentejo!I85</f>
        <v>-8.0000000000012506E-2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(B86-(T20Alentejo!C86+T20Alentejo!D86/60+T20Alentejo!E86/3600))*3600</f>
        <v>-8.9999999772771844E-4</v>
      </c>
      <c r="E86" s="2">
        <f>(C86-(T20Alentejo!F86-T20Alentejo!G86/60-T20Alentejo!H86/3600))*3600</f>
        <v>-2.9999999988206127E-3</v>
      </c>
      <c r="F86" s="3">
        <f>ETRS89!I86-T20Alentejo!I86</f>
        <v>0.33000000000004093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(B87-(T20Alentejo!C87+T20Alentejo!D87/60+T20Alentejo!E87/3600))*3600</f>
        <v>2.5000000022146196E-3</v>
      </c>
      <c r="E87" s="2">
        <f>(C87-(T20Alentejo!F87-T20Alentejo!G87/60-T20Alentejo!H87/3600))*3600</f>
        <v>-1.4000000007285962E-3</v>
      </c>
      <c r="F87" s="3">
        <f>ETRS89!I87-T20Alentejo!I87</f>
        <v>8.0000000000012506E-2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(B88-(T20Alentejo!C88+T20Alentejo!D88/60+T20Alentejo!E88/3600))*3600</f>
        <v>7.0000000675918272E-4</v>
      </c>
      <c r="E88" s="2">
        <f>(C88-(T20Alentejo!F88-T20Alentejo!G88/60-T20Alentejo!H88/3600))*3600</f>
        <v>-2.4999999990171773E-3</v>
      </c>
      <c r="F88" s="3">
        <f>ETRS89!I88-T20Alentejo!I88</f>
        <v>-0.15000000000003411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(B89-(T20Alentejo!C89+T20Alentejo!D89/60+T20Alentejo!E89/3600))*3600</f>
        <v>2.0999999946980097E-3</v>
      </c>
      <c r="E89" s="2">
        <f>(C89-(T20Alentejo!F89-T20Alentejo!G89/60-T20Alentejo!H89/3600))*3600</f>
        <v>-2.1999999997746045E-3</v>
      </c>
      <c r="F89" s="3">
        <f>ETRS89!I89-T20Alentejo!I89</f>
        <v>7.9999999999984084E-2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(B90-(T20Alentejo!C90+T20Alentejo!D90/60+T20Alentejo!E90/3600))*3600</f>
        <v>1.6999999871813998E-3</v>
      </c>
      <c r="E90" s="2">
        <f>(C90-(T20Alentejo!F90-T20Alentejo!G90/60-T20Alentejo!H90/3600))*3600</f>
        <v>-2.1999999965771622E-3</v>
      </c>
      <c r="F90" s="3">
        <f>ETRS89!I90-T20Alentejo!I90</f>
        <v>0.18999999999999773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(B91-(T20Alentejo!C91+T20Alentejo!D91/60+T20Alentejo!E91/3600))*3600</f>
        <v>1.3000000052443283E-3</v>
      </c>
      <c r="E91" s="2">
        <f>(C91-(T20Alentejo!F91-T20Alentejo!G91/60-T20Alentejo!H91/3600))*3600</f>
        <v>-3.0999999975023229E-3</v>
      </c>
      <c r="F91" s="3">
        <f>ETRS89!I91-T20Alentejo!I91</f>
        <v>-0.21999999999997044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(B92-(T20Alentejo!C92+T20Alentejo!D92/60+T20Alentejo!E92/3600))*3600</f>
        <v>2.2000000029720468E-3</v>
      </c>
      <c r="E92" s="2">
        <f>(C92-(T20Alentejo!F92-T20Alentejo!G92/60-T20Alentejo!H92/3600))*3600</f>
        <v>-2.1999999997746045E-3</v>
      </c>
      <c r="F92" s="3">
        <f>ETRS89!I92-T20Alentejo!I92</f>
        <v>-0.15999999999996817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(B93-(T20Alentejo!C93+T20Alentejo!D93/60+T20Alentejo!E93/3600))*3600</f>
        <v>3.2000000089738023E-3</v>
      </c>
      <c r="E93" s="2">
        <f>(C93-(T20Alentejo!F93-T20Alentejo!G93/60-T20Alentejo!H93/3600))*3600</f>
        <v>1.1000000014860234E-3</v>
      </c>
      <c r="F93" s="3">
        <f>ETRS89!I93-T20Alentejo!I93</f>
        <v>0.12999999999999545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(B94-(T20Alentejo!C94+T20Alentejo!D94/60+T20Alentejo!E94/3600))*3600</f>
        <v>3.6999999991849108E-3</v>
      </c>
      <c r="E94" s="2">
        <f>(C94-(T20Alentejo!F94-T20Alentejo!G94/60-T20Alentejo!H94/3600))*3600</f>
        <v>-3.399999999942338E-3</v>
      </c>
      <c r="F94" s="3">
        <f>ETRS89!I94-T20Alentejo!I94</f>
        <v>-1.0000000000019327E-2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(B95-(T20Alentejo!C95+T20Alentejo!D95/60+T20Alentejo!E95/3600))*3600</f>
        <v>1.3000000052443283E-3</v>
      </c>
      <c r="E95" s="2">
        <f>(C95-(T20Alentejo!F95-T20Alentejo!G95/60-T20Alentejo!H95/3600))*3600</f>
        <v>-5.5000000010352323E-3</v>
      </c>
      <c r="F95" s="3">
        <f>ETRS89!I95-T20Alentejo!I95</f>
        <v>-6.9999999999993179E-2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(B96-(T20Alentejo!C96+T20Alentejo!D96/60+T20Alentejo!E96/3600))*3600</f>
        <v>1.1999999969702912E-3</v>
      </c>
      <c r="E96" s="2">
        <f>(C96-(T20Alentejo!F96-T20Alentejo!G96/60-T20Alentejo!H96/3600))*3600</f>
        <v>9.9999999960687092E-4</v>
      </c>
      <c r="F96" s="3">
        <f>ETRS89!I96-T20Alentejo!I96</f>
        <v>-1.999999999998181E-2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(B97-(T20Alentejo!C97+T20Alentejo!D97/60+T20Alentejo!E97/3600))*3600</f>
        <v>1.0999999886962541E-3</v>
      </c>
      <c r="E97" s="2">
        <f>(C97-(T20Alentejo!F97-T20Alentejo!G97/60-T20Alentejo!H97/3600))*3600</f>
        <v>-2.2999999984563146E-3</v>
      </c>
      <c r="F97" s="3">
        <f>ETRS89!I97-T20Alentejo!I97</f>
        <v>2.9999999999972715E-2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(B98-(T20Alentejo!C98+T20Alentejo!D98/60+T20Alentejo!E98/3600))*3600</f>
        <v>7.9999998945368134E-4</v>
      </c>
      <c r="E98" s="2">
        <f>(C98-(T20Alentejo!F98-T20Alentejo!G98/60-T20Alentejo!H98/3600))*3600</f>
        <v>3.799999997866621E-3</v>
      </c>
      <c r="F98" s="3">
        <f>ETRS89!I98-T20Alentejo!I98</f>
        <v>0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(B99-(T20Alentejo!C99+T20Alentejo!D99/60+T20Alentejo!E99/3600))*3600</f>
        <v>1.0000000060017555E-3</v>
      </c>
      <c r="E99" s="2">
        <f>(C99-(T20Alentejo!F99-T20Alentejo!G99/60-T20Alentejo!H99/3600))*3600</f>
        <v>2.9000000001389026E-3</v>
      </c>
      <c r="F99" s="3">
        <f>ETRS89!I99-T20Alentejo!I99</f>
        <v>0.76999999999998181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(B100-(T20Alentejo!C100+T20Alentejo!D100/60+T20Alentejo!E100/3600))*3600</f>
        <v>3.4999999826368366E-3</v>
      </c>
      <c r="E100" s="2">
        <f>(C100-(T20Alentejo!F100-T20Alentejo!G100/60-T20Alentejo!H100/3600))*3600</f>
        <v>-7.5000000002489742E-3</v>
      </c>
      <c r="F100" s="3">
        <f>ETRS89!I100-T20Alentejo!I100</f>
        <v>-5.0000000000011369E-2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(B101-(T20Alentejo!C101+T20Alentejo!D101/60+T20Alentejo!E101/3600))*3600</f>
        <v>2.000000165480742E-4</v>
      </c>
      <c r="E101" s="2">
        <f>(C101-(T20Alentejo!F101-T20Alentejo!G101/60-T20Alentejo!H101/3600))*3600</f>
        <v>-4.1000000003066361E-3</v>
      </c>
      <c r="F101" s="3">
        <f>ETRS89!I101-T20Alentejo!I101</f>
        <v>-3.0000000000001137E-2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(B102-(T20Alentejo!C102+T20Alentejo!D102/60+T20Alentejo!E102/3600))*3600</f>
        <v>1.6000000044869012E-3</v>
      </c>
      <c r="E102" s="2">
        <f>(C102-(T20Alentejo!F102-T20Alentejo!G102/60-T20Alentejo!H102/3600))*3600</f>
        <v>-1.4000000000891077E-2</v>
      </c>
      <c r="F102" s="3">
        <f>ETRS89!I102-T20Alentejo!I102</f>
        <v>4.9999999999954525E-2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(B103-(T20Alentejo!C103+T20Alentejo!D103/60+T20Alentejo!E103/3600))*3600</f>
        <v>1.3000000052443283E-3</v>
      </c>
      <c r="E103" s="2">
        <f>(C103-(T20Alentejo!F103-T20Alentejo!G103/60-T20Alentejo!H103/3600))*3600</f>
        <v>-4.5000000014283614E-3</v>
      </c>
      <c r="F103" s="3">
        <f>ETRS89!I103-T20Alentejo!I103</f>
        <v>0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(B104-(T20Alentejo!C104+T20Alentejo!D104/60+T20Alentejo!E104/3600))*3600</f>
        <v>-6.9999998117964424E-4</v>
      </c>
      <c r="E104" s="2">
        <f>(C104-(T20Alentejo!F104-T20Alentejo!G104/60-T20Alentejo!H104/3600))*3600</f>
        <v>4.2999999976700565E-3</v>
      </c>
      <c r="F104" s="3">
        <f>ETRS89!I104-T20Alentejo!I104</f>
        <v>-9.0000000000031832E-2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(B105-(T20Alentejo!C105+T20Alentejo!D105/60+T20Alentejo!E105/3600))*3600</f>
        <v>-3.4999999826368366E-3</v>
      </c>
      <c r="E105" s="2">
        <f>(C105-(T20Alentejo!F105-T20Alentejo!G105/60-T20Alentejo!H105/3600))*3600</f>
        <v>1.0000000028043132E-3</v>
      </c>
      <c r="F105" s="3">
        <f>ETRS89!I105-T20Alentejo!I105</f>
        <v>9.9999999999909051E-3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(B106-(T20Alentejo!C106+T20Alentejo!D106/60+T20Alentejo!E106/3600))*3600</f>
        <v>-3.3000000172478394E-3</v>
      </c>
      <c r="E106" s="2">
        <f>(C106-(T20Alentejo!F106-T20Alentejo!G106/60-T20Alentejo!H106/3600))*3600</f>
        <v>1.9999999992137418E-3</v>
      </c>
      <c r="F106" s="3">
        <f>ETRS89!I106-T20Alentejo!I106</f>
        <v>-0.12000000000000455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(B107-(T20Alentejo!C107+T20Alentejo!D107/60+T20Alentejo!E107/3600))*3600</f>
        <v>-6.5000000006421033E-3</v>
      </c>
      <c r="E107" s="2">
        <f>(C107-(T20Alentejo!F107-T20Alentejo!G107/60-T20Alentejo!H107/3600))*3600</f>
        <v>2.0000000024111841E-3</v>
      </c>
      <c r="F107" s="3">
        <f>ETRS89!I107-T20Alentejo!I107</f>
        <v>-0.85000000000002274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(B108-(T20Alentejo!C108+T20Alentejo!D108/60+T20Alentejo!E108/3600))*3600</f>
        <v>4.7000000051866664E-3</v>
      </c>
      <c r="E108" s="2">
        <f>(C108-(T20Alentejo!F108-T20Alentejo!G108/60-T20Alentejo!H108/3600))*3600</f>
        <v>-1.7599999998196836E-2</v>
      </c>
      <c r="F108" s="3">
        <f>ETRS89!I108-T20Alentejo!I108</f>
        <v>0.18000000000000682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(B109-(T20Alentejo!C109+T20Alentejo!D109/60+T20Alentejo!E109/3600))*3600</f>
        <v>1.4000000135183654E-3</v>
      </c>
      <c r="E109" s="2">
        <f>(C109-(T20Alentejo!F109-T20Alentejo!G109/60-T20Alentejo!H109/3600))*3600</f>
        <v>-1.2199999999040756E-2</v>
      </c>
      <c r="F109" s="3">
        <f>ETRS89!I109-T20Alentejo!I109</f>
        <v>0.62000000000000455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(B110-(T20Alentejo!C110+T20Alentejo!D110/60+T20Alentejo!E110/3600))*3600</f>
        <v>3.1999999833942638E-3</v>
      </c>
      <c r="E110" s="2">
        <f>(C110-(T20Alentejo!F110-T20Alentejo!G110/60-T20Alentejo!H110/3600))*3600</f>
        <v>-1.9199999996288852E-2</v>
      </c>
      <c r="F110" s="3">
        <f>ETRS89!I110-T20Alentejo!I110</f>
        <v>6.0000000000002274E-2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(B111-(T20Alentejo!C111+T20Alentejo!D111/60+T20Alentejo!E111/3600))*3600</f>
        <v>-1.900000003729474E-3</v>
      </c>
      <c r="E111" s="2">
        <f>(C111-(T20Alentejo!F111-T20Alentejo!G111/60-T20Alentejo!H111/3600))*3600</f>
        <v>2.9999999924257281E-4</v>
      </c>
      <c r="F111" s="3">
        <f>ETRS89!I111-T20Alentejo!I111</f>
        <v>0.37999999999999545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(B112-(T20Alentejo!C112+T20Alentejo!D112/60+T20Alentejo!E112/3600))*3600</f>
        <v>-3.8999999901534466E-3</v>
      </c>
      <c r="E112" s="2">
        <f>(C112-(T20Alentejo!F112-T20Alentejo!G112/60-T20Alentejo!H112/3600))*3600</f>
        <v>-4.0000000112172529E-4</v>
      </c>
      <c r="F112" s="3">
        <f>ETRS89!I112-T20Alentejo!I112</f>
        <v>0.13999999999998636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(B113-(T20Alentejo!C113+T20Alentejo!D113/60+T20Alentejo!E113/3600))*3600</f>
        <v>-1.2500000011073098E-2</v>
      </c>
      <c r="E113" s="2">
        <f>(C113-(T20Alentejo!F113-T20Alentejo!G113/60-T20Alentejo!H113/3600))*3600</f>
        <v>1.4000000007285962E-3</v>
      </c>
      <c r="F113" s="3">
        <f>ETRS89!I113-T20Alentejo!I113</f>
        <v>-0.96000000000000796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(B114-(T20Alentejo!C114+T20Alentejo!D114/60+T20Alentejo!E114/3600))*3600</f>
        <v>-6.3000000096735675E-3</v>
      </c>
      <c r="E114" s="2">
        <f>(C114-(T20Alentejo!F114-T20Alentejo!G114/60-T20Alentejo!H114/3600))*3600</f>
        <v>-2.7999999982597501E-3</v>
      </c>
      <c r="F114" s="3">
        <f>ETRS89!I114-T20Alentejo!I114</f>
        <v>-0.2199999999999136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(B115-(T20Alentejo!C115+T20Alentejo!D115/60+T20Alentejo!E115/3600))*3600</f>
        <v>-1.0099999991552977E-2</v>
      </c>
      <c r="E115" s="2">
        <f>(C115-(T20Alentejo!F115-T20Alentejo!G115/60-T20Alentejo!H115/3600))*3600</f>
        <v>-6.9000000017638285E-3</v>
      </c>
      <c r="F115" s="3">
        <f>ETRS89!I115-T20Alentejo!I115</f>
        <v>-0.94999999999998863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(B116-(T20Alentejo!C116+T20Alentejo!D116/60+T20Alentejo!E116/3600))*3600</f>
        <v>6.9999998117964424E-4</v>
      </c>
      <c r="E116" s="2">
        <f>(C116-(T20Alentejo!F116-T20Alentejo!G116/60-T20Alentejo!H116/3600))*3600</f>
        <v>-2.6099999998052681E-2</v>
      </c>
      <c r="F116" s="3">
        <f>ETRS89!I116-T20Alentejo!I116</f>
        <v>6.0000000000002274E-2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(B117-(T20Alentejo!C117+T20Alentejo!D117/60+T20Alentejo!E117/3600))*3600</f>
        <v>-1.0999999886962541E-3</v>
      </c>
      <c r="E117" s="2">
        <f>(C117-(T20Alentejo!F117-T20Alentejo!G117/60-T20Alentejo!H117/3600))*3600</f>
        <v>-1.5100000002377101E-2</v>
      </c>
      <c r="F117" s="3">
        <f>ETRS89!I117-T20Alentejo!I117</f>
        <v>-9.9999999999994316E-2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(B118-(T20Alentejo!C118+T20Alentejo!D118/60+T20Alentejo!E118/3600))*3600</f>
        <v>-2.6000000104886567E-3</v>
      </c>
      <c r="E118" s="2">
        <f>(C118-(T20Alentejo!F118-T20Alentejo!G118/60-T20Alentejo!H118/3600))*3600</f>
        <v>-8.7999999990984179E-3</v>
      </c>
      <c r="F118" s="3">
        <f>ETRS89!I118-T20Alentejo!I118</f>
        <v>-0.34000000000000341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(B119-(T20Alentejo!C119+T20Alentejo!D119/60+T20Alentejo!E119/3600))*3600</f>
        <v>-6.0000000104309947E-3</v>
      </c>
      <c r="E119" s="2">
        <f>(C119-(T20Alentejo!F119-T20Alentejo!G119/60-T20Alentejo!H119/3600))*3600</f>
        <v>-4.8999999993526444E-3</v>
      </c>
      <c r="F119" s="3">
        <f>ETRS89!I119-T20Alentejo!I119</f>
        <v>-0.40999999999996817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(B120-(T20Alentejo!C120+T20Alentejo!D120/60+T20Alentejo!E120/3600))*3600</f>
        <v>-2.5000000022146196E-3</v>
      </c>
      <c r="E120" s="2">
        <f>(C120-(T20Alentejo!F120-T20Alentejo!G120/60-T20Alentejo!H120/3600))*3600</f>
        <v>-2.8000000014571924E-3</v>
      </c>
      <c r="F120" s="3">
        <f>ETRS89!I120-T20Alentejo!I120</f>
        <v>-0.53000000000000114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J12" sqref="J12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8.2660999999999998</v>
      </c>
      <c r="F2">
        <v>-8</v>
      </c>
      <c r="G2">
        <v>42</v>
      </c>
      <c r="H2">
        <v>3.7858000000000001</v>
      </c>
      <c r="I2">
        <v>765.24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4.9801000000000002</v>
      </c>
      <c r="F3">
        <v>-8</v>
      </c>
      <c r="G3">
        <v>24</v>
      </c>
      <c r="H3">
        <v>46.774799999999999</v>
      </c>
      <c r="I3">
        <v>750.62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17.6799</v>
      </c>
      <c r="F4">
        <v>-8</v>
      </c>
      <c r="G4">
        <v>42</v>
      </c>
      <c r="H4">
        <v>53.002499999999998</v>
      </c>
      <c r="I4">
        <v>701.42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16.924399999999999</v>
      </c>
      <c r="F5">
        <v>-8</v>
      </c>
      <c r="G5">
        <v>52</v>
      </c>
      <c r="H5">
        <v>17.083500000000001</v>
      </c>
      <c r="I5">
        <v>398.74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8.7097999999999995</v>
      </c>
      <c r="F6">
        <v>-8</v>
      </c>
      <c r="G6">
        <v>18</v>
      </c>
      <c r="H6">
        <v>27.410599999999999</v>
      </c>
      <c r="I6">
        <v>1430.57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49.387099999999997</v>
      </c>
      <c r="F7">
        <v>-7</v>
      </c>
      <c r="G7">
        <v>43</v>
      </c>
      <c r="H7">
        <v>13.1005</v>
      </c>
      <c r="I7">
        <v>1584.5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53.3688</v>
      </c>
      <c r="F8">
        <v>-7</v>
      </c>
      <c r="G8">
        <v>0</v>
      </c>
      <c r="H8">
        <v>12.9392</v>
      </c>
      <c r="I8">
        <v>1338.77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54.959800000000001</v>
      </c>
      <c r="F9">
        <v>-7</v>
      </c>
      <c r="G9">
        <v>19</v>
      </c>
      <c r="H9">
        <v>59.549100000000003</v>
      </c>
      <c r="I9">
        <v>1148.58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57.959899999999998</v>
      </c>
      <c r="F10">
        <v>-6</v>
      </c>
      <c r="G10">
        <v>35</v>
      </c>
      <c r="H10">
        <v>27.904399999999999</v>
      </c>
      <c r="I10">
        <v>1016.5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46.677300000000002</v>
      </c>
      <c r="F11">
        <v>-8</v>
      </c>
      <c r="G11">
        <v>48</v>
      </c>
      <c r="H11">
        <v>28.058599999999998</v>
      </c>
      <c r="I11">
        <v>612.96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43.373800000000003</v>
      </c>
      <c r="F12">
        <v>-8</v>
      </c>
      <c r="G12">
        <v>27</v>
      </c>
      <c r="H12">
        <v>33.726599999999998</v>
      </c>
      <c r="I12">
        <v>778.17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20.3005</v>
      </c>
      <c r="F13">
        <v>-8</v>
      </c>
      <c r="G13">
        <v>2</v>
      </c>
      <c r="H13">
        <v>35.810699999999997</v>
      </c>
      <c r="I13">
        <v>1327.35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43.9786</v>
      </c>
      <c r="F14">
        <v>-7</v>
      </c>
      <c r="G14">
        <v>31</v>
      </c>
      <c r="H14">
        <v>1.5130999999999999</v>
      </c>
      <c r="I14">
        <v>1213.04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2.2105000000000001</v>
      </c>
      <c r="F15">
        <v>-6</v>
      </c>
      <c r="G15">
        <v>51</v>
      </c>
      <c r="H15">
        <v>19.791499999999999</v>
      </c>
      <c r="I15">
        <v>1377.52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46.731200000000001</v>
      </c>
      <c r="F16">
        <v>-6</v>
      </c>
      <c r="G16">
        <v>18</v>
      </c>
      <c r="H16">
        <v>25.232600000000001</v>
      </c>
      <c r="I16">
        <v>975.09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52.147199999999998</v>
      </c>
      <c r="F17">
        <v>-6</v>
      </c>
      <c r="G17">
        <v>33</v>
      </c>
      <c r="H17">
        <v>48.2087</v>
      </c>
      <c r="I17">
        <v>810.26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5.9008000000000003</v>
      </c>
      <c r="F18">
        <v>-8</v>
      </c>
      <c r="G18">
        <v>42</v>
      </c>
      <c r="H18">
        <v>55.056899999999999</v>
      </c>
      <c r="I18">
        <v>257.7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25.924299999999999</v>
      </c>
      <c r="F19">
        <v>-8</v>
      </c>
      <c r="G19">
        <v>23</v>
      </c>
      <c r="H19">
        <v>9.5767000000000007</v>
      </c>
      <c r="I19">
        <v>632.61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3.0042</v>
      </c>
      <c r="F20">
        <v>-8</v>
      </c>
      <c r="G20">
        <v>15</v>
      </c>
      <c r="H20">
        <v>48.248699999999999</v>
      </c>
      <c r="I20">
        <v>612.95000000000005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54.503900000000002</v>
      </c>
      <c r="F21">
        <v>-7</v>
      </c>
      <c r="G21">
        <v>53</v>
      </c>
      <c r="H21">
        <v>12.8827</v>
      </c>
      <c r="I21">
        <v>1473.87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2.5895000000000001</v>
      </c>
      <c r="F22">
        <v>-7</v>
      </c>
      <c r="G22">
        <v>0</v>
      </c>
      <c r="H22">
        <v>25.096499999999999</v>
      </c>
      <c r="I22">
        <v>1263.9100000000001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5.3457999999999997</v>
      </c>
      <c r="F23">
        <v>-7</v>
      </c>
      <c r="G23">
        <v>15</v>
      </c>
      <c r="H23">
        <v>35.377299999999998</v>
      </c>
      <c r="I23">
        <v>941.34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38.442999999999998</v>
      </c>
      <c r="F24">
        <v>-6</v>
      </c>
      <c r="G24">
        <v>45</v>
      </c>
      <c r="H24">
        <v>30.700900000000001</v>
      </c>
      <c r="I24">
        <v>949.44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27.787400000000002</v>
      </c>
      <c r="F25">
        <v>-6</v>
      </c>
      <c r="G25">
        <v>19</v>
      </c>
      <c r="H25">
        <v>17.388400000000001</v>
      </c>
      <c r="I25">
        <v>849.79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28.5229</v>
      </c>
      <c r="F26">
        <v>-8</v>
      </c>
      <c r="G26">
        <v>35</v>
      </c>
      <c r="H26">
        <v>13.9588</v>
      </c>
      <c r="I26">
        <v>301.48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30.606000000000002</v>
      </c>
      <c r="F27">
        <v>-8</v>
      </c>
      <c r="G27">
        <v>16</v>
      </c>
      <c r="H27">
        <v>50.681100000000001</v>
      </c>
      <c r="I27">
        <v>1138.3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26.5806</v>
      </c>
      <c r="F28">
        <v>-7</v>
      </c>
      <c r="G28">
        <v>59</v>
      </c>
      <c r="H28">
        <v>16.158100000000001</v>
      </c>
      <c r="I28">
        <v>1438.32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20.2986</v>
      </c>
      <c r="F29">
        <v>-7</v>
      </c>
      <c r="G29">
        <v>39</v>
      </c>
      <c r="H29">
        <v>22.198499999999999</v>
      </c>
      <c r="I29">
        <v>1068.1600000000001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12.8546</v>
      </c>
      <c r="F30">
        <v>-7</v>
      </c>
      <c r="G30">
        <v>25</v>
      </c>
      <c r="H30">
        <v>26.9057</v>
      </c>
      <c r="I30">
        <v>1045.73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50.833399999999997</v>
      </c>
      <c r="F31">
        <v>-6</v>
      </c>
      <c r="G31">
        <v>59</v>
      </c>
      <c r="H31">
        <v>30.211200000000002</v>
      </c>
      <c r="I31">
        <v>1038.8900000000001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34.193199999999997</v>
      </c>
      <c r="F32">
        <v>-8</v>
      </c>
      <c r="G32">
        <v>44</v>
      </c>
      <c r="H32">
        <v>52.238599999999998</v>
      </c>
      <c r="I32">
        <v>112.95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34.884399999999999</v>
      </c>
      <c r="F33">
        <v>-8</v>
      </c>
      <c r="G33">
        <v>48</v>
      </c>
      <c r="H33">
        <v>6.7484999999999999</v>
      </c>
      <c r="I33">
        <v>74.099999999999994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50.186999999999998</v>
      </c>
      <c r="F34">
        <v>-8</v>
      </c>
      <c r="G34">
        <v>12</v>
      </c>
      <c r="H34">
        <v>7.3673999999999999</v>
      </c>
      <c r="I34">
        <v>1132.04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44.74</v>
      </c>
      <c r="F35">
        <v>-7</v>
      </c>
      <c r="G35">
        <v>44</v>
      </c>
      <c r="H35">
        <v>36.869799999999998</v>
      </c>
      <c r="I35">
        <v>684.57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1.589</v>
      </c>
      <c r="F36">
        <v>-7</v>
      </c>
      <c r="G36">
        <v>25</v>
      </c>
      <c r="H36">
        <v>30.777100000000001</v>
      </c>
      <c r="I36">
        <v>1344.24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28.4222</v>
      </c>
      <c r="F37">
        <v>-7</v>
      </c>
      <c r="G37">
        <v>7</v>
      </c>
      <c r="H37">
        <v>58.029200000000003</v>
      </c>
      <c r="I37">
        <v>1000.04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15.956</v>
      </c>
      <c r="F38">
        <v>-6</v>
      </c>
      <c r="G38">
        <v>51</v>
      </c>
      <c r="H38">
        <v>21.1494</v>
      </c>
      <c r="I38">
        <v>882.68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17.419699999999999</v>
      </c>
      <c r="F39">
        <v>-6</v>
      </c>
      <c r="G39">
        <v>52</v>
      </c>
      <c r="H39">
        <v>41.732500000000002</v>
      </c>
      <c r="I39">
        <v>943.19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42.689799999999998</v>
      </c>
      <c r="F40">
        <v>-8</v>
      </c>
      <c r="G40">
        <v>21</v>
      </c>
      <c r="H40">
        <v>16.869199999999999</v>
      </c>
      <c r="I40">
        <v>616.36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44.071199999999997</v>
      </c>
      <c r="F41">
        <v>-8</v>
      </c>
      <c r="G41">
        <v>51</v>
      </c>
      <c r="H41">
        <v>14.429600000000001</v>
      </c>
      <c r="I41">
        <v>268.55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22.718900000000001</v>
      </c>
      <c r="F42">
        <v>-8</v>
      </c>
      <c r="G42">
        <v>10</v>
      </c>
      <c r="H42">
        <v>44.883699999999997</v>
      </c>
      <c r="I42">
        <v>1261.5999999999999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9.0271000000000008</v>
      </c>
      <c r="F43">
        <v>-7</v>
      </c>
      <c r="G43">
        <v>56</v>
      </c>
      <c r="H43">
        <v>20.692799999999998</v>
      </c>
      <c r="I43">
        <v>450.81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56.082799999999999</v>
      </c>
      <c r="F44">
        <v>-7</v>
      </c>
      <c r="G44">
        <v>49</v>
      </c>
      <c r="H44">
        <v>4.8982999999999999</v>
      </c>
      <c r="I44">
        <v>1398.98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18.823899999999998</v>
      </c>
      <c r="F45">
        <v>-7</v>
      </c>
      <c r="G45">
        <v>36</v>
      </c>
      <c r="H45">
        <v>46.5169</v>
      </c>
      <c r="I45">
        <v>2056.58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50.063200000000002</v>
      </c>
      <c r="F46">
        <v>-7</v>
      </c>
      <c r="G46">
        <v>31</v>
      </c>
      <c r="H46">
        <v>30.014399999999998</v>
      </c>
      <c r="I46">
        <v>1282.94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5.0293000000000001</v>
      </c>
      <c r="F47">
        <v>-7</v>
      </c>
      <c r="G47">
        <v>10</v>
      </c>
      <c r="H47">
        <v>50.969200000000001</v>
      </c>
      <c r="I47">
        <v>1071.05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19.879100000000001</v>
      </c>
      <c r="F48">
        <v>-6</v>
      </c>
      <c r="G48">
        <v>51</v>
      </c>
      <c r="H48">
        <v>36.833300000000001</v>
      </c>
      <c r="I48">
        <v>1318.31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8.7590000000000003</v>
      </c>
      <c r="F49">
        <v>-7</v>
      </c>
      <c r="G49">
        <v>6</v>
      </c>
      <c r="H49">
        <v>51.866100000000003</v>
      </c>
      <c r="I49">
        <v>818.46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13.7925</v>
      </c>
      <c r="F50">
        <v>-9</v>
      </c>
      <c r="G50">
        <v>0</v>
      </c>
      <c r="H50">
        <v>9.1678999999999995</v>
      </c>
      <c r="I50">
        <v>203.79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31.4635</v>
      </c>
      <c r="F51">
        <v>-8</v>
      </c>
      <c r="G51">
        <v>50</v>
      </c>
      <c r="H51">
        <v>34.509799999999998</v>
      </c>
      <c r="I51">
        <v>144.87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13.3908</v>
      </c>
      <c r="F52">
        <v>-8</v>
      </c>
      <c r="G52">
        <v>32</v>
      </c>
      <c r="H52">
        <v>23.765499999999999</v>
      </c>
      <c r="I52">
        <v>608.71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54.907899999999998</v>
      </c>
      <c r="F53">
        <v>-7</v>
      </c>
      <c r="G53">
        <v>55</v>
      </c>
      <c r="H53">
        <v>32.205199999999998</v>
      </c>
      <c r="I53">
        <v>1140.42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38.898000000000003</v>
      </c>
      <c r="F54">
        <v>-8</v>
      </c>
      <c r="G54">
        <v>7</v>
      </c>
      <c r="H54">
        <v>48.539299999999997</v>
      </c>
      <c r="I54">
        <v>650.41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10.674300000000001</v>
      </c>
      <c r="F55">
        <v>-7</v>
      </c>
      <c r="G55">
        <v>27</v>
      </c>
      <c r="H55">
        <v>49.0456</v>
      </c>
      <c r="I55">
        <v>491.56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4.1448999999999998</v>
      </c>
      <c r="F56">
        <v>-7</v>
      </c>
      <c r="G56">
        <v>2</v>
      </c>
      <c r="H56">
        <v>23.933</v>
      </c>
      <c r="I56">
        <v>466.44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38.146900000000002</v>
      </c>
      <c r="F57">
        <v>-9</v>
      </c>
      <c r="G57">
        <v>24</v>
      </c>
      <c r="H57">
        <v>28.065200000000001</v>
      </c>
      <c r="I57">
        <v>107.79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13.883699999999999</v>
      </c>
      <c r="F58">
        <v>-9</v>
      </c>
      <c r="G58">
        <v>12</v>
      </c>
      <c r="H58">
        <v>4.1582999999999997</v>
      </c>
      <c r="I58">
        <v>221.38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14.693099999999999</v>
      </c>
      <c r="F59">
        <v>-8</v>
      </c>
      <c r="G59">
        <v>55</v>
      </c>
      <c r="H59">
        <v>6.9287999999999998</v>
      </c>
      <c r="I59">
        <v>551.14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8.8612000000000002</v>
      </c>
      <c r="F60">
        <v>-8</v>
      </c>
      <c r="G60">
        <v>38</v>
      </c>
      <c r="H60">
        <v>11.76</v>
      </c>
      <c r="I60">
        <v>733.45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15.334899999999999</v>
      </c>
      <c r="F61">
        <v>-8</v>
      </c>
      <c r="G61">
        <v>17</v>
      </c>
      <c r="H61">
        <v>34.7502</v>
      </c>
      <c r="I61">
        <v>338.19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4.9452999999999996</v>
      </c>
      <c r="F62">
        <v>-8</v>
      </c>
      <c r="G62">
        <v>45</v>
      </c>
      <c r="H62">
        <v>1.5652999999999999</v>
      </c>
      <c r="I62">
        <v>226.2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10.183400000000001</v>
      </c>
      <c r="F63">
        <v>-8</v>
      </c>
      <c r="G63">
        <v>25</v>
      </c>
      <c r="H63">
        <v>2.3834</v>
      </c>
      <c r="I63">
        <v>259.75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31.094200000000001</v>
      </c>
      <c r="F64">
        <v>-7</v>
      </c>
      <c r="G64">
        <v>37</v>
      </c>
      <c r="H64">
        <v>48.2059</v>
      </c>
      <c r="I64">
        <v>518.35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1.3895</v>
      </c>
      <c r="F65">
        <v>-8</v>
      </c>
      <c r="G65">
        <v>0</v>
      </c>
      <c r="H65">
        <v>41.067999999999998</v>
      </c>
      <c r="I65">
        <v>348.9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14.4215</v>
      </c>
      <c r="F66">
        <v>-7</v>
      </c>
      <c r="G66">
        <v>12</v>
      </c>
      <c r="H66">
        <v>58.746000000000002</v>
      </c>
      <c r="I66">
        <v>678.74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48.608199999999997</v>
      </c>
      <c r="F67">
        <v>-7</v>
      </c>
      <c r="G67">
        <v>21</v>
      </c>
      <c r="H67">
        <v>38.057000000000002</v>
      </c>
      <c r="I67">
        <v>1082.44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24.144200000000001</v>
      </c>
      <c r="F68">
        <v>-9</v>
      </c>
      <c r="G68">
        <v>2</v>
      </c>
      <c r="H68">
        <v>54.771299999999997</v>
      </c>
      <c r="I68">
        <v>720.85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44.399099999999997</v>
      </c>
      <c r="F69">
        <v>-9</v>
      </c>
      <c r="G69">
        <v>18</v>
      </c>
      <c r="H69">
        <v>59.699199999999998</v>
      </c>
      <c r="I69">
        <v>270.81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32.066600000000001</v>
      </c>
      <c r="F70">
        <v>-8</v>
      </c>
      <c r="G70">
        <v>35</v>
      </c>
      <c r="H70">
        <v>11.9368</v>
      </c>
      <c r="I70">
        <v>231.7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38.294699999999999</v>
      </c>
      <c r="F71">
        <v>-8</v>
      </c>
      <c r="G71">
        <v>11</v>
      </c>
      <c r="H71">
        <v>14.4016</v>
      </c>
      <c r="I71">
        <v>291.06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20.873699999999999</v>
      </c>
      <c r="F72">
        <v>-7</v>
      </c>
      <c r="G72">
        <v>37</v>
      </c>
      <c r="H72">
        <v>21.8504</v>
      </c>
      <c r="I72">
        <v>475.83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51.991599999999998</v>
      </c>
      <c r="F73">
        <v>-7</v>
      </c>
      <c r="G73">
        <v>6</v>
      </c>
      <c r="H73">
        <v>25.7791</v>
      </c>
      <c r="I73">
        <v>399.15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27.5532</v>
      </c>
      <c r="F74">
        <v>-9</v>
      </c>
      <c r="G74">
        <v>26</v>
      </c>
      <c r="H74">
        <v>29.3568</v>
      </c>
      <c r="I74">
        <v>554.36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39.237499999999997</v>
      </c>
      <c r="F75">
        <v>-9</v>
      </c>
      <c r="G75">
        <v>5</v>
      </c>
      <c r="H75">
        <v>27.671900000000001</v>
      </c>
      <c r="I75">
        <v>405.54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49.295400000000001</v>
      </c>
      <c r="F76">
        <v>-9</v>
      </c>
      <c r="G76">
        <v>7</v>
      </c>
      <c r="H76">
        <v>59.376600000000003</v>
      </c>
      <c r="I76">
        <v>165.96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26.059899999999999</v>
      </c>
      <c r="F77">
        <v>-8</v>
      </c>
      <c r="G77">
        <v>31</v>
      </c>
      <c r="H77">
        <v>8.5736000000000008</v>
      </c>
      <c r="I77">
        <v>199.41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19.476700000000001</v>
      </c>
      <c r="F78">
        <v>-8</v>
      </c>
      <c r="G78">
        <v>32</v>
      </c>
      <c r="H78">
        <v>24.420300000000001</v>
      </c>
      <c r="I78">
        <v>198.66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58.820500000000003</v>
      </c>
      <c r="F79">
        <v>-7</v>
      </c>
      <c r="G79">
        <v>39</v>
      </c>
      <c r="H79">
        <v>14.701000000000001</v>
      </c>
      <c r="I79">
        <v>518.02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32.526600000000002</v>
      </c>
      <c r="F80">
        <v>-7</v>
      </c>
      <c r="G80">
        <v>59</v>
      </c>
      <c r="H80">
        <v>17.273499999999999</v>
      </c>
      <c r="I80">
        <v>467.39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22.251200000000001</v>
      </c>
      <c r="F81">
        <v>-7</v>
      </c>
      <c r="G81">
        <v>35</v>
      </c>
      <c r="H81">
        <v>2.5436000000000001</v>
      </c>
      <c r="I81">
        <v>708.44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23.5943</v>
      </c>
      <c r="F82">
        <v>-7</v>
      </c>
      <c r="G82">
        <v>15</v>
      </c>
      <c r="H82">
        <v>31.500499999999999</v>
      </c>
      <c r="I82">
        <v>530.80999999999995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58.168599999999998</v>
      </c>
      <c r="F83">
        <v>-8</v>
      </c>
      <c r="G83">
        <v>54</v>
      </c>
      <c r="H83">
        <v>0.9718</v>
      </c>
      <c r="I83">
        <v>327.86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10.061400000000001</v>
      </c>
      <c r="F84">
        <v>-9</v>
      </c>
      <c r="G84">
        <v>6</v>
      </c>
      <c r="H84">
        <v>24.400600000000001</v>
      </c>
      <c r="I84">
        <v>308.14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30.829699999999999</v>
      </c>
      <c r="F85">
        <v>-8</v>
      </c>
      <c r="G85">
        <v>31</v>
      </c>
      <c r="H85">
        <v>23.159099999999999</v>
      </c>
      <c r="I85">
        <v>240.72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8.9262999999999995</v>
      </c>
      <c r="F86">
        <v>-8</v>
      </c>
      <c r="G86">
        <v>11</v>
      </c>
      <c r="H86">
        <v>23.803599999999999</v>
      </c>
      <c r="I86">
        <v>480.19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44.966900000000003</v>
      </c>
      <c r="F87">
        <v>-8</v>
      </c>
      <c r="G87">
        <v>14</v>
      </c>
      <c r="H87">
        <v>5.2267999999999999</v>
      </c>
      <c r="I87">
        <v>169.24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53.799399999999999</v>
      </c>
      <c r="F88">
        <v>-7</v>
      </c>
      <c r="G88">
        <v>48</v>
      </c>
      <c r="H88">
        <v>3.1520000000000001</v>
      </c>
      <c r="I88">
        <v>336.15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46.239100000000001</v>
      </c>
      <c r="F89">
        <v>-7</v>
      </c>
      <c r="G89">
        <v>47</v>
      </c>
      <c r="H89">
        <v>2.0912999999999999</v>
      </c>
      <c r="I89">
        <v>467.68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19.695599999999999</v>
      </c>
      <c r="F90">
        <v>-8</v>
      </c>
      <c r="G90">
        <v>0</v>
      </c>
      <c r="H90">
        <v>18.544799999999999</v>
      </c>
      <c r="I90">
        <v>436.76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32.543399999999998</v>
      </c>
      <c r="F91">
        <v>-7</v>
      </c>
      <c r="G91">
        <v>22</v>
      </c>
      <c r="H91">
        <v>53.731099999999998</v>
      </c>
      <c r="I91">
        <v>399.85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42.522500000000001</v>
      </c>
      <c r="F92">
        <v>-7</v>
      </c>
      <c r="G92">
        <v>9</v>
      </c>
      <c r="H92">
        <v>13.842599999999999</v>
      </c>
      <c r="I92">
        <v>340.33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9.3209</v>
      </c>
      <c r="F93">
        <v>-8</v>
      </c>
      <c r="G93">
        <v>38</v>
      </c>
      <c r="H93">
        <v>44.027000000000001</v>
      </c>
      <c r="I93">
        <v>380.55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4.8948</v>
      </c>
      <c r="F94">
        <v>-8</v>
      </c>
      <c r="G94">
        <v>26</v>
      </c>
      <c r="H94">
        <v>8.1489999999999991</v>
      </c>
      <c r="I94">
        <v>172.12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53.686999999999998</v>
      </c>
      <c r="F95">
        <v>-8</v>
      </c>
      <c r="G95">
        <v>10</v>
      </c>
      <c r="H95">
        <v>3.1190000000000002</v>
      </c>
      <c r="I95">
        <v>302.14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39.011600000000001</v>
      </c>
      <c r="F96">
        <v>-7</v>
      </c>
      <c r="G96">
        <v>26</v>
      </c>
      <c r="H96">
        <v>45.988900000000001</v>
      </c>
      <c r="I96">
        <v>341.78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2.3603000000000001</v>
      </c>
      <c r="F97">
        <v>-7</v>
      </c>
      <c r="G97">
        <v>51</v>
      </c>
      <c r="H97">
        <v>55.985300000000002</v>
      </c>
      <c r="I97">
        <v>369.91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46.925400000000003</v>
      </c>
      <c r="F98">
        <v>-7</v>
      </c>
      <c r="G98">
        <v>35</v>
      </c>
      <c r="H98">
        <v>36.549300000000002</v>
      </c>
      <c r="I98">
        <v>343.94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51.741799999999998</v>
      </c>
      <c r="F99">
        <v>-7</v>
      </c>
      <c r="G99">
        <v>17</v>
      </c>
      <c r="H99">
        <v>3.6753999999999998</v>
      </c>
      <c r="I99">
        <v>578.87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39.811900000000001</v>
      </c>
      <c r="F100">
        <v>-8</v>
      </c>
      <c r="G100">
        <v>43</v>
      </c>
      <c r="H100">
        <v>7.4576000000000002</v>
      </c>
      <c r="I100">
        <v>395.01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57.622999999999998</v>
      </c>
      <c r="F101">
        <v>-8</v>
      </c>
      <c r="G101">
        <v>25</v>
      </c>
      <c r="H101">
        <v>29.5245</v>
      </c>
      <c r="I101">
        <v>145.6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26.229800000000001</v>
      </c>
      <c r="F102">
        <v>-8</v>
      </c>
      <c r="G102">
        <v>43</v>
      </c>
      <c r="H102">
        <v>0.17929999999999999</v>
      </c>
      <c r="I102">
        <v>274.68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54.148899999999998</v>
      </c>
      <c r="F103">
        <v>-8</v>
      </c>
      <c r="G103">
        <v>23</v>
      </c>
      <c r="H103">
        <v>11.0075</v>
      </c>
      <c r="I103">
        <v>448.94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41.080599999999997</v>
      </c>
      <c r="F104">
        <v>-7</v>
      </c>
      <c r="G104">
        <v>27</v>
      </c>
      <c r="H104">
        <v>1.8759999999999999</v>
      </c>
      <c r="I104">
        <v>316.07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1.3927</v>
      </c>
      <c r="F105">
        <v>-7</v>
      </c>
      <c r="G105">
        <v>45</v>
      </c>
      <c r="H105">
        <v>41.857399999999998</v>
      </c>
      <c r="I105">
        <v>427.03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6.2454999999999998</v>
      </c>
      <c r="F106">
        <v>-8</v>
      </c>
      <c r="G106">
        <v>4</v>
      </c>
      <c r="H106">
        <v>21.641400000000001</v>
      </c>
      <c r="I106">
        <v>343.59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19.4499</v>
      </c>
      <c r="F107">
        <v>-7</v>
      </c>
      <c r="G107">
        <v>27</v>
      </c>
      <c r="H107">
        <v>3.1842999999999999</v>
      </c>
      <c r="I107">
        <v>376.28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0.72799999999999998</v>
      </c>
      <c r="F108">
        <v>-8</v>
      </c>
      <c r="G108">
        <v>51</v>
      </c>
      <c r="H108">
        <v>36.5351</v>
      </c>
      <c r="I108">
        <v>167.66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56.025199999999998</v>
      </c>
      <c r="F109">
        <v>-8</v>
      </c>
      <c r="G109">
        <v>35</v>
      </c>
      <c r="H109">
        <v>46.965800000000002</v>
      </c>
      <c r="I109">
        <v>955.97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9.3553999999999995</v>
      </c>
      <c r="F110">
        <v>-8</v>
      </c>
      <c r="G110">
        <v>46</v>
      </c>
      <c r="H110">
        <v>48.818300000000001</v>
      </c>
      <c r="I110">
        <v>307.24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14.6684</v>
      </c>
      <c r="F111">
        <v>-8</v>
      </c>
      <c r="G111">
        <v>4</v>
      </c>
      <c r="H111">
        <v>49.265599999999999</v>
      </c>
      <c r="I111">
        <v>631.79999999999995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58.680900000000001</v>
      </c>
      <c r="F112">
        <v>-7</v>
      </c>
      <c r="G112">
        <v>51</v>
      </c>
      <c r="H112">
        <v>4.6822999999999997</v>
      </c>
      <c r="I112">
        <v>388.63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54.279400000000003</v>
      </c>
      <c r="F113">
        <v>-7</v>
      </c>
      <c r="G113">
        <v>24</v>
      </c>
      <c r="H113">
        <v>29.56</v>
      </c>
      <c r="I113">
        <v>215.03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36.492100000000001</v>
      </c>
      <c r="F114">
        <v>-7</v>
      </c>
      <c r="G114">
        <v>44</v>
      </c>
      <c r="H114">
        <v>20.566500000000001</v>
      </c>
      <c r="I114">
        <v>579.9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11.663</v>
      </c>
      <c r="F115">
        <v>-7</v>
      </c>
      <c r="G115">
        <v>29</v>
      </c>
      <c r="H115">
        <v>14.4596</v>
      </c>
      <c r="I115">
        <v>111.97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7.8484999999999996</v>
      </c>
      <c r="F116">
        <v>-8</v>
      </c>
      <c r="G116">
        <v>57</v>
      </c>
      <c r="H116">
        <v>6.2873999999999999</v>
      </c>
      <c r="I116">
        <v>209.65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17.360299999999999</v>
      </c>
      <c r="F117">
        <v>-8</v>
      </c>
      <c r="G117">
        <v>43</v>
      </c>
      <c r="H117">
        <v>6.6936999999999998</v>
      </c>
      <c r="I117">
        <v>162.18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18.1053</v>
      </c>
      <c r="F118">
        <v>-8</v>
      </c>
      <c r="G118">
        <v>23</v>
      </c>
      <c r="H118">
        <v>40.414299999999997</v>
      </c>
      <c r="I118">
        <v>164.28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4.2662000000000004</v>
      </c>
      <c r="F119">
        <v>-7</v>
      </c>
      <c r="G119">
        <v>55</v>
      </c>
      <c r="H119">
        <v>58.927799999999998</v>
      </c>
      <c r="I119">
        <v>367.16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28.578399999999998</v>
      </c>
      <c r="F120">
        <v>-7</v>
      </c>
      <c r="G120">
        <v>51</v>
      </c>
      <c r="H120">
        <v>54.608199999999997</v>
      </c>
      <c r="I120">
        <v>58.23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9" sqref="F9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(B2-(T80Best!C2+T80Best!D2/60+T80Best!E2/3600))*3600</f>
        <v>-3.609999999412139E-2</v>
      </c>
      <c r="E2" s="2">
        <f>(C2-(T80Best!F2-T80Best!G2/60-T80Best!H2/3600))*3600</f>
        <v>-2.9200000005147331E-2</v>
      </c>
      <c r="F2" s="3">
        <f>ETRS89!I2-T80Best!I2</f>
        <v>-0.95000000000004547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(B3-(T80Best!C3+T80Best!D3/60+T80Best!E3/3600))*3600</f>
        <v>-2.7099999991264667E-2</v>
      </c>
      <c r="E3" s="2">
        <f>(C3-(T80Best!F3-T80Best!G3/60-T80Best!H3/3600))*3600</f>
        <v>-2.8199999999145575E-2</v>
      </c>
      <c r="F3" s="3">
        <f>ETRS89!I3-T80Best!I3</f>
        <v>-0.41999999999995907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(B4-(T80Best!C4+T80Best!D4/60+T80Best!E4/3600))*3600</f>
        <v>-3.4899999997151099E-2</v>
      </c>
      <c r="E4" s="2">
        <f>(C4-(T80Best!F4-T80Best!G4/60-T80Best!H4/3600))*3600</f>
        <v>-1.7499999996317683E-2</v>
      </c>
      <c r="F4" s="3">
        <f>ETRS89!I4-T80Best!I4</f>
        <v>0.36000000000001364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(B5-(T80Best!C5+T80Best!D5/60+T80Best!E5/3600))*3600</f>
        <v>-3.9400000011369229E-2</v>
      </c>
      <c r="E5" s="2">
        <f>(C5-(T80Best!F5-T80Best!G5/60-T80Best!H5/3600))*3600</f>
        <v>-1.7499999996317683E-2</v>
      </c>
      <c r="F5" s="3">
        <f>ETRS89!I5-T80Best!I5</f>
        <v>0.28999999999996362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(B6-(T80Best!C6+T80Best!D6/60+T80Best!E6/3600))*3600</f>
        <v>-3.0799999990449578E-2</v>
      </c>
      <c r="E6" s="2">
        <f>(C6-(T80Best!F6-T80Best!G6/60-T80Best!H6/3600))*3600</f>
        <v>-2.239999999886777E-2</v>
      </c>
      <c r="F6" s="3">
        <f>ETRS89!I6-T80Best!I6</f>
        <v>0.53999999999996362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(B7-(T80Best!C7+T80Best!D7/60+T80Best!E7/3600))*3600</f>
        <v>-2.1100000006413211E-2</v>
      </c>
      <c r="E7" s="2">
        <f>(C7-(T80Best!F7-T80Best!G7/60-T80Best!H7/3600))*3600</f>
        <v>-3.5499999998833687E-2</v>
      </c>
      <c r="F7" s="3">
        <f>ETRS89!I7-T80Best!I7</f>
        <v>0.22000000000002728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(B8-(T80Best!C8+T80Best!D8/60+T80Best!E8/3600))*3600</f>
        <v>2.2000000029720468E-3</v>
      </c>
      <c r="E8" s="2">
        <f>(C8-(T80Best!F8-T80Best!G8/60-T80Best!H8/3600))*3600</f>
        <v>-3.4799999998469389E-2</v>
      </c>
      <c r="F8" s="3">
        <f>ETRS89!I8-T80Best!I8</f>
        <v>0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(B9-(T80Best!C9+T80Best!D9/60+T80Best!E9/3600))*3600</f>
        <v>-7.7999999803068931E-3</v>
      </c>
      <c r="E9" s="2">
        <f>(C9-(T80Best!F9-T80Best!G9/60-T80Best!H9/3600))*3600</f>
        <v>-3.8899999998776025E-2</v>
      </c>
      <c r="F9" s="3">
        <f>ETRS89!I9-T80Best!I9</f>
        <v>-0.16999999999984539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(B10-(T80Best!C10+T80Best!D10/60+T80Best!E10/3600))*3600</f>
        <v>7.0999999991272489E-3</v>
      </c>
      <c r="E10" s="2">
        <f>(C10-(T80Best!F10-T80Best!G10/60-T80Best!H10/3600))*3600</f>
        <v>-3.5600000000712839E-2</v>
      </c>
      <c r="F10" s="3">
        <f>ETRS89!I10-T80Best!I10</f>
        <v>0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(B11-(T80Best!C11+T80Best!D11/60+T80Best!E11/3600))*3600</f>
        <v>-4.3300000001522676E-2</v>
      </c>
      <c r="E11" s="2">
        <f>(C11-(T80Best!F11-T80Best!G11/60-T80Best!H11/3600))*3600</f>
        <v>-1.2400000002799061E-2</v>
      </c>
      <c r="F11" s="3">
        <f>ETRS89!I11-T80Best!I11</f>
        <v>0.2199999999999136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(B12-(T80Best!C12+T80Best!D12/60+T80Best!E12/3600))*3600</f>
        <v>-2.9800000010027361E-2</v>
      </c>
      <c r="E12" s="2">
        <f>(C12-(T80Best!F12-T80Best!G12/60-T80Best!H12/3600))*3600</f>
        <v>-1.8399999994045402E-2</v>
      </c>
      <c r="F12" s="3">
        <f>ETRS89!I12-T80Best!I12</f>
        <v>-0.12000000000000455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(B13-(T80Best!C13+T80Best!D13/60+T80Best!E13/3600))*3600</f>
        <v>-1.950000000192631E-2</v>
      </c>
      <c r="E13" s="2">
        <f>(C13-(T80Best!F13-T80Best!G13/60-T80Best!H13/3600))*3600</f>
        <v>-1.9300000004562889E-2</v>
      </c>
      <c r="F13" s="3">
        <f>ETRS89!I13-T80Best!I13</f>
        <v>0.15000000000009095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(B14-(T80Best!C14+T80Best!D14/60+T80Best!E14/3600))*3600</f>
        <v>-9.59999997576233E-3</v>
      </c>
      <c r="E14" s="2">
        <f>(C14-(T80Best!F14-T80Best!G14/60-T80Best!H14/3600))*3600</f>
        <v>-2.490000000108239E-2</v>
      </c>
      <c r="F14" s="3">
        <f>ETRS89!I14-T80Best!I14</f>
        <v>0.16000000000008185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(B15-(T80Best!C15+T80Best!D15/60+T80Best!E15/3600))*3600</f>
        <v>5.4999999946403477E-3</v>
      </c>
      <c r="E15" s="2">
        <f>(C15-(T80Best!F15-T80Best!G15/60-T80Best!H15/3600))*3600</f>
        <v>-2.9500000001192461E-2</v>
      </c>
      <c r="F15" s="3">
        <f>ETRS89!I15-T80Best!I15</f>
        <v>-7.999999999992724E-2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(B16-(T80Best!C16+T80Best!D16/60+T80Best!E16/3600))*3600</f>
        <v>8.7999999863086487E-3</v>
      </c>
      <c r="E16" s="2">
        <f>(C16-(T80Best!F16-T80Best!G16/60-T80Best!H16/3600))*3600</f>
        <v>-3.039999999892018E-2</v>
      </c>
      <c r="F16" s="3">
        <f>ETRS89!I16-T80Best!I16</f>
        <v>-6.0000000000059117E-2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(B17-(T80Best!C17+T80Best!D17/60+T80Best!E17/3600))*3600</f>
        <v>1.1800000004313915E-2</v>
      </c>
      <c r="E17" s="2">
        <f>(C17-(T80Best!F17-T80Best!G17/60-T80Best!H17/3600))*3600</f>
        <v>-2.8300000001024728E-2</v>
      </c>
      <c r="F17" s="3">
        <f>ETRS89!I17-T80Best!I17</f>
        <v>-0.21000000000003638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(B18-(T80Best!C18+T80Best!D18/60+T80Best!E18/3600))*3600</f>
        <v>-2.5799999986020339E-2</v>
      </c>
      <c r="E18" s="2">
        <f>(C18-(T80Best!F18-T80Best!G18/60-T80Best!H18/3600))*3600</f>
        <v>-5.0999999999135071E-3</v>
      </c>
      <c r="F18" s="3">
        <f>ETRS89!I18-T80Best!I18</f>
        <v>0.16000000000002501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(B19-(T80Best!C19+T80Best!D19/60+T80Best!E19/3600))*3600</f>
        <v>-1.829999997937648E-2</v>
      </c>
      <c r="E19" s="2">
        <f>(C19-(T80Best!F19-T80Best!G19/60-T80Best!H19/3600))*3600</f>
        <v>-1.1299999994918153E-2</v>
      </c>
      <c r="F19" s="3">
        <f>ETRS89!I19-T80Best!I19</f>
        <v>-0.43000000000006366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(B20-(T80Best!C20+T80Best!D20/60+T80Best!E20/3600))*3600</f>
        <v>-1.6200000010258009E-2</v>
      </c>
      <c r="E20" s="2">
        <f>(C20-(T80Best!F20-T80Best!G20/60-T80Best!H20/3600))*3600</f>
        <v>-8.3000000024924248E-3</v>
      </c>
      <c r="F20" s="3">
        <f>ETRS89!I20-T80Best!I20</f>
        <v>-0.54000000000007731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(B21-(T80Best!C21+T80Best!D21/60+T80Best!E21/3600))*3600</f>
        <v>-1.1900000012587952E-2</v>
      </c>
      <c r="E21" s="2">
        <f>(C21-(T80Best!F21-T80Best!G21/60-T80Best!H21/3600))*3600</f>
        <v>-8.2999999992949824E-3</v>
      </c>
      <c r="F21" s="3">
        <f>ETRS89!I21-T80Best!I21</f>
        <v>-0.1899999999998272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(B22-(T80Best!C22+T80Best!D22/60+T80Best!E22/3600))*3600</f>
        <v>2.5000000022146196E-3</v>
      </c>
      <c r="E22" s="2">
        <f>(C22-(T80Best!F22-T80Best!G22/60-T80Best!H22/3600))*3600</f>
        <v>-2.249999999754948E-2</v>
      </c>
      <c r="F22" s="3">
        <f>ETRS89!I22-T80Best!I22</f>
        <v>-0.14000000000010004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(B23-(T80Best!C23+T80Best!D23/60+T80Best!E23/3600))*3600</f>
        <v>-5.7999999938829205E-3</v>
      </c>
      <c r="E23" s="2">
        <f>(C23-(T80Best!F23-T80Best!G23/60-T80Best!H23/3600))*3600</f>
        <v>-2.0699999998896601E-2</v>
      </c>
      <c r="F23" s="3">
        <f>ETRS89!I23-T80Best!I23</f>
        <v>-9.9999999999909051E-3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(B24-(T80Best!C24+T80Best!D24/60+T80Best!E24/3600))*3600</f>
        <v>7.9999999968549673E-3</v>
      </c>
      <c r="E24" s="2">
        <f>(C24-(T80Best!F24-T80Best!G24/60-T80Best!H24/3600))*3600</f>
        <v>-2.6100000001250123E-2</v>
      </c>
      <c r="F24" s="3">
        <f>ETRS89!I24-T80Best!I24</f>
        <v>-0.2700000000000955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(B25-(T80Best!C25+T80Best!D25/60+T80Best!E25/3600))*3600</f>
        <v>1.3599999999769352E-2</v>
      </c>
      <c r="E25" s="2">
        <f>(C25-(T80Best!F25-T80Best!G25/60-T80Best!H25/3600))*3600</f>
        <v>-2.2599999999428633E-2</v>
      </c>
      <c r="F25" s="3">
        <f>ETRS89!I25-T80Best!I25</f>
        <v>-1.4800000000000182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(B26-(T80Best!C26+T80Best!D26/60+T80Best!E26/3600))*3600</f>
        <v>-1.7899999997439409E-2</v>
      </c>
      <c r="E26" s="2">
        <f>(C26-(T80Best!F26-T80Best!G26/60-T80Best!H26/3600))*3600</f>
        <v>-2.1999999965771622E-3</v>
      </c>
      <c r="F26" s="3">
        <f>ETRS89!I26-T80Best!I26</f>
        <v>-0.28000000000002956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(B27-(T80Best!C27+T80Best!D27/60+T80Best!E27/3600))*3600</f>
        <v>-1.1000000014860234E-2</v>
      </c>
      <c r="E27" s="2">
        <f>(C27-(T80Best!F27-T80Best!G27/60-T80Best!H27/3600))*3600</f>
        <v>-4.9000000025500867E-3</v>
      </c>
      <c r="F27" s="3">
        <f>ETRS89!I27-T80Best!I27</f>
        <v>-3.999999999996362E-2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(B28-(T80Best!C28+T80Best!D28/60+T80Best!E28/3600))*3600</f>
        <v>-8.6000000209196514E-3</v>
      </c>
      <c r="E28" s="2">
        <f>(C28-(T80Best!F28-T80Best!G28/60-T80Best!H28/3600))*3600</f>
        <v>-2.9000000001389026E-3</v>
      </c>
      <c r="F28" s="3">
        <f>ETRS89!I28-T80Best!I28</f>
        <v>0.27999999999997272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(B29-(T80Best!C29+T80Best!D29/60+T80Best!E29/3600))*3600</f>
        <v>-4.6000000224921678E-3</v>
      </c>
      <c r="E29" s="2">
        <f>(C29-(T80Best!F29-T80Best!G29/60-T80Best!H29/3600))*3600</f>
        <v>-4.5000000014283614E-3</v>
      </c>
      <c r="F29" s="3">
        <f>ETRS89!I29-T80Best!I29</f>
        <v>0.25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(B30-(T80Best!C30+T80Best!D30/60+T80Best!E30/3600))*3600</f>
        <v>-2.5999999849091182E-3</v>
      </c>
      <c r="E30" s="2">
        <f>(C30-(T80Best!F30-T80Best!G30/60-T80Best!H30/3600))*3600</f>
        <v>-1.2999999988494437E-3</v>
      </c>
      <c r="F30" s="3">
        <f>ETRS89!I30-T80Best!I30</f>
        <v>0.31999999999993634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(B31-(T80Best!C31+T80Best!D31/60+T80Best!E31/3600))*3600</f>
        <v>4.5999999969126293E-3</v>
      </c>
      <c r="E31" s="2">
        <f>(C31-(T80Best!F31-T80Best!G31/60-T80Best!H31/3600))*3600</f>
        <v>-1.2800000000723344E-2</v>
      </c>
      <c r="F31" s="3">
        <f>ETRS89!I31-T80Best!I31</f>
        <v>-9.9999999999909051E-3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(B32-(T80Best!C32+T80Best!D32/60+T80Best!E32/3600))*3600</f>
        <v>-1.4199999998254498E-2</v>
      </c>
      <c r="E32" s="2">
        <f>(C32-(T80Best!F32-T80Best!G32/60-T80Best!H32/3600))*3600</f>
        <v>3.600000003700643E-3</v>
      </c>
      <c r="F32" s="3">
        <f>ETRS89!I32-T80Best!I32</f>
        <v>-0.35999999999999943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(B33-(T80Best!C33+T80Best!D33/60+T80Best!E33/3600))*3600</f>
        <v>-6.3999999923680662E-3</v>
      </c>
      <c r="E33" s="2">
        <f>(C33-(T80Best!F33-T80Best!G33/60-T80Best!H33/3600))*3600</f>
        <v>8.4999999998558451E-3</v>
      </c>
      <c r="F33" s="3">
        <f>ETRS89!I33-T80Best!I33</f>
        <v>-0.17999999999999261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(B34-(T80Best!C34+T80Best!D34/60+T80Best!E34/3600))*3600</f>
        <v>-9.0000000028567229E-3</v>
      </c>
      <c r="E34" s="2">
        <f>(C34-(T80Best!F34-T80Best!G34/60-T80Best!H34/3600))*3600</f>
        <v>3.399999999942338E-3</v>
      </c>
      <c r="F34" s="3">
        <f>ETRS89!I34-T80Best!I34</f>
        <v>5.999999999994543E-2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(B35-(T80Best!C35+T80Best!D35/60+T80Best!E35/3600))*3600</f>
        <v>3.9999999984274837E-3</v>
      </c>
      <c r="E35" s="2">
        <f>(C35-(T80Best!F35-T80Best!G35/60-T80Best!H35/3600))*3600</f>
        <v>1.4799999999937086E-2</v>
      </c>
      <c r="F35" s="3">
        <f>ETRS89!I35-T80Best!I35</f>
        <v>-0.29000000000007731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(B36-(T80Best!C36+T80Best!D36/60+T80Best!E36/3600))*3600</f>
        <v>3.9999999984274837E-3</v>
      </c>
      <c r="E36" s="2">
        <f>(C36-(T80Best!F36-T80Best!G36/60-T80Best!H36/3600))*3600</f>
        <v>-1.9000000005320317E-3</v>
      </c>
      <c r="F36" s="3">
        <f>ETRS89!I36-T80Best!I36</f>
        <v>0.30999999999994543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(B37-(T80Best!C37+T80Best!D37/60+T80Best!E37/3600))*3600</f>
        <v>5.7999999938829205E-3</v>
      </c>
      <c r="E37" s="2">
        <f>(C37-(T80Best!F37-T80Best!G37/60-T80Best!H37/3600))*3600</f>
        <v>-4.7999999974734919E-3</v>
      </c>
      <c r="F37" s="3">
        <f>ETRS89!I37-T80Best!I37</f>
        <v>0.18000000000006366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(B38-(T80Best!C38+T80Best!D38/60+T80Best!E38/3600))*3600</f>
        <v>1.0000000008858478E-2</v>
      </c>
      <c r="E38" s="2">
        <f>(C38-(T80Best!F38-T80Best!G38/60-T80Best!H38/3600))*3600</f>
        <v>-3.6000000005032007E-3</v>
      </c>
      <c r="F38" s="3">
        <f>ETRS89!I38-T80Best!I38</f>
        <v>-2.9999999999972715E-2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(B39-(T80Best!C39+T80Best!D39/60+T80Best!E39/3600))*3600</f>
        <v>9.3000000020992957E-3</v>
      </c>
      <c r="E39" s="2">
        <f>(C39-(T80Best!F39-T80Best!G39/60-T80Best!H39/3600))*3600</f>
        <v>-4.9999999980343546E-4</v>
      </c>
      <c r="F39" s="3">
        <f>ETRS89!I39-T80Best!I39</f>
        <v>0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(B40-(T80Best!C40+T80Best!D40/60+T80Best!E40/3600))*3600</f>
        <v>-5.7999999938829205E-3</v>
      </c>
      <c r="E40" s="2">
        <f>(C40-(T80Best!F40-T80Best!G40/60-T80Best!H40/3600))*3600</f>
        <v>8.1999999942183877E-3</v>
      </c>
      <c r="F40" s="3">
        <f>ETRS89!I40-T80Best!I40</f>
        <v>0.21000000000003638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(B41-(T80Best!C41+T80Best!D41/60+T80Best!E41/3600))*3600</f>
        <v>-6.2000000013995304E-3</v>
      </c>
      <c r="E41" s="2">
        <f>(C41-(T80Best!F41-T80Best!G41/60-T80Best!H41/3600))*3600</f>
        <v>1.2600000000162481E-2</v>
      </c>
      <c r="F41" s="3">
        <f>ETRS89!I41-T80Best!I41</f>
        <v>-0.36000000000001364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(B42-(T80Best!C42+T80Best!D42/60+T80Best!E42/3600))*3600</f>
        <v>-8.9999999772771844E-4</v>
      </c>
      <c r="E42" s="2">
        <f>(C42-(T80Best!F42-T80Best!G42/60-T80Best!H42/3600))*3600</f>
        <v>3.6999999991849108E-3</v>
      </c>
      <c r="F42" s="3">
        <f>ETRS89!I42-T80Best!I42</f>
        <v>0.13000000000010914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(B43-(T80Best!C43+T80Best!D43/60+T80Best!E43/3600))*3600</f>
        <v>-3.1000000006997652E-3</v>
      </c>
      <c r="E43" s="2">
        <f>(C43-(T80Best!F43-T80Best!G43/60-T80Best!H43/3600))*3600</f>
        <v>5.8000000002778052E-3</v>
      </c>
      <c r="F43" s="3">
        <f>ETRS89!I43-T80Best!I43</f>
        <v>-0.10000000000002274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(B44-(T80Best!C44+T80Best!D44/60+T80Best!E44/3600))*3600</f>
        <v>4.1999999893960194E-3</v>
      </c>
      <c r="E44" s="2">
        <f>(C44-(T80Best!F44-T80Best!G44/60-T80Best!H44/3600))*3600</f>
        <v>4.2999999976700565E-3</v>
      </c>
      <c r="F44" s="3">
        <f>ETRS89!I44-T80Best!I44</f>
        <v>0.43000000000006366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(B45-(T80Best!C45+T80Best!D45/60+T80Best!E45/3600))*3600</f>
        <v>3.1000000006997652E-3</v>
      </c>
      <c r="E45" s="2">
        <f>(C45-(T80Best!F45-T80Best!G45/60-T80Best!H45/3600))*3600</f>
        <v>2.9000000001389026E-3</v>
      </c>
      <c r="F45" s="3">
        <f>ETRS89!I45-T80Best!I45</f>
        <v>0.99000000000023647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(B46-(T80Best!C46+T80Best!D46/60+T80Best!E46/3600))*3600</f>
        <v>7.9999998945368134E-4</v>
      </c>
      <c r="E46" s="2">
        <f>(C46-(T80Best!F46-T80Best!G46/60-T80Best!H46/3600))*3600</f>
        <v>6.3999999987629508E-3</v>
      </c>
      <c r="F46" s="3">
        <f>ETRS89!I46-T80Best!I46</f>
        <v>0.34999999999990905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(B47-(T80Best!C47+T80Best!D47/60+T80Best!E47/3600))*3600</f>
        <v>2.6999999931831553E-3</v>
      </c>
      <c r="E47" s="2">
        <f>(C47-(T80Best!F47-T80Best!G47/60-T80Best!H47/3600))*3600</f>
        <v>3.2000000025789177E-3</v>
      </c>
      <c r="F47" s="3">
        <f>ETRS89!I47-T80Best!I47</f>
        <v>0.13000000000010914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(B48-(T80Best!C48+T80Best!D48/60+T80Best!E48/3600))*3600</f>
        <v>6.9000000081587132E-3</v>
      </c>
      <c r="E48" s="2">
        <f>(C48-(T80Best!F48-T80Best!G48/60-T80Best!H48/3600))*3600</f>
        <v>6.3000000000812406E-3</v>
      </c>
      <c r="F48" s="3">
        <f>ETRS89!I48-T80Best!I48</f>
        <v>-0.16999999999984539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(B49-(T80Best!C49+T80Best!D49/60+T80Best!E49/3600))*3600</f>
        <v>9.0000000028567229E-3</v>
      </c>
      <c r="E49" s="2">
        <f>(C49-(T80Best!F49-T80Best!G49/60-T80Best!H49/3600))*3600</f>
        <v>8.0999999987341198E-3</v>
      </c>
      <c r="F49" s="3">
        <f>ETRS89!I49-T80Best!I49</f>
        <v>-0.15000000000009095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(B50-(T80Best!C50+T80Best!D50/60+T80Best!E50/3600))*3600</f>
        <v>1.1500000005071342E-2</v>
      </c>
      <c r="E50" s="2">
        <f>(C50-(T80Best!F50-T80Best!G50/60-T80Best!H50/3600))*3600</f>
        <v>1.2899999999405054E-2</v>
      </c>
      <c r="F50" s="3">
        <f>ETRS89!I50-T80Best!I50</f>
        <v>-0.15000000000000568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(B51-(T80Best!C51+T80Best!D51/60+T80Best!E51/3600))*3600</f>
        <v>1.4999999962128641E-3</v>
      </c>
      <c r="E51" s="2">
        <f>(C51-(T80Best!F51-T80Best!G51/60-T80Best!H51/3600))*3600</f>
        <v>6.7999999998846761E-3</v>
      </c>
      <c r="F51" s="3">
        <f>ETRS89!I51-T80Best!I51</f>
        <v>-0.21000000000000796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(B52-(T80Best!C52+T80Best!D52/60+T80Best!E52/3600))*3600</f>
        <v>3.1999999833942638E-3</v>
      </c>
      <c r="E52" s="2">
        <f>(C52-(T80Best!F52-T80Best!G52/60-T80Best!H52/3600))*3600</f>
        <v>-5.0000000300087777E-4</v>
      </c>
      <c r="F52" s="3">
        <f>ETRS89!I52-T80Best!I52</f>
        <v>-0.38999999999998636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(B53-(T80Best!C53+T80Best!D53/60+T80Best!E53/3600))*3600</f>
        <v>4.1000000067015208E-3</v>
      </c>
      <c r="E53" s="2">
        <f>(C53-(T80Best!F53-T80Best!G53/60-T80Best!H53/3600))*3600</f>
        <v>5.1999999985952172E-3</v>
      </c>
      <c r="F53" s="3">
        <f>ETRS89!I53-T80Best!I53</f>
        <v>0.24000000000000909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(B54-(T80Best!C54+T80Best!D54/60+T80Best!E54/3600))*3600</f>
        <v>6.0000000104309947E-3</v>
      </c>
      <c r="E54" s="2">
        <f>(C54-(T80Best!F54-T80Best!G54/60-T80Best!H54/3600))*3600</f>
        <v>1.2300000000919908E-2</v>
      </c>
      <c r="F54" s="3">
        <f>ETRS89!I54-T80Best!I54</f>
        <v>1.999999999998181E-2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(B55-(T80Best!C55+T80Best!D55/60+T80Best!E55/3600))*3600</f>
        <v>1.6999999871813998E-3</v>
      </c>
      <c r="E55" s="2">
        <f>(C55-(T80Best!F55-T80Best!G55/60-T80Best!H55/3600))*3600</f>
        <v>9.6000000013418685E-3</v>
      </c>
      <c r="F55" s="3">
        <f>ETRS89!I55-T80Best!I55</f>
        <v>4.0000000000020464E-2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(B56-(T80Best!C56+T80Best!D56/60+T80Best!E56/3600))*3600</f>
        <v>9.0999999855512215E-3</v>
      </c>
      <c r="E56" s="2">
        <f>(C56-(T80Best!F56-T80Best!G56/60-T80Best!H56/3600))*3600</f>
        <v>1.4000000000891077E-2</v>
      </c>
      <c r="F56" s="3">
        <f>ETRS89!I56-T80Best!I56</f>
        <v>-0.19999999999998863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(B57-(T80Best!C57+T80Best!D57/60+T80Best!E57/3600))*3600</f>
        <v>1.4099999989980461E-2</v>
      </c>
      <c r="E57" s="2">
        <f>(C57-(T80Best!F57-T80Best!G57/60-T80Best!H57/3600))*3600</f>
        <v>2.0200000002290608E-2</v>
      </c>
      <c r="F57" s="3">
        <f>ETRS89!I57-T80Best!I57</f>
        <v>-9.0000000000003411E-2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(B58-(T80Best!C58+T80Best!D58/60+T80Best!E58/3600))*3600</f>
        <v>1.0300000008101051E-2</v>
      </c>
      <c r="E58" s="2">
        <f>(C58-(T80Best!F58-T80Best!G58/60-T80Best!H58/3600))*3600</f>
        <v>2.4300000002597244E-2</v>
      </c>
      <c r="F58" s="3">
        <f>ETRS89!I58-T80Best!I58</f>
        <v>-0.31000000000000227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(B59-(T80Best!C59+T80Best!D59/60+T80Best!E59/3600))*3600</f>
        <v>6.9000000081587132E-3</v>
      </c>
      <c r="E59" s="2">
        <f>(C59-(T80Best!F59-T80Best!G59/60-T80Best!H59/3600))*3600</f>
        <v>1.3800000003527657E-2</v>
      </c>
      <c r="F59" s="3">
        <f>ETRS89!I59-T80Best!I59</f>
        <v>-2.9999999999972715E-2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(B60-(T80Best!C60+T80Best!D60/60+T80Best!E60/3600))*3600</f>
        <v>6.7999999998846761E-3</v>
      </c>
      <c r="E60" s="2">
        <f>(C60-(T80Best!F60-T80Best!G60/60-T80Best!H60/3600))*3600</f>
        <v>4.9999999980343546E-3</v>
      </c>
      <c r="F60" s="3">
        <f>ETRS89!I60-T80Best!I60</f>
        <v>0.20999999999992269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(B61-(T80Best!C61+T80Best!D61/60+T80Best!E61/3600))*3600</f>
        <v>5.1000000127032763E-3</v>
      </c>
      <c r="E61" s="2">
        <f>(C61-(T80Best!F61-T80Best!G61/60-T80Best!H61/3600))*3600</f>
        <v>7.2000000010064014E-3</v>
      </c>
      <c r="F61" s="3">
        <f>ETRS89!I61-T80Best!I61</f>
        <v>-5.0000000000011369E-2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(B62-(T80Best!C62+T80Best!D62/60+T80Best!E62/3600))*3600</f>
        <v>7.6999999976123945E-3</v>
      </c>
      <c r="E62" s="2">
        <f>(C62-(T80Best!F62-T80Best!G62/60-T80Best!H62/3600))*3600</f>
        <v>6.2999999968837983E-3</v>
      </c>
      <c r="F62" s="3">
        <f>ETRS89!I62-T80Best!I62</f>
        <v>-0.19999999999998863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(B63-(T80Best!C63+T80Best!D63/60+T80Best!E63/3600))*3600</f>
        <v>6.6000000089161404E-3</v>
      </c>
      <c r="E63" s="2">
        <f>(C63-(T80Best!F63-T80Best!G63/60-T80Best!H63/3600))*3600</f>
        <v>7.3999999983698217E-3</v>
      </c>
      <c r="F63" s="3">
        <f>ETRS89!I63-T80Best!I63</f>
        <v>-0.16000000000002501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(B64-(T80Best!C64+T80Best!D64/60+T80Best!E64/3600))*3600</f>
        <v>7.8000000058864316E-3</v>
      </c>
      <c r="E64" s="2">
        <f>(C64-(T80Best!F64-T80Best!G64/60-T80Best!H64/3600))*3600</f>
        <v>1.3900000002209367E-2</v>
      </c>
      <c r="F64" s="3">
        <f>ETRS89!I64-T80Best!I64</f>
        <v>0.14999999999997726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(B65-(T80Best!C65+T80Best!D65/60+T80Best!E65/3600))*3600</f>
        <v>4.5000000142181307E-3</v>
      </c>
      <c r="E65" s="2">
        <f>(C65-(T80Best!F65-T80Best!G65/60-T80Best!H65/3600))*3600</f>
        <v>1.0000000002463594E-2</v>
      </c>
      <c r="F65" s="3">
        <f>ETRS89!I65-T80Best!I65</f>
        <v>-4.9999999999954525E-2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(B66-(T80Best!C66+T80Best!D66/60+T80Best!E66/3600))*3600</f>
        <v>2.5000000022146196E-3</v>
      </c>
      <c r="E66" s="2">
        <f>(C66-(T80Best!F66-T80Best!G66/60-T80Best!H66/3600))*3600</f>
        <v>2.2000000000943487E-2</v>
      </c>
      <c r="F66" s="3">
        <f>ETRS89!I66-T80Best!I66</f>
        <v>1.3700000000000045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(B67-(T80Best!C67+T80Best!D67/60+T80Best!E67/3600))*3600</f>
        <v>4.8000000134607035E-3</v>
      </c>
      <c r="E67" s="2">
        <f>(C67-(T80Best!F67-T80Best!G67/60-T80Best!H67/3600))*3600</f>
        <v>1.7999999999318561E-2</v>
      </c>
      <c r="F67" s="3">
        <f>ETRS89!I67-T80Best!I67</f>
        <v>0.46000000000003638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(B68-(T80Best!C68+T80Best!D68/60+T80Best!E68/3600))*3600</f>
        <v>1.079999999831216E-2</v>
      </c>
      <c r="E68" s="2">
        <f>(C68-(T80Best!F68-T80Best!G68/60-T80Best!H68/3600))*3600</f>
        <v>1.430000000013365E-2</v>
      </c>
      <c r="F68" s="3">
        <f>ETRS89!I68-T80Best!I68</f>
        <v>4.9999999999954525E-2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(B69-(T80Best!C69+T80Best!D69/60+T80Best!E69/3600))*3600</f>
        <v>1.490000000501368E-2</v>
      </c>
      <c r="E69" s="2">
        <f>(C69-(T80Best!F69-T80Best!G69/60-T80Best!H69/3600))*3600</f>
        <v>7.1999999946115167E-3</v>
      </c>
      <c r="F69" s="3">
        <f>ETRS89!I69-T80Best!I69</f>
        <v>-5.0000000000011369E-2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(B70-(T80Best!C70+T80Best!D70/60+T80Best!E70/3600))*3600</f>
        <v>7.3999999983698217E-3</v>
      </c>
      <c r="E70" s="2">
        <f>(C70-(T80Best!F70-T80Best!G70/60-T80Best!H70/3600))*3600</f>
        <v>7.799999999491547E-3</v>
      </c>
      <c r="F70" s="3">
        <f>ETRS89!I70-T80Best!I70</f>
        <v>-0.11999999999997613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(B71-(T80Best!C71+T80Best!D71/60+T80Best!E71/3600))*3600</f>
        <v>4.2999999976700565E-3</v>
      </c>
      <c r="E71" s="2">
        <f>(C71-(T80Best!F71-T80Best!G71/60-T80Best!H71/3600))*3600</f>
        <v>8.6000000017349976E-3</v>
      </c>
      <c r="F71" s="3">
        <f>ETRS89!I71-T80Best!I71</f>
        <v>6.9999999999993179E-2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(B72-(T80Best!C72+T80Best!D72/60+T80Best!E72/3600))*3600</f>
        <v>1.3000000052443283E-3</v>
      </c>
      <c r="E72" s="2">
        <f>(C72-(T80Best!F72-T80Best!G72/60-T80Best!H72/3600))*3600</f>
        <v>1.439999999881536E-2</v>
      </c>
      <c r="F72" s="3">
        <f>ETRS89!I72-T80Best!I72</f>
        <v>-9.9999999999909051E-3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(B73-(T80Best!C73+T80Best!D73/60+T80Best!E73/3600))*3600</f>
        <v>-2.5999999849091182E-3</v>
      </c>
      <c r="E73" s="2">
        <f>(C73-(T80Best!F73-T80Best!G73/60-T80Best!H73/3600))*3600</f>
        <v>2.1100000000018326E-2</v>
      </c>
      <c r="F73" s="3">
        <f>ETRS89!I73-T80Best!I73</f>
        <v>-0.52999999999997272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(B74-(T80Best!C74+T80Best!D74/60+T80Best!E74/3600))*3600</f>
        <v>1.4799999996739643E-2</v>
      </c>
      <c r="E74" s="2">
        <f>(C74-(T80Best!F74-T80Best!G74/60-T80Best!H74/3600))*3600</f>
        <v>7.9999999584856596E-4</v>
      </c>
      <c r="F74" s="3">
        <f>ETRS89!I74-T80Best!I74</f>
        <v>0.13999999999998636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(B75-(T80Best!C75+T80Best!D75/60+T80Best!E75/3600))*3600</f>
        <v>1.3499999991495315E-2</v>
      </c>
      <c r="E75" s="2">
        <f>(C75-(T80Best!F75-T80Best!G75/60-T80Best!H75/3600))*3600</f>
        <v>4.8999999961552021E-3</v>
      </c>
      <c r="F75" s="3">
        <f>ETRS89!I75-T80Best!I75</f>
        <v>-1.0000000000047748E-2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(B76-(T80Best!C76+T80Best!D76/60+T80Best!E76/3600))*3600</f>
        <v>1.1599999987765841E-2</v>
      </c>
      <c r="E76" s="2">
        <f>(C76-(T80Best!F76-T80Best!G76/60-T80Best!H76/3600))*3600</f>
        <v>-4.0000000112172529E-4</v>
      </c>
      <c r="F76" s="3">
        <f>ETRS89!I76-T80Best!I76</f>
        <v>-0.25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(B77-(T80Best!C77+T80Best!D77/60+T80Best!E77/3600))*3600</f>
        <v>7.0999999991272489E-3</v>
      </c>
      <c r="E77" s="2">
        <f>(C77-(T80Best!F77-T80Best!G77/60-T80Best!H77/3600))*3600</f>
        <v>6.5999999961263711E-3</v>
      </c>
      <c r="F77" s="3">
        <f>ETRS89!I77-T80Best!I77</f>
        <v>-0.21000000000000796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(B78-(T80Best!C78+T80Best!D78/60+T80Best!E78/3600))*3600</f>
        <v>9.3000000020992957E-3</v>
      </c>
      <c r="E78" s="2">
        <f>(C78-(T80Best!F78-T80Best!G78/60-T80Best!H78/3600))*3600</f>
        <v>2.9999999924257281E-4</v>
      </c>
      <c r="F78" s="3">
        <f>ETRS89!I78-T80Best!I78</f>
        <v>-0.12000000000000455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(B79-(T80Best!C79+T80Best!D79/60+T80Best!E79/3600))*3600</f>
        <v>1.5000000217924025E-3</v>
      </c>
      <c r="E79" s="2">
        <f>(C79-(T80Best!F79-T80Best!G79/60-T80Best!H79/3600))*3600</f>
        <v>1.2000000001677336E-2</v>
      </c>
      <c r="F79" s="3">
        <f>ETRS89!I79-T80Best!I79</f>
        <v>-0.37000000000000455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(B80-(T80Best!C80+T80Best!D80/60+T80Best!E80/3600))*3600</f>
        <v>3.399999999942338E-3</v>
      </c>
      <c r="E80" s="2">
        <f>(C80-(T80Best!F80-T80Best!G80/60-T80Best!H80/3600))*3600</f>
        <v>6.5000000006421033E-3</v>
      </c>
      <c r="F80" s="3">
        <f>ETRS89!I80-T80Best!I80</f>
        <v>0.11000000000001364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(B81-(T80Best!C81+T80Best!D81/60+T80Best!E81/3600))*3600</f>
        <v>-2.2000000029720468E-3</v>
      </c>
      <c r="E81" s="2">
        <f>(C81-(T80Best!F81-T80Best!G81/60-T80Best!H81/3600))*3600</f>
        <v>1.160000000055561E-2</v>
      </c>
      <c r="F81" s="3">
        <f>ETRS89!I81-T80Best!I81</f>
        <v>5.999999999994543E-2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(B82-(T80Best!C82+T80Best!D82/60+T80Best!E82/3600))*3600</f>
        <v>-2.2999999856665454E-3</v>
      </c>
      <c r="E82" s="2">
        <f>(C82-(T80Best!F82-T80Best!G82/60-T80Best!H82/3600))*3600</f>
        <v>1.4500000000694513E-2</v>
      </c>
      <c r="F82" s="3">
        <f>ETRS89!I82-T80Best!I82</f>
        <v>-0.12999999999999545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(B83-(T80Best!C83+T80Best!D83/60+T80Best!E83/3600))*3600</f>
        <v>1.2400000002799061E-2</v>
      </c>
      <c r="E83" s="2">
        <f>(C83-(T80Best!F83-T80Best!G83/60-T80Best!H83/3600))*3600</f>
        <v>-1.2000000033651759E-3</v>
      </c>
      <c r="F83" s="3">
        <f>ETRS89!I83-T80Best!I83</f>
        <v>-0.12000000000000455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(B84-(T80Best!C84+T80Best!D84/60+T80Best!E84/3600))*3600</f>
        <v>1.3599999999769352E-2</v>
      </c>
      <c r="E84" s="2">
        <f>(C84-(T80Best!F84-T80Best!G84/60-T80Best!H84/3600))*3600</f>
        <v>-6.3999999987629508E-3</v>
      </c>
      <c r="F84" s="3">
        <f>ETRS89!I84-T80Best!I84</f>
        <v>-0.15999999999996817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(B85-(T80Best!C85+T80Best!D85/60+T80Best!E85/3600))*3600</f>
        <v>4.2999999976700565E-3</v>
      </c>
      <c r="E85" s="2">
        <f>(C85-(T80Best!F85-T80Best!G85/60-T80Best!H85/3600))*3600</f>
        <v>-4.9000000025500867E-3</v>
      </c>
      <c r="F85" s="3">
        <f>ETRS89!I85-T80Best!I85</f>
        <v>-9.0000000000003411E-2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(B86-(T80Best!C86+T80Best!D86/60+T80Best!E86/3600))*3600</f>
        <v>1.6999999871813998E-3</v>
      </c>
      <c r="E86" s="2">
        <f>(C86-(T80Best!F86-T80Best!G86/60-T80Best!H86/3600))*3600</f>
        <v>-3.9999999472684067E-4</v>
      </c>
      <c r="F86" s="3">
        <f>ETRS89!I86-T80Best!I86</f>
        <v>0.29000000000002046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(B87-(T80Best!C87+T80Best!D87/60+T80Best!E87/3600))*3600</f>
        <v>1.0999999886962541E-3</v>
      </c>
      <c r="E87" s="2">
        <f>(C87-(T80Best!F87-T80Best!G87/60-T80Best!H87/3600))*3600</f>
        <v>-6.2000000013995304E-3</v>
      </c>
      <c r="F87" s="3">
        <f>ETRS89!I87-T80Best!I87</f>
        <v>9.0000000000003411E-2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(B88-(T80Best!C88+T80Best!D88/60+T80Best!E88/3600))*3600</f>
        <v>-3.399999999942338E-3</v>
      </c>
      <c r="E88" s="2">
        <f>(C88-(T80Best!F88-T80Best!G88/60-T80Best!H88/3600))*3600</f>
        <v>3.0000000020180551E-3</v>
      </c>
      <c r="F88" s="3">
        <f>ETRS89!I88-T80Best!I88</f>
        <v>-0.19999999999998863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(B89-(T80Best!C89+T80Best!D89/60+T80Best!E89/3600))*3600</f>
        <v>-5.1000000127032763E-3</v>
      </c>
      <c r="E89" s="2">
        <f>(C89-(T80Best!F89-T80Best!G89/60-T80Best!H89/3600))*3600</f>
        <v>-7.000000003642981E-4</v>
      </c>
      <c r="F89" s="3">
        <f>ETRS89!I89-T80Best!I89</f>
        <v>6.0000000000002274E-2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(B90-(T80Best!C90+T80Best!D90/60+T80Best!E90/3600))*3600</f>
        <v>-1.6000000044869012E-3</v>
      </c>
      <c r="E90" s="2">
        <f>(C90-(T80Best!F90-T80Best!G90/60-T80Best!H90/3600))*3600</f>
        <v>-2.1999999965771622E-3</v>
      </c>
      <c r="F90" s="3">
        <f>ETRS89!I90-T80Best!I90</f>
        <v>0.17000000000001592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(B91-(T80Best!C91+T80Best!D91/60+T80Best!E91/3600))*3600</f>
        <v>-8.4000000043715772E-3</v>
      </c>
      <c r="E91" s="2">
        <f>(C91-(T80Best!F91-T80Best!G91/60-T80Best!H91/3600))*3600</f>
        <v>8.1000000019315621E-3</v>
      </c>
      <c r="F91" s="3">
        <f>ETRS89!I91-T80Best!I91</f>
        <v>-0.31000000000000227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(B92-(T80Best!C92+T80Best!D92/60+T80Best!E92/3600))*3600</f>
        <v>-1.3499999991495315E-2</v>
      </c>
      <c r="E92" s="2">
        <f>(C92-(T80Best!F92-T80Best!G92/60-T80Best!H92/3600))*3600</f>
        <v>7.5999999989306843E-3</v>
      </c>
      <c r="F92" s="3">
        <f>ETRS89!I92-T80Best!I92</f>
        <v>-0.22999999999996135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(B93-(T80Best!C93+T80Best!D93/60+T80Best!E93/3600))*3600</f>
        <v>6.1000000187050318E-3</v>
      </c>
      <c r="E93" s="2">
        <f>(C93-(T80Best!F93-T80Best!G93/60-T80Best!H93/3600))*3600</f>
        <v>-1.099999999567558E-2</v>
      </c>
      <c r="F93" s="3">
        <f>ETRS89!I93-T80Best!I93</f>
        <v>0.18999999999999773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(B94-(T80Best!C94+T80Best!D94/60+T80Best!E94/3600))*3600</f>
        <v>2.2000000029720468E-3</v>
      </c>
      <c r="E94" s="2">
        <f>(C94-(T80Best!F94-T80Best!G94/60-T80Best!H94/3600))*3600</f>
        <v>-1.5000000000497948E-2</v>
      </c>
      <c r="F94" s="3">
        <f>ETRS89!I94-T80Best!I94</f>
        <v>4.9999999999982947E-2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(B95-(T80Best!C95+T80Best!D95/60+T80Best!E95/3600))*3600</f>
        <v>-5.9999999848514562E-3</v>
      </c>
      <c r="E95" s="2">
        <f>(C95-(T80Best!F95-T80Best!G95/60-T80Best!H95/3600))*3600</f>
        <v>-1.699999999971169E-2</v>
      </c>
      <c r="F95" s="3">
        <f>ETRS89!I95-T80Best!I95</f>
        <v>0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(B96-(T80Best!C96+T80Best!D96/60+T80Best!E96/3600))*3600</f>
        <v>-1.2599999993767597E-2</v>
      </c>
      <c r="E96" s="2">
        <f>(C96-(T80Best!F96-T80Best!G96/60-T80Best!H96/3600))*3600</f>
        <v>3.8999999997457735E-3</v>
      </c>
      <c r="F96" s="3">
        <f>ETRS89!I96-T80Best!I96</f>
        <v>-4.9999999999954525E-2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(B97-(T80Best!C97+T80Best!D97/60+T80Best!E97/3600))*3600</f>
        <v>-8.2999999960975401E-3</v>
      </c>
      <c r="E97" s="2">
        <f>(C97-(T80Best!F97-T80Best!G97/60-T80Best!H97/3600))*3600</f>
        <v>-6.6999999980055236E-3</v>
      </c>
      <c r="F97" s="3">
        <f>ETRS89!I97-T80Best!I97</f>
        <v>4.9999999999954525E-2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(B98-(T80Best!C98+T80Best!D98/60+T80Best!E98/3600))*3600</f>
        <v>-1.3400000008800816E-2</v>
      </c>
      <c r="E98" s="2">
        <f>(C98-(T80Best!F98-T80Best!G98/60-T80Best!H98/3600))*3600</f>
        <v>1.2999999988494437E-3</v>
      </c>
      <c r="F98" s="3">
        <f>ETRS89!I98-T80Best!I98</f>
        <v>9.9999999999909051E-3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(B99-(T80Best!C99+T80Best!D99/60+T80Best!E99/3600))*3600</f>
        <v>-1.6799999983163616E-2</v>
      </c>
      <c r="E99" s="2">
        <f>(C99-(T80Best!F99-T80Best!G99/60-T80Best!H99/3600))*3600</f>
        <v>5.3999999991560799E-3</v>
      </c>
      <c r="F99" s="3">
        <f>ETRS89!I99-T80Best!I99</f>
        <v>0.75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(B100-(T80Best!C100+T80Best!D100/60+T80Best!E100/3600))*3600</f>
        <v>2.0999999946980097E-3</v>
      </c>
      <c r="E100" s="2">
        <f>(C100-(T80Best!F100-T80Best!G100/60-T80Best!H100/3600))*3600</f>
        <v>-2.8399999996508996E-2</v>
      </c>
      <c r="F100" s="3">
        <f>ETRS89!I100-T80Best!I100</f>
        <v>6.9999999999993179E-2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(B101-(T80Best!C101+T80Best!D101/60+T80Best!E101/3600))*3600</f>
        <v>-3.9999999984274837E-3</v>
      </c>
      <c r="E101" s="2">
        <f>(C101-(T80Best!F101-T80Best!G101/60-T80Best!H101/3600))*3600</f>
        <v>-1.9499999995531425E-2</v>
      </c>
      <c r="F101" s="3">
        <f>ETRS89!I101-T80Best!I101</f>
        <v>6.0000000000002274E-2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(B102-(T80Best!C102+T80Best!D102/60+T80Best!E102/3600))*3600</f>
        <v>-3.7999999818794095E-3</v>
      </c>
      <c r="E102" s="2">
        <f>(C102-(T80Best!F102-T80Best!G102/60-T80Best!H102/3600))*3600</f>
        <v>-4.0700000003823789E-2</v>
      </c>
      <c r="F102" s="3">
        <f>ETRS89!I102-T80Best!I102</f>
        <v>0.21999999999997044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(B103-(T80Best!C103+T80Best!D103/60+T80Best!E103/3600))*3600</f>
        <v>-6.8999999825791747E-3</v>
      </c>
      <c r="E103" s="2">
        <f>(C103-(T80Best!F103-T80Best!G103/60-T80Best!H103/3600))*3600</f>
        <v>-2.4499999999960664E-2</v>
      </c>
      <c r="F103" s="3">
        <f>ETRS89!I103-T80Best!I103</f>
        <v>0.12000000000000455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(B104-(T80Best!C104+T80Best!D104/60+T80Best!E104/3600))*3600</f>
        <v>-1.8599999978619053E-2</v>
      </c>
      <c r="E104" s="2">
        <f>(C104-(T80Best!F104-T80Best!G104/60-T80Best!H104/3600))*3600</f>
        <v>9.9999999960687092E-4</v>
      </c>
      <c r="F104" s="3">
        <f>ETRS89!I104-T80Best!I104</f>
        <v>-6.0000000000002274E-2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(B105-(T80Best!C105+T80Best!D105/60+T80Best!E105/3600))*3600</f>
        <v>-1.869999998689309E-2</v>
      </c>
      <c r="E105" s="2">
        <f>(C105-(T80Best!F105-T80Best!G105/60-T80Best!H105/3600))*3600</f>
        <v>-8.5999999985375553E-3</v>
      </c>
      <c r="F105" s="3">
        <f>ETRS89!I105-T80Best!I105</f>
        <v>8.0000000000040927E-2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(B106-(T80Best!C106+T80Best!D106/60+T80Best!E106/3600))*3600</f>
        <v>-1.5500000003498826E-2</v>
      </c>
      <c r="E106" s="2">
        <f>(C106-(T80Best!F106-T80Best!G106/60-T80Best!H106/3600))*3600</f>
        <v>-1.3599999999769352E-2</v>
      </c>
      <c r="F106" s="3">
        <f>ETRS89!I106-T80Best!I106</f>
        <v>-1.999999999998181E-2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(B107-(T80Best!C107+T80Best!D107/60+T80Best!E107/3600))*3600</f>
        <v>-2.7900000006297887E-2</v>
      </c>
      <c r="E107" s="2">
        <f>(C107-(T80Best!F107-T80Best!G107/60-T80Best!H107/3600))*3600</f>
        <v>-6.6999999980055236E-3</v>
      </c>
      <c r="F107" s="3">
        <f>ETRS89!I107-T80Best!I107</f>
        <v>-0.77999999999997272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(B108-(T80Best!C108+T80Best!D108/60+T80Best!E108/3600))*3600</f>
        <v>-1.9999999864239726E-3</v>
      </c>
      <c r="E108" s="2">
        <f>(C108-(T80Best!F108-T80Best!G108/60-T80Best!H108/3600))*3600</f>
        <v>-5.0899999997255918E-2</v>
      </c>
      <c r="F108" s="3">
        <f>ETRS89!I108-T80Best!I108</f>
        <v>0.40000000000000568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(B109-(T80Best!C109+T80Best!D109/60+T80Best!E109/3600))*3600</f>
        <v>-8.199999987823503E-3</v>
      </c>
      <c r="E109" s="2">
        <f>(C109-(T80Best!F109-T80Best!G109/60-T80Best!H109/3600))*3600</f>
        <v>-4.1200000000429782E-2</v>
      </c>
      <c r="F109" s="3">
        <f>ETRS89!I109-T80Best!I109</f>
        <v>0.80999999999994543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(B110-(T80Best!C110+T80Best!D110/60+T80Best!E110/3600))*3600</f>
        <v>-5.4000000119458491E-3</v>
      </c>
      <c r="E110" s="2">
        <f>(C110-(T80Best!F110-T80Best!G110/60-T80Best!H110/3600))*3600</f>
        <v>-5.269999999910624E-2</v>
      </c>
      <c r="F110" s="3">
        <f>ETRS89!I110-T80Best!I110</f>
        <v>0.27999999999997272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(B111-(T80Best!C111+T80Best!D111/60+T80Best!E111/3600))*3600</f>
        <v>-1.74000000072283E-2</v>
      </c>
      <c r="E111" s="2">
        <f>(C111-(T80Best!F111-T80Best!G111/60-T80Best!H111/3600))*3600</f>
        <v>-2.0399999999654028E-2</v>
      </c>
      <c r="F111" s="3">
        <f>ETRS89!I111-T80Best!I111</f>
        <v>0.5200000000000955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(B112-(T80Best!C112+T80Best!D112/60+T80Best!E112/3600))*3600</f>
        <v>-2.0899999989865137E-2</v>
      </c>
      <c r="E112" s="2">
        <f>(C112-(T80Best!F112-T80Best!G112/60-T80Best!H112/3600))*3600</f>
        <v>-1.5700000000862246E-2</v>
      </c>
      <c r="F112" s="3">
        <f>ETRS89!I112-T80Best!I112</f>
        <v>0.24000000000000909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(B113-(T80Best!C113+T80Best!D113/60+T80Best!E113/3600))*3600</f>
        <v>-3.7399999999365718E-2</v>
      </c>
      <c r="E113" s="2">
        <f>(C113-(T80Best!F113-T80Best!G113/60-T80Best!H113/3600))*3600</f>
        <v>-1.1000000002070465E-2</v>
      </c>
      <c r="F113" s="3">
        <f>ETRS89!I113-T80Best!I113</f>
        <v>-0.86000000000001364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(B114-(T80Best!C114+T80Best!D114/60+T80Best!E114/3600))*3600</f>
        <v>-2.8100000022845961E-2</v>
      </c>
      <c r="E114" s="2">
        <f>(C114-(T80Best!F114-T80Best!G114/60-T80Best!H114/3600))*3600</f>
        <v>-2.1499999997942609E-2</v>
      </c>
      <c r="F114" s="3">
        <f>ETRS89!I114-T80Best!I114</f>
        <v>-7.999999999992724E-2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(B115-(T80Best!C115+T80Best!D115/60+T80Best!E115/3600))*3600</f>
        <v>-3.5999999985847353E-2</v>
      </c>
      <c r="E115" s="2">
        <f>(C115-(T80Best!F115-T80Best!G115/60-T80Best!H115/3600))*3600</f>
        <v>-2.3400000001672083E-2</v>
      </c>
      <c r="F115" s="3">
        <f>ETRS89!I115-T80Best!I115</f>
        <v>-0.81999999999999318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(B116-(T80Best!C116+T80Best!D116/60+T80Best!E116/3600))*3600</f>
        <v>-7.5000000066438588E-3</v>
      </c>
      <c r="E116" s="2">
        <f>(C116-(T80Best!F116-T80Best!G116/60-T80Best!H116/3600))*3600</f>
        <v>-6.4599999998904423E-2</v>
      </c>
      <c r="F116" s="3">
        <f>ETRS89!I116-T80Best!I116</f>
        <v>0.32999999999998408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(B117-(T80Best!C117+T80Best!D117/60+T80Best!E117/3600))*3600</f>
        <v>-1.2299999994525024E-2</v>
      </c>
      <c r="E117" s="2">
        <f>(C117-(T80Best!F117-T80Best!G117/60-T80Best!H117/3600))*3600</f>
        <v>-5.0300000005165657E-2</v>
      </c>
      <c r="F117" s="3">
        <f>ETRS89!I117-T80Best!I117</f>
        <v>0.13999999999998636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(B118-(T80Best!C118+T80Best!D118/60+T80Best!E118/3600))*3600</f>
        <v>-1.7299999998954263E-2</v>
      </c>
      <c r="E118" s="2">
        <f>(C118-(T80Best!F118-T80Best!G118/60-T80Best!H118/3600))*3600</f>
        <v>-3.8699999998215162E-2</v>
      </c>
      <c r="F118" s="3">
        <f>ETRS89!I118-T80Best!I118</f>
        <v>-0.12999999999999545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(B119-(T80Best!C119+T80Best!D119/60+T80Best!E119/3600))*3600</f>
        <v>-2.7199999999538704E-2</v>
      </c>
      <c r="E119" s="2">
        <f>(C119-(T80Best!F119-T80Best!G119/60-T80Best!H119/3600))*3600</f>
        <v>-2.9200000001949888E-2</v>
      </c>
      <c r="F119" s="3">
        <f>ETRS89!I119-T80Best!I119</f>
        <v>-0.23000000000001819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(B120-(T80Best!C120+T80Best!D120/60+T80Best!E120/3600))*3600</f>
        <v>-2.6399999984505484E-2</v>
      </c>
      <c r="E120" s="2">
        <f>(C120-(T80Best!F120-T80Best!G120/60-T80Best!H120/3600))*3600</f>
        <v>-2.8800000000828163E-2</v>
      </c>
      <c r="F120" s="3">
        <f>ETRS89!I120-T80Best!I120</f>
        <v>-0.33999999999999631</v>
      </c>
    </row>
    <row r="121" spans="1:6" x14ac:dyDescent="0.25">
      <c r="C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L11" sqref="L11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8.2617999999999991</v>
      </c>
      <c r="F2">
        <v>-8</v>
      </c>
      <c r="G2">
        <v>42</v>
      </c>
      <c r="H2">
        <v>3.7915999999999999</v>
      </c>
      <c r="I2">
        <v>765.25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4.9756999999999998</v>
      </c>
      <c r="F3">
        <v>-8</v>
      </c>
      <c r="G3">
        <v>24</v>
      </c>
      <c r="H3">
        <v>46.7806</v>
      </c>
      <c r="I3">
        <v>750.61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17.675599999999999</v>
      </c>
      <c r="F4">
        <v>-8</v>
      </c>
      <c r="G4">
        <v>42</v>
      </c>
      <c r="H4">
        <v>53.008400000000002</v>
      </c>
      <c r="I4">
        <v>701.44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16.920100000000001</v>
      </c>
      <c r="F5">
        <v>-8</v>
      </c>
      <c r="G5">
        <v>52</v>
      </c>
      <c r="H5">
        <v>17.089300000000001</v>
      </c>
      <c r="I5">
        <v>398.76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8.7055000000000007</v>
      </c>
      <c r="F6">
        <v>-8</v>
      </c>
      <c r="G6">
        <v>18</v>
      </c>
      <c r="H6">
        <v>27.416499999999999</v>
      </c>
      <c r="I6">
        <v>1430.56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49.382599999999996</v>
      </c>
      <c r="F7">
        <v>-7</v>
      </c>
      <c r="G7">
        <v>43</v>
      </c>
      <c r="H7">
        <v>13.1065</v>
      </c>
      <c r="I7">
        <v>1584.45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53.364199999999997</v>
      </c>
      <c r="F8">
        <v>-7</v>
      </c>
      <c r="G8">
        <v>0</v>
      </c>
      <c r="H8">
        <v>12.9452</v>
      </c>
      <c r="I8">
        <v>1338.68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54.955300000000001</v>
      </c>
      <c r="F9">
        <v>-7</v>
      </c>
      <c r="G9">
        <v>19</v>
      </c>
      <c r="H9">
        <v>59.555199999999999</v>
      </c>
      <c r="I9">
        <v>1148.51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57.955199999999998</v>
      </c>
      <c r="F10">
        <v>-6</v>
      </c>
      <c r="G10">
        <v>35</v>
      </c>
      <c r="H10">
        <v>27.910599999999999</v>
      </c>
      <c r="I10">
        <v>1016.39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46.673000000000002</v>
      </c>
      <c r="F11">
        <v>-8</v>
      </c>
      <c r="G11">
        <v>48</v>
      </c>
      <c r="H11">
        <v>28.064499999999999</v>
      </c>
      <c r="I11">
        <v>612.98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43.369500000000002</v>
      </c>
      <c r="F12">
        <v>-8</v>
      </c>
      <c r="G12">
        <v>27</v>
      </c>
      <c r="H12">
        <v>33.732500000000002</v>
      </c>
      <c r="I12">
        <v>778.17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20.296099999999999</v>
      </c>
      <c r="F13">
        <v>-8</v>
      </c>
      <c r="G13">
        <v>2</v>
      </c>
      <c r="H13">
        <v>35.816699999999997</v>
      </c>
      <c r="I13">
        <v>1327.33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43.974200000000003</v>
      </c>
      <c r="F14">
        <v>-7</v>
      </c>
      <c r="G14">
        <v>31</v>
      </c>
      <c r="H14">
        <v>1.5192000000000001</v>
      </c>
      <c r="I14">
        <v>1212.99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2.206</v>
      </c>
      <c r="F15">
        <v>-6</v>
      </c>
      <c r="G15">
        <v>51</v>
      </c>
      <c r="H15">
        <v>19.797599999999999</v>
      </c>
      <c r="I15">
        <v>1377.43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46.726500000000001</v>
      </c>
      <c r="F16">
        <v>-6</v>
      </c>
      <c r="G16">
        <v>18</v>
      </c>
      <c r="H16">
        <v>25.238800000000001</v>
      </c>
      <c r="I16">
        <v>974.96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52.142499999999998</v>
      </c>
      <c r="F17">
        <v>-6</v>
      </c>
      <c r="G17">
        <v>33</v>
      </c>
      <c r="H17">
        <v>48.2149</v>
      </c>
      <c r="I17">
        <v>810.14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5.8964999999999996</v>
      </c>
      <c r="F18">
        <v>-8</v>
      </c>
      <c r="G18">
        <v>42</v>
      </c>
      <c r="H18">
        <v>55.062899999999999</v>
      </c>
      <c r="I18">
        <v>257.72000000000003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25.92</v>
      </c>
      <c r="F19">
        <v>-8</v>
      </c>
      <c r="G19">
        <v>23</v>
      </c>
      <c r="H19">
        <v>9.5827000000000009</v>
      </c>
      <c r="I19">
        <v>632.61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2.9998999999999998</v>
      </c>
      <c r="F20">
        <v>-8</v>
      </c>
      <c r="G20">
        <v>15</v>
      </c>
      <c r="H20">
        <v>48.254899999999999</v>
      </c>
      <c r="I20">
        <v>612.94000000000005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54.499600000000001</v>
      </c>
      <c r="F21">
        <v>-7</v>
      </c>
      <c r="G21">
        <v>53</v>
      </c>
      <c r="H21">
        <v>12.8889</v>
      </c>
      <c r="I21">
        <v>1473.84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2.5849000000000002</v>
      </c>
      <c r="F22">
        <v>-7</v>
      </c>
      <c r="G22">
        <v>0</v>
      </c>
      <c r="H22">
        <v>25.102699999999999</v>
      </c>
      <c r="I22">
        <v>1263.82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5.3413000000000004</v>
      </c>
      <c r="F23">
        <v>-7</v>
      </c>
      <c r="G23">
        <v>15</v>
      </c>
      <c r="H23">
        <v>35.383600000000001</v>
      </c>
      <c r="I23">
        <v>941.27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38.438400000000001</v>
      </c>
      <c r="F24">
        <v>-6</v>
      </c>
      <c r="G24">
        <v>45</v>
      </c>
      <c r="H24">
        <v>30.7072</v>
      </c>
      <c r="I24">
        <v>949.34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27.782699999999998</v>
      </c>
      <c r="F25">
        <v>-6</v>
      </c>
      <c r="G25">
        <v>19</v>
      </c>
      <c r="H25">
        <v>17.3947</v>
      </c>
      <c r="I25">
        <v>849.66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28.518699999999999</v>
      </c>
      <c r="F26">
        <v>-8</v>
      </c>
      <c r="G26">
        <v>35</v>
      </c>
      <c r="H26">
        <v>13.9649</v>
      </c>
      <c r="I26">
        <v>301.5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30.601700000000001</v>
      </c>
      <c r="F27">
        <v>-8</v>
      </c>
      <c r="G27">
        <v>16</v>
      </c>
      <c r="H27">
        <v>50.6873</v>
      </c>
      <c r="I27">
        <v>1138.29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26.5763</v>
      </c>
      <c r="F28">
        <v>-7</v>
      </c>
      <c r="G28">
        <v>59</v>
      </c>
      <c r="H28">
        <v>16.164300000000001</v>
      </c>
      <c r="I28">
        <v>1438.29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20.2942</v>
      </c>
      <c r="F29">
        <v>-7</v>
      </c>
      <c r="G29">
        <v>39</v>
      </c>
      <c r="H29">
        <v>22.204799999999999</v>
      </c>
      <c r="I29">
        <v>1068.1199999999999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12.850199999999999</v>
      </c>
      <c r="F30">
        <v>-7</v>
      </c>
      <c r="G30">
        <v>25</v>
      </c>
      <c r="H30">
        <v>26.912099999999999</v>
      </c>
      <c r="I30">
        <v>1045.68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50.828899999999997</v>
      </c>
      <c r="F31">
        <v>-6</v>
      </c>
      <c r="G31">
        <v>59</v>
      </c>
      <c r="H31">
        <v>30.217700000000001</v>
      </c>
      <c r="I31">
        <v>1038.81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34.189</v>
      </c>
      <c r="F32">
        <v>-8</v>
      </c>
      <c r="G32">
        <v>44</v>
      </c>
      <c r="H32">
        <v>52.244900000000001</v>
      </c>
      <c r="I32">
        <v>112.98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34.880299999999998</v>
      </c>
      <c r="F33">
        <v>-8</v>
      </c>
      <c r="G33">
        <v>48</v>
      </c>
      <c r="H33">
        <v>6.7548000000000004</v>
      </c>
      <c r="I33">
        <v>74.13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50.1828</v>
      </c>
      <c r="F34">
        <v>-8</v>
      </c>
      <c r="G34">
        <v>12</v>
      </c>
      <c r="H34">
        <v>7.3737000000000004</v>
      </c>
      <c r="I34">
        <v>1132.03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44.735700000000001</v>
      </c>
      <c r="F35">
        <v>-7</v>
      </c>
      <c r="G35">
        <v>44</v>
      </c>
      <c r="H35">
        <v>36.876199999999997</v>
      </c>
      <c r="I35">
        <v>684.54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1.5846</v>
      </c>
      <c r="F36">
        <v>-7</v>
      </c>
      <c r="G36">
        <v>25</v>
      </c>
      <c r="H36">
        <v>30.7835</v>
      </c>
      <c r="I36">
        <v>1344.18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28.4178</v>
      </c>
      <c r="F37">
        <v>-7</v>
      </c>
      <c r="G37">
        <v>7</v>
      </c>
      <c r="H37">
        <v>58.035699999999999</v>
      </c>
      <c r="I37">
        <v>999.97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15.951499999999999</v>
      </c>
      <c r="F38">
        <v>-6</v>
      </c>
      <c r="G38">
        <v>51</v>
      </c>
      <c r="H38">
        <v>21.155899999999999</v>
      </c>
      <c r="I38">
        <v>882.59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17.415199999999999</v>
      </c>
      <c r="F39">
        <v>-6</v>
      </c>
      <c r="G39">
        <v>52</v>
      </c>
      <c r="H39">
        <v>41.739100000000001</v>
      </c>
      <c r="I39">
        <v>943.1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42.685600000000001</v>
      </c>
      <c r="F40">
        <v>-8</v>
      </c>
      <c r="G40">
        <v>21</v>
      </c>
      <c r="H40">
        <v>16.875599999999999</v>
      </c>
      <c r="I40">
        <v>616.36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44.0672</v>
      </c>
      <c r="F41">
        <v>-8</v>
      </c>
      <c r="G41">
        <v>51</v>
      </c>
      <c r="H41">
        <v>14.436</v>
      </c>
      <c r="I41">
        <v>268.58999999999997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22.714700000000001</v>
      </c>
      <c r="F42">
        <v>-8</v>
      </c>
      <c r="G42">
        <v>10</v>
      </c>
      <c r="H42">
        <v>44.8902</v>
      </c>
      <c r="I42">
        <v>1261.5999999999999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9.0228000000000002</v>
      </c>
      <c r="F43">
        <v>-7</v>
      </c>
      <c r="G43">
        <v>56</v>
      </c>
      <c r="H43">
        <v>20.699300000000001</v>
      </c>
      <c r="I43">
        <v>450.79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56.078499999999998</v>
      </c>
      <c r="F44">
        <v>-7</v>
      </c>
      <c r="G44">
        <v>49</v>
      </c>
      <c r="H44">
        <v>4.9047999999999998</v>
      </c>
      <c r="I44">
        <v>1398.95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18.819500000000001</v>
      </c>
      <c r="F45">
        <v>-7</v>
      </c>
      <c r="G45">
        <v>36</v>
      </c>
      <c r="H45">
        <v>46.523299999999999</v>
      </c>
      <c r="I45">
        <v>2056.5300000000002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50.058900000000001</v>
      </c>
      <c r="F46">
        <v>-7</v>
      </c>
      <c r="G46">
        <v>31</v>
      </c>
      <c r="H46">
        <v>30.021000000000001</v>
      </c>
      <c r="I46">
        <v>1282.8900000000001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5.0247999999999999</v>
      </c>
      <c r="F47">
        <v>-7</v>
      </c>
      <c r="G47">
        <v>10</v>
      </c>
      <c r="H47">
        <v>50.975700000000003</v>
      </c>
      <c r="I47">
        <v>1070.98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19.874600000000001</v>
      </c>
      <c r="F48">
        <v>-6</v>
      </c>
      <c r="G48">
        <v>51</v>
      </c>
      <c r="H48">
        <v>36.8399</v>
      </c>
      <c r="I48">
        <v>1318.22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8.7545000000000002</v>
      </c>
      <c r="F49">
        <v>-7</v>
      </c>
      <c r="G49">
        <v>6</v>
      </c>
      <c r="H49">
        <v>51.872799999999998</v>
      </c>
      <c r="I49">
        <v>818.38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13.788500000000001</v>
      </c>
      <c r="F50">
        <v>-9</v>
      </c>
      <c r="G50">
        <v>0</v>
      </c>
      <c r="H50">
        <v>9.1744000000000003</v>
      </c>
      <c r="I50">
        <v>203.84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31.459499999999998</v>
      </c>
      <c r="F51">
        <v>-8</v>
      </c>
      <c r="G51">
        <v>50</v>
      </c>
      <c r="H51">
        <v>34.516300000000001</v>
      </c>
      <c r="I51">
        <v>144.91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13.3866</v>
      </c>
      <c r="F52">
        <v>-8</v>
      </c>
      <c r="G52">
        <v>32</v>
      </c>
      <c r="H52">
        <v>23.771999999999998</v>
      </c>
      <c r="I52">
        <v>608.72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54.903700000000001</v>
      </c>
      <c r="F53">
        <v>-7</v>
      </c>
      <c r="G53">
        <v>55</v>
      </c>
      <c r="H53">
        <v>32.211799999999997</v>
      </c>
      <c r="I53">
        <v>1140.4000000000001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38.893799999999999</v>
      </c>
      <c r="F54">
        <v>-8</v>
      </c>
      <c r="G54">
        <v>7</v>
      </c>
      <c r="H54">
        <v>48.545999999999999</v>
      </c>
      <c r="I54">
        <v>650.4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10.67</v>
      </c>
      <c r="F55">
        <v>-7</v>
      </c>
      <c r="G55">
        <v>27</v>
      </c>
      <c r="H55">
        <v>49.052300000000002</v>
      </c>
      <c r="I55">
        <v>491.51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4.1405000000000003</v>
      </c>
      <c r="F56">
        <v>-7</v>
      </c>
      <c r="G56">
        <v>2</v>
      </c>
      <c r="H56">
        <v>23.939900000000002</v>
      </c>
      <c r="I56">
        <v>466.36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38.143099999999997</v>
      </c>
      <c r="F57">
        <v>-9</v>
      </c>
      <c r="G57">
        <v>24</v>
      </c>
      <c r="H57">
        <v>28.0718</v>
      </c>
      <c r="I57">
        <v>107.86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13.879799999999999</v>
      </c>
      <c r="F58">
        <v>-9</v>
      </c>
      <c r="G58">
        <v>12</v>
      </c>
      <c r="H58">
        <v>4.1649000000000003</v>
      </c>
      <c r="I58">
        <v>221.44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14.6891</v>
      </c>
      <c r="F59">
        <v>-8</v>
      </c>
      <c r="G59">
        <v>55</v>
      </c>
      <c r="H59">
        <v>6.9353999999999996</v>
      </c>
      <c r="I59">
        <v>551.17999999999995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8.8571000000000009</v>
      </c>
      <c r="F60">
        <v>-8</v>
      </c>
      <c r="G60">
        <v>38</v>
      </c>
      <c r="H60">
        <v>11.7667</v>
      </c>
      <c r="I60">
        <v>733.47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15.3308</v>
      </c>
      <c r="F61">
        <v>-8</v>
      </c>
      <c r="G61">
        <v>17</v>
      </c>
      <c r="H61">
        <v>34.756999999999998</v>
      </c>
      <c r="I61">
        <v>338.19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4.9413</v>
      </c>
      <c r="F62">
        <v>-8</v>
      </c>
      <c r="G62">
        <v>45</v>
      </c>
      <c r="H62">
        <v>1.5721000000000001</v>
      </c>
      <c r="I62">
        <v>226.23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10.1793</v>
      </c>
      <c r="F63">
        <v>-8</v>
      </c>
      <c r="G63">
        <v>25</v>
      </c>
      <c r="H63">
        <v>2.3902000000000001</v>
      </c>
      <c r="I63">
        <v>259.77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31.0899</v>
      </c>
      <c r="F64">
        <v>-7</v>
      </c>
      <c r="G64">
        <v>37</v>
      </c>
      <c r="H64">
        <v>48.212699999999998</v>
      </c>
      <c r="I64">
        <v>518.32000000000005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1.3853</v>
      </c>
      <c r="F65">
        <v>-8</v>
      </c>
      <c r="G65">
        <v>0</v>
      </c>
      <c r="H65">
        <v>41.074800000000003</v>
      </c>
      <c r="I65">
        <v>348.89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14.4171</v>
      </c>
      <c r="F66">
        <v>-7</v>
      </c>
      <c r="G66">
        <v>12</v>
      </c>
      <c r="H66">
        <v>58.752899999999997</v>
      </c>
      <c r="I66">
        <v>678.68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48.603900000000003</v>
      </c>
      <c r="F67">
        <v>-7</v>
      </c>
      <c r="G67">
        <v>21</v>
      </c>
      <c r="H67">
        <v>38.063899999999997</v>
      </c>
      <c r="I67">
        <v>1082.3800000000001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24.1403</v>
      </c>
      <c r="F68">
        <v>-9</v>
      </c>
      <c r="G68">
        <v>2</v>
      </c>
      <c r="H68">
        <v>54.777999999999999</v>
      </c>
      <c r="I68">
        <v>720.9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44.395299999999999</v>
      </c>
      <c r="F69">
        <v>-9</v>
      </c>
      <c r="G69">
        <v>18</v>
      </c>
      <c r="H69">
        <v>59.7059</v>
      </c>
      <c r="I69">
        <v>270.88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32.062600000000003</v>
      </c>
      <c r="F70">
        <v>-8</v>
      </c>
      <c r="G70">
        <v>35</v>
      </c>
      <c r="H70">
        <v>11.9436</v>
      </c>
      <c r="I70">
        <v>231.73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38.290599999999998</v>
      </c>
      <c r="F71">
        <v>-8</v>
      </c>
      <c r="G71">
        <v>11</v>
      </c>
      <c r="H71">
        <v>14.4086</v>
      </c>
      <c r="I71">
        <v>291.06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20.869499999999999</v>
      </c>
      <c r="F72">
        <v>-7</v>
      </c>
      <c r="G72">
        <v>37</v>
      </c>
      <c r="H72">
        <v>21.857299999999999</v>
      </c>
      <c r="I72">
        <v>475.79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51.987200000000001</v>
      </c>
      <c r="F73">
        <v>-7</v>
      </c>
      <c r="G73">
        <v>6</v>
      </c>
      <c r="H73">
        <v>25.786200000000001</v>
      </c>
      <c r="I73">
        <v>399.08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27.549399999999999</v>
      </c>
      <c r="F74">
        <v>-9</v>
      </c>
      <c r="G74">
        <v>26</v>
      </c>
      <c r="H74">
        <v>29.363700000000001</v>
      </c>
      <c r="I74">
        <v>554.44000000000005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39.233699999999999</v>
      </c>
      <c r="F75">
        <v>-9</v>
      </c>
      <c r="G75">
        <v>5</v>
      </c>
      <c r="H75">
        <v>27.678799999999999</v>
      </c>
      <c r="I75">
        <v>405.59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49.291600000000003</v>
      </c>
      <c r="F76">
        <v>-9</v>
      </c>
      <c r="G76">
        <v>7</v>
      </c>
      <c r="H76">
        <v>59.383600000000001</v>
      </c>
      <c r="I76">
        <v>166.02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26.055900000000001</v>
      </c>
      <c r="F77">
        <v>-8</v>
      </c>
      <c r="G77">
        <v>31</v>
      </c>
      <c r="H77">
        <v>8.5806000000000004</v>
      </c>
      <c r="I77">
        <v>199.43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19.472799999999999</v>
      </c>
      <c r="F78">
        <v>-8</v>
      </c>
      <c r="G78">
        <v>32</v>
      </c>
      <c r="H78">
        <v>24.427399999999999</v>
      </c>
      <c r="I78">
        <v>198.68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58.816299999999998</v>
      </c>
      <c r="F79">
        <v>-7</v>
      </c>
      <c r="G79">
        <v>39</v>
      </c>
      <c r="H79">
        <v>14.7081</v>
      </c>
      <c r="I79">
        <v>517.98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32.522500000000001</v>
      </c>
      <c r="F80">
        <v>-7</v>
      </c>
      <c r="G80">
        <v>59</v>
      </c>
      <c r="H80">
        <v>17.2806</v>
      </c>
      <c r="I80">
        <v>467.38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22.247</v>
      </c>
      <c r="F81">
        <v>-7</v>
      </c>
      <c r="G81">
        <v>35</v>
      </c>
      <c r="H81">
        <v>2.5507</v>
      </c>
      <c r="I81">
        <v>708.41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23.59</v>
      </c>
      <c r="F82">
        <v>-7</v>
      </c>
      <c r="G82">
        <v>15</v>
      </c>
      <c r="H82">
        <v>31.5077</v>
      </c>
      <c r="I82">
        <v>530.75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58.164700000000003</v>
      </c>
      <c r="F83">
        <v>-8</v>
      </c>
      <c r="G83">
        <v>54</v>
      </c>
      <c r="H83">
        <v>0.97889999999999999</v>
      </c>
      <c r="I83">
        <v>327.91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10.057600000000001</v>
      </c>
      <c r="F84">
        <v>-9</v>
      </c>
      <c r="G84">
        <v>6</v>
      </c>
      <c r="H84">
        <v>24.407699999999998</v>
      </c>
      <c r="I84">
        <v>308.2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30.825700000000001</v>
      </c>
      <c r="F85">
        <v>-8</v>
      </c>
      <c r="G85">
        <v>31</v>
      </c>
      <c r="H85">
        <v>23.1663</v>
      </c>
      <c r="I85">
        <v>240.74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8.9222999999999999</v>
      </c>
      <c r="F86">
        <v>-8</v>
      </c>
      <c r="G86">
        <v>11</v>
      </c>
      <c r="H86">
        <v>23.810700000000001</v>
      </c>
      <c r="I86">
        <v>480.19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44.962899999999998</v>
      </c>
      <c r="F87">
        <v>-8</v>
      </c>
      <c r="G87">
        <v>14</v>
      </c>
      <c r="H87">
        <v>5.2340999999999998</v>
      </c>
      <c r="I87">
        <v>169.25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53.795299999999997</v>
      </c>
      <c r="F88">
        <v>-7</v>
      </c>
      <c r="G88">
        <v>48</v>
      </c>
      <c r="H88">
        <v>3.1593</v>
      </c>
      <c r="I88">
        <v>336.13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46.234999999999999</v>
      </c>
      <c r="F89">
        <v>-7</v>
      </c>
      <c r="G89">
        <v>47</v>
      </c>
      <c r="H89">
        <v>2.0987</v>
      </c>
      <c r="I89">
        <v>467.66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19.691500000000001</v>
      </c>
      <c r="F90">
        <v>-8</v>
      </c>
      <c r="G90">
        <v>0</v>
      </c>
      <c r="H90">
        <v>18.552099999999999</v>
      </c>
      <c r="I90">
        <v>436.75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32.539200000000001</v>
      </c>
      <c r="F91">
        <v>-7</v>
      </c>
      <c r="G91">
        <v>22</v>
      </c>
      <c r="H91">
        <v>53.738399999999999</v>
      </c>
      <c r="I91">
        <v>399.8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42.5182</v>
      </c>
      <c r="F92">
        <v>-7</v>
      </c>
      <c r="G92">
        <v>9</v>
      </c>
      <c r="H92">
        <v>13.850099999999999</v>
      </c>
      <c r="I92">
        <v>340.26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9.3170999999999999</v>
      </c>
      <c r="F93">
        <v>-8</v>
      </c>
      <c r="G93">
        <v>38</v>
      </c>
      <c r="H93">
        <v>44.034199999999998</v>
      </c>
      <c r="I93">
        <v>380.59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4.8909000000000002</v>
      </c>
      <c r="F94">
        <v>-8</v>
      </c>
      <c r="G94">
        <v>26</v>
      </c>
      <c r="H94">
        <v>8.1562999999999999</v>
      </c>
      <c r="I94">
        <v>172.14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53.683</v>
      </c>
      <c r="F95">
        <v>-8</v>
      </c>
      <c r="G95">
        <v>10</v>
      </c>
      <c r="H95">
        <v>3.1265000000000001</v>
      </c>
      <c r="I95">
        <v>302.14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39.007300000000001</v>
      </c>
      <c r="F96">
        <v>-7</v>
      </c>
      <c r="G96">
        <v>26</v>
      </c>
      <c r="H96">
        <v>45.996400000000001</v>
      </c>
      <c r="I96">
        <v>341.73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2.3561999999999999</v>
      </c>
      <c r="F97">
        <v>-7</v>
      </c>
      <c r="G97">
        <v>51</v>
      </c>
      <c r="H97">
        <v>55.992699999999999</v>
      </c>
      <c r="I97">
        <v>369.9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46.921199999999999</v>
      </c>
      <c r="F98">
        <v>-7</v>
      </c>
      <c r="G98">
        <v>35</v>
      </c>
      <c r="H98">
        <v>36.556800000000003</v>
      </c>
      <c r="I98">
        <v>343.91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51.737499999999997</v>
      </c>
      <c r="F99">
        <v>-7</v>
      </c>
      <c r="G99">
        <v>17</v>
      </c>
      <c r="H99">
        <v>3.6829999999999998</v>
      </c>
      <c r="I99">
        <v>578.80999999999995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39.808100000000003</v>
      </c>
      <c r="F100">
        <v>-8</v>
      </c>
      <c r="G100">
        <v>43</v>
      </c>
      <c r="H100">
        <v>7.4650999999999996</v>
      </c>
      <c r="I100">
        <v>395.05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57.619100000000003</v>
      </c>
      <c r="F101">
        <v>-8</v>
      </c>
      <c r="G101">
        <v>25</v>
      </c>
      <c r="H101">
        <v>29.532</v>
      </c>
      <c r="I101">
        <v>145.62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0.18679999999999999</v>
      </c>
      <c r="I102">
        <v>274.72000000000003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54.145000000000003</v>
      </c>
      <c r="F103">
        <v>-8</v>
      </c>
      <c r="G103">
        <v>23</v>
      </c>
      <c r="H103">
        <v>11.0151</v>
      </c>
      <c r="I103">
        <v>448.95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41.0764</v>
      </c>
      <c r="F104">
        <v>-7</v>
      </c>
      <c r="G104">
        <v>27</v>
      </c>
      <c r="H104">
        <v>1.8835999999999999</v>
      </c>
      <c r="I104">
        <v>316.02999999999997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1.3886000000000001</v>
      </c>
      <c r="F105">
        <v>-7</v>
      </c>
      <c r="G105">
        <v>45</v>
      </c>
      <c r="H105">
        <v>41.865000000000002</v>
      </c>
      <c r="I105">
        <v>427.01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6.2415000000000003</v>
      </c>
      <c r="F106">
        <v>-8</v>
      </c>
      <c r="G106">
        <v>4</v>
      </c>
      <c r="H106">
        <v>21.649000000000001</v>
      </c>
      <c r="I106">
        <v>343.59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19.445799999999998</v>
      </c>
      <c r="F107">
        <v>-7</v>
      </c>
      <c r="G107">
        <v>27</v>
      </c>
      <c r="H107">
        <v>3.1920999999999999</v>
      </c>
      <c r="I107">
        <v>376.24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0.72430000000000005</v>
      </c>
      <c r="F108">
        <v>-8</v>
      </c>
      <c r="G108">
        <v>51</v>
      </c>
      <c r="H108">
        <v>36.5428</v>
      </c>
      <c r="I108">
        <v>167.71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56.0214</v>
      </c>
      <c r="F109">
        <v>-8</v>
      </c>
      <c r="G109">
        <v>35</v>
      </c>
      <c r="H109">
        <v>46.973500000000001</v>
      </c>
      <c r="I109">
        <v>956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9.3516999999999992</v>
      </c>
      <c r="F110">
        <v>-8</v>
      </c>
      <c r="G110">
        <v>46</v>
      </c>
      <c r="H110">
        <v>48.826000000000001</v>
      </c>
      <c r="I110">
        <v>307.29000000000002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14.6645</v>
      </c>
      <c r="F111">
        <v>-8</v>
      </c>
      <c r="G111">
        <v>4</v>
      </c>
      <c r="H111">
        <v>49.273299999999999</v>
      </c>
      <c r="I111">
        <v>631.79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58.676900000000003</v>
      </c>
      <c r="F112">
        <v>-7</v>
      </c>
      <c r="G112">
        <v>51</v>
      </c>
      <c r="H112">
        <v>4.6901000000000002</v>
      </c>
      <c r="I112">
        <v>388.61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54.275300000000001</v>
      </c>
      <c r="F113">
        <v>-7</v>
      </c>
      <c r="G113">
        <v>24</v>
      </c>
      <c r="H113">
        <v>29.567900000000002</v>
      </c>
      <c r="I113">
        <v>214.99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36.488</v>
      </c>
      <c r="F114">
        <v>-7</v>
      </c>
      <c r="G114">
        <v>44</v>
      </c>
      <c r="H114">
        <v>20.574300000000001</v>
      </c>
      <c r="I114">
        <v>579.88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11.658899999999999</v>
      </c>
      <c r="F115">
        <v>-7</v>
      </c>
      <c r="G115">
        <v>29</v>
      </c>
      <c r="H115">
        <v>14.467499999999999</v>
      </c>
      <c r="I115">
        <v>111.93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7.8449</v>
      </c>
      <c r="F116">
        <v>-8</v>
      </c>
      <c r="G116">
        <v>57</v>
      </c>
      <c r="H116">
        <v>6.2950999999999997</v>
      </c>
      <c r="I116">
        <v>209.71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17.3566</v>
      </c>
      <c r="F117">
        <v>-8</v>
      </c>
      <c r="G117">
        <v>43</v>
      </c>
      <c r="H117">
        <v>6.7013999999999996</v>
      </c>
      <c r="I117">
        <v>162.22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18.101500000000001</v>
      </c>
      <c r="F118">
        <v>-8</v>
      </c>
      <c r="G118">
        <v>23</v>
      </c>
      <c r="H118">
        <v>40.422199999999997</v>
      </c>
      <c r="I118">
        <v>164.3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4.2622</v>
      </c>
      <c r="F119">
        <v>-7</v>
      </c>
      <c r="G119">
        <v>55</v>
      </c>
      <c r="H119">
        <v>58.935699999999997</v>
      </c>
      <c r="I119">
        <v>367.15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28.574400000000001</v>
      </c>
      <c r="F120">
        <v>-7</v>
      </c>
      <c r="G120">
        <v>51</v>
      </c>
      <c r="H120">
        <v>54.616199999999999</v>
      </c>
      <c r="I120">
        <v>58.22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H10" sqref="H10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(B2-('T119'!C2+'T119'!D2/60+'T119'!E2/3600))*3600</f>
        <v>-3.1799999996451334E-2</v>
      </c>
      <c r="E2" s="2">
        <f>(C2-('T119'!F2-'T119'!G2/60-'T119'!H2/3600))*3600</f>
        <v>-2.3400000004869526E-2</v>
      </c>
      <c r="F2" s="3">
        <f>ETRS89!I2-'T119'!I2</f>
        <v>-0.96000000000003638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(B3-('T119'!C3+'T119'!D3/60+'T119'!E3/3600))*3600</f>
        <v>-2.2699999985320574E-2</v>
      </c>
      <c r="E3" s="2">
        <f>(C3-('T119'!F3-'T119'!G3/60-'T119'!H3/3600))*3600</f>
        <v>-2.239999999886777E-2</v>
      </c>
      <c r="F3" s="3">
        <f>ETRS89!I3-'T119'!I3</f>
        <v>-0.40999999999996817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(B4-('T119'!C4+'T119'!D4/60+'T119'!E4/3600))*3600</f>
        <v>-3.0599999999481042E-2</v>
      </c>
      <c r="E4" s="2">
        <f>(C4-('T119'!F4-'T119'!G4/60-'T119'!H4/3600))*3600</f>
        <v>-1.1599999994160726E-2</v>
      </c>
      <c r="F4" s="3">
        <f>ETRS89!I4-'T119'!I4</f>
        <v>0.33999999999991815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(B5-('T119'!C5+'T119'!D5/60+'T119'!E5/3600))*3600</f>
        <v>-3.5100000013699173E-2</v>
      </c>
      <c r="E5" s="2">
        <f>(C5-('T119'!F5-'T119'!G5/60-'T119'!H5/3600))*3600</f>
        <v>-1.1699999996039878E-2</v>
      </c>
      <c r="F5" s="3">
        <f>ETRS89!I5-'T119'!I5</f>
        <v>0.26999999999998181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(B6-('T119'!C6+'T119'!D6/60+'T119'!E6/3600))*3600</f>
        <v>-2.6499999992779522E-2</v>
      </c>
      <c r="E6" s="2">
        <f>(C6-('T119'!F6-'T119'!G6/60-'T119'!H6/3600))*3600</f>
        <v>-1.6499999996710812E-2</v>
      </c>
      <c r="F6" s="3">
        <f>ETRS89!I6-'T119'!I6</f>
        <v>0.54999999999995453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(B7-('T119'!C7+'T119'!D7/60+'T119'!E7/3600))*3600</f>
        <v>-1.6600000017774619E-2</v>
      </c>
      <c r="E7" s="2">
        <f>(C7-('T119'!F7-'T119'!G7/60-'T119'!H7/3600))*3600</f>
        <v>-2.9500000001192461E-2</v>
      </c>
      <c r="F7" s="3">
        <f>ETRS89!I7-'T119'!I7</f>
        <v>0.26999999999998181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(B8-('T119'!C8+'T119'!D8/60+'T119'!E8/3600))*3600</f>
        <v>6.8000000254642146E-3</v>
      </c>
      <c r="E8" s="2">
        <f>(C8-('T119'!F8-'T119'!G8/60-'T119'!H8/3600))*3600</f>
        <v>-2.8800000000828163E-2</v>
      </c>
      <c r="F8" s="3">
        <f>ETRS89!I8-'T119'!I8</f>
        <v>8.9999999999918145E-2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(B9-('T119'!C9+'T119'!D9/60+'T119'!E9/3600))*3600</f>
        <v>-3.2999999916683009E-3</v>
      </c>
      <c r="E9" s="2">
        <f>(C9-('T119'!F9-'T119'!G9/60-'T119'!H9/3600))*3600</f>
        <v>-3.2799999999255647E-2</v>
      </c>
      <c r="F9" s="3">
        <f>ETRS89!I9-'T119'!I9</f>
        <v>-9.9999999999909051E-2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(B10-('T119'!C10+'T119'!D10/60+'T119'!E10/3600))*3600</f>
        <v>1.1800000004313915E-2</v>
      </c>
      <c r="E10" s="2">
        <f>(C10-('T119'!F10-'T119'!G10/60-'T119'!H10/3600))*3600</f>
        <v>-2.9399999999313309E-2</v>
      </c>
      <c r="F10" s="3">
        <f>ETRS89!I10-'T119'!I10</f>
        <v>0.11000000000001364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(B11-('T119'!C11+'T119'!D11/60+'T119'!E11/3600))*3600</f>
        <v>-3.900000000385262E-2</v>
      </c>
      <c r="E11" s="2">
        <f>(C11-('T119'!F11-'T119'!G11/60-'T119'!H11/3600))*3600</f>
        <v>-6.5000000006421033E-3</v>
      </c>
      <c r="F11" s="3">
        <f>ETRS89!I11-'T119'!I11</f>
        <v>0.19999999999993179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(B12-('T119'!C12+'T119'!D12/60+'T119'!E12/3600))*3600</f>
        <v>-2.5500000012357305E-2</v>
      </c>
      <c r="E12" s="2">
        <f>(C12-('T119'!F12-'T119'!G12/60-'T119'!H12/3600))*3600</f>
        <v>-1.2499999998283329E-2</v>
      </c>
      <c r="F12" s="3">
        <f>ETRS89!I12-'T119'!I12</f>
        <v>-0.12000000000000455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(B13-('T119'!C13+'T119'!D13/60+'T119'!E13/3600))*3600</f>
        <v>-1.5100000021561755E-2</v>
      </c>
      <c r="E13" s="2">
        <f>(C13-('T119'!F13-'T119'!G13/60-'T119'!H13/3600))*3600</f>
        <v>-1.3300000000526779E-2</v>
      </c>
      <c r="F13" s="3">
        <f>ETRS89!I13-'T119'!I13</f>
        <v>0.17000000000007276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(B14-('T119'!C14+'T119'!D14/60+'T119'!E14/3600))*3600</f>
        <v>-5.1999999953977749E-3</v>
      </c>
      <c r="E14" s="2">
        <f>(C14-('T119'!F14-'T119'!G14/60-'T119'!H14/3600))*3600</f>
        <v>-1.8799999998364569E-2</v>
      </c>
      <c r="F14" s="3">
        <f>ETRS89!I14-'T119'!I14</f>
        <v>0.21000000000003638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(B15-('T119'!C15+'T119'!D15/60+'T119'!E15/3600))*3600</f>
        <v>1.0000000008858478E-2</v>
      </c>
      <c r="E15" s="2">
        <f>(C15-('T119'!F15-'T119'!G15/60-'T119'!H15/3600))*3600</f>
        <v>-2.3399999998474641E-2</v>
      </c>
      <c r="F15" s="3">
        <f>ETRS89!I15-'T119'!I15</f>
        <v>9.9999999999909051E-3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(B16-('T119'!C16+'T119'!D16/60+'T119'!E16/3600))*3600</f>
        <v>1.3499999991495315E-2</v>
      </c>
      <c r="E16" s="2">
        <f>(C16-('T119'!F16-'T119'!G16/60-'T119'!H16/3600))*3600</f>
        <v>-2.4200000000718092E-2</v>
      </c>
      <c r="F16" s="3">
        <f>ETRS89!I16-'T119'!I16</f>
        <v>6.9999999999936335E-2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(B17-('T119'!C17+'T119'!D17/60+'T119'!E17/3600))*3600</f>
        <v>1.6500000009500582E-2</v>
      </c>
      <c r="E17" s="2">
        <f>(C17-('T119'!F17-'T119'!G17/60-'T119'!H17/3600))*3600</f>
        <v>-2.2099999999625197E-2</v>
      </c>
      <c r="F17" s="3">
        <f>ETRS89!I17-'T119'!I17</f>
        <v>-9.0000000000031832E-2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(B18-('T119'!C18+'T119'!D18/60+'T119'!E18/3600))*3600</f>
        <v>-2.1499999988350282E-2</v>
      </c>
      <c r="E18" s="2">
        <f>(C18-('T119'!F18-'T119'!G18/60-'T119'!H18/3600))*3600</f>
        <v>8.9999999772771844E-4</v>
      </c>
      <c r="F18" s="3">
        <f>ETRS89!I18-'T119'!I18</f>
        <v>0.13999999999998636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(B19-('T119'!C19+'T119'!D19/60+'T119'!E19/3600))*3600</f>
        <v>-1.3999999981706424E-2</v>
      </c>
      <c r="E19" s="2">
        <f>(C19-('T119'!F19-'T119'!G19/60-'T119'!H19/3600))*3600</f>
        <v>-5.2999999972769274E-3</v>
      </c>
      <c r="F19" s="3">
        <f>ETRS89!I19-'T119'!I19</f>
        <v>-0.43000000000006366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(B20-('T119'!C20+'T119'!D20/60+'T119'!E20/3600))*3600</f>
        <v>-1.1899999987008414E-2</v>
      </c>
      <c r="E20" s="2">
        <f>(C20-('T119'!F20-'T119'!G20/60-'T119'!H20/3600))*3600</f>
        <v>-2.1000000010928943E-3</v>
      </c>
      <c r="F20" s="3">
        <f>ETRS89!I20-'T119'!I20</f>
        <v>-0.5300000000000864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(B21-('T119'!C21+'T119'!D21/60+'T119'!E21/3600))*3600</f>
        <v>-7.6000000149178959E-3</v>
      </c>
      <c r="E21" s="2">
        <f>(C21-('T119'!F21-'T119'!G21/60-'T119'!H21/3600))*3600</f>
        <v>-2.1000000010928943E-3</v>
      </c>
      <c r="F21" s="3">
        <f>ETRS89!I21-'T119'!I21</f>
        <v>-0.15999999999985448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(B22-('T119'!C22+'T119'!D22/60+'T119'!E22/3600))*3600</f>
        <v>7.0999999991272489E-3</v>
      </c>
      <c r="E22" s="2">
        <f>(C22-('T119'!F22-'T119'!G22/60-'T119'!H22/3600))*3600</f>
        <v>-1.6299999999347392E-2</v>
      </c>
      <c r="F22" s="3">
        <f>ETRS89!I22-'T119'!I22</f>
        <v>-4.9999999999954525E-2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(B23-('T119'!C23+'T119'!D23/60+'T119'!E23/3600))*3600</f>
        <v>-1.3000000052443283E-3</v>
      </c>
      <c r="E23" s="2">
        <f>(C23-('T119'!F23-'T119'!G23/60-'T119'!H23/3600))*3600</f>
        <v>-1.439999999881536E-2</v>
      </c>
      <c r="F23" s="3">
        <f>ETRS89!I23-'T119'!I23</f>
        <v>6.0000000000059117E-2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(B24-('T119'!C24+'T119'!D24/60+'T119'!E24/3600))*3600</f>
        <v>1.2599999993767597E-2</v>
      </c>
      <c r="E24" s="2">
        <f>(C24-('T119'!F24-'T119'!G24/60-'T119'!H24/3600))*3600</f>
        <v>-1.9800000001168883E-2</v>
      </c>
      <c r="F24" s="3">
        <f>ETRS89!I24-'T119'!I24</f>
        <v>-0.17000000000007276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(B25-('T119'!C25+'T119'!D25/60+'T119'!E25/3600))*3600</f>
        <v>1.8300000004956019E-2</v>
      </c>
      <c r="E25" s="2">
        <f>(C25-('T119'!F25-'T119'!G25/60-'T119'!H25/3600))*3600</f>
        <v>-1.6300000002544834E-2</v>
      </c>
      <c r="F25" s="3">
        <f>ETRS89!I25-'T119'!I25</f>
        <v>-1.3500000000000227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(B26-('T119'!C26+'T119'!D26/60+'T119'!E26/3600))*3600</f>
        <v>-1.3700000008043389E-2</v>
      </c>
      <c r="E26" s="2">
        <f>(C26-('T119'!F26-'T119'!G26/60-'T119'!H26/3600))*3600</f>
        <v>3.9000000029432158E-3</v>
      </c>
      <c r="F26" s="3">
        <f>ETRS89!I26-'T119'!I26</f>
        <v>-0.30000000000001137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(B27-('T119'!C27+'T119'!D27/60+'T119'!E27/3600))*3600</f>
        <v>-6.7000000171901775E-3</v>
      </c>
      <c r="E27" s="2">
        <f>(C27-('T119'!F27-'T119'!G27/60-'T119'!H27/3600))*3600</f>
        <v>1.2999999988494437E-3</v>
      </c>
      <c r="F27" s="3">
        <f>ETRS89!I27-'T119'!I27</f>
        <v>-2.9999999999972715E-2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(B28-('T119'!C28+'T119'!D28/60+'T119'!E28/3600))*3600</f>
        <v>-4.2999999976700565E-3</v>
      </c>
      <c r="E28" s="2">
        <f>(C28-('T119'!F28-'T119'!G28/60-'T119'!H28/3600))*3600</f>
        <v>3.3000000012606279E-3</v>
      </c>
      <c r="F28" s="3">
        <f>ETRS89!I28-'T119'!I28</f>
        <v>0.30999999999994543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(B29-('T119'!C29+'T119'!D29/60+'T119'!E29/3600))*3600</f>
        <v>-2.000000165480742E-4</v>
      </c>
      <c r="E29" s="2">
        <f>(C29-('T119'!F29-'T119'!G29/60-'T119'!H29/3600))*3600</f>
        <v>1.7999999986528792E-3</v>
      </c>
      <c r="F29" s="3">
        <f>ETRS89!I29-'T119'!I29</f>
        <v>0.29000000000019099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(B30-('T119'!C30+'T119'!D30/60+'T119'!E30/3600))*3600</f>
        <v>1.8000000210349754E-3</v>
      </c>
      <c r="E30" s="2">
        <f>(C30-('T119'!F30-'T119'!G30/60-'T119'!H30/3600))*3600</f>
        <v>5.0999999999135071E-3</v>
      </c>
      <c r="F30" s="3">
        <f>ETRS89!I30-'T119'!I30</f>
        <v>0.36999999999989086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(B31-('T119'!C31+'T119'!D31/60+'T119'!E31/3600))*3600</f>
        <v>9.10000001113076E-3</v>
      </c>
      <c r="E31" s="2">
        <f>(C31-('T119'!F31-'T119'!G31/60-'T119'!H31/3600))*3600</f>
        <v>-6.3000000000812406E-3</v>
      </c>
      <c r="F31" s="3">
        <f>ETRS89!I31-'T119'!I31</f>
        <v>7.0000000000163709E-2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(B32-('T119'!C32+'T119'!D32/60+'T119'!E32/3600))*3600</f>
        <v>-9.9999999832789399E-3</v>
      </c>
      <c r="E32" s="2">
        <f>(C32-('T119'!F32-'T119'!G32/60-'T119'!H32/3600))*3600</f>
        <v>9.9000000005844413E-3</v>
      </c>
      <c r="F32" s="3">
        <f>ETRS89!I32-'T119'!I32</f>
        <v>-0.39000000000000057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(B33-('T119'!C33+'T119'!D33/60+'T119'!E33/3600))*3600</f>
        <v>-2.2999999856665454E-3</v>
      </c>
      <c r="E33" s="2">
        <f>(C33-('T119'!F33-'T119'!G33/60-'T119'!H33/3600))*3600</f>
        <v>1.4800000003134528E-2</v>
      </c>
      <c r="F33" s="3">
        <f>ETRS89!I33-'T119'!I33</f>
        <v>-0.20999999999999375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(B34-('T119'!C34+'T119'!D34/60+'T119'!E34/3600))*3600</f>
        <v>-4.799999987881165E-3</v>
      </c>
      <c r="E34" s="2">
        <f>(C34-('T119'!F34-'T119'!G34/60-'T119'!H34/3600))*3600</f>
        <v>9.6999999968261363E-3</v>
      </c>
      <c r="F34" s="3">
        <f>ETRS89!I34-'T119'!I34</f>
        <v>6.9999999999936335E-2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(B35-('T119'!C35+'T119'!D35/60+'T119'!E35/3600))*3600</f>
        <v>8.2999999960975401E-3</v>
      </c>
      <c r="E35" s="2">
        <f>(C35-('T119'!F35-'T119'!G35/60-'T119'!H35/3600))*3600</f>
        <v>2.1200000001897479E-2</v>
      </c>
      <c r="F35" s="3">
        <f>ETRS89!I35-'T119'!I35</f>
        <v>-0.25999999999999091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(B36-('T119'!C36+'T119'!D36/60+'T119'!E36/3600))*3600</f>
        <v>8.4000000043715772E-3</v>
      </c>
      <c r="E36" s="2">
        <f>(C36-('T119'!F36-'T119'!G36/60-'T119'!H36/3600))*3600</f>
        <v>4.5000000014283614E-3</v>
      </c>
      <c r="F36" s="3">
        <f>ETRS89!I36-'T119'!I36</f>
        <v>0.36999999999989086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(B37-('T119'!C37+'T119'!D37/60+'T119'!E37/3600))*3600</f>
        <v>1.0199999999827014E-2</v>
      </c>
      <c r="E37" s="2">
        <f>(C37-('T119'!F37-'T119'!G37/60-'T119'!H37/3600))*3600</f>
        <v>1.699999999971169E-3</v>
      </c>
      <c r="F37" s="3">
        <f>ETRS89!I37-'T119'!I37</f>
        <v>0.25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(B38-('T119'!C38+'T119'!D38/60+'T119'!E38/3600))*3600</f>
        <v>1.4499999997497071E-2</v>
      </c>
      <c r="E38" s="2">
        <f>(C38-('T119'!F38-'T119'!G38/60-'T119'!H38/3600))*3600</f>
        <v>2.9000000001389026E-3</v>
      </c>
      <c r="F38" s="3">
        <f>ETRS89!I38-'T119'!I38</f>
        <v>5.999999999994543E-2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(B39-('T119'!C39+'T119'!D39/60+'T119'!E39/3600))*3600</f>
        <v>1.3800000016317426E-2</v>
      </c>
      <c r="E39" s="2">
        <f>(C39-('T119'!F39-'T119'!G39/60-'T119'!H39/3600))*3600</f>
        <v>6.099999999520378E-3</v>
      </c>
      <c r="F39" s="3">
        <f>ETRS89!I39-'T119'!I39</f>
        <v>9.0000000000031832E-2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(B40-('T119'!C40+'T119'!D40/60+'T119'!E40/3600))*3600</f>
        <v>-1.6000000044869012E-3</v>
      </c>
      <c r="E40" s="2">
        <f>(C40-('T119'!F40-'T119'!G40/60-'T119'!H40/3600))*3600</f>
        <v>1.4599999999376223E-2</v>
      </c>
      <c r="F40" s="3">
        <f>ETRS89!I40-'T119'!I40</f>
        <v>0.21000000000003638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(B41-('T119'!C41+'T119'!D41/60+'T119'!E41/3600))*3600</f>
        <v>-2.2000000029720468E-3</v>
      </c>
      <c r="E41" s="2">
        <f>(C41-('T119'!F41-'T119'!G41/60-'T119'!H41/3600))*3600</f>
        <v>1.8999999998925432E-2</v>
      </c>
      <c r="F41" s="3">
        <f>ETRS89!I41-'T119'!I41</f>
        <v>-0.39999999999997726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(B42-('T119'!C42+'T119'!D42/60+'T119'!E42/3600))*3600</f>
        <v>3.3000000172478394E-3</v>
      </c>
      <c r="E42" s="2">
        <f>(C42-('T119'!F42-'T119'!G42/60-'T119'!H42/3600))*3600</f>
        <v>1.0199999999827014E-2</v>
      </c>
      <c r="F42" s="3">
        <f>ETRS89!I42-'T119'!I42</f>
        <v>0.13000000000010914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(B43-('T119'!C43+'T119'!D43/60+'T119'!E43/3600))*3600</f>
        <v>1.1999999969702912E-3</v>
      </c>
      <c r="E43" s="2">
        <f>(C43-('T119'!F43-'T119'!G43/60-'T119'!H43/3600))*3600</f>
        <v>1.2300000000919908E-2</v>
      </c>
      <c r="F43" s="3">
        <f>ETRS89!I43-'T119'!I43</f>
        <v>-8.0000000000040927E-2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(B44-('T119'!C44+'T119'!D44/60+'T119'!E44/3600))*3600</f>
        <v>8.4999999870660758E-3</v>
      </c>
      <c r="E44" s="2">
        <f>(C44-('T119'!F44-'T119'!G44/60-'T119'!H44/3600))*3600</f>
        <v>1.079999999831216E-2</v>
      </c>
      <c r="F44" s="3">
        <f>ETRS89!I44-'T119'!I44</f>
        <v>0.46000000000003638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(B45-('T119'!C45+'T119'!D45/60+'T119'!E45/3600))*3600</f>
        <v>7.5000000066438588E-3</v>
      </c>
      <c r="E45" s="2">
        <f>(C45-('T119'!F45-'T119'!G45/60-'T119'!H45/3600))*3600</f>
        <v>9.2999999989018534E-3</v>
      </c>
      <c r="F45" s="3">
        <f>ETRS89!I45-'T119'!I45</f>
        <v>1.0399999999999636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(B46-('T119'!C46+'T119'!D46/60+'T119'!E46/3600))*3600</f>
        <v>5.0999999871237378E-3</v>
      </c>
      <c r="E46" s="2">
        <f>(C46-('T119'!F46-'T119'!G46/60-'T119'!H46/3600))*3600</f>
        <v>1.2999999998086764E-2</v>
      </c>
      <c r="F46" s="3">
        <f>ETRS89!I46-'T119'!I46</f>
        <v>0.39999999999986358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(B47-('T119'!C47+'T119'!D47/60+'T119'!E47/3600))*3600</f>
        <v>7.1999999818217475E-3</v>
      </c>
      <c r="E47" s="2">
        <f>(C47-('T119'!F47-'T119'!G47/60-'T119'!H47/3600))*3600</f>
        <v>9.7000000000235787E-3</v>
      </c>
      <c r="F47" s="3">
        <f>ETRS89!I47-'T119'!I47</f>
        <v>0.20000000000004547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(B48-('T119'!C48+'T119'!D48/60+'T119'!E48/3600))*3600</f>
        <v>1.1399999996797305E-2</v>
      </c>
      <c r="E48" s="2">
        <f>(C48-('T119'!F48-'T119'!G48/60-'T119'!H48/3600))*3600</f>
        <v>1.2899999999405054E-2</v>
      </c>
      <c r="F48" s="3">
        <f>ETRS89!I48-'T119'!I48</f>
        <v>-7.999999999992724E-2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(B49-('T119'!C49+'T119'!D49/60+'T119'!E49/3600))*3600</f>
        <v>1.3500000017074854E-2</v>
      </c>
      <c r="E49" s="2">
        <f>(C49-('T119'!F49-'T119'!G49/60-'T119'!H49/3600))*3600</f>
        <v>1.4799999999937086E-2</v>
      </c>
      <c r="F49" s="3">
        <f>ETRS89!I49-'T119'!I49</f>
        <v>-7.0000000000050022E-2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(B50-('T119'!C50+'T119'!D50/60+'T119'!E50/3600))*3600</f>
        <v>1.5500000003498826E-2</v>
      </c>
      <c r="E50" s="2">
        <f>(C50-('T119'!F50-'T119'!G50/60-'T119'!H50/3600))*3600</f>
        <v>1.9400000000047157E-2</v>
      </c>
      <c r="F50" s="3">
        <f>ETRS89!I50-'T119'!I50</f>
        <v>-0.20000000000001705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(B51-('T119'!C51+'T119'!D51/60+'T119'!E51/3600))*3600</f>
        <v>5.4999999946403477E-3</v>
      </c>
      <c r="E51" s="2">
        <f>(C51-('T119'!F51-'T119'!G51/60-'T119'!H51/3600))*3600</f>
        <v>1.3300000000526779E-2</v>
      </c>
      <c r="F51" s="3">
        <f>ETRS89!I51-'T119'!I51</f>
        <v>-0.25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(B52-('T119'!C52+'T119'!D52/60+'T119'!E52/3600))*3600</f>
        <v>7.3999999983698217E-3</v>
      </c>
      <c r="E52" s="2">
        <f>(C52-('T119'!F52-'T119'!G52/60-'T119'!H52/3600))*3600</f>
        <v>5.9999999976412255E-3</v>
      </c>
      <c r="F52" s="3">
        <f>ETRS89!I52-'T119'!I52</f>
        <v>-0.39999999999997726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(B53-('T119'!C53+'T119'!D53/60+'T119'!E53/3600))*3600</f>
        <v>8.2999999960975401E-3</v>
      </c>
      <c r="E53" s="2">
        <f>(C53-('T119'!F53-'T119'!G53/60-'T119'!H53/3600))*3600</f>
        <v>1.1800000001116473E-2</v>
      </c>
      <c r="F53" s="3">
        <f>ETRS89!I53-'T119'!I53</f>
        <v>0.25999999999999091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(B54-('T119'!C54+'T119'!D54/60+'T119'!E54/3600))*3600</f>
        <v>1.0199999999827014E-2</v>
      </c>
      <c r="E54" s="2">
        <f>(C54-('T119'!F54-'T119'!G54/60-'T119'!H54/3600))*3600</f>
        <v>1.8999999998925432E-2</v>
      </c>
      <c r="F54" s="3">
        <f>ETRS89!I54-'T119'!I54</f>
        <v>2.9999999999972715E-2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(B55-('T119'!C55+'T119'!D55/60+'T119'!E55/3600))*3600</f>
        <v>6.0000000104309947E-3</v>
      </c>
      <c r="E55" s="2">
        <f>(C55-('T119'!F55-'T119'!G55/60-'T119'!H55/3600))*3600</f>
        <v>1.6299999999347392E-2</v>
      </c>
      <c r="F55" s="3">
        <f>ETRS89!I55-'T119'!I55</f>
        <v>9.0000000000031832E-2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(B56-('T119'!C56+'T119'!D56/60+'T119'!E56/3600))*3600</f>
        <v>1.3499999991495315E-2</v>
      </c>
      <c r="E56" s="2">
        <f>(C56-('T119'!F56-'T119'!G56/60-'T119'!H56/3600))*3600</f>
        <v>2.0899999999457464E-2</v>
      </c>
      <c r="F56" s="3">
        <f>ETRS89!I56-'T119'!I56</f>
        <v>-0.12000000000000455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(B57-('T119'!C57+'T119'!D57/60+'T119'!E57/3600))*3600</f>
        <v>1.7899999997439409E-2</v>
      </c>
      <c r="E57" s="2">
        <f>(C57-('T119'!F57-'T119'!G57/60-'T119'!H57/3600))*3600</f>
        <v>2.6799999998416979E-2</v>
      </c>
      <c r="F57" s="3">
        <f>ETRS89!I57-'T119'!I57</f>
        <v>-0.15999999999999659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(B58-('T119'!C58+'T119'!D58/60+'T119'!E58/3600))*3600</f>
        <v>1.4199999998254498E-2</v>
      </c>
      <c r="E58" s="2">
        <f>(C58-('T119'!F58-'T119'!G58/60-'T119'!H58/3600))*3600</f>
        <v>3.0899999998723615E-2</v>
      </c>
      <c r="F58" s="3">
        <f>ETRS89!I58-'T119'!I58</f>
        <v>-0.37000000000000455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(B59-('T119'!C59+'T119'!D59/60+'T119'!E59/3600))*3600</f>
        <v>1.0900000006586197E-2</v>
      </c>
      <c r="E59" s="2">
        <f>(C59-('T119'!F59-'T119'!G59/60-'T119'!H59/3600))*3600</f>
        <v>2.0399999999654028E-2</v>
      </c>
      <c r="F59" s="3">
        <f>ETRS89!I59-'T119'!I59</f>
        <v>-6.9999999999936335E-2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(B60-('T119'!C60+'T119'!D60/60+'T119'!E60/3600))*3600</f>
        <v>1.0899999981006658E-2</v>
      </c>
      <c r="E60" s="2">
        <f>(C60-('T119'!F60-'T119'!G60/60-'T119'!H60/3600))*3600</f>
        <v>1.1699999996039878E-2</v>
      </c>
      <c r="F60" s="3">
        <f>ETRS89!I60-'T119'!I60</f>
        <v>0.18999999999994088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(B61-('T119'!C61+'T119'!D61/60+'T119'!E61/3600))*3600</f>
        <v>9.1999999938252586E-3</v>
      </c>
      <c r="E61" s="2">
        <f>(C61-('T119'!F61-'T119'!G61/60-'T119'!H61/3600))*3600</f>
        <v>1.4000000000891077E-2</v>
      </c>
      <c r="F61" s="3">
        <f>ETRS89!I61-'T119'!I61</f>
        <v>-5.0000000000011369E-2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(B62-('T119'!C62+'T119'!D62/60+'T119'!E62/3600))*3600</f>
        <v>1.1699999996039878E-2</v>
      </c>
      <c r="E62" s="2">
        <f>(C62-('T119'!F62-'T119'!G62/60-'T119'!H62/3600))*3600</f>
        <v>1.3099999996768474E-2</v>
      </c>
      <c r="F62" s="3">
        <f>ETRS89!I62-'T119'!I62</f>
        <v>-0.22999999999998977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(B63-('T119'!C63+'T119'!D63/60+'T119'!E63/3600))*3600</f>
        <v>1.0699999990038123E-2</v>
      </c>
      <c r="E63" s="2">
        <f>(C63-('T119'!F63-'T119'!G63/60-'T119'!H63/3600))*3600</f>
        <v>1.4199999998254498E-2</v>
      </c>
      <c r="F63" s="3">
        <f>ETRS89!I63-'T119'!I63</f>
        <v>-0.18000000000000682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(B64-('T119'!C64+'T119'!D64/60+'T119'!E64/3600))*3600</f>
        <v>1.2100000003556488E-2</v>
      </c>
      <c r="E64" s="2">
        <f>(C64-('T119'!F64-'T119'!G64/60-'T119'!H64/3600))*3600</f>
        <v>2.0700000002094043E-2</v>
      </c>
      <c r="F64" s="3">
        <f>ETRS89!I64-'T119'!I64</f>
        <v>0.17999999999994998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(B65-('T119'!C65+'T119'!D65/60+'T119'!E65/3600))*3600</f>
        <v>8.70000000361415E-3</v>
      </c>
      <c r="E65" s="2">
        <f>(C65-('T119'!F65-'T119'!G65/60-'T119'!H65/3600))*3600</f>
        <v>1.680000000234827E-2</v>
      </c>
      <c r="F65" s="3">
        <f>ETRS89!I65-'T119'!I65</f>
        <v>-3.999999999996362E-2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(B66-('T119'!C66+'T119'!D66/60+'T119'!E66/3600))*3600</f>
        <v>6.9000000081587132E-3</v>
      </c>
      <c r="E66" s="2">
        <f>(C66-('T119'!F66-'T119'!G66/60-'T119'!H66/3600))*3600</f>
        <v>2.8899999999509873E-2</v>
      </c>
      <c r="F66" s="3">
        <f>ETRS89!I66-'T119'!I66</f>
        <v>1.4300000000000637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(B67-('T119'!C67+'T119'!D67/60+'T119'!E67/3600))*3600</f>
        <v>9.10000001113076E-3</v>
      </c>
      <c r="E67" s="2">
        <f>(C67-('T119'!F67-'T119'!G67/60-'T119'!H67/3600))*3600</f>
        <v>2.490000000108239E-2</v>
      </c>
      <c r="F67" s="3">
        <f>ETRS89!I67-'T119'!I67</f>
        <v>0.51999999999998181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(B68-('T119'!C68+'T119'!D68/60+'T119'!E68/3600))*3600</f>
        <v>1.4699999988465606E-2</v>
      </c>
      <c r="E68" s="2">
        <f>(C68-('T119'!F68-'T119'!G68/60-'T119'!H68/3600))*3600</f>
        <v>2.1000000004534058E-2</v>
      </c>
      <c r="F68" s="3">
        <f>ETRS89!I68-'T119'!I68</f>
        <v>0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(B69-('T119'!C69+'T119'!D69/60+'T119'!E69/3600))*3600</f>
        <v>1.869999998689309E-2</v>
      </c>
      <c r="E69" s="2">
        <f>(C69-('T119'!F69-'T119'!G69/60-'T119'!H69/3600))*3600</f>
        <v>1.3899999999011925E-2</v>
      </c>
      <c r="F69" s="3">
        <f>ETRS89!I69-'T119'!I69</f>
        <v>-0.12000000000000455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(B70-('T119'!C70+'T119'!D70/60+'T119'!E70/3600))*3600</f>
        <v>1.1399999996797305E-2</v>
      </c>
      <c r="E70" s="2">
        <f>(C70-('T119'!F70-'T119'!G70/60-'T119'!H70/3600))*3600</f>
        <v>1.4599999999376223E-2</v>
      </c>
      <c r="F70" s="3">
        <f>ETRS89!I70-'T119'!I70</f>
        <v>-0.14999999999997726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(B71-('T119'!C71+'T119'!D71/60+'T119'!E71/3600))*3600</f>
        <v>8.4000000043715772E-3</v>
      </c>
      <c r="E71" s="2">
        <f>(C71-('T119'!F71-'T119'!G71/60-'T119'!H71/3600))*3600</f>
        <v>1.5599999998983094E-2</v>
      </c>
      <c r="F71" s="3">
        <f>ETRS89!I71-'T119'!I71</f>
        <v>6.9999999999993179E-2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(B72-('T119'!C72+'T119'!D72/60+'T119'!E72/3600))*3600</f>
        <v>5.4999999946403477E-3</v>
      </c>
      <c r="E72" s="2">
        <f>(C72-('T119'!F72-'T119'!G72/60-'T119'!H72/3600))*3600</f>
        <v>2.1300000000579189E-2</v>
      </c>
      <c r="F72" s="3">
        <f>ETRS89!I72-'T119'!I72</f>
        <v>2.9999999999972715E-2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(B73-('T119'!C73+'T119'!D73/60+'T119'!E73/3600))*3600</f>
        <v>1.7999999954554369E-3</v>
      </c>
      <c r="E73" s="2">
        <f>(C73-('T119'!F73-'T119'!G73/60-'T119'!H73/3600))*3600</f>
        <v>2.8199999999145575E-2</v>
      </c>
      <c r="F73" s="3">
        <f>ETRS89!I73-'T119'!I73</f>
        <v>-0.45999999999997954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(B74-('T119'!C74+'T119'!D74/60+'T119'!E74/3600))*3600</f>
        <v>1.8600000004198591E-2</v>
      </c>
      <c r="E74" s="2">
        <f>(C74-('T119'!F74-'T119'!G74/60-'T119'!H74/3600))*3600</f>
        <v>7.6999999976123945E-3</v>
      </c>
      <c r="F74" s="3">
        <f>ETRS89!I74-'T119'!I74</f>
        <v>5.999999999994543E-2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(B75-('T119'!C75+'T119'!D75/60+'T119'!E75/3600))*3600</f>
        <v>1.7299999998954263E-2</v>
      </c>
      <c r="E75" s="2">
        <f>(C75-('T119'!F75-'T119'!G75/60-'T119'!H75/3600))*3600</f>
        <v>1.1799999997919031E-2</v>
      </c>
      <c r="F75" s="3">
        <f>ETRS89!I75-'T119'!I75</f>
        <v>-6.0000000000002274E-2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(B76-('T119'!C76+'T119'!D76/60+'T119'!E76/3600))*3600</f>
        <v>1.5399999995224789E-2</v>
      </c>
      <c r="E76" s="2">
        <f>(C76-('T119'!F76-'T119'!G76/60-'T119'!H76/3600))*3600</f>
        <v>6.6000000025212557E-3</v>
      </c>
      <c r="F76" s="3">
        <f>ETRS89!I76-'T119'!I76</f>
        <v>-0.31000000000000227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(B77-('T119'!C77+'T119'!D77/60+'T119'!E77/3600))*3600</f>
        <v>1.1099999997554733E-2</v>
      </c>
      <c r="E77" s="2">
        <f>(C77-('T119'!F77-'T119'!G77/60-'T119'!H77/3600))*3600</f>
        <v>1.3599999999769352E-2</v>
      </c>
      <c r="F77" s="3">
        <f>ETRS89!I77-'T119'!I77</f>
        <v>-0.23000000000001819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(B78-('T119'!C78+'T119'!D78/60+'T119'!E78/3600))*3600</f>
        <v>1.3199999992252742E-2</v>
      </c>
      <c r="E78" s="2">
        <f>(C78-('T119'!F78-'T119'!G78/60-'T119'!H78/3600))*3600</f>
        <v>7.3999999983698217E-3</v>
      </c>
      <c r="F78" s="3">
        <f>ETRS89!I78-'T119'!I78</f>
        <v>-0.14000000000001478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(B79-('T119'!C79+'T119'!D79/60+'T119'!E79/3600))*3600</f>
        <v>5.7000000111884219E-3</v>
      </c>
      <c r="E79" s="2">
        <f>(C79-('T119'!F79-'T119'!G79/60-'T119'!H79/3600))*3600</f>
        <v>1.9100000000804584E-2</v>
      </c>
      <c r="F79" s="3">
        <f>ETRS89!I79-'T119'!I79</f>
        <v>-0.33000000000004093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(B80-('T119'!C80+'T119'!D80/60+'T119'!E80/3600))*3600</f>
        <v>7.4999999810643203E-3</v>
      </c>
      <c r="E80" s="2">
        <f>(C80-('T119'!F80-'T119'!G80/60-'T119'!H80/3600))*3600</f>
        <v>1.3599999999769352E-2</v>
      </c>
      <c r="F80" s="3">
        <f>ETRS89!I80-'T119'!I80</f>
        <v>0.12000000000000455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(B81-('T119'!C81+'T119'!D81/60+'T119'!E81/3600))*3600</f>
        <v>2.0000000120035111E-3</v>
      </c>
      <c r="E81" s="2">
        <f>(C81-('T119'!F81-'T119'!G81/60-'T119'!H81/3600))*3600</f>
        <v>1.8699999999682859E-2</v>
      </c>
      <c r="F81" s="3">
        <f>ETRS89!I81-'T119'!I81</f>
        <v>9.0000000000031832E-2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(B82-('T119'!C82+'T119'!D82/60+'T119'!E82/3600))*3600</f>
        <v>2.0000000120035111E-3</v>
      </c>
      <c r="E82" s="2">
        <f>(C82-('T119'!F82-'T119'!G82/60-'T119'!H82/3600))*3600</f>
        <v>2.1700000001700914E-2</v>
      </c>
      <c r="F82" s="3">
        <f>ETRS89!I82-'T119'!I82</f>
        <v>-7.0000000000050022E-2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(B83-('T119'!C83+'T119'!D83/60+'T119'!E83/3600))*3600</f>
        <v>1.6299999992952507E-2</v>
      </c>
      <c r="E83" s="2">
        <f>(C83-('T119'!F83-'T119'!G83/60-'T119'!H83/3600))*3600</f>
        <v>5.899999995762073E-3</v>
      </c>
      <c r="F83" s="3">
        <f>ETRS89!I83-'T119'!I83</f>
        <v>-0.17000000000001592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(B84-('T119'!C84+'T119'!D84/60+'T119'!E84/3600))*3600</f>
        <v>1.74000000072283E-2</v>
      </c>
      <c r="E84" s="2">
        <f>(C84-('T119'!F84-'T119'!G84/60-'T119'!H84/3600))*3600</f>
        <v>7.000000003642981E-4</v>
      </c>
      <c r="F84" s="3">
        <f>ETRS89!I84-'T119'!I84</f>
        <v>-0.21999999999997044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(B85-('T119'!C85+'T119'!D85/60+'T119'!E85/3600))*3600</f>
        <v>8.2999999960975401E-3</v>
      </c>
      <c r="E85" s="2">
        <f>(C85-('T119'!F85-'T119'!G85/60-'T119'!H85/3600))*3600</f>
        <v>2.2999999984563146E-3</v>
      </c>
      <c r="F85" s="3">
        <f>ETRS89!I85-'T119'!I85</f>
        <v>-0.11000000000001364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(B86-('T119'!C86+'T119'!D86/60+'T119'!E86/3600))*3600</f>
        <v>5.6999999856088834E-3</v>
      </c>
      <c r="E86" s="2">
        <f>(C86-('T119'!F86-'T119'!G86/60-'T119'!H86/3600))*3600</f>
        <v>6.7000000044004082E-3</v>
      </c>
      <c r="F86" s="3">
        <f>ETRS89!I86-'T119'!I86</f>
        <v>0.29000000000002046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(B87-('T119'!C87+'T119'!D87/60+'T119'!E87/3600))*3600</f>
        <v>5.0999999871237378E-3</v>
      </c>
      <c r="E87" s="2">
        <f>(C87-('T119'!F87-'T119'!G87/60-'T119'!H87/3600))*3600</f>
        <v>1.0999999950911388E-3</v>
      </c>
      <c r="F87" s="3">
        <f>ETRS89!I87-'T119'!I87</f>
        <v>8.0000000000012506E-2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(B88-('T119'!C88+'T119'!D88/60+'T119'!E88/3600))*3600</f>
        <v>7.0000000675918272E-4</v>
      </c>
      <c r="E88" s="2">
        <f>(C88-('T119'!F88-'T119'!G88/60-'T119'!H88/3600))*3600</f>
        <v>1.0300000001706167E-2</v>
      </c>
      <c r="F88" s="3">
        <f>ETRS89!I88-'T119'!I88</f>
        <v>-0.18000000000000682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(B89-('T119'!C89+'T119'!D89/60+'T119'!E89/3600))*3600</f>
        <v>-1.0000000060017555E-3</v>
      </c>
      <c r="E89" s="2">
        <f>(C89-('T119'!F89-'T119'!G89/60-'T119'!H89/3600))*3600</f>
        <v>6.7000000012029659E-3</v>
      </c>
      <c r="F89" s="3">
        <f>ETRS89!I89-'T119'!I89</f>
        <v>7.9999999999984084E-2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(B90-('T119'!C90+'T119'!D90/60+'T119'!E90/3600))*3600</f>
        <v>2.5000000022146196E-3</v>
      </c>
      <c r="E90" s="2">
        <f>(C90-('T119'!F90-'T119'!G90/60-'T119'!H90/3600))*3600</f>
        <v>5.0999999999135071E-3</v>
      </c>
      <c r="F90" s="3">
        <f>ETRS89!I90-'T119'!I90</f>
        <v>0.18000000000000682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(B91-('T119'!C91+'T119'!D91/60+'T119'!E91/3600))*3600</f>
        <v>-4.2000000149755579E-3</v>
      </c>
      <c r="E91" s="2">
        <f>(C91-('T119'!F91-'T119'!G91/60-'T119'!H91/3600))*3600</f>
        <v>1.5400000001619674E-2</v>
      </c>
      <c r="F91" s="3">
        <f>ETRS89!I91-'T119'!I91</f>
        <v>-0.25999999999999091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(B92-('T119'!C92+'T119'!D92/60+'T119'!E92/3600))*3600</f>
        <v>-9.1999999938252586E-3</v>
      </c>
      <c r="E92" s="2">
        <f>(C92-('T119'!F92-'T119'!G92/60-'T119'!H92/3600))*3600</f>
        <v>1.5099999999179659E-2</v>
      </c>
      <c r="F92" s="3">
        <f>ETRS89!I92-'T119'!I92</f>
        <v>-0.15999999999996817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(B93-('T119'!C93+'T119'!D93/60+'T119'!E93/3600))*3600</f>
        <v>9.9000000005844413E-3</v>
      </c>
      <c r="E93" s="2">
        <f>(C93-('T119'!F93-'T119'!G93/60-'T119'!H93/3600))*3600</f>
        <v>-3.8000000010640633E-3</v>
      </c>
      <c r="F93" s="3">
        <f>ETRS89!I93-'T119'!I93</f>
        <v>0.15000000000003411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(B94-('T119'!C94+'T119'!D94/60+'T119'!E94/3600))*3600</f>
        <v>6.0999999931254933E-3</v>
      </c>
      <c r="E94" s="2">
        <f>(C94-('T119'!F94-'T119'!G94/60-'T119'!H94/3600))*3600</f>
        <v>-7.6999999976123945E-3</v>
      </c>
      <c r="F94" s="3">
        <f>ETRS89!I94-'T119'!I94</f>
        <v>3.0000000000001137E-2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(B95-('T119'!C95+'T119'!D95/60+'T119'!E95/3600))*3600</f>
        <v>-1.9999999864239726E-3</v>
      </c>
      <c r="E95" s="2">
        <f>(C95-('T119'!F95-'T119'!G95/60-'T119'!H95/3600))*3600</f>
        <v>-9.499999999462716E-3</v>
      </c>
      <c r="F95" s="3">
        <f>ETRS89!I95-'T119'!I95</f>
        <v>0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(B96-('T119'!C96+'T119'!D96/60+'T119'!E96/3600))*3600</f>
        <v>-8.2999999960975401E-3</v>
      </c>
      <c r="E96" s="2">
        <f>(C96-('T119'!F96-'T119'!G96/60-'T119'!H96/3600))*3600</f>
        <v>1.1399999999994748E-2</v>
      </c>
      <c r="F96" s="3">
        <f>ETRS89!I96-'T119'!I96</f>
        <v>0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(B97-('T119'!C97+'T119'!D97/60+'T119'!E97/3600))*3600</f>
        <v>-4.2000000149755579E-3</v>
      </c>
      <c r="E97" s="2">
        <f>(C97-('T119'!F97-'T119'!G97/60-'T119'!H97/3600))*3600</f>
        <v>7.000000003642981E-4</v>
      </c>
      <c r="F97" s="3">
        <f>ETRS89!I97-'T119'!I97</f>
        <v>6.0000000000002274E-2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(B98-('T119'!C98+'T119'!D98/60+'T119'!E98/3600))*3600</f>
        <v>-9.1999999938252586E-3</v>
      </c>
      <c r="E98" s="2">
        <f>(C98-('T119'!F98-'T119'!G98/60-'T119'!H98/3600))*3600</f>
        <v>8.7999999990984179E-3</v>
      </c>
      <c r="F98" s="3">
        <f>ETRS89!I98-'T119'!I98</f>
        <v>3.999999999996362E-2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(B99-('T119'!C99+'T119'!D99/60+'T119'!E99/3600))*3600</f>
        <v>-1.249999998549356E-2</v>
      </c>
      <c r="E99" s="2">
        <f>(C99-('T119'!F99-'T119'!G99/60-'T119'!H99/3600))*3600</f>
        <v>1.3000000001284207E-2</v>
      </c>
      <c r="F99" s="3">
        <f>ETRS89!I99-'T119'!I99</f>
        <v>0.81000000000005912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(B100-('T119'!C100+'T119'!D100/60+'T119'!E100/3600))*3600</f>
        <v>5.9000000021569576E-3</v>
      </c>
      <c r="E100" s="2">
        <f>(C100-('T119'!F100-'T119'!G100/60-'T119'!H100/3600))*3600</f>
        <v>-2.0899999996260021E-2</v>
      </c>
      <c r="F100" s="3">
        <f>ETRS89!I100-'T119'!I100</f>
        <v>2.9999999999972715E-2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(B101-('T119'!C101+'T119'!D101/60+'T119'!E101/3600))*3600</f>
        <v>-9.9999982694498613E-5</v>
      </c>
      <c r="E101" s="2">
        <f>(C101-('T119'!F101-'T119'!G101/60-'T119'!H101/3600))*3600</f>
        <v>-1.2000000001677336E-2</v>
      </c>
      <c r="F101" s="3">
        <f>ETRS89!I101-'T119'!I101</f>
        <v>3.9999999999992042E-2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(B102-('T119'!C102+'T119'!D102/60+'T119'!E102/3600))*3600</f>
        <v>0</v>
      </c>
      <c r="E102" s="2">
        <f>(C102-('T119'!F102-'T119'!G102/60-'T119'!H102/3600))*3600</f>
        <v>-3.3200000003574814E-2</v>
      </c>
      <c r="F102" s="3">
        <f>ETRS89!I102-'T119'!I102</f>
        <v>0.17999999999994998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(B103-('T119'!C103+'T119'!D103/60+'T119'!E103/3600))*3600</f>
        <v>-2.9999999924257281E-3</v>
      </c>
      <c r="E103" s="2">
        <f>(C103-('T119'!F103-'T119'!G103/60-'T119'!H103/3600))*3600</f>
        <v>-1.6899999997832538E-2</v>
      </c>
      <c r="F103" s="3">
        <f>ETRS89!I103-'T119'!I103</f>
        <v>0.11000000000001364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(B104-('T119'!C104+'T119'!D104/60+'T119'!E104/3600))*3600</f>
        <v>-1.4399999989223033E-2</v>
      </c>
      <c r="E104" s="2">
        <f>(C104-('T119'!F104-'T119'!G104/60-'T119'!H104/3600))*3600</f>
        <v>8.5999999985375553E-3</v>
      </c>
      <c r="F104" s="3">
        <f>ETRS89!I104-'T119'!I104</f>
        <v>-1.999999999998181E-2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(B105-('T119'!C105+'T119'!D105/60+'T119'!E105/3600))*3600</f>
        <v>-1.4599999980191569E-2</v>
      </c>
      <c r="E105" s="2">
        <f>(C105-('T119'!F105-'T119'!G105/60-'T119'!H105/3600))*3600</f>
        <v>-9.9999999960687092E-4</v>
      </c>
      <c r="F105" s="3">
        <f>ETRS89!I105-'T119'!I105</f>
        <v>0.10000000000002274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(B106-('T119'!C106+'T119'!D106/60+'T119'!E106/3600))*3600</f>
        <v>-1.1500000005071342E-2</v>
      </c>
      <c r="E106" s="2">
        <f>(C106-('T119'!F106-'T119'!G106/60-'T119'!H106/3600))*3600</f>
        <v>-5.9999999976412255E-3</v>
      </c>
      <c r="F106" s="3">
        <f>ETRS89!I106-'T119'!I106</f>
        <v>-1.999999999998181E-2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(B107-('T119'!C107+'T119'!D107/60+'T119'!E107/3600))*3600</f>
        <v>-2.3799999999596366E-2</v>
      </c>
      <c r="E107" s="2">
        <f>(C107-('T119'!F107-'T119'!G107/60-'T119'!H107/3600))*3600</f>
        <v>1.1000000014860234E-3</v>
      </c>
      <c r="F107" s="3">
        <f>ETRS89!I107-'T119'!I107</f>
        <v>-0.74000000000000909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(B108-('T119'!C108+'T119'!D108/60+'T119'!E108/3600))*3600</f>
        <v>1.7000000127609383E-3</v>
      </c>
      <c r="E108" s="2">
        <f>(C108-('T119'!F108-'T119'!G108/60-'T119'!H108/3600))*3600</f>
        <v>-4.3199999999643524E-2</v>
      </c>
      <c r="F108" s="3">
        <f>ETRS89!I108-'T119'!I108</f>
        <v>0.34999999999999432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(B109-('T119'!C109+'T119'!D109/60+'T119'!E109/3600))*3600</f>
        <v>-4.3999999803645551E-3</v>
      </c>
      <c r="E109" s="2">
        <f>(C109-('T119'!F109-'T119'!G109/60-'T119'!H109/3600))*3600</f>
        <v>-3.3500000002817387E-2</v>
      </c>
      <c r="F109" s="3">
        <f>ETRS89!I109-'T119'!I109</f>
        <v>0.77999999999997272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(B110-('T119'!C110+'T119'!D110/60+'T119'!E110/3600))*3600</f>
        <v>-1.7000000127609383E-3</v>
      </c>
      <c r="E110" s="2">
        <f>(C110-('T119'!F110-'T119'!G110/60-'T119'!H110/3600))*3600</f>
        <v>-4.499999999509896E-2</v>
      </c>
      <c r="F110" s="3">
        <f>ETRS89!I110-'T119'!I110</f>
        <v>0.22999999999996135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(B111-('T119'!C111+'T119'!D111/60+'T119'!E111/3600))*3600</f>
        <v>-1.3500000017074854E-2</v>
      </c>
      <c r="E111" s="2">
        <f>(C111-('T119'!F111-'T119'!G111/60-'T119'!H111/3600))*3600</f>
        <v>-1.2700000002041634E-2</v>
      </c>
      <c r="F111" s="3">
        <f>ETRS89!I111-'T119'!I111</f>
        <v>0.5300000000000864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(B112-('T119'!C112+'T119'!D112/60+'T119'!E112/3600))*3600</f>
        <v>-1.6899999991437653E-2</v>
      </c>
      <c r="E112" s="2">
        <f>(C112-('T119'!F112-'T119'!G112/60-'T119'!H112/3600))*3600</f>
        <v>-7.9000000013706995E-3</v>
      </c>
      <c r="F112" s="3">
        <f>ETRS89!I112-'T119'!I112</f>
        <v>0.25999999999999091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(B113-('T119'!C113+'T119'!D113/60+'T119'!E113/3600))*3600</f>
        <v>-3.3299999992664198E-2</v>
      </c>
      <c r="E113" s="2">
        <f>(C113-('T119'!F113-'T119'!G113/60-'T119'!H113/3600))*3600</f>
        <v>-3.1000000006997652E-3</v>
      </c>
      <c r="F113" s="3">
        <f>ETRS89!I113-'T119'!I113</f>
        <v>-0.8200000000000216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(B114-('T119'!C114+'T119'!D114/60+'T119'!E114/3600))*3600</f>
        <v>-2.400000001614444E-2</v>
      </c>
      <c r="E114" s="2">
        <f>(C114-('T119'!F114-'T119'!G114/60-'T119'!H114/3600))*3600</f>
        <v>-1.3699999998451062E-2</v>
      </c>
      <c r="F114" s="3">
        <f>ETRS89!I114-'T119'!I114</f>
        <v>-5.999999999994543E-2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(B115-('T119'!C115+'T119'!D115/60+'T119'!E115/3600))*3600</f>
        <v>-3.1900000004725371E-2</v>
      </c>
      <c r="E115" s="2">
        <f>(C115-('T119'!F115-'T119'!G115/60-'T119'!H115/3600))*3600</f>
        <v>-1.5500000000301384E-2</v>
      </c>
      <c r="F115" s="3">
        <f>ETRS89!I115-'T119'!I115</f>
        <v>-0.78000000000000114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(B116-('T119'!C116+'T119'!D116/60+'T119'!E116/3600))*3600</f>
        <v>-3.900000015732985E-3</v>
      </c>
      <c r="E116" s="2">
        <f>(C116-('T119'!F116-'T119'!G116/60-'T119'!H116/3600))*3600</f>
        <v>-5.6899999994897144E-2</v>
      </c>
      <c r="F116" s="3">
        <f>ETRS89!I116-'T119'!I116</f>
        <v>0.26999999999998181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(B117-('T119'!C117+'T119'!D117/60+'T119'!E117/3600))*3600</f>
        <v>-8.5999999953401129E-3</v>
      </c>
      <c r="E117" s="2">
        <f>(C117-('T119'!F117-'T119'!G117/60-'T119'!H117/3600))*3600</f>
        <v>-4.2600000001158378E-2</v>
      </c>
      <c r="F117" s="3">
        <f>ETRS89!I117-'T119'!I117</f>
        <v>9.9999999999994316E-2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(B118-('T119'!C118+'T119'!D118/60+'T119'!E118/3600))*3600</f>
        <v>-1.3499999991495315E-2</v>
      </c>
      <c r="E118" s="2">
        <f>(C118-('T119'!F118-'T119'!G118/60-'T119'!H118/3600))*3600</f>
        <v>-3.0800000003239347E-2</v>
      </c>
      <c r="F118" s="3">
        <f>ETRS89!I118-'T119'!I118</f>
        <v>-0.15000000000000568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(B119-('T119'!C119+'T119'!D119/60+'T119'!E119/3600))*3600</f>
        <v>-2.3200000001111221E-2</v>
      </c>
      <c r="E119" s="2">
        <f>(C119-('T119'!F119-'T119'!G119/60-'T119'!H119/3600))*3600</f>
        <v>-2.1300000000579189E-2</v>
      </c>
      <c r="F119" s="3">
        <f>ETRS89!I119-'T119'!I119</f>
        <v>-0.21999999999997044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(B120-('T119'!C120+'T119'!D120/60+'T119'!E120/3600))*3600</f>
        <v>-2.2399999986078001E-2</v>
      </c>
      <c r="E120" s="2">
        <f>(C120-('T119'!F120-'T119'!G120/60-'T119'!H120/3600))*3600</f>
        <v>-2.0800000000775754E-2</v>
      </c>
      <c r="F120" s="3">
        <f>ETRS89!I120-'T119'!I120</f>
        <v>-0.32999999999999829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sqref="A1:G1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8.2667999999999999</v>
      </c>
      <c r="F2">
        <v>-8</v>
      </c>
      <c r="G2">
        <v>42</v>
      </c>
      <c r="H2">
        <v>3.7858000000000001</v>
      </c>
      <c r="I2">
        <v>765.64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4.9804000000000004</v>
      </c>
      <c r="F3">
        <v>-8</v>
      </c>
      <c r="G3">
        <v>24</v>
      </c>
      <c r="H3">
        <v>46.774299999999997</v>
      </c>
      <c r="I3">
        <v>750.95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17.680299999999999</v>
      </c>
      <c r="F4">
        <v>-8</v>
      </c>
      <c r="G4">
        <v>42</v>
      </c>
      <c r="H4">
        <v>53.003100000000003</v>
      </c>
      <c r="I4">
        <v>701.81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16.925000000000001</v>
      </c>
      <c r="F5">
        <v>-8</v>
      </c>
      <c r="G5">
        <v>52</v>
      </c>
      <c r="H5">
        <v>17.084399999999999</v>
      </c>
      <c r="I5">
        <v>399.15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8.7096999999999998</v>
      </c>
      <c r="F6">
        <v>-8</v>
      </c>
      <c r="G6">
        <v>18</v>
      </c>
      <c r="H6">
        <v>27.410299999999999</v>
      </c>
      <c r="I6">
        <v>1430.87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49.385899999999999</v>
      </c>
      <c r="F7">
        <v>-7</v>
      </c>
      <c r="G7">
        <v>43</v>
      </c>
      <c r="H7">
        <v>13.099500000000001</v>
      </c>
      <c r="I7">
        <v>1584.65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53.366599999999998</v>
      </c>
      <c r="F8">
        <v>-7</v>
      </c>
      <c r="G8">
        <v>0</v>
      </c>
      <c r="H8">
        <v>12.9369</v>
      </c>
      <c r="I8">
        <v>1338.75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54.957999999999998</v>
      </c>
      <c r="F9">
        <v>-7</v>
      </c>
      <c r="G9">
        <v>19</v>
      </c>
      <c r="H9">
        <v>59.547699999999999</v>
      </c>
      <c r="I9">
        <v>1148.6400000000001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57.957000000000001</v>
      </c>
      <c r="F10">
        <v>-6</v>
      </c>
      <c r="G10">
        <v>35</v>
      </c>
      <c r="H10">
        <v>27.901700000000002</v>
      </c>
      <c r="I10">
        <v>1016.38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46.677700000000002</v>
      </c>
      <c r="F11">
        <v>-8</v>
      </c>
      <c r="G11">
        <v>48</v>
      </c>
      <c r="H11">
        <v>28.059799999999999</v>
      </c>
      <c r="I11">
        <v>613.35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43.373600000000003</v>
      </c>
      <c r="F12">
        <v>-8</v>
      </c>
      <c r="G12">
        <v>27</v>
      </c>
      <c r="H12">
        <v>33.727200000000003</v>
      </c>
      <c r="I12">
        <v>778.47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20.299499999999998</v>
      </c>
      <c r="F13">
        <v>-8</v>
      </c>
      <c r="G13">
        <v>2</v>
      </c>
      <c r="H13">
        <v>35.810899999999997</v>
      </c>
      <c r="I13">
        <v>1327.55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43.976700000000001</v>
      </c>
      <c r="F14">
        <v>-7</v>
      </c>
      <c r="G14">
        <v>31</v>
      </c>
      <c r="H14">
        <v>1.5126999999999999</v>
      </c>
      <c r="I14">
        <v>1213.1099999999999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2.2078000000000002</v>
      </c>
      <c r="F15">
        <v>-6</v>
      </c>
      <c r="G15">
        <v>51</v>
      </c>
      <c r="H15">
        <v>19.7895</v>
      </c>
      <c r="I15">
        <v>1377.45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46.727600000000002</v>
      </c>
      <c r="F16">
        <v>-6</v>
      </c>
      <c r="G16">
        <v>18</v>
      </c>
      <c r="H16">
        <v>25.229900000000001</v>
      </c>
      <c r="I16">
        <v>974.89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52.143700000000003</v>
      </c>
      <c r="F17">
        <v>-6</v>
      </c>
      <c r="G17">
        <v>33</v>
      </c>
      <c r="H17">
        <v>48.206800000000001</v>
      </c>
      <c r="I17">
        <v>810.1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5.9005000000000001</v>
      </c>
      <c r="F18">
        <v>-8</v>
      </c>
      <c r="G18">
        <v>42</v>
      </c>
      <c r="H18">
        <v>55.058799999999998</v>
      </c>
      <c r="I18">
        <v>258.04000000000002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25.923400000000001</v>
      </c>
      <c r="F19">
        <v>-8</v>
      </c>
      <c r="G19">
        <v>23</v>
      </c>
      <c r="H19">
        <v>9.5784000000000002</v>
      </c>
      <c r="I19">
        <v>632.86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3.0028000000000001</v>
      </c>
      <c r="F20">
        <v>-8</v>
      </c>
      <c r="G20">
        <v>15</v>
      </c>
      <c r="H20">
        <v>48.250700000000002</v>
      </c>
      <c r="I20">
        <v>613.15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54.502000000000002</v>
      </c>
      <c r="F21">
        <v>-7</v>
      </c>
      <c r="G21">
        <v>53</v>
      </c>
      <c r="H21">
        <v>12.883699999999999</v>
      </c>
      <c r="I21">
        <v>1473.99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2.5865</v>
      </c>
      <c r="F22">
        <v>-7</v>
      </c>
      <c r="G22">
        <v>0</v>
      </c>
      <c r="H22">
        <v>25.095500000000001</v>
      </c>
      <c r="I22">
        <v>1263.8399999999999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5.3429000000000002</v>
      </c>
      <c r="F23">
        <v>-7</v>
      </c>
      <c r="G23">
        <v>15</v>
      </c>
      <c r="H23">
        <v>35.377400000000002</v>
      </c>
      <c r="I23">
        <v>941.31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38.4392</v>
      </c>
      <c r="F24">
        <v>-6</v>
      </c>
      <c r="G24">
        <v>45</v>
      </c>
      <c r="H24">
        <v>30.700199999999999</v>
      </c>
      <c r="I24">
        <v>949.29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27.783200000000001</v>
      </c>
      <c r="F25">
        <v>-6</v>
      </c>
      <c r="G25">
        <v>19</v>
      </c>
      <c r="H25">
        <v>17.386600000000001</v>
      </c>
      <c r="I25">
        <v>849.55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28.521899999999999</v>
      </c>
      <c r="F26">
        <v>-8</v>
      </c>
      <c r="G26">
        <v>35</v>
      </c>
      <c r="H26">
        <v>13.961399999999999</v>
      </c>
      <c r="I26">
        <v>301.76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30.604099999999999</v>
      </c>
      <c r="F27">
        <v>-8</v>
      </c>
      <c r="G27">
        <v>16</v>
      </c>
      <c r="H27">
        <v>50.683900000000001</v>
      </c>
      <c r="I27">
        <v>1138.47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26.578399999999998</v>
      </c>
      <c r="F28">
        <v>-7</v>
      </c>
      <c r="G28">
        <v>59</v>
      </c>
      <c r="H28">
        <v>16.1601</v>
      </c>
      <c r="I28">
        <v>1438.43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20.2958</v>
      </c>
      <c r="F29">
        <v>-7</v>
      </c>
      <c r="G29">
        <v>39</v>
      </c>
      <c r="H29">
        <v>22.2</v>
      </c>
      <c r="I29">
        <v>1068.2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12.8512</v>
      </c>
      <c r="F30">
        <v>-7</v>
      </c>
      <c r="G30">
        <v>25</v>
      </c>
      <c r="H30">
        <v>26.907399999999999</v>
      </c>
      <c r="I30">
        <v>1045.7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50.8294</v>
      </c>
      <c r="F31">
        <v>-6</v>
      </c>
      <c r="G31">
        <v>59</v>
      </c>
      <c r="H31">
        <v>30.2119</v>
      </c>
      <c r="I31">
        <v>1038.76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34.191800000000001</v>
      </c>
      <c r="F32">
        <v>-8</v>
      </c>
      <c r="G32">
        <v>44</v>
      </c>
      <c r="H32">
        <v>52.242899999999999</v>
      </c>
      <c r="I32">
        <v>113.22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34.882800000000003</v>
      </c>
      <c r="F33">
        <v>-8</v>
      </c>
      <c r="G33">
        <v>48</v>
      </c>
      <c r="H33">
        <v>6.7533000000000003</v>
      </c>
      <c r="I33">
        <v>74.36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50.1845</v>
      </c>
      <c r="F34">
        <v>-8</v>
      </c>
      <c r="G34">
        <v>12</v>
      </c>
      <c r="H34">
        <v>7.3708999999999998</v>
      </c>
      <c r="I34">
        <v>1132.17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44.736899999999999</v>
      </c>
      <c r="F35">
        <v>-7</v>
      </c>
      <c r="G35">
        <v>44</v>
      </c>
      <c r="H35">
        <v>36.872500000000002</v>
      </c>
      <c r="I35">
        <v>684.59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1.5851</v>
      </c>
      <c r="F36">
        <v>-7</v>
      </c>
      <c r="G36">
        <v>25</v>
      </c>
      <c r="H36">
        <v>30.779399999999999</v>
      </c>
      <c r="I36">
        <v>1344.17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28.417999999999999</v>
      </c>
      <c r="F37">
        <v>-7</v>
      </c>
      <c r="G37">
        <v>7</v>
      </c>
      <c r="H37">
        <v>58.030900000000003</v>
      </c>
      <c r="I37">
        <v>999.91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15.9514</v>
      </c>
      <c r="F38">
        <v>-6</v>
      </c>
      <c r="G38">
        <v>51</v>
      </c>
      <c r="H38">
        <v>21.150600000000001</v>
      </c>
      <c r="I38">
        <v>882.49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17.4148</v>
      </c>
      <c r="F39">
        <v>-6</v>
      </c>
      <c r="G39">
        <v>52</v>
      </c>
      <c r="H39">
        <v>41.734200000000001</v>
      </c>
      <c r="I39">
        <v>942.99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42.687199999999997</v>
      </c>
      <c r="F40">
        <v>-8</v>
      </c>
      <c r="G40">
        <v>21</v>
      </c>
      <c r="H40">
        <v>16.8736</v>
      </c>
      <c r="I40">
        <v>616.5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44.069299999999998</v>
      </c>
      <c r="F41">
        <v>-8</v>
      </c>
      <c r="G41">
        <v>51</v>
      </c>
      <c r="H41">
        <v>14.4353</v>
      </c>
      <c r="I41">
        <v>268.79000000000002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22.715599999999998</v>
      </c>
      <c r="F42">
        <v>-8</v>
      </c>
      <c r="G42">
        <v>10</v>
      </c>
      <c r="H42">
        <v>44.888500000000001</v>
      </c>
      <c r="I42">
        <v>1261.67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9.0238999999999994</v>
      </c>
      <c r="F43">
        <v>-7</v>
      </c>
      <c r="G43">
        <v>56</v>
      </c>
      <c r="H43">
        <v>20.6965</v>
      </c>
      <c r="I43">
        <v>450.86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56.079099999999997</v>
      </c>
      <c r="F44">
        <v>-7</v>
      </c>
      <c r="G44">
        <v>49</v>
      </c>
      <c r="H44">
        <v>4.9021999999999997</v>
      </c>
      <c r="I44">
        <v>1398.98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18.819900000000001</v>
      </c>
      <c r="F45">
        <v>-7</v>
      </c>
      <c r="G45">
        <v>36</v>
      </c>
      <c r="H45">
        <v>46.52</v>
      </c>
      <c r="I45">
        <v>2056.54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50.058799999999998</v>
      </c>
      <c r="F46">
        <v>-7</v>
      </c>
      <c r="G46">
        <v>31</v>
      </c>
      <c r="H46">
        <v>30.0182</v>
      </c>
      <c r="I46">
        <v>1282.8499999999999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5.0247000000000002</v>
      </c>
      <c r="F47">
        <v>-7</v>
      </c>
      <c r="G47">
        <v>10</v>
      </c>
      <c r="H47">
        <v>50.971600000000002</v>
      </c>
      <c r="I47">
        <v>1070.9100000000001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19.873899999999999</v>
      </c>
      <c r="F48">
        <v>-6</v>
      </c>
      <c r="G48">
        <v>51</v>
      </c>
      <c r="H48">
        <v>36.8354</v>
      </c>
      <c r="I48">
        <v>1318.08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8.7537000000000003</v>
      </c>
      <c r="F49">
        <v>-7</v>
      </c>
      <c r="G49">
        <v>6</v>
      </c>
      <c r="H49">
        <v>51.869300000000003</v>
      </c>
      <c r="I49">
        <v>818.27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13.79</v>
      </c>
      <c r="F50">
        <v>-9</v>
      </c>
      <c r="G50">
        <v>0</v>
      </c>
      <c r="H50">
        <v>9.1753</v>
      </c>
      <c r="I50">
        <v>204.02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31.461099999999998</v>
      </c>
      <c r="F51">
        <v>-8</v>
      </c>
      <c r="G51">
        <v>50</v>
      </c>
      <c r="H51">
        <v>34.516399999999997</v>
      </c>
      <c r="I51">
        <v>145.08000000000001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13.3878</v>
      </c>
      <c r="F52">
        <v>-8</v>
      </c>
      <c r="G52">
        <v>32</v>
      </c>
      <c r="H52">
        <v>23.7715</v>
      </c>
      <c r="I52">
        <v>608.85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54.903799999999997</v>
      </c>
      <c r="F53">
        <v>-7</v>
      </c>
      <c r="G53">
        <v>55</v>
      </c>
      <c r="H53">
        <v>32.210299999999997</v>
      </c>
      <c r="I53">
        <v>1140.4100000000001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38.893999999999998</v>
      </c>
      <c r="F54">
        <v>-8</v>
      </c>
      <c r="G54">
        <v>7</v>
      </c>
      <c r="H54">
        <v>48.545299999999997</v>
      </c>
      <c r="I54">
        <v>650.42999999999995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10.6693</v>
      </c>
      <c r="F55">
        <v>-7</v>
      </c>
      <c r="G55">
        <v>27</v>
      </c>
      <c r="H55">
        <v>49.050199999999997</v>
      </c>
      <c r="I55">
        <v>491.43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4.1390000000000002</v>
      </c>
      <c r="F56">
        <v>-7</v>
      </c>
      <c r="G56">
        <v>2</v>
      </c>
      <c r="H56">
        <v>23.937100000000001</v>
      </c>
      <c r="I56">
        <v>466.2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38.1447</v>
      </c>
      <c r="F57">
        <v>-9</v>
      </c>
      <c r="G57">
        <v>24</v>
      </c>
      <c r="H57">
        <v>28.074300000000001</v>
      </c>
      <c r="I57">
        <v>108.09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13.8813</v>
      </c>
      <c r="F58">
        <v>-9</v>
      </c>
      <c r="G58">
        <v>12</v>
      </c>
      <c r="H58">
        <v>4.1666999999999996</v>
      </c>
      <c r="I58">
        <v>221.63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14.690099999999999</v>
      </c>
      <c r="F59">
        <v>-8</v>
      </c>
      <c r="G59">
        <v>55</v>
      </c>
      <c r="H59">
        <v>6.9367999999999999</v>
      </c>
      <c r="I59">
        <v>551.33000000000004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8.8577999999999992</v>
      </c>
      <c r="F60">
        <v>-8</v>
      </c>
      <c r="G60">
        <v>38</v>
      </c>
      <c r="H60">
        <v>11.767300000000001</v>
      </c>
      <c r="I60">
        <v>733.57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15.3309</v>
      </c>
      <c r="F61">
        <v>-8</v>
      </c>
      <c r="G61">
        <v>17</v>
      </c>
      <c r="H61">
        <v>34.757100000000001</v>
      </c>
      <c r="I61">
        <v>338.23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4.9419000000000004</v>
      </c>
      <c r="F62">
        <v>-8</v>
      </c>
      <c r="G62">
        <v>45</v>
      </c>
      <c r="H62">
        <v>1.5734999999999999</v>
      </c>
      <c r="I62">
        <v>226.33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10.1793</v>
      </c>
      <c r="F63">
        <v>-8</v>
      </c>
      <c r="G63">
        <v>25</v>
      </c>
      <c r="H63">
        <v>2.3910999999999998</v>
      </c>
      <c r="I63">
        <v>259.81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31.089099999999998</v>
      </c>
      <c r="F64">
        <v>-7</v>
      </c>
      <c r="G64">
        <v>37</v>
      </c>
      <c r="H64">
        <v>48.211500000000001</v>
      </c>
      <c r="I64">
        <v>518.24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1.3847</v>
      </c>
      <c r="F65">
        <v>-8</v>
      </c>
      <c r="G65">
        <v>0</v>
      </c>
      <c r="H65">
        <v>41.074800000000003</v>
      </c>
      <c r="I65">
        <v>348.86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14.4156</v>
      </c>
      <c r="F66">
        <v>-7</v>
      </c>
      <c r="G66">
        <v>12</v>
      </c>
      <c r="H66">
        <v>58.750799999999998</v>
      </c>
      <c r="I66">
        <v>678.53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48.6021</v>
      </c>
      <c r="F67">
        <v>-7</v>
      </c>
      <c r="G67">
        <v>21</v>
      </c>
      <c r="H67">
        <v>38.062800000000003</v>
      </c>
      <c r="I67">
        <v>1082.23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24.141100000000002</v>
      </c>
      <c r="F68">
        <v>-9</v>
      </c>
      <c r="G68">
        <v>2</v>
      </c>
      <c r="H68">
        <v>54.780299999999997</v>
      </c>
      <c r="I68">
        <v>721.04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44.3962</v>
      </c>
      <c r="F69">
        <v>-9</v>
      </c>
      <c r="G69">
        <v>18</v>
      </c>
      <c r="H69">
        <v>59.709200000000003</v>
      </c>
      <c r="I69">
        <v>271.05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32.062600000000003</v>
      </c>
      <c r="F70">
        <v>-8</v>
      </c>
      <c r="G70">
        <v>35</v>
      </c>
      <c r="H70">
        <v>11.9453</v>
      </c>
      <c r="I70">
        <v>231.78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38.2898</v>
      </c>
      <c r="F71">
        <v>-8</v>
      </c>
      <c r="G71">
        <v>11</v>
      </c>
      <c r="H71">
        <v>14.409700000000001</v>
      </c>
      <c r="I71">
        <v>291.02999999999997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20.867899999999999</v>
      </c>
      <c r="F72">
        <v>-7</v>
      </c>
      <c r="G72">
        <v>37</v>
      </c>
      <c r="H72">
        <v>21.857099999999999</v>
      </c>
      <c r="I72">
        <v>475.67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51.984499999999997</v>
      </c>
      <c r="F73">
        <v>-7</v>
      </c>
      <c r="G73">
        <v>6</v>
      </c>
      <c r="H73">
        <v>25.785399999999999</v>
      </c>
      <c r="I73">
        <v>398.85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27.5501</v>
      </c>
      <c r="F74">
        <v>-9</v>
      </c>
      <c r="G74">
        <v>26</v>
      </c>
      <c r="H74">
        <v>29.367799999999999</v>
      </c>
      <c r="I74">
        <v>554.61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39.234000000000002</v>
      </c>
      <c r="F75">
        <v>-9</v>
      </c>
      <c r="G75">
        <v>5</v>
      </c>
      <c r="H75">
        <v>27.681999999999999</v>
      </c>
      <c r="I75">
        <v>405.71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49.291699999999999</v>
      </c>
      <c r="F76">
        <v>-9</v>
      </c>
      <c r="G76">
        <v>7</v>
      </c>
      <c r="H76">
        <v>59.387300000000003</v>
      </c>
      <c r="I76">
        <v>166.13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26.055199999999999</v>
      </c>
      <c r="F77">
        <v>-8</v>
      </c>
      <c r="G77">
        <v>31</v>
      </c>
      <c r="H77">
        <v>8.5830000000000002</v>
      </c>
      <c r="I77">
        <v>199.43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19.471800000000002</v>
      </c>
      <c r="F78">
        <v>-8</v>
      </c>
      <c r="G78">
        <v>32</v>
      </c>
      <c r="H78">
        <v>24.430199999999999</v>
      </c>
      <c r="I78">
        <v>198.67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58.814300000000003</v>
      </c>
      <c r="F79">
        <v>-7</v>
      </c>
      <c r="G79">
        <v>39</v>
      </c>
      <c r="H79">
        <v>14.7087</v>
      </c>
      <c r="I79">
        <v>517.84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32.520600000000002</v>
      </c>
      <c r="F80">
        <v>-7</v>
      </c>
      <c r="G80">
        <v>59</v>
      </c>
      <c r="H80">
        <v>17.282299999999999</v>
      </c>
      <c r="I80">
        <v>467.27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22.244499999999999</v>
      </c>
      <c r="F81">
        <v>-7</v>
      </c>
      <c r="G81">
        <v>35</v>
      </c>
      <c r="H81">
        <v>2.5516000000000001</v>
      </c>
      <c r="I81">
        <v>708.23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23.587199999999999</v>
      </c>
      <c r="F82">
        <v>-7</v>
      </c>
      <c r="G82">
        <v>15</v>
      </c>
      <c r="H82">
        <v>31.5077</v>
      </c>
      <c r="I82">
        <v>530.53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58.164200000000001</v>
      </c>
      <c r="F83">
        <v>-8</v>
      </c>
      <c r="G83">
        <v>54</v>
      </c>
      <c r="H83">
        <v>0.98260000000000003</v>
      </c>
      <c r="I83">
        <v>327.95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10.0572</v>
      </c>
      <c r="F84">
        <v>-9</v>
      </c>
      <c r="G84">
        <v>6</v>
      </c>
      <c r="H84">
        <v>24.412099999999999</v>
      </c>
      <c r="I84">
        <v>308.27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30.824400000000001</v>
      </c>
      <c r="F85">
        <v>-8</v>
      </c>
      <c r="G85">
        <v>31</v>
      </c>
      <c r="H85">
        <v>23.169599999999999</v>
      </c>
      <c r="I85">
        <v>240.71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8.9205000000000005</v>
      </c>
      <c r="F86">
        <v>-8</v>
      </c>
      <c r="G86">
        <v>11</v>
      </c>
      <c r="H86">
        <v>23.813199999999998</v>
      </c>
      <c r="I86">
        <v>480.11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44.960599999999999</v>
      </c>
      <c r="F87">
        <v>-8</v>
      </c>
      <c r="G87">
        <v>14</v>
      </c>
      <c r="H87">
        <v>5.2375999999999996</v>
      </c>
      <c r="I87">
        <v>169.14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53.7926</v>
      </c>
      <c r="F88">
        <v>-7</v>
      </c>
      <c r="G88">
        <v>48</v>
      </c>
      <c r="H88">
        <v>3.1614</v>
      </c>
      <c r="I88">
        <v>335.96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46.231900000000003</v>
      </c>
      <c r="F89">
        <v>-7</v>
      </c>
      <c r="G89">
        <v>47</v>
      </c>
      <c r="H89">
        <v>2.1013000000000002</v>
      </c>
      <c r="I89">
        <v>467.47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19.689</v>
      </c>
      <c r="F90">
        <v>-8</v>
      </c>
      <c r="G90">
        <v>0</v>
      </c>
      <c r="H90">
        <v>18.5549</v>
      </c>
      <c r="I90">
        <v>436.61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32.535800000000002</v>
      </c>
      <c r="F91">
        <v>-7</v>
      </c>
      <c r="G91">
        <v>22</v>
      </c>
      <c r="H91">
        <v>53.739699999999999</v>
      </c>
      <c r="I91">
        <v>399.56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42.514000000000003</v>
      </c>
      <c r="F92">
        <v>-7</v>
      </c>
      <c r="G92">
        <v>9</v>
      </c>
      <c r="H92">
        <v>13.851599999999999</v>
      </c>
      <c r="I92">
        <v>339.95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9.3153000000000006</v>
      </c>
      <c r="F93">
        <v>-8</v>
      </c>
      <c r="G93">
        <v>38</v>
      </c>
      <c r="H93">
        <v>44.038600000000002</v>
      </c>
      <c r="I93">
        <v>380.55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4.8886000000000003</v>
      </c>
      <c r="F94">
        <v>-8</v>
      </c>
      <c r="G94">
        <v>26</v>
      </c>
      <c r="H94">
        <v>8.1607000000000003</v>
      </c>
      <c r="I94">
        <v>172.05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53.679900000000004</v>
      </c>
      <c r="F95">
        <v>-8</v>
      </c>
      <c r="G95">
        <v>10</v>
      </c>
      <c r="H95">
        <v>3.1309</v>
      </c>
      <c r="I95">
        <v>301.99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39.003399999999999</v>
      </c>
      <c r="F96">
        <v>-7</v>
      </c>
      <c r="G96">
        <v>26</v>
      </c>
      <c r="H96">
        <v>45.998800000000003</v>
      </c>
      <c r="I96">
        <v>341.46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2.3527999999999998</v>
      </c>
      <c r="F97">
        <v>-7</v>
      </c>
      <c r="G97">
        <v>51</v>
      </c>
      <c r="H97">
        <v>55.996200000000002</v>
      </c>
      <c r="I97">
        <v>369.69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46.917200000000001</v>
      </c>
      <c r="F98">
        <v>-7</v>
      </c>
      <c r="G98">
        <v>35</v>
      </c>
      <c r="H98">
        <v>36.559899999999999</v>
      </c>
      <c r="I98">
        <v>343.65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51.732999999999997</v>
      </c>
      <c r="F99">
        <v>-7</v>
      </c>
      <c r="G99">
        <v>17</v>
      </c>
      <c r="H99">
        <v>3.6854</v>
      </c>
      <c r="I99">
        <v>578.5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39.805799999999998</v>
      </c>
      <c r="F100">
        <v>-8</v>
      </c>
      <c r="G100">
        <v>43</v>
      </c>
      <c r="H100">
        <v>7.4706999999999999</v>
      </c>
      <c r="I100">
        <v>394.98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57.616399999999999</v>
      </c>
      <c r="F101">
        <v>-8</v>
      </c>
      <c r="G101">
        <v>25</v>
      </c>
      <c r="H101">
        <v>29.536799999999999</v>
      </c>
      <c r="I101">
        <v>145.51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26.223199999999999</v>
      </c>
      <c r="F102">
        <v>-8</v>
      </c>
      <c r="G102">
        <v>43</v>
      </c>
      <c r="H102">
        <v>0.19320000000000001</v>
      </c>
      <c r="I102">
        <v>274.62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54.141800000000003</v>
      </c>
      <c r="F103">
        <v>-8</v>
      </c>
      <c r="G103">
        <v>23</v>
      </c>
      <c r="H103">
        <v>11.0206</v>
      </c>
      <c r="I103">
        <v>448.81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41.071899999999999</v>
      </c>
      <c r="F104">
        <v>-7</v>
      </c>
      <c r="G104">
        <v>27</v>
      </c>
      <c r="H104">
        <v>1.8868</v>
      </c>
      <c r="I104">
        <v>315.73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1.3844000000000001</v>
      </c>
      <c r="F105">
        <v>-7</v>
      </c>
      <c r="G105">
        <v>45</v>
      </c>
      <c r="H105">
        <v>41.869100000000003</v>
      </c>
      <c r="I105">
        <v>426.76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6.2378</v>
      </c>
      <c r="F106">
        <v>-8</v>
      </c>
      <c r="G106">
        <v>4</v>
      </c>
      <c r="H106">
        <v>21.654</v>
      </c>
      <c r="I106">
        <v>343.38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19.4407</v>
      </c>
      <c r="F107">
        <v>-7</v>
      </c>
      <c r="G107">
        <v>27</v>
      </c>
      <c r="H107">
        <v>3.1960000000000002</v>
      </c>
      <c r="I107">
        <v>375.91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0.72140000000000004</v>
      </c>
      <c r="F108">
        <v>-8</v>
      </c>
      <c r="G108">
        <v>51</v>
      </c>
      <c r="H108">
        <v>36.5501</v>
      </c>
      <c r="I108">
        <v>167.62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56.018000000000001</v>
      </c>
      <c r="F109">
        <v>-8</v>
      </c>
      <c r="G109">
        <v>35</v>
      </c>
      <c r="H109">
        <v>46.980200000000004</v>
      </c>
      <c r="I109">
        <v>955.86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9.3484999999999996</v>
      </c>
      <c r="F110">
        <v>-8</v>
      </c>
      <c r="G110">
        <v>46</v>
      </c>
      <c r="H110">
        <v>48.833300000000001</v>
      </c>
      <c r="I110">
        <v>307.17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14.6602</v>
      </c>
      <c r="F111">
        <v>-8</v>
      </c>
      <c r="G111">
        <v>4</v>
      </c>
      <c r="H111">
        <v>49.2789</v>
      </c>
      <c r="I111">
        <v>631.57000000000005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58.672499999999999</v>
      </c>
      <c r="F112">
        <v>-7</v>
      </c>
      <c r="G112">
        <v>51</v>
      </c>
      <c r="H112">
        <v>4.6948999999999996</v>
      </c>
      <c r="I112">
        <v>388.35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54.269799999999996</v>
      </c>
      <c r="F113">
        <v>-7</v>
      </c>
      <c r="G113">
        <v>24</v>
      </c>
      <c r="H113">
        <v>29.572299999999998</v>
      </c>
      <c r="I113">
        <v>214.63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36.482900000000001</v>
      </c>
      <c r="F114">
        <v>-7</v>
      </c>
      <c r="G114">
        <v>44</v>
      </c>
      <c r="H114">
        <v>20.579699999999999</v>
      </c>
      <c r="I114">
        <v>579.57000000000005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11.6532</v>
      </c>
      <c r="F115">
        <v>-7</v>
      </c>
      <c r="G115">
        <v>29</v>
      </c>
      <c r="H115">
        <v>14.4726</v>
      </c>
      <c r="I115">
        <v>111.57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7.8417000000000003</v>
      </c>
      <c r="F116">
        <v>-8</v>
      </c>
      <c r="G116">
        <v>57</v>
      </c>
      <c r="H116">
        <v>6.3032000000000004</v>
      </c>
      <c r="I116">
        <v>209.62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17.353000000000002</v>
      </c>
      <c r="F117">
        <v>-8</v>
      </c>
      <c r="G117">
        <v>43</v>
      </c>
      <c r="H117">
        <v>6.7091000000000003</v>
      </c>
      <c r="I117">
        <v>162.08000000000001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18.0974</v>
      </c>
      <c r="F118">
        <v>-8</v>
      </c>
      <c r="G118">
        <v>23</v>
      </c>
      <c r="H118">
        <v>40.429000000000002</v>
      </c>
      <c r="I118">
        <v>164.11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4.2572000000000001</v>
      </c>
      <c r="F119">
        <v>-7</v>
      </c>
      <c r="G119">
        <v>55</v>
      </c>
      <c r="H119">
        <v>58.941800000000001</v>
      </c>
      <c r="I119">
        <v>366.87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28.568999999999999</v>
      </c>
      <c r="F120">
        <v>-7</v>
      </c>
      <c r="G120">
        <v>51</v>
      </c>
      <c r="H120">
        <v>54.622599999999998</v>
      </c>
      <c r="I120">
        <v>57.91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I5" sqref="I5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2">
        <f>(B2-(T20Geral!C2+T20Geral!D2/60+T20Geral!E2/3600))*3600</f>
        <v>-3.6800000000880573E-2</v>
      </c>
      <c r="E2" s="2">
        <f>(C2-(T20Geral!F2-T20Geral!G2/60-T20Geral!H2/3600))*3600</f>
        <v>-2.9200000005147331E-2</v>
      </c>
      <c r="F2" s="3">
        <f>ETRS89!I2-T20Geral!I2</f>
        <v>-1.3500000000000227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2">
        <f>(B3-(T20Geral!C3+T20Geral!D3/60+T20Geral!E3/3600))*3600</f>
        <v>-2.739999999050724E-2</v>
      </c>
      <c r="E3" s="2">
        <f>(C3-(T20Geral!F3-T20Geral!G3/60-T20Geral!H3/3600))*3600</f>
        <v>-2.8699999995751568E-2</v>
      </c>
      <c r="F3" s="3">
        <f>ETRS89!I3-T20Geral!I3</f>
        <v>-0.75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2">
        <f>(B4-(T20Geral!C4+T20Geral!D4/60+T20Geral!E4/3600))*3600</f>
        <v>-3.5300000004667709E-2</v>
      </c>
      <c r="E4" s="2">
        <f>(C4-(T20Geral!F4-T20Geral!G4/60-T20Geral!H4/3600))*3600</f>
        <v>-1.6899999997832538E-2</v>
      </c>
      <c r="F4" s="3">
        <f>ETRS89!I4-T20Geral!I4</f>
        <v>-2.9999999999972715E-2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2">
        <f>(B5-(T20Geral!C5+T20Geral!D5/60+T20Geral!E5/3600))*3600</f>
        <v>-4.0000000009854375E-2</v>
      </c>
      <c r="E5" s="2">
        <f>(C5-(T20Geral!F5-T20Geral!G5/60-T20Geral!H5/3600))*3600</f>
        <v>-1.6599999998589965E-2</v>
      </c>
      <c r="F5" s="3">
        <f>ETRS89!I5-T20Geral!I5</f>
        <v>-0.12000000000000455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2">
        <f>(B6-(T20Geral!C6+T20Geral!D6/60+T20Geral!E6/3600))*3600</f>
        <v>-3.0699999982175541E-2</v>
      </c>
      <c r="E6" s="2">
        <f>(C6-(T20Geral!F6-T20Geral!G6/60-T20Geral!H6/3600))*3600</f>
        <v>-2.2699999998110343E-2</v>
      </c>
      <c r="F6" s="3">
        <f>ETRS89!I6-T20Geral!I6</f>
        <v>0.24000000000000909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2">
        <f>(B7-(T20Geral!C7+T20Geral!D7/60+T20Geral!E7/3600))*3600</f>
        <v>-1.990000000944292E-2</v>
      </c>
      <c r="E7" s="2">
        <f>(C7-(T20Geral!F7-T20Geral!G7/60-T20Geral!H7/3600))*3600</f>
        <v>-3.6499999998440558E-2</v>
      </c>
      <c r="F7" s="3">
        <f>ETRS89!I7-T20Geral!I7</f>
        <v>6.9999999999936335E-2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2">
        <f>(B8-(T20Geral!C8+T20Geral!D8/60+T20Geral!E8/3600))*3600</f>
        <v>4.4000000059440936E-3</v>
      </c>
      <c r="E8" s="2">
        <f>(C8-(T20Geral!F8-T20Geral!G8/60-T20Geral!H8/3600))*3600</f>
        <v>-3.7100000000123146E-2</v>
      </c>
      <c r="F8" s="3">
        <f>ETRS89!I8-T20Geral!I8</f>
        <v>1.999999999998181E-2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2">
        <f>(B9-(T20Geral!C9+T20Geral!D9/60+T20Geral!E9/3600))*3600</f>
        <v>-5.9999999848514562E-3</v>
      </c>
      <c r="E9" s="2">
        <f>(C9-(T20Geral!F9-T20Geral!G9/60-T20Geral!H9/3600))*3600</f>
        <v>-4.0299999999504621E-2</v>
      </c>
      <c r="F9" s="3">
        <f>ETRS89!I9-T20Geral!I9</f>
        <v>-0.23000000000001819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2">
        <f>(B10-(T20Geral!C10+T20Geral!D10/60+T20Geral!E10/3600))*3600</f>
        <v>1.0000000008858478E-2</v>
      </c>
      <c r="E10" s="2">
        <f>(C10-(T20Geral!F10-T20Geral!G10/60-T20Geral!H10/3600))*3600</f>
        <v>-3.8300000000290879E-2</v>
      </c>
      <c r="F10" s="3">
        <f>ETRS89!I10-T20Geral!I10</f>
        <v>0.12000000000000455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2">
        <f>(B11-(T20Geral!C11+T20Geral!D11/60+T20Geral!E11/3600))*3600</f>
        <v>-4.3700000009039286E-2</v>
      </c>
      <c r="E11" s="2">
        <f>(C11-(T20Geral!F11-T20Geral!G11/60-T20Geral!H11/3600))*3600</f>
        <v>-1.1199999999433885E-2</v>
      </c>
      <c r="F11" s="3">
        <f>ETRS89!I11-T20Geral!I11</f>
        <v>-0.17000000000007276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2">
        <f>(B12-(T20Geral!C12+T20Geral!D12/60+T20Geral!E12/3600))*3600</f>
        <v>-2.9599999993479287E-2</v>
      </c>
      <c r="E12" s="2">
        <f>(C12-(T20Geral!F12-T20Geral!G12/60-T20Geral!H12/3600))*3600</f>
        <v>-1.7799999995560256E-2</v>
      </c>
      <c r="F12" s="3">
        <f>ETRS89!I12-T20Geral!I12</f>
        <v>-0.42000000000007276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2">
        <f>(B13-(T20Geral!C13+T20Geral!D13/60+T20Geral!E13/3600))*3600</f>
        <v>-1.8500000021504093E-2</v>
      </c>
      <c r="E13" s="2">
        <f>(C13-(T20Geral!F13-T20Geral!G13/60-T20Geral!H13/3600))*3600</f>
        <v>-1.9100000000804584E-2</v>
      </c>
      <c r="F13" s="3">
        <f>ETRS89!I13-T20Geral!I13</f>
        <v>-4.9999999999954525E-2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2">
        <f>(B14-(T20Geral!C14+T20Geral!D14/60+T20Geral!E14/3600))*3600</f>
        <v>-7.6999999976123945E-3</v>
      </c>
      <c r="E14" s="2">
        <f>(C14-(T20Geral!F14-T20Geral!G14/60-T20Geral!H14/3600))*3600</f>
        <v>-2.5299999999006673E-2</v>
      </c>
      <c r="F14" s="3">
        <f>ETRS89!I14-T20Geral!I14</f>
        <v>9.0000000000145519E-2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2">
        <f>(B15-(T20Geral!C15+T20Geral!D15/60+T20Geral!E15/3600))*3600</f>
        <v>8.199999987823503E-3</v>
      </c>
      <c r="E15" s="2">
        <f>(C15-(T20Geral!F15-T20Geral!G15/60-T20Geral!H15/3600))*3600</f>
        <v>-3.1500000000406203E-2</v>
      </c>
      <c r="F15" s="3">
        <f>ETRS89!I15-T20Geral!I15</f>
        <v>-9.9999999999909051E-3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2">
        <f>(B16-(T20Geral!C16+T20Geral!D16/60+T20Geral!E16/3600))*3600</f>
        <v>1.2400000002799061E-2</v>
      </c>
      <c r="E16" s="2">
        <f>(C16-(T20Geral!F16-T20Geral!G16/60-T20Geral!H16/3600))*3600</f>
        <v>-3.309999999849822E-2</v>
      </c>
      <c r="F16" s="3">
        <f>ETRS89!I16-T20Geral!I16</f>
        <v>0.13999999999998636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2">
        <f>(B17-(T20Geral!C17+T20Geral!D17/60+T20Geral!E17/3600))*3600</f>
        <v>1.530000001253029E-2</v>
      </c>
      <c r="E17" s="2">
        <f>(C17-(T20Geral!F17-T20Geral!G17/60-T20Geral!H17/3600))*3600</f>
        <v>-3.0200000001556759E-2</v>
      </c>
      <c r="F17" s="3">
        <f>ETRS89!I17-T20Geral!I17</f>
        <v>-5.0000000000068212E-2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2">
        <f>(B18-(T20Geral!C18+T20Geral!D18/60+T20Geral!E18/3600))*3600</f>
        <v>-2.5499999986777766E-2</v>
      </c>
      <c r="E18" s="2">
        <f>(C18-(T20Geral!F18-T20Geral!G18/60-T20Geral!H18/3600))*3600</f>
        <v>-3.2000000025789177E-3</v>
      </c>
      <c r="F18" s="3">
        <f>ETRS89!I18-T20Geral!I18</f>
        <v>-0.18000000000000682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2">
        <f>(B19-(T20Geral!C19+T20Geral!D19/60+T20Geral!E19/3600))*3600</f>
        <v>-1.7399999981648762E-2</v>
      </c>
      <c r="E19" s="2">
        <f>(C19-(T20Geral!F19-T20Geral!G19/60-T20Geral!H19/3600))*3600</f>
        <v>-9.5999999949469839E-3</v>
      </c>
      <c r="F19" s="3">
        <f>ETRS89!I19-T20Geral!I19</f>
        <v>-0.68000000000006366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2">
        <f>(B20-(T20Geral!C20+T20Geral!D20/60+T20Geral!E20/3600))*3600</f>
        <v>-1.4799999996739643E-2</v>
      </c>
      <c r="E20" s="2">
        <f>(C20-(T20Geral!F20-T20Geral!G20/60-T20Geral!H20/3600))*3600</f>
        <v>-6.3000000032786829E-3</v>
      </c>
      <c r="F20" s="3">
        <f>ETRS89!I20-T20Geral!I20</f>
        <v>-0.74000000000000909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2">
        <f>(B21-(T20Geral!C21+T20Geral!D21/60+T20Geral!E21/3600))*3600</f>
        <v>-1.0000000008858478E-2</v>
      </c>
      <c r="E21" s="2">
        <f>(C21-(T20Geral!F21-T20Geral!G21/60-T20Geral!H21/3600))*3600</f>
        <v>-7.2999999996881115E-3</v>
      </c>
      <c r="F21" s="3">
        <f>ETRS89!I21-T20Geral!I21</f>
        <v>-0.30999999999994543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2">
        <f>(B22-(T20Geral!C22+T20Geral!D22/60+T20Geral!E22/3600))*3600</f>
        <v>5.4999999946403477E-3</v>
      </c>
      <c r="E22" s="2">
        <f>(C22-(T20Geral!F22-T20Geral!G22/60-T20Geral!H22/3600))*3600</f>
        <v>-2.3499999997156351E-2</v>
      </c>
      <c r="F22" s="3">
        <f>ETRS89!I22-T20Geral!I22</f>
        <v>-6.9999999999936335E-2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2">
        <f>(B23-(T20Geral!C23+T20Geral!D23/60+T20Geral!E23/3600))*3600</f>
        <v>-2.9000000097312295E-3</v>
      </c>
      <c r="E23" s="2">
        <f>(C23-(T20Geral!F23-T20Geral!G23/60-T20Geral!H23/3600))*3600</f>
        <v>-2.0600000000214891E-2</v>
      </c>
      <c r="F23" s="3">
        <f>ETRS89!I23-T20Geral!I23</f>
        <v>2.0000000000095497E-2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2">
        <f>(B24-(T20Geral!C24+T20Geral!D24/60+T20Geral!E24/3600))*3600</f>
        <v>1.1800000004313915E-2</v>
      </c>
      <c r="E24" s="2">
        <f>(C24-(T20Geral!F24-T20Geral!G24/60-T20Geral!H24/3600))*3600</f>
        <v>-2.6800000001614421E-2</v>
      </c>
      <c r="F24" s="3">
        <f>ETRS89!I24-T20Geral!I24</f>
        <v>-0.12000000000000455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2">
        <f>(B25-(T20Geral!C25+T20Geral!D25/60+T20Geral!E25/3600))*3600</f>
        <v>1.7799999989165372E-2</v>
      </c>
      <c r="E25" s="2">
        <f>(C25-(T20Geral!F25-T20Geral!G25/60-T20Geral!H25/3600))*3600</f>
        <v>-2.4400000001278954E-2</v>
      </c>
      <c r="F25" s="3">
        <f>ETRS89!I25-T20Geral!I25</f>
        <v>-1.2400000000000091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2">
        <f>(B26-(T20Geral!C26+T20Geral!D26/60+T20Geral!E26/3600))*3600</f>
        <v>-1.6899999991437653E-2</v>
      </c>
      <c r="E26" s="2">
        <f>(C26-(T20Geral!F26-T20Geral!G26/60-T20Geral!H26/3600))*3600</f>
        <v>4.0000000112172529E-4</v>
      </c>
      <c r="F26" s="3">
        <f>ETRS89!I26-T20Geral!I26</f>
        <v>-0.56000000000000227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2">
        <f>(B27-(T20Geral!C27+T20Geral!D27/60+T20Geral!E27/3600))*3600</f>
        <v>-9.10000001113076E-3</v>
      </c>
      <c r="E27" s="2">
        <f>(C27-(T20Geral!F27-T20Geral!G27/60-T20Geral!H27/3600))*3600</f>
        <v>-2.1000000010928943E-3</v>
      </c>
      <c r="F27" s="3">
        <f>ETRS89!I27-T20Geral!I27</f>
        <v>-0.21000000000003638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2">
        <f>(B28-(T20Geral!C28+T20Geral!D28/60+T20Geral!E28/3600))*3600</f>
        <v>-6.4000000179476046E-3</v>
      </c>
      <c r="E28" s="2">
        <f>(C28-(T20Geral!F28-T20Geral!G28/60-T20Geral!H28/3600))*3600</f>
        <v>-9.0000000092516075E-4</v>
      </c>
      <c r="F28" s="3">
        <f>ETRS89!I28-T20Geral!I28</f>
        <v>0.16999999999984539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2">
        <f>(B29-(T20Geral!C29+T20Geral!D29/60+T20Geral!E29/3600))*3600</f>
        <v>-1.8000000210349754E-3</v>
      </c>
      <c r="E29" s="2">
        <f>(C29-(T20Geral!F29-T20Geral!G29/60-T20Geral!H29/3600))*3600</f>
        <v>-2.9999999988206127E-3</v>
      </c>
      <c r="F29" s="3">
        <f>ETRS89!I29-T20Geral!I29</f>
        <v>0.21000000000003638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2">
        <f>(B30-(T20Geral!C30+T20Geral!D30/60+T20Geral!E30/3600))*3600</f>
        <v>8.0000001503321982E-4</v>
      </c>
      <c r="E30" s="2">
        <f>(C30-(T20Geral!F30-T20Geral!G30/60-T20Geral!H30/3600))*3600</f>
        <v>4.0000000112172529E-4</v>
      </c>
      <c r="F30" s="3">
        <f>ETRS89!I30-T20Geral!I30</f>
        <v>0.34999999999990905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2">
        <f>(B31-(T20Geral!C31+T20Geral!D31/60+T20Geral!E31/3600))*3600</f>
        <v>8.5999999953401129E-3</v>
      </c>
      <c r="E31" s="2">
        <f>(C31-(T20Geral!F31-T20Geral!G31/60-T20Geral!H31/3600))*3600</f>
        <v>-1.2100000000359046E-2</v>
      </c>
      <c r="F31" s="3">
        <f>ETRS89!I31-T20Geral!I31</f>
        <v>0.12000000000011823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2">
        <f>(B32-(T20Geral!C32+T20Geral!D32/60+T20Geral!E32/3600))*3600</f>
        <v>-1.2799999984736132E-2</v>
      </c>
      <c r="E32" s="2">
        <f>(C32-(T20Geral!F32-T20Geral!G32/60-T20Geral!H32/3600))*3600</f>
        <v>7.9000000013706995E-3</v>
      </c>
      <c r="F32" s="3">
        <f>ETRS89!I32-T20Geral!I32</f>
        <v>-0.62999999999999545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2">
        <f>(B33-(T20Geral!C33+T20Geral!D33/60+T20Geral!E33/3600))*3600</f>
        <v>-4.799999987881165E-3</v>
      </c>
      <c r="E33" s="2">
        <f>(C33-(T20Geral!F33-T20Geral!G33/60-T20Geral!H33/3600))*3600</f>
        <v>1.3300000000526779E-2</v>
      </c>
      <c r="F33" s="3">
        <f>ETRS89!I33-T20Geral!I33</f>
        <v>-0.43999999999999773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2">
        <f>(B34-(T20Geral!C34+T20Geral!D34/60+T20Geral!E34/3600))*3600</f>
        <v>-6.5000000006421033E-3</v>
      </c>
      <c r="E34" s="2">
        <f>(C34-(T20Geral!F34-T20Geral!G34/60-T20Geral!H34/3600))*3600</f>
        <v>6.8999999953689439E-3</v>
      </c>
      <c r="F34" s="3">
        <f>ETRS89!I34-T20Geral!I34</f>
        <v>-7.0000000000163709E-2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2">
        <f>(B35-(T20Geral!C35+T20Geral!D35/60+T20Geral!E35/3600))*3600</f>
        <v>7.0999999991272489E-3</v>
      </c>
      <c r="E35" s="2">
        <f>(C35-(T20Geral!F35-T20Geral!G35/60-T20Geral!H35/3600))*3600</f>
        <v>1.7500000002712568E-2</v>
      </c>
      <c r="F35" s="3">
        <f>ETRS89!I35-T20Geral!I35</f>
        <v>-0.31000000000005912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2">
        <f>(B36-(T20Geral!C36+T20Geral!D36/60+T20Geral!E36/3600))*3600</f>
        <v>7.8999999885809302E-3</v>
      </c>
      <c r="E36" s="2">
        <f>(C36-(T20Geral!F36-T20Geral!G36/60-T20Geral!H36/3600))*3600</f>
        <v>4.0000000112172529E-4</v>
      </c>
      <c r="F36" s="3">
        <f>ETRS89!I36-T20Geral!I36</f>
        <v>0.37999999999988177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2">
        <f>(B37-(T20Geral!C37+T20Geral!D37/60+T20Geral!E37/3600))*3600</f>
        <v>1.0000000008858478E-2</v>
      </c>
      <c r="E37" s="2">
        <f>(C37-(T20Geral!F37-T20Geral!G37/60-T20Geral!H37/3600))*3600</f>
        <v>-3.0999999975023229E-3</v>
      </c>
      <c r="F37" s="3">
        <f>ETRS89!I37-T20Geral!I37</f>
        <v>0.31000000000005912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2">
        <f>(B38-(T20Geral!C38+T20Geral!D38/60+T20Geral!E38/3600))*3600</f>
        <v>1.4600000005771108E-2</v>
      </c>
      <c r="E38" s="2">
        <f>(C38-(T20Geral!F38-T20Geral!G38/60-T20Geral!H38/3600))*3600</f>
        <v>-2.4000000003354671E-3</v>
      </c>
      <c r="F38" s="3">
        <f>ETRS89!I38-T20Geral!I38</f>
        <v>0.15999999999996817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2">
        <f>(B39-(T20Geral!C39+T20Geral!D39/60+T20Geral!E39/3600))*3600</f>
        <v>1.4199999998254498E-2</v>
      </c>
      <c r="E39" s="2">
        <f>(C39-(T20Geral!F39-T20Geral!G39/60-T20Geral!H39/3600))*3600</f>
        <v>1.2000000001677336E-3</v>
      </c>
      <c r="F39" s="3">
        <f>ETRS89!I39-T20Geral!I39</f>
        <v>0.20000000000004547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2">
        <f>(B40-(T20Geral!C40+T20Geral!D40/60+T20Geral!E40/3600))*3600</f>
        <v>-3.2000000089738023E-3</v>
      </c>
      <c r="E40" s="2">
        <f>(C40-(T20Geral!F40-T20Geral!G40/60-T20Geral!H40/3600))*3600</f>
        <v>1.2600000000162481E-2</v>
      </c>
      <c r="F40" s="3">
        <f>ETRS89!I40-T20Geral!I40</f>
        <v>7.0000000000050022E-2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2">
        <f>(B41-(T20Geral!C41+T20Geral!D41/60+T20Geral!E41/3600))*3600</f>
        <v>-4.2999999976700565E-3</v>
      </c>
      <c r="E41" s="2">
        <f>(C41-(T20Geral!F41-T20Geral!G41/60-T20Geral!H41/3600))*3600</f>
        <v>1.8300000004956019E-2</v>
      </c>
      <c r="F41" s="3">
        <f>ETRS89!I41-T20Geral!I41</f>
        <v>-0.60000000000002274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2">
        <f>(B42-(T20Geral!C42+T20Geral!D42/60+T20Geral!E42/3600))*3600</f>
        <v>2.400000019520121E-3</v>
      </c>
      <c r="E42" s="2">
        <f>(C42-(T20Geral!F42-T20Geral!G42/60-T20Geral!H42/3600))*3600</f>
        <v>8.4999999998558451E-3</v>
      </c>
      <c r="F42" s="3">
        <f>ETRS89!I42-T20Geral!I42</f>
        <v>5.999999999994543E-2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2">
        <f>(B43-(T20Geral!C43+T20Geral!D43/60+T20Geral!E43/3600))*3600</f>
        <v>1.000000082740371E-4</v>
      </c>
      <c r="E43" s="2">
        <f>(C43-(T20Geral!F43-T20Geral!G43/60-T20Geral!H43/3600))*3600</f>
        <v>9.5000000026601583E-3</v>
      </c>
      <c r="F43" s="3">
        <f>ETRS89!I43-T20Geral!I43</f>
        <v>-0.15000000000003411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2">
        <f>(B44-(T20Geral!C44+T20Geral!D44/60+T20Geral!E44/3600))*3600</f>
        <v>7.8999999885809302E-3</v>
      </c>
      <c r="E44" s="2">
        <f>(C44-(T20Geral!F44-T20Geral!G44/60-T20Geral!H44/3600))*3600</f>
        <v>8.2000000006132723E-3</v>
      </c>
      <c r="F44" s="3">
        <f>ETRS89!I44-T20Geral!I44</f>
        <v>0.43000000000006366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2">
        <f>(B45-(T20Geral!C45+T20Geral!D45/60+T20Geral!E45/3600))*3600</f>
        <v>7.0999999991272489E-3</v>
      </c>
      <c r="E45" s="2">
        <f>(C45-(T20Geral!F45-T20Geral!G45/60-T20Geral!H45/3600))*3600</f>
        <v>6.0000000008386678E-3</v>
      </c>
      <c r="F45" s="3">
        <f>ETRS89!I45-T20Geral!I45</f>
        <v>1.0300000000002001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2">
        <f>(B46-(T20Geral!C46+T20Geral!D46/60+T20Geral!E46/3600))*3600</f>
        <v>5.1999999953977749E-3</v>
      </c>
      <c r="E46" s="2">
        <f>(C46-(T20Geral!F46-T20Geral!G46/60-T20Geral!H46/3600))*3600</f>
        <v>1.0199999999827014E-2</v>
      </c>
      <c r="F46" s="3">
        <f>ETRS89!I46-T20Geral!I46</f>
        <v>0.44000000000005457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2">
        <f>(B47-(T20Geral!C47+T20Geral!D47/60+T20Geral!E47/3600))*3600</f>
        <v>7.2999999900957846E-3</v>
      </c>
      <c r="E47" s="2">
        <f>(C47-(T20Geral!F47-T20Geral!G47/60-T20Geral!H47/3600))*3600</f>
        <v>5.5999999997169425E-3</v>
      </c>
      <c r="F47" s="3">
        <f>ETRS89!I47-T20Geral!I47</f>
        <v>0.26999999999998181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2">
        <f>(B48-(T20Geral!C48+T20Geral!D48/60+T20Geral!E48/3600))*3600</f>
        <v>1.2100000003556488E-2</v>
      </c>
      <c r="E48" s="2">
        <f>(C48-(T20Geral!F48-T20Geral!G48/60-T20Geral!H48/3600))*3600</f>
        <v>8.4000000011741349E-3</v>
      </c>
      <c r="F48" s="3">
        <f>ETRS89!I48-T20Geral!I48</f>
        <v>6.0000000000172804E-2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2">
        <f>(B49-(T20Geral!C49+T20Geral!D49/60+T20Geral!E49/3600))*3600</f>
        <v>1.4300000006528535E-2</v>
      </c>
      <c r="E49" s="2">
        <f>(C49-(T20Geral!F49-T20Geral!G49/60-T20Geral!H49/3600))*3600</f>
        <v>1.1300000001313038E-2</v>
      </c>
      <c r="F49" s="3">
        <f>ETRS89!I49-T20Geral!I49</f>
        <v>3.999999999996362E-2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2">
        <f>(B50-(T20Geral!C50+T20Geral!D50/60+T20Geral!E50/3600))*3600</f>
        <v>1.4000000007285962E-2</v>
      </c>
      <c r="E50" s="2">
        <f>(C50-(T20Geral!F50-T20Geral!G50/60-T20Geral!H50/3600))*3600</f>
        <v>2.0299999997774876E-2</v>
      </c>
      <c r="F50" s="3">
        <f>ETRS89!I50-T20Geral!I50</f>
        <v>-0.38000000000002387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2">
        <f>(B51-(T20Geral!C51+T20Geral!D51/60+T20Geral!E51/3600))*3600</f>
        <v>3.8999999901534466E-3</v>
      </c>
      <c r="E51" s="2">
        <f>(C51-(T20Geral!F51-T20Geral!G51/60-T20Geral!H51/3600))*3600</f>
        <v>1.3400000002405932E-2</v>
      </c>
      <c r="F51" s="3">
        <f>ETRS89!I51-T20Geral!I51</f>
        <v>-0.42000000000001592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2">
        <f>(B52-(T20Geral!C52+T20Geral!D52/60+T20Geral!E52/3600))*3600</f>
        <v>6.2000000013995304E-3</v>
      </c>
      <c r="E52" s="2">
        <f>(C52-(T20Geral!F52-T20Geral!G52/60-T20Geral!H52/3600))*3600</f>
        <v>5.5000000010352323E-3</v>
      </c>
      <c r="F52" s="3">
        <f>ETRS89!I52-T20Geral!I52</f>
        <v>-0.52999999999997272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2">
        <f>(B53-(T20Geral!C53+T20Geral!D53/60+T20Geral!E53/3600))*3600</f>
        <v>8.2000000134030415E-3</v>
      </c>
      <c r="E53" s="2">
        <f>(C53-(T20Geral!F53-T20Geral!G53/60-T20Geral!H53/3600))*3600</f>
        <v>1.0299999998508724E-2</v>
      </c>
      <c r="F53" s="3">
        <f>ETRS89!I53-T20Geral!I53</f>
        <v>0.25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2">
        <f>(B54-(T20Geral!C54+T20Geral!D54/60+T20Geral!E54/3600))*3600</f>
        <v>1.0000000008858478E-2</v>
      </c>
      <c r="E54" s="2">
        <f>(C54-(T20Geral!F54-T20Geral!G54/60-T20Geral!H54/3600))*3600</f>
        <v>1.8299999998561134E-2</v>
      </c>
      <c r="F54" s="3">
        <f>ETRS89!I54-T20Geral!I54</f>
        <v>0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2">
        <f>(B55-(T20Geral!C55+T20Geral!D55/60+T20Geral!E55/3600))*3600</f>
        <v>6.699999991610639E-3</v>
      </c>
      <c r="E55" s="2">
        <f>(C55-(T20Geral!F55-T20Geral!G55/60-T20Geral!H55/3600))*3600</f>
        <v>1.420000000145194E-2</v>
      </c>
      <c r="F55" s="3">
        <f>ETRS89!I55-T20Geral!I55</f>
        <v>0.17000000000001592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2">
        <f>(B56-(T20Geral!C56+T20Geral!D56/60+T20Geral!E56/3600))*3600</f>
        <v>1.4999999987708179E-2</v>
      </c>
      <c r="E56" s="2">
        <f>(C56-(T20Geral!F56-T20Geral!G56/60-T20Geral!H56/3600))*3600</f>
        <v>1.8099999998000271E-2</v>
      </c>
      <c r="F56" s="3">
        <f>ETRS89!I56-T20Geral!I56</f>
        <v>4.0000000000020464E-2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2">
        <f>(B57-(T20Geral!C57+T20Geral!D57/60+T20Geral!E57/3600))*3600</f>
        <v>1.6299999992952507E-2</v>
      </c>
      <c r="E57" s="2">
        <f>(C57-(T20Geral!F57-T20Geral!G57/60-T20Geral!H57/3600))*3600</f>
        <v>2.9300000000631599E-2</v>
      </c>
      <c r="F57" s="3">
        <f>ETRS89!I57-T20Geral!I57</f>
        <v>-0.39000000000000057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2">
        <f>(B58-(T20Geral!C58+T20Geral!D58/60+T20Geral!E58/3600))*3600</f>
        <v>1.2700000002041634E-2</v>
      </c>
      <c r="E58" s="2">
        <f>(C58-(T20Geral!F58-T20Geral!G58/60-T20Geral!H58/3600))*3600</f>
        <v>3.2700000000573937E-2</v>
      </c>
      <c r="F58" s="3">
        <f>ETRS89!I58-T20Geral!I58</f>
        <v>-0.56000000000000227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2">
        <f>(B59-(T20Geral!C59+T20Geral!D59/60+T20Geral!E59/3600))*3600</f>
        <v>9.9000000005844413E-3</v>
      </c>
      <c r="E59" s="2">
        <f>(C59-(T20Geral!F59-T20Geral!G59/60-T20Geral!H59/3600))*3600</f>
        <v>2.1800000000382624E-2</v>
      </c>
      <c r="F59" s="3">
        <f>ETRS89!I59-T20Geral!I59</f>
        <v>-0.22000000000002728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2">
        <f>(B60-(T20Geral!C60+T20Geral!D60/60+T20Geral!E60/3600))*3600</f>
        <v>1.0199999999827014E-2</v>
      </c>
      <c r="E60" s="2">
        <f>(C60-(T20Geral!F60-T20Geral!G60/60-T20Geral!H60/3600))*3600</f>
        <v>1.2300000000919908E-2</v>
      </c>
      <c r="F60" s="3">
        <f>ETRS89!I60-T20Geral!I60</f>
        <v>8.9999999999918145E-2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2">
        <f>(B61-(T20Geral!C61+T20Geral!D61/60+T20Geral!E61/3600))*3600</f>
        <v>9.10000001113076E-3</v>
      </c>
      <c r="E61" s="2">
        <f>(C61-(T20Geral!F61-T20Geral!G61/60-T20Geral!H61/3600))*3600</f>
        <v>1.4099999996375345E-2</v>
      </c>
      <c r="F61" s="3">
        <f>ETRS89!I61-T20Geral!I61</f>
        <v>-9.0000000000031832E-2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2">
        <f>(B62-(T20Geral!C62+T20Geral!D62/60+T20Geral!E62/3600))*3600</f>
        <v>1.1099999997554733E-2</v>
      </c>
      <c r="E62" s="2">
        <f>(C62-(T20Geral!F62-T20Geral!G62/60-T20Geral!H62/3600))*3600</f>
        <v>1.4499999997497071E-2</v>
      </c>
      <c r="F62" s="3">
        <f>ETRS89!I62-T20Geral!I62</f>
        <v>-0.33000000000001251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2">
        <f>(B63-(T20Geral!C63+T20Geral!D63/60+T20Geral!E63/3600))*3600</f>
        <v>1.0699999990038123E-2</v>
      </c>
      <c r="E63" s="2">
        <f>(C63-(T20Geral!F63-T20Geral!G63/60-T20Geral!H63/3600))*3600</f>
        <v>1.5100000002377101E-2</v>
      </c>
      <c r="F63" s="3">
        <f>ETRS89!I63-T20Geral!I63</f>
        <v>-0.22000000000002728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2">
        <f>(B64-(T20Geral!C64+T20Geral!D64/60+T20Geral!E64/3600))*3600</f>
        <v>1.2900000018589708E-2</v>
      </c>
      <c r="E64" s="2">
        <f>(C64-(T20Geral!F64-T20Geral!G64/60-T20Geral!H64/3600))*3600</f>
        <v>1.950000000192631E-2</v>
      </c>
      <c r="F64" s="3">
        <f>ETRS89!I64-T20Geral!I64</f>
        <v>0.25999999999999091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2">
        <f>(B65-(T20Geral!C65+T20Geral!D65/60+T20Geral!E65/3600))*3600</f>
        <v>9.3000000020992957E-3</v>
      </c>
      <c r="E65" s="2">
        <f>(C65-(T20Geral!F65-T20Geral!G65/60-T20Geral!H65/3600))*3600</f>
        <v>1.680000000234827E-2</v>
      </c>
      <c r="F65" s="3">
        <f>ETRS89!I65-T20Geral!I65</f>
        <v>-9.9999999999909051E-3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2">
        <f>(B66-(T20Geral!C66+T20Geral!D66/60+T20Geral!E66/3600))*3600</f>
        <v>8.4000000043715772E-3</v>
      </c>
      <c r="E66" s="2">
        <f>(C66-(T20Geral!F66-T20Geral!G66/60-T20Geral!H66/3600))*3600</f>
        <v>2.6800000001614421E-2</v>
      </c>
      <c r="F66" s="3">
        <f>ETRS89!I66-T20Geral!I66</f>
        <v>1.5800000000000409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2">
        <f>(B67-(T20Geral!C67+T20Geral!D67/60+T20Geral!E67/3600))*3600</f>
        <v>1.0900000006586197E-2</v>
      </c>
      <c r="E67" s="2">
        <f>(C67-(T20Geral!F67-T20Geral!G67/60-T20Geral!H67/3600))*3600</f>
        <v>2.3799999999596366E-2</v>
      </c>
      <c r="F67" s="3">
        <f>ETRS89!I67-T20Geral!I67</f>
        <v>0.67000000000007276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2">
        <f>(B68-(T20Geral!C68+T20Geral!D68/60+T20Geral!E68/3600))*3600</f>
        <v>1.3899999999011925E-2</v>
      </c>
      <c r="E68" s="2">
        <f>(C68-(T20Geral!F68-T20Geral!G68/60-T20Geral!H68/3600))*3600</f>
        <v>2.3300000002990373E-2</v>
      </c>
      <c r="F68" s="3">
        <f>ETRS89!I68-T20Geral!I68</f>
        <v>-0.13999999999998636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2">
        <f>(B69-(T20Geral!C69+T20Geral!D69/60+T20Geral!E69/3600))*3600</f>
        <v>1.7799999989165372E-2</v>
      </c>
      <c r="E69" s="2">
        <f>(C69-(T20Geral!F69-T20Geral!G69/60-T20Geral!H69/3600))*3600</f>
        <v>1.7199999997075111E-2</v>
      </c>
      <c r="F69" s="3">
        <f>ETRS89!I69-T20Geral!I69</f>
        <v>-0.29000000000002046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2">
        <f>(B70-(T20Geral!C70+T20Geral!D70/60+T20Geral!E70/3600))*3600</f>
        <v>1.1399999996797305E-2</v>
      </c>
      <c r="E70" s="2">
        <f>(C70-(T20Geral!F70-T20Geral!G70/60-T20Geral!H70/3600))*3600</f>
        <v>1.6299999999347392E-2</v>
      </c>
      <c r="F70" s="3">
        <f>ETRS89!I70-T20Geral!I70</f>
        <v>-0.19999999999998863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2">
        <f>(B71-(T20Geral!C71+T20Geral!D71/60+T20Geral!E71/3600))*3600</f>
        <v>9.1999999938252586E-3</v>
      </c>
      <c r="E71" s="2">
        <f>(C71-(T20Geral!F71-T20Geral!G71/60-T20Geral!H71/3600))*3600</f>
        <v>1.6700000000469117E-2</v>
      </c>
      <c r="F71" s="3">
        <f>ETRS89!I71-T20Geral!I71</f>
        <v>0.10000000000002274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2">
        <f>(B72-(T20Geral!C72+T20Geral!D72/60+T20Geral!E72/3600))*3600</f>
        <v>7.0999999991272489E-3</v>
      </c>
      <c r="E72" s="2">
        <f>(C72-(T20Geral!F72-T20Geral!G72/60-T20Geral!H72/3600))*3600</f>
        <v>2.1100000000018326E-2</v>
      </c>
      <c r="F72" s="3">
        <f>ETRS89!I72-T20Geral!I72</f>
        <v>0.14999999999997726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2">
        <f>(B73-(T20Geral!C73+T20Geral!D73/60+T20Geral!E73/3600))*3600</f>
        <v>4.5000000142181307E-3</v>
      </c>
      <c r="E73" s="2">
        <f>(C73-(T20Geral!F73-T20Geral!G73/60-T20Geral!H73/3600))*3600</f>
        <v>2.7400000000099567E-2</v>
      </c>
      <c r="F73" s="3">
        <f>ETRS89!I73-T20Geral!I73</f>
        <v>-0.23000000000001819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2">
        <f>(B74-(T20Geral!C74+T20Geral!D74/60+T20Geral!E74/3600))*3600</f>
        <v>1.7899999997439409E-2</v>
      </c>
      <c r="E74" s="2">
        <f>(C74-(T20Geral!F74-T20Geral!G74/60-T20Geral!H74/3600))*3600</f>
        <v>1.1799999997919031E-2</v>
      </c>
      <c r="F74" s="3">
        <f>ETRS89!I74-T20Geral!I74</f>
        <v>-0.11000000000001364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2">
        <f>(B75-(T20Geral!C75+T20Geral!D75/60+T20Geral!E75/3600))*3600</f>
        <v>1.699999999971169E-2</v>
      </c>
      <c r="E75" s="2">
        <f>(C75-(T20Geral!F75-T20Geral!G75/60-T20Geral!H75/3600))*3600</f>
        <v>1.5000000000497948E-2</v>
      </c>
      <c r="F75" s="3">
        <f>ETRS89!I75-T20Geral!I75</f>
        <v>-0.18000000000000682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2">
        <f>(B76-(T20Geral!C76+T20Geral!D76/60+T20Geral!E76/3600))*3600</f>
        <v>1.5299999986950752E-2</v>
      </c>
      <c r="E76" s="2">
        <f>(C76-(T20Geral!F76-T20Geral!G76/60-T20Geral!H76/3600))*3600</f>
        <v>1.0300000001706167E-2</v>
      </c>
      <c r="F76" s="3">
        <f>ETRS89!I76-T20Geral!I76</f>
        <v>-0.41999999999998749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2">
        <f>(B77-(T20Geral!C77+T20Geral!D77/60+T20Geral!E77/3600))*3600</f>
        <v>1.1800000004313915E-2</v>
      </c>
      <c r="E77" s="2">
        <f>(C77-(T20Geral!F77-T20Geral!G77/60-T20Geral!H77/3600))*3600</f>
        <v>1.6000000000104819E-2</v>
      </c>
      <c r="F77" s="3">
        <f>ETRS89!I77-T20Geral!I77</f>
        <v>-0.23000000000001819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2">
        <f>(B78-(T20Geral!C78+T20Geral!D78/60+T20Geral!E78/3600))*3600</f>
        <v>1.4199999998254498E-2</v>
      </c>
      <c r="E78" s="2">
        <f>(C78-(T20Geral!F78-T20Geral!G78/60-T20Geral!H78/3600))*3600</f>
        <v>1.0199999999827014E-2</v>
      </c>
      <c r="F78" s="3">
        <f>ETRS89!I78-T20Geral!I78</f>
        <v>-0.12999999999999545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2">
        <f>(B79-(T20Geral!C79+T20Geral!D79/60+T20Geral!E79/3600))*3600</f>
        <v>7.700000023191933E-3</v>
      </c>
      <c r="E79" s="2">
        <f>(C79-(T20Geral!F79-T20Geral!G79/60-T20Geral!H79/3600))*3600</f>
        <v>1.969999999928973E-2</v>
      </c>
      <c r="F79" s="3">
        <f>ETRS89!I79-T20Geral!I79</f>
        <v>-0.19000000000005457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2">
        <f>(B80-(T20Geral!C80+T20Geral!D80/60+T20Geral!E80/3600))*3600</f>
        <v>9.3999999847937943E-3</v>
      </c>
      <c r="E80" s="2">
        <f>(C80-(T20Geral!F80-T20Geral!G80/60-T20Geral!H80/3600))*3600</f>
        <v>1.5299999999740521E-2</v>
      </c>
      <c r="F80" s="3">
        <f>ETRS89!I80-T20Geral!I80</f>
        <v>0.23000000000001819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2">
        <f>(B81-(T20Geral!C81+T20Geral!D81/60+T20Geral!E81/3600))*3600</f>
        <v>4.5000000142181307E-3</v>
      </c>
      <c r="E81" s="2">
        <f>(C81-(T20Geral!F81-T20Geral!G81/60-T20Geral!H81/3600))*3600</f>
        <v>1.960000000060802E-2</v>
      </c>
      <c r="F81" s="3">
        <f>ETRS89!I81-T20Geral!I81</f>
        <v>0.26999999999998181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2">
        <f>(B82-(T20Geral!C82+T20Geral!D82/60+T20Geral!E82/3600))*3600</f>
        <v>4.8000000134607035E-3</v>
      </c>
      <c r="E82" s="2">
        <f>(C82-(T20Geral!F82-T20Geral!G82/60-T20Geral!H82/3600))*3600</f>
        <v>2.1700000001700914E-2</v>
      </c>
      <c r="F82" s="3">
        <f>ETRS89!I82-T20Geral!I82</f>
        <v>0.14999999999997726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2">
        <f>(B83-(T20Geral!C83+T20Geral!D83/60+T20Geral!E83/3600))*3600</f>
        <v>1.6800000008743154E-2</v>
      </c>
      <c r="E83" s="2">
        <f>(C83-(T20Geral!F83-T20Geral!G83/60-T20Geral!H83/3600))*3600</f>
        <v>9.6000000013418685E-3</v>
      </c>
      <c r="F83" s="3">
        <f>ETRS89!I83-T20Geral!I83</f>
        <v>-0.20999999999997954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2">
        <f>(B84-(T20Geral!C84+T20Geral!D84/60+T20Geral!E84/3600))*3600</f>
        <v>1.7799999989165372E-2</v>
      </c>
      <c r="E84" s="2">
        <f>(C84-(T20Geral!F84-T20Geral!G84/60-T20Geral!H84/3600))*3600</f>
        <v>5.0999999999135071E-3</v>
      </c>
      <c r="F84" s="3">
        <f>ETRS89!I84-T20Geral!I84</f>
        <v>-0.28999999999996362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2">
        <f>(B85-(T20Geral!C85+T20Geral!D85/60+T20Geral!E85/3600))*3600</f>
        <v>9.6000000013418685E-3</v>
      </c>
      <c r="E85" s="2">
        <f>(C85-(T20Geral!F85-T20Geral!G85/60-T20Geral!H85/3600))*3600</f>
        <v>5.6000000029143848E-3</v>
      </c>
      <c r="F85" s="3">
        <f>ETRS89!I85-T20Geral!I85</f>
        <v>-8.0000000000012506E-2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2">
        <f>(B86-(T20Geral!C86+T20Geral!D86/60+T20Geral!E86/3600))*3600</f>
        <v>7.5000000066438588E-3</v>
      </c>
      <c r="E86" s="2">
        <f>(C86-(T20Geral!F86-T20Geral!G86/60-T20Geral!H86/3600))*3600</f>
        <v>9.2000000002201432E-3</v>
      </c>
      <c r="F86" s="3">
        <f>ETRS89!I86-T20Geral!I86</f>
        <v>0.37000000000000455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2">
        <f>(B87-(T20Geral!C87+T20Geral!D87/60+T20Geral!E87/3600))*3600</f>
        <v>7.3999999983698217E-3</v>
      </c>
      <c r="E87" s="2">
        <f>(C87-(T20Geral!F87-T20Geral!G87/60-T20Geral!H87/3600))*3600</f>
        <v>4.5999999969126293E-3</v>
      </c>
      <c r="F87" s="3">
        <f>ETRS89!I87-T20Geral!I87</f>
        <v>0.19000000000002615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2">
        <f>(B88-(T20Geral!C88+T20Geral!D88/60+T20Geral!E88/3600))*3600</f>
        <v>3.399999999942338E-3</v>
      </c>
      <c r="E88" s="2">
        <f>(C88-(T20Geral!F88-T20Geral!G88/60-T20Geral!H88/3600))*3600</f>
        <v>1.2399999999601619E-2</v>
      </c>
      <c r="F88" s="3">
        <f>ETRS89!I88-T20Geral!I88</f>
        <v>-9.9999999999909051E-3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2">
        <f>(B89-(T20Geral!C89+T20Geral!D89/60+T20Geral!E89/3600))*3600</f>
        <v>2.0999999946980097E-3</v>
      </c>
      <c r="E89" s="2">
        <f>(C89-(T20Geral!F89-T20Geral!G89/60-T20Geral!H89/3600))*3600</f>
        <v>9.3000000020992957E-3</v>
      </c>
      <c r="F89" s="3">
        <f>ETRS89!I89-T20Geral!I89</f>
        <v>0.26999999999998181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2">
        <f>(B90-(T20Geral!C90+T20Geral!D90/60+T20Geral!E90/3600))*3600</f>
        <v>5.0000000044292392E-3</v>
      </c>
      <c r="E90" s="2">
        <f>(C90-(T20Geral!F90-T20Geral!G90/60-T20Geral!H90/3600))*3600</f>
        <v>7.9000000013706995E-3</v>
      </c>
      <c r="F90" s="3">
        <f>ETRS89!I90-T20Geral!I90</f>
        <v>0.31999999999999318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2">
        <f>(B91-(T20Geral!C91+T20Geral!D91/60+T20Geral!E91/3600))*3600</f>
        <v>-8.0000001503321982E-4</v>
      </c>
      <c r="E91" s="2">
        <f>(C91-(T20Geral!F91-T20Geral!G91/60-T20Geral!H91/3600))*3600</f>
        <v>1.6700000000469117E-2</v>
      </c>
      <c r="F91" s="3">
        <f>ETRS89!I91-T20Geral!I91</f>
        <v>-1.999999999998181E-2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2">
        <f>(B92-(T20Geral!C92+T20Geral!D92/60+T20Geral!E92/3600))*3600</f>
        <v>-5.0000000044292392E-3</v>
      </c>
      <c r="E92" s="2">
        <f>(C92-(T20Geral!F92-T20Geral!G92/60-T20Geral!H92/3600))*3600</f>
        <v>1.6599999998589965E-2</v>
      </c>
      <c r="F92" s="3">
        <f>ETRS89!I92-T20Geral!I92</f>
        <v>0.15000000000003411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2">
        <f>(B93-(T20Geral!C93+T20Geral!D93/60+T20Geral!E93/3600))*3600</f>
        <v>1.1700000021619417E-2</v>
      </c>
      <c r="E93" s="2">
        <f>(C93-(T20Geral!F93-T20Geral!G93/60-T20Geral!H93/3600))*3600</f>
        <v>5.9999999848514562E-4</v>
      </c>
      <c r="F93" s="3">
        <f>ETRS89!I93-T20Geral!I93</f>
        <v>0.18999999999999773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2">
        <f>(B94-(T20Geral!C94+T20Geral!D94/60+T20Geral!E94/3600))*3600</f>
        <v>8.4000000043715772E-3</v>
      </c>
      <c r="E94" s="2">
        <f>(C94-(T20Geral!F94-T20Geral!G94/60-T20Geral!H94/3600))*3600</f>
        <v>-3.2999999980631856E-3</v>
      </c>
      <c r="F94" s="3">
        <f>ETRS89!I94-T20Geral!I94</f>
        <v>0.11999999999997613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2">
        <f>(B95-(T20Geral!C95+T20Geral!D95/60+T20Geral!E95/3600))*3600</f>
        <v>1.1000000142757926E-3</v>
      </c>
      <c r="E95" s="2">
        <f>(C95-(T20Geral!F95-T20Geral!G95/60-T20Geral!H95/3600))*3600</f>
        <v>-5.0999999999135071E-3</v>
      </c>
      <c r="F95" s="3">
        <f>ETRS89!I95-T20Geral!I95</f>
        <v>0.14999999999997726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2">
        <f>(B96-(T20Geral!C96+T20Geral!D96/60+T20Geral!E96/3600))*3600</f>
        <v>-4.3999999803645551E-3</v>
      </c>
      <c r="E96" s="2">
        <f>(C96-(T20Geral!F96-T20Geral!G96/60-T20Geral!H96/3600))*3600</f>
        <v>1.3800000000330215E-2</v>
      </c>
      <c r="F96" s="3">
        <f>ETRS89!I96-T20Geral!I96</f>
        <v>0.27000000000003865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2">
        <f>(B97-(T20Geral!C97+T20Geral!D97/60+T20Geral!E97/3600))*3600</f>
        <v>-8.0000001503321982E-4</v>
      </c>
      <c r="E97" s="2">
        <f>(C97-(T20Geral!F97-T20Geral!G97/60-T20Geral!H97/3600))*3600</f>
        <v>4.2000000021857886E-3</v>
      </c>
      <c r="F97" s="3">
        <f>ETRS89!I97-T20Geral!I97</f>
        <v>0.26999999999998181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2">
        <f>(B98-(T20Geral!C98+T20Geral!D98/60+T20Geral!E98/3600))*3600</f>
        <v>-5.1999999953977749E-3</v>
      </c>
      <c r="E98" s="2">
        <f>(C98-(T20Geral!F98-T20Geral!G98/60-T20Geral!H98/3600))*3600</f>
        <v>1.1899999999798183E-2</v>
      </c>
      <c r="F98" s="3">
        <f>ETRS89!I98-T20Geral!I98</f>
        <v>0.30000000000001137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2">
        <f>(B99-(T20Geral!C99+T20Geral!D99/60+T20Geral!E99/3600))*3600</f>
        <v>-7.9999999968549673E-3</v>
      </c>
      <c r="E99" s="2">
        <f>(C99-(T20Geral!F99-T20Geral!G99/60-T20Geral!H99/3600))*3600</f>
        <v>1.5400000001619674E-2</v>
      </c>
      <c r="F99" s="3">
        <f>ETRS89!I99-T20Geral!I99</f>
        <v>1.1200000000000045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2">
        <f>(B100-(T20Geral!C100+T20Geral!D100/60+T20Geral!E100/3600))*3600</f>
        <v>8.199999987823503E-3</v>
      </c>
      <c r="E100" s="2">
        <f>(C100-(T20Geral!F100-T20Geral!G100/60-T20Geral!H100/3600))*3600</f>
        <v>-1.5299999999740521E-2</v>
      </c>
      <c r="F100" s="3">
        <f>ETRS89!I100-T20Geral!I100</f>
        <v>9.9999999999965894E-2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2">
        <f>(B101-(T20Geral!C101+T20Geral!D101/60+T20Geral!E101/3600))*3600</f>
        <v>2.6000000104886567E-3</v>
      </c>
      <c r="E101" s="2">
        <f>(C101-(T20Geral!F101-T20Geral!G101/60-T20Geral!H101/3600))*3600</f>
        <v>-7.2000000010064014E-3</v>
      </c>
      <c r="F101" s="3">
        <f>ETRS89!I101-T20Geral!I101</f>
        <v>0.15000000000000568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2">
        <f>(B102-(T20Geral!C102+T20Geral!D102/60+T20Geral!E102/3600))*3600</f>
        <v>2.8000000014571924E-3</v>
      </c>
      <c r="E102" s="2">
        <f>(C102-(T20Geral!F102-T20Geral!G102/60-T20Geral!H102/3600))*3600</f>
        <v>-2.6800000004811864E-2</v>
      </c>
      <c r="F102" s="3">
        <f>ETRS89!I102-T20Geral!I102</f>
        <v>0.27999999999997272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2">
        <f>(B103-(T20Geral!C103+T20Geral!D103/60+T20Geral!E103/3600))*3600</f>
        <v>2.000000165480742E-4</v>
      </c>
      <c r="E103" s="2">
        <f>(C103-(T20Geral!F103-T20Geral!G103/60-T20Geral!H103/3600))*3600</f>
        <v>-1.1399999996797305E-2</v>
      </c>
      <c r="F103" s="3">
        <f>ETRS89!I103-T20Geral!I103</f>
        <v>0.25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2">
        <f>(B104-(T20Geral!C104+T20Geral!D104/60+T20Geral!E104/3600))*3600</f>
        <v>-9.9000000005844413E-3</v>
      </c>
      <c r="E104" s="2">
        <f>(C104-(T20Geral!F104-T20Geral!G104/60-T20Geral!H104/3600))*3600</f>
        <v>1.1799999997919031E-2</v>
      </c>
      <c r="F104" s="3">
        <f>ETRS89!I104-T20Geral!I104</f>
        <v>0.27999999999997272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2">
        <f>(B105-(T20Geral!C105+T20Geral!D105/60+T20Geral!E105/3600))*3600</f>
        <v>-1.039999999079555E-2</v>
      </c>
      <c r="E105" s="2">
        <f>(C105-(T20Geral!F105-T20Geral!G105/60-T20Geral!H105/3600))*3600</f>
        <v>3.1000000006997652E-3</v>
      </c>
      <c r="F105" s="3">
        <f>ETRS89!I105-T20Geral!I105</f>
        <v>0.35000000000002274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2">
        <f>(B106-(T20Geral!C106+T20Geral!D106/60+T20Geral!E106/3600))*3600</f>
        <v>-7.8000000058864316E-3</v>
      </c>
      <c r="E106" s="2">
        <f>(C106-(T20Geral!F106-T20Geral!G106/60-T20Geral!H106/3600))*3600</f>
        <v>-9.9999999960687092E-4</v>
      </c>
      <c r="F106" s="3">
        <f>ETRS89!I106-T20Geral!I106</f>
        <v>0.18999999999999773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2">
        <f>(B107-(T20Geral!C107+T20Geral!D107/60+T20Geral!E107/3600))*3600</f>
        <v>-1.8700000012472628E-2</v>
      </c>
      <c r="E107" s="2">
        <f>(C107-(T20Geral!F107-T20Geral!G107/60-T20Geral!H107/3600))*3600</f>
        <v>5.0000000012317969E-3</v>
      </c>
      <c r="F107" s="3">
        <f>ETRS89!I107-T20Geral!I107</f>
        <v>-0.41000000000002501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2">
        <f>(B108-(T20Geral!C108+T20Geral!D108/60+T20Geral!E108/3600))*3600</f>
        <v>4.5999999969126293E-3</v>
      </c>
      <c r="E108" s="2">
        <f>(C108-(T20Geral!F108-T20Geral!G108/60-T20Geral!H108/3600))*3600</f>
        <v>-3.589999999675797E-2</v>
      </c>
      <c r="F108" s="3">
        <f>ETRS89!I108-T20Geral!I108</f>
        <v>0.43999999999999773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2">
        <f>(B109-(T20Geral!C109+T20Geral!D109/60+T20Geral!E109/3600))*3600</f>
        <v>-9.9999998042221705E-4</v>
      </c>
      <c r="E109" s="2">
        <f>(C109-(T20Geral!F109-T20Geral!G109/60-T20Geral!H109/3600))*3600</f>
        <v>-2.6799999998416979E-2</v>
      </c>
      <c r="F109" s="3">
        <f>ETRS89!I109-T20Geral!I109</f>
        <v>0.91999999999995907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2">
        <f>(B110-(T20Geral!C110+T20Geral!D110/60+T20Geral!E110/3600))*3600</f>
        <v>1.4999999962128641E-3</v>
      </c>
      <c r="E110" s="2">
        <f>(C110-(T20Geral!F110-T20Geral!G110/60-T20Geral!H110/3600))*3600</f>
        <v>-3.7699999998608291E-2</v>
      </c>
      <c r="F110" s="3">
        <f>ETRS89!I110-T20Geral!I110</f>
        <v>0.34999999999996589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2">
        <f>(B111-(T20Geral!C111+T20Geral!D111/60+T20Geral!E111/3600))*3600</f>
        <v>-9.2000000194047971E-3</v>
      </c>
      <c r="E111" s="2">
        <f>(C111-(T20Geral!F111-T20Geral!G111/60-T20Geral!H111/3600))*3600</f>
        <v>-7.0999999991272489E-3</v>
      </c>
      <c r="F111" s="3">
        <f>ETRS89!I111-T20Geral!I111</f>
        <v>0.75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2">
        <f>(B112-(T20Geral!C112+T20Geral!D112/60+T20Geral!E112/3600))*3600</f>
        <v>-1.249999998549356E-2</v>
      </c>
      <c r="E112" s="2">
        <f>(C112-(T20Geral!F112-T20Geral!G112/60-T20Geral!H112/3600))*3600</f>
        <v>-3.1000000006997652E-3</v>
      </c>
      <c r="F112" s="3">
        <f>ETRS89!I112-T20Geral!I112</f>
        <v>0.51999999999998181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2">
        <f>(B113-(T20Geral!C113+T20Geral!D113/60+T20Geral!E113/3600))*3600</f>
        <v>-2.779999999802385E-2</v>
      </c>
      <c r="E113" s="2">
        <f>(C113-(T20Geral!F113-T20Geral!G113/60-T20Geral!H113/3600))*3600</f>
        <v>1.2999999988494437E-3</v>
      </c>
      <c r="F113" s="3">
        <f>ETRS89!I113-T20Geral!I113</f>
        <v>-0.46000000000000796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2">
        <f>(B114-(T20Geral!C114+T20Geral!D114/60+T20Geral!E114/3600))*3600</f>
        <v>-1.8900000003441164E-2</v>
      </c>
      <c r="E114" s="2">
        <f>(C114-(T20Geral!F114-T20Geral!G114/60-T20Geral!H114/3600))*3600</f>
        <v>-8.2999999992949824E-3</v>
      </c>
      <c r="F114" s="3">
        <f>ETRS89!I114-T20Geral!I114</f>
        <v>0.25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2">
        <f>(B115-(T20Geral!C115+T20Geral!D115/60+T20Geral!E115/3600))*3600</f>
        <v>-2.6199999993536949E-2</v>
      </c>
      <c r="E115" s="2">
        <f>(C115-(T20Geral!F115-T20Geral!G115/60-T20Geral!H115/3600))*3600</f>
        <v>-1.0400000000387877E-2</v>
      </c>
      <c r="F115" s="3">
        <f>ETRS89!I115-T20Geral!I115</f>
        <v>-0.41999999999998749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2">
        <f>(B116-(T20Geral!C116+T20Geral!D116/60+T20Geral!E116/3600))*3600</f>
        <v>-7.0000000675918272E-4</v>
      </c>
      <c r="E116" s="2">
        <f>(C116-(T20Geral!F116-T20Geral!G116/60-T20Geral!H116/3600))*3600</f>
        <v>-4.8799999996163024E-2</v>
      </c>
      <c r="F116" s="3">
        <f>ETRS89!I116-T20Geral!I116</f>
        <v>0.35999999999998522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2">
        <f>(B117-(T20Geral!C117+T20Geral!D117/60+T20Geral!E117/3600))*3600</f>
        <v>-4.9999999788497007E-3</v>
      </c>
      <c r="E117" s="2">
        <f>(C117-(T20Geral!F117-T20Geral!G117/60-T20Geral!H117/3600))*3600</f>
        <v>-3.4900000003545983E-2</v>
      </c>
      <c r="F117" s="3">
        <f>ETRS89!I117-T20Geral!I117</f>
        <v>0.23999999999998067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2">
        <f>(B118-(T20Geral!C118+T20Geral!D118/60+T20Geral!E118/3600))*3600</f>
        <v>-9.4000000103733328E-3</v>
      </c>
      <c r="E118" s="2">
        <f>(C118-(T20Geral!F118-T20Geral!G118/60-T20Geral!H118/3600))*3600</f>
        <v>-2.4000000003354671E-2</v>
      </c>
      <c r="F118" s="3">
        <f>ETRS89!I118-T20Geral!I118</f>
        <v>3.9999999999992042E-2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2">
        <f>(B119-(T20Geral!C119+T20Geral!D119/60+T20Geral!E119/3600))*3600</f>
        <v>-1.820000002226152E-2</v>
      </c>
      <c r="E119" s="2">
        <f>(C119-(T20Geral!F119-T20Geral!G119/60-T20Geral!H119/3600))*3600</f>
        <v>-1.5200000001058811E-2</v>
      </c>
      <c r="F119" s="3">
        <f>ETRS89!I119-T20Geral!I119</f>
        <v>6.0000000000002274E-2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2">
        <f>(B120-(T20Geral!C120+T20Geral!D120/60+T20Geral!E120/3600))*3600</f>
        <v>-1.699999999971169E-2</v>
      </c>
      <c r="E120" s="2">
        <f>(C120-(T20Geral!F120-T20Geral!G120/60-T20Geral!H120/3600))*3600</f>
        <v>-1.4400000002012803E-2</v>
      </c>
      <c r="F120" s="3">
        <f>ETRS89!I120-T20Geral!I120</f>
        <v>-1.9999999999996021E-2</v>
      </c>
    </row>
    <row r="121" spans="1:6" x14ac:dyDescent="0.25">
      <c r="F121" s="3"/>
    </row>
    <row r="122" spans="1:6" x14ac:dyDescent="0.25">
      <c r="F12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128</v>
      </c>
      <c r="I1" t="s">
        <v>131</v>
      </c>
    </row>
    <row r="2" spans="1:9" x14ac:dyDescent="0.25">
      <c r="A2">
        <v>1</v>
      </c>
      <c r="B2" t="s">
        <v>7</v>
      </c>
      <c r="C2">
        <v>42</v>
      </c>
      <c r="D2">
        <v>8</v>
      </c>
      <c r="E2">
        <v>8.2627000000000006</v>
      </c>
      <c r="F2">
        <v>-8</v>
      </c>
      <c r="G2">
        <v>42</v>
      </c>
      <c r="H2">
        <v>3.7879</v>
      </c>
      <c r="I2">
        <v>765.81</v>
      </c>
    </row>
    <row r="3" spans="1:9" x14ac:dyDescent="0.25">
      <c r="A3">
        <v>2</v>
      </c>
      <c r="B3" t="s">
        <v>8</v>
      </c>
      <c r="C3">
        <v>42</v>
      </c>
      <c r="D3">
        <v>8</v>
      </c>
      <c r="E3">
        <v>4.9762000000000004</v>
      </c>
      <c r="F3">
        <v>-8</v>
      </c>
      <c r="G3">
        <v>24</v>
      </c>
      <c r="H3">
        <v>46.776699999999998</v>
      </c>
      <c r="I3">
        <v>751.1</v>
      </c>
    </row>
    <row r="4" spans="1:9" x14ac:dyDescent="0.25">
      <c r="A4">
        <v>3</v>
      </c>
      <c r="B4" t="s">
        <v>9</v>
      </c>
      <c r="C4">
        <v>41</v>
      </c>
      <c r="D4">
        <v>55</v>
      </c>
      <c r="E4">
        <v>17.676400000000001</v>
      </c>
      <c r="F4">
        <v>-8</v>
      </c>
      <c r="G4">
        <v>42</v>
      </c>
      <c r="H4">
        <v>53.005299999999998</v>
      </c>
      <c r="I4">
        <v>701.97</v>
      </c>
    </row>
    <row r="5" spans="1:9" x14ac:dyDescent="0.25">
      <c r="A5">
        <v>4</v>
      </c>
      <c r="B5" t="s">
        <v>10</v>
      </c>
      <c r="C5">
        <v>41</v>
      </c>
      <c r="D5">
        <v>53</v>
      </c>
      <c r="E5">
        <v>16.921199999999999</v>
      </c>
      <c r="F5">
        <v>-8</v>
      </c>
      <c r="G5">
        <v>52</v>
      </c>
      <c r="H5">
        <v>17.086500000000001</v>
      </c>
      <c r="I5">
        <v>399.32</v>
      </c>
    </row>
    <row r="6" spans="1:9" x14ac:dyDescent="0.25">
      <c r="A6">
        <v>5</v>
      </c>
      <c r="B6" t="s">
        <v>11</v>
      </c>
      <c r="C6">
        <v>41</v>
      </c>
      <c r="D6">
        <v>58</v>
      </c>
      <c r="E6">
        <v>8.7056000000000004</v>
      </c>
      <c r="F6">
        <v>-8</v>
      </c>
      <c r="G6">
        <v>18</v>
      </c>
      <c r="H6">
        <v>27.412800000000001</v>
      </c>
      <c r="I6">
        <v>1431.01</v>
      </c>
    </row>
    <row r="7" spans="1:9" x14ac:dyDescent="0.25">
      <c r="A7">
        <v>6</v>
      </c>
      <c r="B7" t="s">
        <v>12</v>
      </c>
      <c r="C7">
        <v>41</v>
      </c>
      <c r="D7">
        <v>52</v>
      </c>
      <c r="E7">
        <v>49.381700000000002</v>
      </c>
      <c r="F7">
        <v>-7</v>
      </c>
      <c r="G7">
        <v>43</v>
      </c>
      <c r="H7">
        <v>13.102499999999999</v>
      </c>
      <c r="I7">
        <v>1584.76</v>
      </c>
    </row>
    <row r="8" spans="1:9" x14ac:dyDescent="0.25">
      <c r="A8">
        <v>7</v>
      </c>
      <c r="B8" t="s">
        <v>13</v>
      </c>
      <c r="C8">
        <v>41</v>
      </c>
      <c r="D8">
        <v>54</v>
      </c>
      <c r="E8">
        <v>53.362299999999998</v>
      </c>
      <c r="F8">
        <v>-7</v>
      </c>
      <c r="G8">
        <v>0</v>
      </c>
      <c r="H8">
        <v>12.9405</v>
      </c>
      <c r="I8">
        <v>1338.83</v>
      </c>
    </row>
    <row r="9" spans="1:9" x14ac:dyDescent="0.25">
      <c r="A9">
        <v>8</v>
      </c>
      <c r="B9" t="s">
        <v>14</v>
      </c>
      <c r="C9">
        <v>41</v>
      </c>
      <c r="D9">
        <v>50</v>
      </c>
      <c r="E9">
        <v>54.953800000000001</v>
      </c>
      <c r="F9">
        <v>-7</v>
      </c>
      <c r="G9">
        <v>19</v>
      </c>
      <c r="H9">
        <v>59.551000000000002</v>
      </c>
      <c r="I9">
        <v>1148.72</v>
      </c>
    </row>
    <row r="10" spans="1:9" x14ac:dyDescent="0.25">
      <c r="A10">
        <v>9</v>
      </c>
      <c r="B10" t="s">
        <v>15</v>
      </c>
      <c r="C10">
        <v>41</v>
      </c>
      <c r="D10">
        <v>50</v>
      </c>
      <c r="E10">
        <v>57.952599999999997</v>
      </c>
      <c r="F10">
        <v>-6</v>
      </c>
      <c r="G10">
        <v>35</v>
      </c>
      <c r="H10">
        <v>27.9056</v>
      </c>
      <c r="I10">
        <v>1016.44</v>
      </c>
    </row>
    <row r="11" spans="1:9" x14ac:dyDescent="0.25">
      <c r="A11">
        <v>10</v>
      </c>
      <c r="B11" t="s">
        <v>16</v>
      </c>
      <c r="C11">
        <v>41</v>
      </c>
      <c r="D11">
        <v>45</v>
      </c>
      <c r="E11">
        <v>46.673900000000003</v>
      </c>
      <c r="F11">
        <v>-8</v>
      </c>
      <c r="G11">
        <v>48</v>
      </c>
      <c r="H11">
        <v>28.062000000000001</v>
      </c>
      <c r="I11">
        <v>613.51</v>
      </c>
    </row>
    <row r="12" spans="1:9" x14ac:dyDescent="0.25">
      <c r="A12">
        <v>11</v>
      </c>
      <c r="B12" t="s">
        <v>17</v>
      </c>
      <c r="C12">
        <v>41</v>
      </c>
      <c r="D12">
        <v>43</v>
      </c>
      <c r="E12">
        <v>43.369700000000002</v>
      </c>
      <c r="F12">
        <v>-8</v>
      </c>
      <c r="G12">
        <v>27</v>
      </c>
      <c r="H12">
        <v>33.729700000000001</v>
      </c>
      <c r="I12">
        <v>778.61</v>
      </c>
    </row>
    <row r="13" spans="1:9" x14ac:dyDescent="0.25">
      <c r="A13">
        <v>12</v>
      </c>
      <c r="B13" t="s">
        <v>18</v>
      </c>
      <c r="C13">
        <v>41</v>
      </c>
      <c r="D13">
        <v>38</v>
      </c>
      <c r="E13">
        <v>20.295500000000001</v>
      </c>
      <c r="F13">
        <v>-8</v>
      </c>
      <c r="G13">
        <v>2</v>
      </c>
      <c r="H13">
        <v>35.813800000000001</v>
      </c>
      <c r="I13">
        <v>1327.67</v>
      </c>
    </row>
    <row r="14" spans="1:9" x14ac:dyDescent="0.25">
      <c r="A14">
        <v>13</v>
      </c>
      <c r="B14" t="s">
        <v>19</v>
      </c>
      <c r="C14">
        <v>41</v>
      </c>
      <c r="D14">
        <v>33</v>
      </c>
      <c r="E14">
        <v>43.972700000000003</v>
      </c>
      <c r="F14">
        <v>-7</v>
      </c>
      <c r="G14">
        <v>31</v>
      </c>
      <c r="H14">
        <v>1.516</v>
      </c>
      <c r="I14">
        <v>1213.2</v>
      </c>
    </row>
    <row r="15" spans="1:9" x14ac:dyDescent="0.25">
      <c r="A15">
        <v>14</v>
      </c>
      <c r="B15" t="s">
        <v>20</v>
      </c>
      <c r="C15">
        <v>41</v>
      </c>
      <c r="D15">
        <v>43</v>
      </c>
      <c r="E15">
        <v>2.2035999999999998</v>
      </c>
      <c r="F15">
        <v>-6</v>
      </c>
      <c r="G15">
        <v>51</v>
      </c>
      <c r="H15">
        <v>19.793199999999999</v>
      </c>
      <c r="I15">
        <v>1377.51</v>
      </c>
    </row>
    <row r="16" spans="1:9" x14ac:dyDescent="0.25">
      <c r="A16">
        <v>15</v>
      </c>
      <c r="B16" t="s">
        <v>21</v>
      </c>
      <c r="C16">
        <v>41</v>
      </c>
      <c r="D16">
        <v>39</v>
      </c>
      <c r="E16">
        <v>46.723300000000002</v>
      </c>
      <c r="F16">
        <v>-6</v>
      </c>
      <c r="G16">
        <v>18</v>
      </c>
      <c r="H16">
        <v>25.234000000000002</v>
      </c>
      <c r="I16">
        <v>974.92</v>
      </c>
    </row>
    <row r="17" spans="1:9" x14ac:dyDescent="0.25">
      <c r="A17">
        <v>16</v>
      </c>
      <c r="B17" t="s">
        <v>132</v>
      </c>
      <c r="C17">
        <v>41</v>
      </c>
      <c r="D17">
        <v>31</v>
      </c>
      <c r="E17">
        <v>52.139499999999998</v>
      </c>
      <c r="F17">
        <v>-6</v>
      </c>
      <c r="G17">
        <v>33</v>
      </c>
      <c r="H17">
        <v>48.210900000000002</v>
      </c>
      <c r="I17">
        <v>810.14</v>
      </c>
    </row>
    <row r="18" spans="1:9" x14ac:dyDescent="0.25">
      <c r="A18">
        <v>17</v>
      </c>
      <c r="B18" t="s">
        <v>23</v>
      </c>
      <c r="C18">
        <v>41</v>
      </c>
      <c r="D18">
        <v>26</v>
      </c>
      <c r="E18">
        <v>5.8970000000000002</v>
      </c>
      <c r="F18">
        <v>-8</v>
      </c>
      <c r="G18">
        <v>42</v>
      </c>
      <c r="H18">
        <v>55.061300000000003</v>
      </c>
      <c r="I18">
        <v>258.18</v>
      </c>
    </row>
    <row r="19" spans="1:9" x14ac:dyDescent="0.25">
      <c r="A19">
        <v>18</v>
      </c>
      <c r="B19" t="s">
        <v>24</v>
      </c>
      <c r="C19">
        <v>41</v>
      </c>
      <c r="D19">
        <v>19</v>
      </c>
      <c r="E19">
        <v>25.919799999999999</v>
      </c>
      <c r="F19">
        <v>-8</v>
      </c>
      <c r="G19">
        <v>23</v>
      </c>
      <c r="H19">
        <v>9.5810999999999993</v>
      </c>
      <c r="I19">
        <v>632.98</v>
      </c>
    </row>
    <row r="20" spans="1:9" x14ac:dyDescent="0.25">
      <c r="A20">
        <v>19</v>
      </c>
      <c r="B20" t="s">
        <v>25</v>
      </c>
      <c r="C20">
        <v>41</v>
      </c>
      <c r="D20">
        <v>10</v>
      </c>
      <c r="E20">
        <v>2.9992999999999999</v>
      </c>
      <c r="F20">
        <v>-8</v>
      </c>
      <c r="G20">
        <v>15</v>
      </c>
      <c r="H20">
        <v>48.253599999999999</v>
      </c>
      <c r="I20">
        <v>613.26</v>
      </c>
    </row>
    <row r="21" spans="1:9" x14ac:dyDescent="0.25">
      <c r="A21">
        <v>20</v>
      </c>
      <c r="B21" t="s">
        <v>26</v>
      </c>
      <c r="C21">
        <v>41</v>
      </c>
      <c r="D21">
        <v>14</v>
      </c>
      <c r="E21">
        <v>54.498399999999997</v>
      </c>
      <c r="F21">
        <v>-7</v>
      </c>
      <c r="G21">
        <v>53</v>
      </c>
      <c r="H21">
        <v>12.886900000000001</v>
      </c>
      <c r="I21">
        <v>1474.08</v>
      </c>
    </row>
    <row r="22" spans="1:9" x14ac:dyDescent="0.25">
      <c r="A22">
        <v>21</v>
      </c>
      <c r="B22" t="s">
        <v>27</v>
      </c>
      <c r="C22">
        <v>41</v>
      </c>
      <c r="D22">
        <v>26</v>
      </c>
      <c r="E22">
        <v>2.5825</v>
      </c>
      <c r="F22">
        <v>-7</v>
      </c>
      <c r="G22">
        <v>0</v>
      </c>
      <c r="H22">
        <v>25.099299999999999</v>
      </c>
      <c r="I22">
        <v>1263.9000000000001</v>
      </c>
    </row>
    <row r="23" spans="1:9" x14ac:dyDescent="0.25">
      <c r="A23">
        <v>22</v>
      </c>
      <c r="B23" t="s">
        <v>28</v>
      </c>
      <c r="C23">
        <v>41</v>
      </c>
      <c r="D23">
        <v>14</v>
      </c>
      <c r="E23">
        <v>5.3391000000000002</v>
      </c>
      <c r="F23">
        <v>-7</v>
      </c>
      <c r="G23">
        <v>15</v>
      </c>
      <c r="H23">
        <v>35.381100000000004</v>
      </c>
      <c r="I23">
        <v>941.38</v>
      </c>
    </row>
    <row r="24" spans="1:9" x14ac:dyDescent="0.25">
      <c r="A24">
        <v>23</v>
      </c>
      <c r="B24" t="s">
        <v>29</v>
      </c>
      <c r="C24">
        <v>41</v>
      </c>
      <c r="D24">
        <v>12</v>
      </c>
      <c r="E24">
        <v>38.435299999999998</v>
      </c>
      <c r="F24">
        <v>-6</v>
      </c>
      <c r="G24">
        <v>45</v>
      </c>
      <c r="H24">
        <v>30.7043</v>
      </c>
      <c r="I24">
        <v>949.33</v>
      </c>
    </row>
    <row r="25" spans="1:9" x14ac:dyDescent="0.25">
      <c r="A25">
        <v>24</v>
      </c>
      <c r="B25" t="s">
        <v>30</v>
      </c>
      <c r="C25">
        <v>41</v>
      </c>
      <c r="D25">
        <v>21</v>
      </c>
      <c r="E25">
        <v>27.7791</v>
      </c>
      <c r="F25">
        <v>-6</v>
      </c>
      <c r="G25">
        <v>19</v>
      </c>
      <c r="H25">
        <v>17.390799999999999</v>
      </c>
      <c r="I25">
        <v>849.57</v>
      </c>
    </row>
    <row r="26" spans="1:9" x14ac:dyDescent="0.25">
      <c r="A26">
        <v>25</v>
      </c>
      <c r="B26" t="s">
        <v>31</v>
      </c>
      <c r="C26">
        <v>41</v>
      </c>
      <c r="D26">
        <v>6</v>
      </c>
      <c r="E26">
        <v>28.518599999999999</v>
      </c>
      <c r="F26">
        <v>-8</v>
      </c>
      <c r="G26">
        <v>35</v>
      </c>
      <c r="H26">
        <v>13.9641</v>
      </c>
      <c r="I26">
        <v>301.88</v>
      </c>
    </row>
    <row r="27" spans="1:9" x14ac:dyDescent="0.25">
      <c r="A27">
        <v>26</v>
      </c>
      <c r="B27" t="s">
        <v>32</v>
      </c>
      <c r="C27">
        <v>40</v>
      </c>
      <c r="D27">
        <v>52</v>
      </c>
      <c r="E27">
        <v>30.6008</v>
      </c>
      <c r="F27">
        <v>-8</v>
      </c>
      <c r="G27">
        <v>16</v>
      </c>
      <c r="H27">
        <v>50.686900000000001</v>
      </c>
      <c r="I27">
        <v>1138.58</v>
      </c>
    </row>
    <row r="28" spans="1:9" x14ac:dyDescent="0.25">
      <c r="A28">
        <v>27</v>
      </c>
      <c r="B28" t="s">
        <v>33</v>
      </c>
      <c r="C28">
        <v>40</v>
      </c>
      <c r="D28">
        <v>58</v>
      </c>
      <c r="E28">
        <v>26.574999999999999</v>
      </c>
      <c r="F28">
        <v>-7</v>
      </c>
      <c r="G28">
        <v>59</v>
      </c>
      <c r="H28">
        <v>16.1633</v>
      </c>
      <c r="I28">
        <v>1438.52</v>
      </c>
    </row>
    <row r="29" spans="1:9" x14ac:dyDescent="0.25">
      <c r="A29">
        <v>28</v>
      </c>
      <c r="B29" t="s">
        <v>34</v>
      </c>
      <c r="C29">
        <v>40</v>
      </c>
      <c r="D29">
        <v>57</v>
      </c>
      <c r="E29">
        <v>20.292300000000001</v>
      </c>
      <c r="F29">
        <v>-7</v>
      </c>
      <c r="G29">
        <v>39</v>
      </c>
      <c r="H29">
        <v>22.203499999999998</v>
      </c>
      <c r="I29">
        <v>1068.27</v>
      </c>
    </row>
    <row r="30" spans="1:9" x14ac:dyDescent="0.25">
      <c r="A30">
        <v>29</v>
      </c>
      <c r="B30" t="s">
        <v>35</v>
      </c>
      <c r="C30">
        <v>40</v>
      </c>
      <c r="D30">
        <v>46</v>
      </c>
      <c r="E30">
        <v>12.8477</v>
      </c>
      <c r="F30">
        <v>-7</v>
      </c>
      <c r="G30">
        <v>25</v>
      </c>
      <c r="H30">
        <v>26.911100000000001</v>
      </c>
      <c r="I30">
        <v>1045.75</v>
      </c>
    </row>
    <row r="31" spans="1:9" x14ac:dyDescent="0.25">
      <c r="A31">
        <v>30</v>
      </c>
      <c r="B31" t="s">
        <v>36</v>
      </c>
      <c r="C31">
        <v>40</v>
      </c>
      <c r="D31">
        <v>51</v>
      </c>
      <c r="E31">
        <v>50.825800000000001</v>
      </c>
      <c r="F31">
        <v>-6</v>
      </c>
      <c r="G31">
        <v>59</v>
      </c>
      <c r="H31">
        <v>30.215900000000001</v>
      </c>
      <c r="I31">
        <v>1038.8</v>
      </c>
    </row>
    <row r="32" spans="1:9" x14ac:dyDescent="0.25">
      <c r="A32">
        <v>31</v>
      </c>
      <c r="B32" t="s">
        <v>37</v>
      </c>
      <c r="C32">
        <v>40</v>
      </c>
      <c r="D32">
        <v>38</v>
      </c>
      <c r="E32">
        <v>34.188800000000001</v>
      </c>
      <c r="F32">
        <v>-8</v>
      </c>
      <c r="G32">
        <v>44</v>
      </c>
      <c r="H32">
        <v>52.245699999999999</v>
      </c>
      <c r="I32">
        <v>113.34</v>
      </c>
    </row>
    <row r="33" spans="1:9" x14ac:dyDescent="0.25">
      <c r="A33">
        <v>32</v>
      </c>
      <c r="B33" t="s">
        <v>38</v>
      </c>
      <c r="C33">
        <v>40</v>
      </c>
      <c r="D33">
        <v>27</v>
      </c>
      <c r="E33">
        <v>34.880000000000003</v>
      </c>
      <c r="F33">
        <v>-8</v>
      </c>
      <c r="G33">
        <v>48</v>
      </c>
      <c r="H33">
        <v>6.7561999999999998</v>
      </c>
      <c r="I33">
        <v>74.48</v>
      </c>
    </row>
    <row r="34" spans="1:9" x14ac:dyDescent="0.25">
      <c r="A34">
        <v>33</v>
      </c>
      <c r="B34" t="s">
        <v>39</v>
      </c>
      <c r="C34">
        <v>40</v>
      </c>
      <c r="D34">
        <v>32</v>
      </c>
      <c r="E34">
        <v>50.181399999999996</v>
      </c>
      <c r="F34">
        <v>-8</v>
      </c>
      <c r="G34">
        <v>12</v>
      </c>
      <c r="H34">
        <v>7.3742000000000001</v>
      </c>
      <c r="I34">
        <v>1132.25</v>
      </c>
    </row>
    <row r="35" spans="1:9" x14ac:dyDescent="0.25">
      <c r="A35">
        <v>34</v>
      </c>
      <c r="B35" t="s">
        <v>133</v>
      </c>
      <c r="C35">
        <v>40</v>
      </c>
      <c r="D35">
        <v>36</v>
      </c>
      <c r="E35">
        <v>44.733600000000003</v>
      </c>
      <c r="F35">
        <v>-7</v>
      </c>
      <c r="G35">
        <v>44</v>
      </c>
      <c r="H35">
        <v>36.876100000000001</v>
      </c>
      <c r="I35">
        <v>684.66</v>
      </c>
    </row>
    <row r="36" spans="1:9" x14ac:dyDescent="0.25">
      <c r="A36">
        <v>35</v>
      </c>
      <c r="B36" t="s">
        <v>41</v>
      </c>
      <c r="C36">
        <v>40</v>
      </c>
      <c r="D36">
        <v>32</v>
      </c>
      <c r="E36">
        <v>1.5818000000000001</v>
      </c>
      <c r="F36">
        <v>-7</v>
      </c>
      <c r="G36">
        <v>25</v>
      </c>
      <c r="H36">
        <v>30.783200000000001</v>
      </c>
      <c r="I36">
        <v>1344.22</v>
      </c>
    </row>
    <row r="37" spans="1:9" x14ac:dyDescent="0.25">
      <c r="A37">
        <v>36</v>
      </c>
      <c r="B37" t="s">
        <v>42</v>
      </c>
      <c r="C37">
        <v>40</v>
      </c>
      <c r="D37">
        <v>35</v>
      </c>
      <c r="E37">
        <v>28.4146</v>
      </c>
      <c r="F37">
        <v>-7</v>
      </c>
      <c r="G37">
        <v>7</v>
      </c>
      <c r="H37">
        <v>58.0349</v>
      </c>
      <c r="I37">
        <v>999.95</v>
      </c>
    </row>
    <row r="38" spans="1:9" x14ac:dyDescent="0.25">
      <c r="A38">
        <v>37</v>
      </c>
      <c r="B38" t="s">
        <v>43</v>
      </c>
      <c r="C38">
        <v>40</v>
      </c>
      <c r="D38">
        <v>36</v>
      </c>
      <c r="E38">
        <v>15.947900000000001</v>
      </c>
      <c r="F38">
        <v>-6</v>
      </c>
      <c r="G38">
        <v>51</v>
      </c>
      <c r="H38">
        <v>21.154800000000002</v>
      </c>
      <c r="I38">
        <v>882.51</v>
      </c>
    </row>
    <row r="39" spans="1:9" x14ac:dyDescent="0.25">
      <c r="A39">
        <v>38</v>
      </c>
      <c r="B39" t="s">
        <v>44</v>
      </c>
      <c r="C39">
        <v>40</v>
      </c>
      <c r="D39">
        <v>27</v>
      </c>
      <c r="E39">
        <v>17.4114</v>
      </c>
      <c r="F39">
        <v>-6</v>
      </c>
      <c r="G39">
        <v>52</v>
      </c>
      <c r="H39">
        <v>41.738399999999999</v>
      </c>
      <c r="I39">
        <v>943.01</v>
      </c>
    </row>
    <row r="40" spans="1:9" x14ac:dyDescent="0.25">
      <c r="A40">
        <v>39</v>
      </c>
      <c r="B40" t="s">
        <v>45</v>
      </c>
      <c r="C40">
        <v>40</v>
      </c>
      <c r="D40">
        <v>21</v>
      </c>
      <c r="E40">
        <v>42.6843</v>
      </c>
      <c r="F40">
        <v>-8</v>
      </c>
      <c r="G40">
        <v>21</v>
      </c>
      <c r="H40">
        <v>16.876799999999999</v>
      </c>
      <c r="I40">
        <v>616.59</v>
      </c>
    </row>
    <row r="41" spans="1:9" x14ac:dyDescent="0.25">
      <c r="A41">
        <v>40</v>
      </c>
      <c r="B41" t="s">
        <v>46</v>
      </c>
      <c r="C41">
        <v>40</v>
      </c>
      <c r="D41">
        <v>11</v>
      </c>
      <c r="E41">
        <v>44.066699999999997</v>
      </c>
      <c r="F41">
        <v>-8</v>
      </c>
      <c r="G41">
        <v>51</v>
      </c>
      <c r="H41">
        <v>14.4383</v>
      </c>
      <c r="I41">
        <v>268.89999999999998</v>
      </c>
    </row>
    <row r="42" spans="1:9" x14ac:dyDescent="0.25">
      <c r="A42">
        <v>41</v>
      </c>
      <c r="B42" t="s">
        <v>47</v>
      </c>
      <c r="C42">
        <v>40</v>
      </c>
      <c r="D42">
        <v>5</v>
      </c>
      <c r="E42">
        <v>22.712900000000001</v>
      </c>
      <c r="F42">
        <v>-8</v>
      </c>
      <c r="G42">
        <v>10</v>
      </c>
      <c r="H42">
        <v>44.892000000000003</v>
      </c>
      <c r="I42">
        <v>1261.74</v>
      </c>
    </row>
    <row r="43" spans="1:9" x14ac:dyDescent="0.25">
      <c r="A43">
        <v>42</v>
      </c>
      <c r="B43" t="s">
        <v>134</v>
      </c>
      <c r="C43">
        <v>40</v>
      </c>
      <c r="D43">
        <v>23</v>
      </c>
      <c r="E43">
        <v>9.0208999999999993</v>
      </c>
      <c r="F43">
        <v>-7</v>
      </c>
      <c r="G43">
        <v>56</v>
      </c>
      <c r="H43">
        <v>20.700099999999999</v>
      </c>
      <c r="I43">
        <v>450.93</v>
      </c>
    </row>
    <row r="44" spans="1:9" x14ac:dyDescent="0.25">
      <c r="A44">
        <v>43</v>
      </c>
      <c r="B44" t="s">
        <v>135</v>
      </c>
      <c r="C44">
        <v>40</v>
      </c>
      <c r="D44">
        <v>12</v>
      </c>
      <c r="E44">
        <v>56.076099999999997</v>
      </c>
      <c r="F44">
        <v>-7</v>
      </c>
      <c r="G44">
        <v>49</v>
      </c>
      <c r="H44">
        <v>4.9058999999999999</v>
      </c>
      <c r="I44">
        <v>1399.03</v>
      </c>
    </row>
    <row r="45" spans="1:9" x14ac:dyDescent="0.25">
      <c r="A45">
        <v>44</v>
      </c>
      <c r="B45" t="s">
        <v>50</v>
      </c>
      <c r="C45">
        <v>40</v>
      </c>
      <c r="D45">
        <v>19</v>
      </c>
      <c r="E45">
        <v>18.816800000000001</v>
      </c>
      <c r="F45">
        <v>-7</v>
      </c>
      <c r="G45">
        <v>36</v>
      </c>
      <c r="H45">
        <v>46.523800000000001</v>
      </c>
      <c r="I45">
        <v>2056.59</v>
      </c>
    </row>
    <row r="46" spans="1:9" x14ac:dyDescent="0.25">
      <c r="A46">
        <v>45</v>
      </c>
      <c r="B46" t="s">
        <v>51</v>
      </c>
      <c r="C46">
        <v>40</v>
      </c>
      <c r="D46">
        <v>4</v>
      </c>
      <c r="E46">
        <v>50.055799999999998</v>
      </c>
      <c r="F46">
        <v>-7</v>
      </c>
      <c r="G46">
        <v>31</v>
      </c>
      <c r="H46">
        <v>30.022200000000002</v>
      </c>
      <c r="I46">
        <v>1282.8900000000001</v>
      </c>
    </row>
    <row r="47" spans="1:9" x14ac:dyDescent="0.25">
      <c r="A47">
        <v>46</v>
      </c>
      <c r="B47" t="s">
        <v>52</v>
      </c>
      <c r="C47">
        <v>40</v>
      </c>
      <c r="D47">
        <v>21</v>
      </c>
      <c r="E47">
        <v>5.0213999999999999</v>
      </c>
      <c r="F47">
        <v>-7</v>
      </c>
      <c r="G47">
        <v>10</v>
      </c>
      <c r="H47">
        <v>50.975700000000003</v>
      </c>
      <c r="I47">
        <v>1070.94</v>
      </c>
    </row>
    <row r="48" spans="1:9" x14ac:dyDescent="0.25">
      <c r="A48">
        <v>47</v>
      </c>
      <c r="B48" t="s">
        <v>53</v>
      </c>
      <c r="C48">
        <v>40</v>
      </c>
      <c r="D48">
        <v>16</v>
      </c>
      <c r="E48">
        <v>19.8706</v>
      </c>
      <c r="F48">
        <v>-6</v>
      </c>
      <c r="G48">
        <v>51</v>
      </c>
      <c r="H48">
        <v>36.839799999999997</v>
      </c>
      <c r="I48">
        <v>1318.09</v>
      </c>
    </row>
    <row r="49" spans="1:9" x14ac:dyDescent="0.25">
      <c r="A49">
        <v>48</v>
      </c>
      <c r="B49" t="s">
        <v>54</v>
      </c>
      <c r="C49">
        <v>40</v>
      </c>
      <c r="D49">
        <v>2</v>
      </c>
      <c r="E49">
        <v>8.7507000000000001</v>
      </c>
      <c r="F49">
        <v>-7</v>
      </c>
      <c r="G49">
        <v>6</v>
      </c>
      <c r="H49">
        <v>51.873600000000003</v>
      </c>
      <c r="I49">
        <v>818.28</v>
      </c>
    </row>
    <row r="50" spans="1:9" x14ac:dyDescent="0.25">
      <c r="A50">
        <v>49</v>
      </c>
      <c r="B50" t="s">
        <v>55</v>
      </c>
      <c r="C50">
        <v>39</v>
      </c>
      <c r="D50">
        <v>41</v>
      </c>
      <c r="E50">
        <v>13.787800000000001</v>
      </c>
      <c r="F50">
        <v>-9</v>
      </c>
      <c r="G50">
        <v>0</v>
      </c>
      <c r="H50">
        <v>9.1784999999999997</v>
      </c>
      <c r="I50">
        <v>204.12</v>
      </c>
    </row>
    <row r="51" spans="1:9" x14ac:dyDescent="0.25">
      <c r="A51">
        <v>50</v>
      </c>
      <c r="B51" t="s">
        <v>136</v>
      </c>
      <c r="C51">
        <v>39</v>
      </c>
      <c r="D51">
        <v>53</v>
      </c>
      <c r="E51">
        <v>31.4587</v>
      </c>
      <c r="F51">
        <v>-8</v>
      </c>
      <c r="G51">
        <v>50</v>
      </c>
      <c r="H51">
        <v>34.519599999999997</v>
      </c>
      <c r="I51">
        <v>145.18</v>
      </c>
    </row>
    <row r="52" spans="1:9" x14ac:dyDescent="0.25">
      <c r="A52">
        <v>51</v>
      </c>
      <c r="B52" t="s">
        <v>57</v>
      </c>
      <c r="C52">
        <v>39</v>
      </c>
      <c r="D52">
        <v>55</v>
      </c>
      <c r="E52">
        <v>13.385300000000001</v>
      </c>
      <c r="F52">
        <v>-8</v>
      </c>
      <c r="G52">
        <v>32</v>
      </c>
      <c r="H52">
        <v>23.774799999999999</v>
      </c>
      <c r="I52">
        <v>608.92999999999995</v>
      </c>
    </row>
    <row r="53" spans="1:9" x14ac:dyDescent="0.25">
      <c r="A53">
        <v>52</v>
      </c>
      <c r="B53" t="s">
        <v>137</v>
      </c>
      <c r="C53">
        <v>39</v>
      </c>
      <c r="D53">
        <v>50</v>
      </c>
      <c r="E53">
        <v>54.9011</v>
      </c>
      <c r="F53">
        <v>-7</v>
      </c>
      <c r="G53">
        <v>55</v>
      </c>
      <c r="H53">
        <v>32.214199999999998</v>
      </c>
      <c r="I53">
        <v>1140.46</v>
      </c>
    </row>
    <row r="54" spans="1:9" x14ac:dyDescent="0.25">
      <c r="A54">
        <v>53</v>
      </c>
      <c r="B54" t="s">
        <v>59</v>
      </c>
      <c r="C54">
        <v>39</v>
      </c>
      <c r="D54">
        <v>41</v>
      </c>
      <c r="E54">
        <v>38.891399999999997</v>
      </c>
      <c r="F54">
        <v>-8</v>
      </c>
      <c r="G54">
        <v>7</v>
      </c>
      <c r="H54">
        <v>48.549100000000003</v>
      </c>
      <c r="I54">
        <v>650.48</v>
      </c>
    </row>
    <row r="55" spans="1:9" x14ac:dyDescent="0.25">
      <c r="A55">
        <v>54</v>
      </c>
      <c r="B55" t="s">
        <v>60</v>
      </c>
      <c r="C55">
        <v>39</v>
      </c>
      <c r="D55">
        <v>48</v>
      </c>
      <c r="E55">
        <v>10.666499999999999</v>
      </c>
      <c r="F55">
        <v>-7</v>
      </c>
      <c r="G55">
        <v>27</v>
      </c>
      <c r="H55">
        <v>49.054400000000001</v>
      </c>
      <c r="I55">
        <v>491.45</v>
      </c>
    </row>
    <row r="56" spans="1:9" x14ac:dyDescent="0.25">
      <c r="A56">
        <v>55</v>
      </c>
      <c r="B56" t="s">
        <v>61</v>
      </c>
      <c r="C56">
        <v>39</v>
      </c>
      <c r="D56">
        <v>44</v>
      </c>
      <c r="E56">
        <v>4.1360999999999999</v>
      </c>
      <c r="F56">
        <v>-7</v>
      </c>
      <c r="G56">
        <v>2</v>
      </c>
      <c r="H56">
        <v>23.941600000000001</v>
      </c>
      <c r="I56">
        <v>466.2</v>
      </c>
    </row>
    <row r="57" spans="1:9" x14ac:dyDescent="0.25">
      <c r="A57">
        <v>56</v>
      </c>
      <c r="B57" t="s">
        <v>62</v>
      </c>
      <c r="C57">
        <v>39</v>
      </c>
      <c r="D57">
        <v>21</v>
      </c>
      <c r="E57">
        <v>38.142800000000001</v>
      </c>
      <c r="F57">
        <v>-9</v>
      </c>
      <c r="G57">
        <v>24</v>
      </c>
      <c r="H57">
        <v>28.077300000000001</v>
      </c>
      <c r="I57">
        <v>108.19</v>
      </c>
    </row>
    <row r="58" spans="1:9" x14ac:dyDescent="0.25">
      <c r="A58">
        <v>57</v>
      </c>
      <c r="B58" t="s">
        <v>63</v>
      </c>
      <c r="C58">
        <v>39</v>
      </c>
      <c r="D58">
        <v>27</v>
      </c>
      <c r="E58">
        <v>13.879300000000001</v>
      </c>
      <c r="F58">
        <v>-9</v>
      </c>
      <c r="G58">
        <v>12</v>
      </c>
      <c r="H58">
        <v>4.1699000000000002</v>
      </c>
      <c r="I58">
        <v>221.74</v>
      </c>
    </row>
    <row r="59" spans="1:9" x14ac:dyDescent="0.25">
      <c r="A59">
        <v>58</v>
      </c>
      <c r="B59" t="s">
        <v>64</v>
      </c>
      <c r="C59">
        <v>39</v>
      </c>
      <c r="D59">
        <v>26</v>
      </c>
      <c r="E59">
        <v>14.688000000000001</v>
      </c>
      <c r="F59">
        <v>-8</v>
      </c>
      <c r="G59">
        <v>55</v>
      </c>
      <c r="H59">
        <v>6.9401999999999999</v>
      </c>
      <c r="I59">
        <v>551.41</v>
      </c>
    </row>
    <row r="60" spans="1:9" x14ac:dyDescent="0.25">
      <c r="A60">
        <v>59</v>
      </c>
      <c r="B60" t="s">
        <v>65</v>
      </c>
      <c r="C60">
        <v>39</v>
      </c>
      <c r="D60">
        <v>32</v>
      </c>
      <c r="E60">
        <v>8.8556000000000008</v>
      </c>
      <c r="F60">
        <v>-8</v>
      </c>
      <c r="G60">
        <v>38</v>
      </c>
      <c r="H60">
        <v>11.770799999999999</v>
      </c>
      <c r="I60">
        <v>733.65</v>
      </c>
    </row>
    <row r="61" spans="1:9" x14ac:dyDescent="0.25">
      <c r="A61">
        <v>60</v>
      </c>
      <c r="B61" t="s">
        <v>66</v>
      </c>
      <c r="C61">
        <v>39</v>
      </c>
      <c r="D61">
        <v>31</v>
      </c>
      <c r="E61">
        <v>15.3285</v>
      </c>
      <c r="F61">
        <v>-8</v>
      </c>
      <c r="G61">
        <v>17</v>
      </c>
      <c r="H61">
        <v>34.760800000000003</v>
      </c>
      <c r="I61">
        <v>338.29</v>
      </c>
    </row>
    <row r="62" spans="1:9" x14ac:dyDescent="0.25">
      <c r="A62">
        <v>61</v>
      </c>
      <c r="B62" t="s">
        <v>67</v>
      </c>
      <c r="C62">
        <v>39</v>
      </c>
      <c r="D62">
        <v>20</v>
      </c>
      <c r="E62">
        <v>4.9398</v>
      </c>
      <c r="F62">
        <v>-8</v>
      </c>
      <c r="G62">
        <v>45</v>
      </c>
      <c r="H62">
        <v>1.577</v>
      </c>
      <c r="I62">
        <v>226.41</v>
      </c>
    </row>
    <row r="63" spans="1:9" x14ac:dyDescent="0.25">
      <c r="A63">
        <v>62</v>
      </c>
      <c r="B63" t="s">
        <v>68</v>
      </c>
      <c r="C63">
        <v>39</v>
      </c>
      <c r="D63">
        <v>20</v>
      </c>
      <c r="E63">
        <v>10.177099999999999</v>
      </c>
      <c r="F63">
        <v>-8</v>
      </c>
      <c r="G63">
        <v>25</v>
      </c>
      <c r="H63">
        <v>2.3948</v>
      </c>
      <c r="I63">
        <v>259.86</v>
      </c>
    </row>
    <row r="64" spans="1:9" x14ac:dyDescent="0.25">
      <c r="A64">
        <v>63</v>
      </c>
      <c r="B64" t="s">
        <v>138</v>
      </c>
      <c r="C64">
        <v>39</v>
      </c>
      <c r="D64">
        <v>34</v>
      </c>
      <c r="E64">
        <v>31.086500000000001</v>
      </c>
      <c r="F64">
        <v>-7</v>
      </c>
      <c r="G64">
        <v>37</v>
      </c>
      <c r="H64">
        <v>48.215600000000002</v>
      </c>
      <c r="I64">
        <v>518.26</v>
      </c>
    </row>
    <row r="65" spans="1:9" x14ac:dyDescent="0.25">
      <c r="A65">
        <v>64</v>
      </c>
      <c r="B65" t="s">
        <v>70</v>
      </c>
      <c r="C65">
        <v>39</v>
      </c>
      <c r="D65">
        <v>22</v>
      </c>
      <c r="E65">
        <v>1.3824000000000001</v>
      </c>
      <c r="F65">
        <v>-8</v>
      </c>
      <c r="G65">
        <v>0</v>
      </c>
      <c r="H65">
        <v>41.078800000000001</v>
      </c>
      <c r="I65">
        <v>348.9</v>
      </c>
    </row>
    <row r="66" spans="1:9" x14ac:dyDescent="0.25">
      <c r="A66">
        <v>65</v>
      </c>
      <c r="B66" t="s">
        <v>71</v>
      </c>
      <c r="C66">
        <v>39</v>
      </c>
      <c r="D66">
        <v>36</v>
      </c>
      <c r="E66">
        <v>14.4129</v>
      </c>
      <c r="F66">
        <v>-7</v>
      </c>
      <c r="G66">
        <v>12</v>
      </c>
      <c r="H66">
        <v>58.755200000000002</v>
      </c>
      <c r="I66">
        <v>678.54</v>
      </c>
    </row>
    <row r="67" spans="1:9" x14ac:dyDescent="0.25">
      <c r="A67">
        <v>66</v>
      </c>
      <c r="B67" t="s">
        <v>72</v>
      </c>
      <c r="C67">
        <v>39</v>
      </c>
      <c r="D67">
        <v>18</v>
      </c>
      <c r="E67">
        <v>48.599600000000002</v>
      </c>
      <c r="F67">
        <v>-7</v>
      </c>
      <c r="G67">
        <v>21</v>
      </c>
      <c r="H67">
        <v>38.067300000000003</v>
      </c>
      <c r="I67">
        <v>1082.23</v>
      </c>
    </row>
    <row r="68" spans="1:9" x14ac:dyDescent="0.25">
      <c r="A68">
        <v>67</v>
      </c>
      <c r="B68" t="s">
        <v>73</v>
      </c>
      <c r="C68">
        <v>39</v>
      </c>
      <c r="D68">
        <v>10</v>
      </c>
      <c r="E68">
        <v>24.139199999999999</v>
      </c>
      <c r="F68">
        <v>-9</v>
      </c>
      <c r="G68">
        <v>2</v>
      </c>
      <c r="H68">
        <v>54.783700000000003</v>
      </c>
      <c r="I68">
        <v>721.12</v>
      </c>
    </row>
    <row r="69" spans="1:9" x14ac:dyDescent="0.25">
      <c r="A69">
        <v>68</v>
      </c>
      <c r="B69" t="s">
        <v>74</v>
      </c>
      <c r="C69">
        <v>39</v>
      </c>
      <c r="D69">
        <v>0</v>
      </c>
      <c r="E69">
        <v>44.394500000000001</v>
      </c>
      <c r="F69">
        <v>-9</v>
      </c>
      <c r="G69">
        <v>18</v>
      </c>
      <c r="H69">
        <v>59.712499999999999</v>
      </c>
      <c r="I69">
        <v>271.14</v>
      </c>
    </row>
    <row r="70" spans="1:9" x14ac:dyDescent="0.25">
      <c r="A70">
        <v>69</v>
      </c>
      <c r="B70" t="s">
        <v>75</v>
      </c>
      <c r="C70">
        <v>39</v>
      </c>
      <c r="D70">
        <v>8</v>
      </c>
      <c r="E70">
        <v>32.060600000000001</v>
      </c>
      <c r="F70">
        <v>-8</v>
      </c>
      <c r="G70">
        <v>35</v>
      </c>
      <c r="H70">
        <v>11.949</v>
      </c>
      <c r="I70">
        <v>231.84</v>
      </c>
    </row>
    <row r="71" spans="1:9" x14ac:dyDescent="0.25">
      <c r="A71">
        <v>70</v>
      </c>
      <c r="B71" t="s">
        <v>76</v>
      </c>
      <c r="C71">
        <v>39</v>
      </c>
      <c r="D71">
        <v>4</v>
      </c>
      <c r="E71">
        <v>38.287700000000001</v>
      </c>
      <c r="F71">
        <v>-8</v>
      </c>
      <c r="G71">
        <v>11</v>
      </c>
      <c r="H71">
        <v>14.4137</v>
      </c>
      <c r="I71">
        <v>291.07</v>
      </c>
    </row>
    <row r="72" spans="1:9" x14ac:dyDescent="0.25">
      <c r="A72">
        <v>71</v>
      </c>
      <c r="B72" t="s">
        <v>77</v>
      </c>
      <c r="C72">
        <v>39</v>
      </c>
      <c r="D72">
        <v>11</v>
      </c>
      <c r="E72">
        <v>20.865500000000001</v>
      </c>
      <c r="F72">
        <v>-7</v>
      </c>
      <c r="G72">
        <v>37</v>
      </c>
      <c r="H72">
        <v>21.861499999999999</v>
      </c>
      <c r="I72">
        <v>475.68</v>
      </c>
    </row>
    <row r="73" spans="1:9" x14ac:dyDescent="0.25">
      <c r="A73">
        <v>72</v>
      </c>
      <c r="B73" t="s">
        <v>139</v>
      </c>
      <c r="C73">
        <v>39</v>
      </c>
      <c r="D73">
        <v>1</v>
      </c>
      <c r="E73">
        <v>51.982100000000003</v>
      </c>
      <c r="F73">
        <v>-7</v>
      </c>
      <c r="G73">
        <v>6</v>
      </c>
      <c r="H73">
        <v>25.790199999999999</v>
      </c>
      <c r="I73">
        <v>398.83</v>
      </c>
    </row>
    <row r="74" spans="1:9" x14ac:dyDescent="0.25">
      <c r="A74">
        <v>73</v>
      </c>
      <c r="B74" t="s">
        <v>79</v>
      </c>
      <c r="C74">
        <v>38</v>
      </c>
      <c r="D74">
        <v>46</v>
      </c>
      <c r="E74">
        <v>27.5487</v>
      </c>
      <c r="F74">
        <v>-9</v>
      </c>
      <c r="G74">
        <v>26</v>
      </c>
      <c r="H74">
        <v>29.371099999999998</v>
      </c>
      <c r="I74">
        <v>554.70000000000005</v>
      </c>
    </row>
    <row r="75" spans="1:9" x14ac:dyDescent="0.25">
      <c r="A75">
        <v>74</v>
      </c>
      <c r="B75" t="s">
        <v>80</v>
      </c>
      <c r="C75">
        <v>38</v>
      </c>
      <c r="D75">
        <v>53</v>
      </c>
      <c r="E75">
        <v>39.232399999999998</v>
      </c>
      <c r="F75">
        <v>-9</v>
      </c>
      <c r="G75">
        <v>5</v>
      </c>
      <c r="H75">
        <v>27.685500000000001</v>
      </c>
      <c r="I75">
        <v>405.79</v>
      </c>
    </row>
    <row r="76" spans="1:9" x14ac:dyDescent="0.25">
      <c r="A76">
        <v>75</v>
      </c>
      <c r="B76" t="s">
        <v>81</v>
      </c>
      <c r="C76">
        <v>38</v>
      </c>
      <c r="D76">
        <v>42</v>
      </c>
      <c r="E76">
        <v>49.290199999999999</v>
      </c>
      <c r="F76">
        <v>-9</v>
      </c>
      <c r="G76">
        <v>7</v>
      </c>
      <c r="H76">
        <v>59.390900000000002</v>
      </c>
      <c r="I76">
        <v>166.2</v>
      </c>
    </row>
    <row r="77" spans="1:9" x14ac:dyDescent="0.25">
      <c r="A77">
        <v>76</v>
      </c>
      <c r="B77" t="s">
        <v>82</v>
      </c>
      <c r="C77">
        <v>38</v>
      </c>
      <c r="D77">
        <v>50</v>
      </c>
      <c r="E77">
        <v>26.0534</v>
      </c>
      <c r="F77">
        <v>-8</v>
      </c>
      <c r="G77">
        <v>31</v>
      </c>
      <c r="H77">
        <v>8.5869</v>
      </c>
      <c r="I77">
        <v>199.48</v>
      </c>
    </row>
    <row r="78" spans="1:9" x14ac:dyDescent="0.25">
      <c r="A78">
        <v>77</v>
      </c>
      <c r="B78" t="s">
        <v>83</v>
      </c>
      <c r="C78">
        <v>38</v>
      </c>
      <c r="D78">
        <v>41</v>
      </c>
      <c r="E78">
        <v>19.470099999999999</v>
      </c>
      <c r="F78">
        <v>-8</v>
      </c>
      <c r="G78">
        <v>32</v>
      </c>
      <c r="H78">
        <v>24.434200000000001</v>
      </c>
      <c r="I78">
        <v>198.71</v>
      </c>
    </row>
    <row r="79" spans="1:9" x14ac:dyDescent="0.25">
      <c r="A79">
        <v>78</v>
      </c>
      <c r="B79" t="s">
        <v>84</v>
      </c>
      <c r="C79">
        <v>38</v>
      </c>
      <c r="D79">
        <v>54</v>
      </c>
      <c r="E79">
        <v>58.812100000000001</v>
      </c>
      <c r="F79">
        <v>-7</v>
      </c>
      <c r="G79">
        <v>39</v>
      </c>
      <c r="H79">
        <v>14.713200000000001</v>
      </c>
      <c r="I79">
        <v>517.84</v>
      </c>
    </row>
    <row r="80" spans="1:9" x14ac:dyDescent="0.25">
      <c r="A80">
        <v>79</v>
      </c>
      <c r="B80" t="s">
        <v>85</v>
      </c>
      <c r="C80">
        <v>38</v>
      </c>
      <c r="D80">
        <v>43</v>
      </c>
      <c r="E80">
        <v>32.518700000000003</v>
      </c>
      <c r="F80">
        <v>-7</v>
      </c>
      <c r="G80">
        <v>59</v>
      </c>
      <c r="H80">
        <v>17.2867</v>
      </c>
      <c r="I80">
        <v>467.29</v>
      </c>
    </row>
    <row r="81" spans="1:9" x14ac:dyDescent="0.25">
      <c r="A81">
        <v>80</v>
      </c>
      <c r="B81" t="s">
        <v>86</v>
      </c>
      <c r="C81">
        <v>38</v>
      </c>
      <c r="D81">
        <v>44</v>
      </c>
      <c r="E81">
        <v>22.2424</v>
      </c>
      <c r="F81">
        <v>-7</v>
      </c>
      <c r="G81">
        <v>35</v>
      </c>
      <c r="H81">
        <v>2.5562</v>
      </c>
      <c r="I81">
        <v>708.23</v>
      </c>
    </row>
    <row r="82" spans="1:9" x14ac:dyDescent="0.25">
      <c r="A82">
        <v>81</v>
      </c>
      <c r="B82" t="s">
        <v>87</v>
      </c>
      <c r="C82">
        <v>38</v>
      </c>
      <c r="D82">
        <v>50</v>
      </c>
      <c r="E82">
        <v>23.585000000000001</v>
      </c>
      <c r="F82">
        <v>-7</v>
      </c>
      <c r="G82">
        <v>15</v>
      </c>
      <c r="H82">
        <v>31.512499999999999</v>
      </c>
      <c r="I82">
        <v>530.51</v>
      </c>
    </row>
    <row r="83" spans="1:9" x14ac:dyDescent="0.25">
      <c r="A83">
        <v>82</v>
      </c>
      <c r="B83" t="s">
        <v>88</v>
      </c>
      <c r="C83">
        <v>38</v>
      </c>
      <c r="D83">
        <v>33</v>
      </c>
      <c r="E83">
        <v>58.162700000000001</v>
      </c>
      <c r="F83">
        <v>-8</v>
      </c>
      <c r="G83">
        <v>54</v>
      </c>
      <c r="H83">
        <v>0.98650000000000004</v>
      </c>
      <c r="I83">
        <v>328.01</v>
      </c>
    </row>
    <row r="84" spans="1:9" x14ac:dyDescent="0.25">
      <c r="A84">
        <v>83</v>
      </c>
      <c r="B84" t="s">
        <v>89</v>
      </c>
      <c r="C84">
        <v>38</v>
      </c>
      <c r="D84">
        <v>27</v>
      </c>
      <c r="E84">
        <v>10.0558</v>
      </c>
      <c r="F84">
        <v>-9</v>
      </c>
      <c r="G84">
        <v>6</v>
      </c>
      <c r="H84">
        <v>24.415900000000001</v>
      </c>
      <c r="I84">
        <v>308.33</v>
      </c>
    </row>
    <row r="85" spans="1:9" x14ac:dyDescent="0.25">
      <c r="A85">
        <v>84</v>
      </c>
      <c r="B85" t="s">
        <v>90</v>
      </c>
      <c r="C85">
        <v>38</v>
      </c>
      <c r="D85">
        <v>29</v>
      </c>
      <c r="E85">
        <v>30.822800000000001</v>
      </c>
      <c r="F85">
        <v>-8</v>
      </c>
      <c r="G85">
        <v>31</v>
      </c>
      <c r="H85">
        <v>23.1737</v>
      </c>
      <c r="I85">
        <v>240.75</v>
      </c>
    </row>
    <row r="86" spans="1:9" x14ac:dyDescent="0.25">
      <c r="A86">
        <v>85</v>
      </c>
      <c r="B86" t="s">
        <v>91</v>
      </c>
      <c r="C86">
        <v>38</v>
      </c>
      <c r="D86">
        <v>34</v>
      </c>
      <c r="E86">
        <v>8.9187999999999992</v>
      </c>
      <c r="F86">
        <v>-8</v>
      </c>
      <c r="G86">
        <v>11</v>
      </c>
      <c r="H86">
        <v>23.817499999999999</v>
      </c>
      <c r="I86">
        <v>480.13</v>
      </c>
    </row>
    <row r="87" spans="1:9" x14ac:dyDescent="0.25">
      <c r="A87">
        <v>86</v>
      </c>
      <c r="B87" t="s">
        <v>92</v>
      </c>
      <c r="C87">
        <v>38</v>
      </c>
      <c r="D87">
        <v>14</v>
      </c>
      <c r="E87">
        <v>44.959099999999999</v>
      </c>
      <c r="F87">
        <v>-8</v>
      </c>
      <c r="G87">
        <v>14</v>
      </c>
      <c r="H87">
        <v>5.242</v>
      </c>
      <c r="I87">
        <v>169.15</v>
      </c>
    </row>
    <row r="88" spans="1:9" x14ac:dyDescent="0.25">
      <c r="A88">
        <v>87</v>
      </c>
      <c r="B88" t="s">
        <v>93</v>
      </c>
      <c r="C88">
        <v>38</v>
      </c>
      <c r="D88">
        <v>26</v>
      </c>
      <c r="E88">
        <v>53.790799999999997</v>
      </c>
      <c r="F88">
        <v>-7</v>
      </c>
      <c r="G88">
        <v>48</v>
      </c>
      <c r="H88">
        <v>3.1661000000000001</v>
      </c>
      <c r="I88">
        <v>335.96</v>
      </c>
    </row>
    <row r="89" spans="1:9" x14ac:dyDescent="0.25">
      <c r="A89">
        <v>88</v>
      </c>
      <c r="B89" t="s">
        <v>94</v>
      </c>
      <c r="C89">
        <v>38</v>
      </c>
      <c r="D89">
        <v>14</v>
      </c>
      <c r="E89">
        <v>46.2303</v>
      </c>
      <c r="F89">
        <v>-7</v>
      </c>
      <c r="G89">
        <v>47</v>
      </c>
      <c r="H89">
        <v>2.1061000000000001</v>
      </c>
      <c r="I89">
        <v>467.45</v>
      </c>
    </row>
    <row r="90" spans="1:9" x14ac:dyDescent="0.25">
      <c r="A90">
        <v>89</v>
      </c>
      <c r="B90" t="s">
        <v>95</v>
      </c>
      <c r="C90">
        <v>38</v>
      </c>
      <c r="D90">
        <v>19</v>
      </c>
      <c r="E90">
        <v>19.6873</v>
      </c>
      <c r="F90">
        <v>-8</v>
      </c>
      <c r="G90">
        <v>0</v>
      </c>
      <c r="H90">
        <v>18.5595</v>
      </c>
      <c r="I90">
        <v>436.61</v>
      </c>
    </row>
    <row r="91" spans="1:9" x14ac:dyDescent="0.25">
      <c r="A91">
        <v>90</v>
      </c>
      <c r="B91" t="s">
        <v>96</v>
      </c>
      <c r="C91">
        <v>38</v>
      </c>
      <c r="D91">
        <v>26</v>
      </c>
      <c r="E91">
        <v>32.533799999999999</v>
      </c>
      <c r="F91">
        <v>-7</v>
      </c>
      <c r="G91">
        <v>22</v>
      </c>
      <c r="H91">
        <v>53.744700000000002</v>
      </c>
      <c r="I91">
        <v>399.53</v>
      </c>
    </row>
    <row r="92" spans="1:9" x14ac:dyDescent="0.25">
      <c r="A92">
        <v>91</v>
      </c>
      <c r="B92" t="s">
        <v>97</v>
      </c>
      <c r="C92">
        <v>38</v>
      </c>
      <c r="D92">
        <v>13</v>
      </c>
      <c r="E92">
        <v>42.512099999999997</v>
      </c>
      <c r="F92">
        <v>-7</v>
      </c>
      <c r="G92">
        <v>9</v>
      </c>
      <c r="H92">
        <v>13.8568</v>
      </c>
      <c r="I92">
        <v>339.91</v>
      </c>
    </row>
    <row r="93" spans="1:9" x14ac:dyDescent="0.25">
      <c r="A93">
        <v>92</v>
      </c>
      <c r="B93" t="s">
        <v>140</v>
      </c>
      <c r="C93">
        <v>38</v>
      </c>
      <c r="D93">
        <v>10</v>
      </c>
      <c r="E93">
        <v>9.3140000000000001</v>
      </c>
      <c r="F93">
        <v>-8</v>
      </c>
      <c r="G93">
        <v>38</v>
      </c>
      <c r="H93">
        <v>44.042900000000003</v>
      </c>
      <c r="I93">
        <v>380.57</v>
      </c>
    </row>
    <row r="94" spans="1:9" x14ac:dyDescent="0.25">
      <c r="A94">
        <v>93</v>
      </c>
      <c r="B94" t="s">
        <v>99</v>
      </c>
      <c r="C94">
        <v>38</v>
      </c>
      <c r="D94">
        <v>3</v>
      </c>
      <c r="E94">
        <v>4.8872999999999998</v>
      </c>
      <c r="F94">
        <v>-8</v>
      </c>
      <c r="G94">
        <v>26</v>
      </c>
      <c r="H94">
        <v>8.1652000000000005</v>
      </c>
      <c r="I94">
        <v>172.06</v>
      </c>
    </row>
    <row r="95" spans="1:9" x14ac:dyDescent="0.25">
      <c r="A95">
        <v>94</v>
      </c>
      <c r="B95" t="s">
        <v>100</v>
      </c>
      <c r="C95">
        <v>37</v>
      </c>
      <c r="D95">
        <v>52</v>
      </c>
      <c r="E95">
        <v>53.678600000000003</v>
      </c>
      <c r="F95">
        <v>-8</v>
      </c>
      <c r="G95">
        <v>10</v>
      </c>
      <c r="H95">
        <v>3.1356000000000002</v>
      </c>
      <c r="I95">
        <v>301.98</v>
      </c>
    </row>
    <row r="96" spans="1:9" x14ac:dyDescent="0.25">
      <c r="A96">
        <v>95</v>
      </c>
      <c r="B96" t="s">
        <v>101</v>
      </c>
      <c r="C96">
        <v>38</v>
      </c>
      <c r="D96">
        <v>5</v>
      </c>
      <c r="E96">
        <v>39.0017</v>
      </c>
      <c r="F96">
        <v>-7</v>
      </c>
      <c r="G96">
        <v>26</v>
      </c>
      <c r="H96">
        <v>46.003900000000002</v>
      </c>
      <c r="I96">
        <v>341.43</v>
      </c>
    </row>
    <row r="97" spans="1:9" x14ac:dyDescent="0.25">
      <c r="A97">
        <v>96</v>
      </c>
      <c r="B97" t="s">
        <v>102</v>
      </c>
      <c r="C97">
        <v>38</v>
      </c>
      <c r="D97">
        <v>1</v>
      </c>
      <c r="E97">
        <v>2.3513000000000002</v>
      </c>
      <c r="F97">
        <v>-7</v>
      </c>
      <c r="G97">
        <v>51</v>
      </c>
      <c r="H97">
        <v>56.000999999999998</v>
      </c>
      <c r="I97">
        <v>369.68</v>
      </c>
    </row>
    <row r="98" spans="1:9" x14ac:dyDescent="0.25">
      <c r="A98">
        <v>97</v>
      </c>
      <c r="B98" t="s">
        <v>103</v>
      </c>
      <c r="C98">
        <v>37</v>
      </c>
      <c r="D98">
        <v>55</v>
      </c>
      <c r="E98">
        <v>46.915700000000001</v>
      </c>
      <c r="F98">
        <v>-7</v>
      </c>
      <c r="G98">
        <v>35</v>
      </c>
      <c r="H98">
        <v>36.564999999999998</v>
      </c>
      <c r="I98">
        <v>343.61</v>
      </c>
    </row>
    <row r="99" spans="1:9" x14ac:dyDescent="0.25">
      <c r="A99">
        <v>98</v>
      </c>
      <c r="B99" t="s">
        <v>104</v>
      </c>
      <c r="C99">
        <v>37</v>
      </c>
      <c r="D99">
        <v>57</v>
      </c>
      <c r="E99">
        <v>51.731299999999997</v>
      </c>
      <c r="F99">
        <v>-7</v>
      </c>
      <c r="G99">
        <v>17</v>
      </c>
      <c r="H99">
        <v>3.6907000000000001</v>
      </c>
      <c r="I99">
        <v>578.45000000000005</v>
      </c>
    </row>
    <row r="100" spans="1:9" x14ac:dyDescent="0.25">
      <c r="A100">
        <v>99</v>
      </c>
      <c r="B100" t="s">
        <v>105</v>
      </c>
      <c r="C100">
        <v>37</v>
      </c>
      <c r="D100">
        <v>47</v>
      </c>
      <c r="E100">
        <v>39.8048</v>
      </c>
      <c r="F100">
        <v>-8</v>
      </c>
      <c r="G100">
        <v>43</v>
      </c>
      <c r="H100">
        <v>7.4751000000000003</v>
      </c>
      <c r="I100">
        <v>395</v>
      </c>
    </row>
    <row r="101" spans="1:9" x14ac:dyDescent="0.25">
      <c r="A101">
        <v>100</v>
      </c>
      <c r="B101" t="s">
        <v>106</v>
      </c>
      <c r="C101">
        <v>37</v>
      </c>
      <c r="D101">
        <v>51</v>
      </c>
      <c r="E101">
        <v>57.615200000000002</v>
      </c>
      <c r="F101">
        <v>-8</v>
      </c>
      <c r="G101">
        <v>25</v>
      </c>
      <c r="H101">
        <v>29.541399999999999</v>
      </c>
      <c r="I101">
        <v>145.51</v>
      </c>
    </row>
    <row r="102" spans="1:9" x14ac:dyDescent="0.25">
      <c r="A102">
        <v>101</v>
      </c>
      <c r="B102" t="s">
        <v>107</v>
      </c>
      <c r="C102">
        <v>37</v>
      </c>
      <c r="D102">
        <v>30</v>
      </c>
      <c r="E102">
        <v>26.2224</v>
      </c>
      <c r="F102">
        <v>-8</v>
      </c>
      <c r="G102">
        <v>43</v>
      </c>
      <c r="H102">
        <v>0.1978</v>
      </c>
      <c r="I102">
        <v>274.63</v>
      </c>
    </row>
    <row r="103" spans="1:9" x14ac:dyDescent="0.25">
      <c r="A103">
        <v>102</v>
      </c>
      <c r="B103" t="s">
        <v>108</v>
      </c>
      <c r="C103">
        <v>37</v>
      </c>
      <c r="D103">
        <v>36</v>
      </c>
      <c r="E103">
        <v>54.140799999999999</v>
      </c>
      <c r="F103">
        <v>-8</v>
      </c>
      <c r="G103">
        <v>23</v>
      </c>
      <c r="H103">
        <v>11.0253</v>
      </c>
      <c r="I103">
        <v>448.8</v>
      </c>
    </row>
    <row r="104" spans="1:9" x14ac:dyDescent="0.25">
      <c r="A104">
        <v>103</v>
      </c>
      <c r="B104" t="s">
        <v>109</v>
      </c>
      <c r="C104">
        <v>37</v>
      </c>
      <c r="D104">
        <v>47</v>
      </c>
      <c r="E104">
        <v>41.070399999999999</v>
      </c>
      <c r="F104">
        <v>-7</v>
      </c>
      <c r="G104">
        <v>27</v>
      </c>
      <c r="H104">
        <v>1.8920999999999999</v>
      </c>
      <c r="I104">
        <v>315.68</v>
      </c>
    </row>
    <row r="105" spans="1:9" x14ac:dyDescent="0.25">
      <c r="A105">
        <v>104</v>
      </c>
      <c r="B105" t="s">
        <v>141</v>
      </c>
      <c r="C105">
        <v>37</v>
      </c>
      <c r="D105">
        <v>42</v>
      </c>
      <c r="E105">
        <v>1.3831</v>
      </c>
      <c r="F105">
        <v>-7</v>
      </c>
      <c r="G105">
        <v>45</v>
      </c>
      <c r="H105">
        <v>41.874200000000002</v>
      </c>
      <c r="I105">
        <v>426.73</v>
      </c>
    </row>
    <row r="106" spans="1:9" x14ac:dyDescent="0.25">
      <c r="A106">
        <v>105</v>
      </c>
      <c r="B106" t="s">
        <v>111</v>
      </c>
      <c r="C106">
        <v>37</v>
      </c>
      <c r="D106">
        <v>37</v>
      </c>
      <c r="E106">
        <v>6.2366000000000001</v>
      </c>
      <c r="F106">
        <v>-8</v>
      </c>
      <c r="G106">
        <v>4</v>
      </c>
      <c r="H106">
        <v>21.658899999999999</v>
      </c>
      <c r="I106">
        <v>343.36</v>
      </c>
    </row>
    <row r="107" spans="1:9" x14ac:dyDescent="0.25">
      <c r="A107">
        <v>106</v>
      </c>
      <c r="B107" t="s">
        <v>112</v>
      </c>
      <c r="C107">
        <v>37</v>
      </c>
      <c r="D107">
        <v>32</v>
      </c>
      <c r="E107">
        <v>19.439399999999999</v>
      </c>
      <c r="F107">
        <v>-7</v>
      </c>
      <c r="G107">
        <v>27</v>
      </c>
      <c r="H107">
        <v>3.2014</v>
      </c>
      <c r="I107">
        <v>375.86</v>
      </c>
    </row>
    <row r="108" spans="1:9" x14ac:dyDescent="0.25">
      <c r="A108">
        <v>107</v>
      </c>
      <c r="B108" t="s">
        <v>113</v>
      </c>
      <c r="C108">
        <v>37</v>
      </c>
      <c r="D108">
        <v>17</v>
      </c>
      <c r="E108">
        <v>0.72070000000000001</v>
      </c>
      <c r="F108">
        <v>-8</v>
      </c>
      <c r="G108">
        <v>51</v>
      </c>
      <c r="H108">
        <v>36.554699999999997</v>
      </c>
      <c r="I108">
        <v>167.63</v>
      </c>
    </row>
    <row r="109" spans="1:9" x14ac:dyDescent="0.25">
      <c r="A109">
        <v>108</v>
      </c>
      <c r="B109" t="s">
        <v>114</v>
      </c>
      <c r="C109">
        <v>37</v>
      </c>
      <c r="D109">
        <v>18</v>
      </c>
      <c r="E109">
        <v>56.017200000000003</v>
      </c>
      <c r="F109">
        <v>-8</v>
      </c>
      <c r="G109">
        <v>35</v>
      </c>
      <c r="H109">
        <v>46.984900000000003</v>
      </c>
      <c r="I109">
        <v>955.86</v>
      </c>
    </row>
    <row r="110" spans="1:9" x14ac:dyDescent="0.25">
      <c r="A110">
        <v>109</v>
      </c>
      <c r="B110" t="s">
        <v>115</v>
      </c>
      <c r="C110">
        <v>37</v>
      </c>
      <c r="D110">
        <v>13</v>
      </c>
      <c r="E110">
        <v>9.3477999999999994</v>
      </c>
      <c r="F110">
        <v>-8</v>
      </c>
      <c r="G110">
        <v>46</v>
      </c>
      <c r="H110">
        <v>48.838099999999997</v>
      </c>
      <c r="I110">
        <v>307.17</v>
      </c>
    </row>
    <row r="111" spans="1:9" x14ac:dyDescent="0.25">
      <c r="A111">
        <v>110</v>
      </c>
      <c r="B111" t="s">
        <v>116</v>
      </c>
      <c r="C111">
        <v>37</v>
      </c>
      <c r="D111">
        <v>22</v>
      </c>
      <c r="E111">
        <v>14.6592</v>
      </c>
      <c r="F111">
        <v>-8</v>
      </c>
      <c r="G111">
        <v>4</v>
      </c>
      <c r="H111">
        <v>49.283999999999999</v>
      </c>
      <c r="I111">
        <v>631.54</v>
      </c>
    </row>
    <row r="112" spans="1:9" x14ac:dyDescent="0.25">
      <c r="A112">
        <v>111</v>
      </c>
      <c r="B112" t="s">
        <v>117</v>
      </c>
      <c r="C112">
        <v>37</v>
      </c>
      <c r="D112">
        <v>28</v>
      </c>
      <c r="E112">
        <v>58.671300000000002</v>
      </c>
      <c r="F112">
        <v>-7</v>
      </c>
      <c r="G112">
        <v>51</v>
      </c>
      <c r="H112">
        <v>4.7000999999999999</v>
      </c>
      <c r="I112">
        <v>388.32</v>
      </c>
    </row>
    <row r="113" spans="1:9" x14ac:dyDescent="0.25">
      <c r="A113">
        <v>112</v>
      </c>
      <c r="B113" t="s">
        <v>118</v>
      </c>
      <c r="C113">
        <v>37</v>
      </c>
      <c r="D113">
        <v>19</v>
      </c>
      <c r="E113">
        <v>54.268500000000003</v>
      </c>
      <c r="F113">
        <v>-7</v>
      </c>
      <c r="G113">
        <v>24</v>
      </c>
      <c r="H113">
        <v>29.5779</v>
      </c>
      <c r="I113">
        <v>214.57</v>
      </c>
    </row>
    <row r="114" spans="1:9" x14ac:dyDescent="0.25">
      <c r="A114">
        <v>113</v>
      </c>
      <c r="B114" t="s">
        <v>142</v>
      </c>
      <c r="C114">
        <v>37</v>
      </c>
      <c r="D114">
        <v>14</v>
      </c>
      <c r="E114">
        <v>36.4818</v>
      </c>
      <c r="F114">
        <v>-7</v>
      </c>
      <c r="G114">
        <v>44</v>
      </c>
      <c r="H114">
        <v>20.585000000000001</v>
      </c>
      <c r="I114">
        <v>579.52</v>
      </c>
    </row>
    <row r="115" spans="1:9" x14ac:dyDescent="0.25">
      <c r="A115">
        <v>114</v>
      </c>
      <c r="B115" t="s">
        <v>120</v>
      </c>
      <c r="C115">
        <v>37</v>
      </c>
      <c r="D115">
        <v>11</v>
      </c>
      <c r="E115">
        <v>11.652100000000001</v>
      </c>
      <c r="F115">
        <v>-7</v>
      </c>
      <c r="G115">
        <v>29</v>
      </c>
      <c r="H115">
        <v>14.478199999999999</v>
      </c>
      <c r="I115">
        <v>111.51</v>
      </c>
    </row>
    <row r="116" spans="1:9" x14ac:dyDescent="0.25">
      <c r="A116">
        <v>115</v>
      </c>
      <c r="B116" t="s">
        <v>121</v>
      </c>
      <c r="C116">
        <v>37</v>
      </c>
      <c r="D116">
        <v>5</v>
      </c>
      <c r="E116">
        <v>7.8411999999999997</v>
      </c>
      <c r="F116">
        <v>-8</v>
      </c>
      <c r="G116">
        <v>57</v>
      </c>
      <c r="H116">
        <v>6.3079000000000001</v>
      </c>
      <c r="I116">
        <v>209.62</v>
      </c>
    </row>
    <row r="117" spans="1:9" x14ac:dyDescent="0.25">
      <c r="A117">
        <v>116</v>
      </c>
      <c r="B117" t="s">
        <v>122</v>
      </c>
      <c r="C117">
        <v>37</v>
      </c>
      <c r="D117">
        <v>5</v>
      </c>
      <c r="E117">
        <v>17.352399999999999</v>
      </c>
      <c r="F117">
        <v>-8</v>
      </c>
      <c r="G117">
        <v>43</v>
      </c>
      <c r="H117">
        <v>6.7138999999999998</v>
      </c>
      <c r="I117">
        <v>162.08000000000001</v>
      </c>
    </row>
    <row r="118" spans="1:9" x14ac:dyDescent="0.25">
      <c r="A118">
        <v>117</v>
      </c>
      <c r="B118" t="s">
        <v>123</v>
      </c>
      <c r="C118">
        <v>37</v>
      </c>
      <c r="D118">
        <v>8</v>
      </c>
      <c r="E118">
        <v>18.096699999999998</v>
      </c>
      <c r="F118">
        <v>-8</v>
      </c>
      <c r="G118">
        <v>23</v>
      </c>
      <c r="H118">
        <v>40.434100000000001</v>
      </c>
      <c r="I118">
        <v>164.09</v>
      </c>
    </row>
    <row r="119" spans="1:9" x14ac:dyDescent="0.25">
      <c r="A119">
        <v>118</v>
      </c>
      <c r="B119" t="s">
        <v>124</v>
      </c>
      <c r="C119">
        <v>37</v>
      </c>
      <c r="D119">
        <v>6</v>
      </c>
      <c r="E119">
        <v>4.2563000000000004</v>
      </c>
      <c r="F119">
        <v>-7</v>
      </c>
      <c r="G119">
        <v>55</v>
      </c>
      <c r="H119">
        <v>58.947200000000002</v>
      </c>
      <c r="I119">
        <v>366.82</v>
      </c>
    </row>
    <row r="120" spans="1:9" x14ac:dyDescent="0.25">
      <c r="A120">
        <v>119</v>
      </c>
      <c r="B120" t="s">
        <v>125</v>
      </c>
      <c r="C120">
        <v>36</v>
      </c>
      <c r="D120">
        <v>58</v>
      </c>
      <c r="E120">
        <v>28.568200000000001</v>
      </c>
      <c r="F120">
        <v>-7</v>
      </c>
      <c r="G120">
        <v>51</v>
      </c>
      <c r="H120">
        <v>54.628100000000003</v>
      </c>
      <c r="I120">
        <v>57.85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H9" sqref="H9"/>
    </sheetView>
  </sheetViews>
  <sheetFormatPr defaultRowHeight="15" x14ac:dyDescent="0.25"/>
  <cols>
    <col min="1" max="6" width="10.855468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>
        <v>1</v>
      </c>
      <c r="B2" s="1">
        <f>ETRS89!C2+ETRS89!D2/60+ETRS89!E2/3600</f>
        <v>42.135619444444444</v>
      </c>
      <c r="C2" s="1">
        <f>ETRS89!F2-ETRS89!G2/60-ETRS89!H2/3600</f>
        <v>-8.7010597222222223</v>
      </c>
      <c r="D2" s="4">
        <f>(B2-(T10Geral!C2+T10Geral!D2/60+T10Geral!E2/3600))*3600</f>
        <v>-3.2699999994179052E-2</v>
      </c>
      <c r="E2" s="4">
        <f>(C2-(T10Geral!F2-T10Geral!G2/60-T10Geral!H2/3600))*3600</f>
        <v>-2.7100000004054436E-2</v>
      </c>
      <c r="F2" s="3">
        <f>ETRS89!I2-T10Geral!I2</f>
        <v>-1.5199999999999818</v>
      </c>
    </row>
    <row r="3" spans="1:6" x14ac:dyDescent="0.25">
      <c r="A3">
        <v>2</v>
      </c>
      <c r="B3" s="1">
        <f>ETRS89!C3+ETRS89!D3/60+ETRS89!E3/3600</f>
        <v>42.134709166666667</v>
      </c>
      <c r="C3" s="1">
        <f>ETRS89!F3-ETRS89!G3/60-ETRS89!H3/3600</f>
        <v>-8.4130008333333333</v>
      </c>
      <c r="D3" s="4">
        <f>(B3-(T10Geral!C3+T10Geral!D3/60+T10Geral!E3/3600))*3600</f>
        <v>-2.3200000001111221E-2</v>
      </c>
      <c r="E3" s="4">
        <f>(C3-(T10Geral!F3-T10Geral!G3/60-T10Geral!H3/3600))*3600</f>
        <v>-2.6299999995416101E-2</v>
      </c>
      <c r="F3" s="3">
        <f>ETRS89!I3-T10Geral!I3</f>
        <v>-0.89999999999997726</v>
      </c>
    </row>
    <row r="4" spans="1:6" x14ac:dyDescent="0.25">
      <c r="A4">
        <v>3</v>
      </c>
      <c r="B4" s="1">
        <f>ETRS89!C4+ETRS89!D4/60+ETRS89!E4/3600</f>
        <v>41.921568055555554</v>
      </c>
      <c r="C4" s="1">
        <f>ETRS89!F4-ETRS89!G4/60-ETRS89!H4/3600</f>
        <v>-8.7147277777777763</v>
      </c>
      <c r="D4" s="4">
        <f>(B4-(T10Geral!C4+T10Geral!D4/60+T10Geral!E4/3600))*3600</f>
        <v>-3.1399999988934724E-2</v>
      </c>
      <c r="E4" s="4">
        <f>(C4-(T10Geral!F4-T10Geral!G4/60-T10Geral!H4/3600))*3600</f>
        <v>-1.4699999994860491E-2</v>
      </c>
      <c r="F4" s="3">
        <f>ETRS89!I4-T10Geral!I4</f>
        <v>-0.19000000000005457</v>
      </c>
    </row>
    <row r="5" spans="1:6" x14ac:dyDescent="0.25">
      <c r="A5">
        <v>4</v>
      </c>
      <c r="B5" s="1">
        <f>ETRS89!C5+ETRS89!D5/60+ETRS89!E5/3600</f>
        <v>41.888023611111109</v>
      </c>
      <c r="C5" s="1">
        <f>ETRS89!F5-ETRS89!G5/60-ETRS89!H5/3600</f>
        <v>-8.8714169444444444</v>
      </c>
      <c r="D5" s="4">
        <f>(B5-(T10Geral!C5+T10Geral!D5/60+T10Geral!E5/3600))*3600</f>
        <v>-3.6200000002395427E-2</v>
      </c>
      <c r="E5" s="4">
        <f>(C5-(T10Geral!F5-T10Geral!G5/60-T10Geral!H5/3600))*3600</f>
        <v>-1.4499999997497071E-2</v>
      </c>
      <c r="F5" s="3">
        <f>ETRS89!I5-T10Geral!I5</f>
        <v>-0.29000000000002046</v>
      </c>
    </row>
    <row r="6" spans="1:6" x14ac:dyDescent="0.25">
      <c r="A6">
        <v>5</v>
      </c>
      <c r="B6" s="1">
        <f>ETRS89!C6+ETRS89!D6/60+ETRS89!E6/3600</f>
        <v>41.969077500000004</v>
      </c>
      <c r="C6" s="1">
        <f>ETRS89!F6-ETRS89!G6/60-ETRS89!H6/3600</f>
        <v>-8.3076202777777777</v>
      </c>
      <c r="D6" s="4">
        <f>(B6-(T10Geral!C6+T10Geral!D6/60+T10Geral!E6/3600))*3600</f>
        <v>-2.6600000001053559E-2</v>
      </c>
      <c r="E6" s="4">
        <f>(C6-(T10Geral!F6-T10Geral!G6/60-T10Geral!H6/3600))*3600</f>
        <v>-2.0199999995895723E-2</v>
      </c>
      <c r="F6" s="3">
        <f>ETRS89!I6-T10Geral!I6</f>
        <v>9.9999999999909051E-2</v>
      </c>
    </row>
    <row r="7" spans="1:6" x14ac:dyDescent="0.25">
      <c r="A7">
        <v>6</v>
      </c>
      <c r="B7" s="1">
        <f>ETRS89!C7+ETRS89!D7/60+ETRS89!E7/3600</f>
        <v>41.880379444444443</v>
      </c>
      <c r="C7" s="1">
        <f>ETRS89!F7-ETRS89!G7/60-ETRS89!H7/3600</f>
        <v>-7.7203155555555556</v>
      </c>
      <c r="D7" s="4">
        <f>(B7-(T10Geral!C7+T10Geral!D7/60+T10Geral!E7/3600))*3600</f>
        <v>-1.5699999994467362E-2</v>
      </c>
      <c r="E7" s="4">
        <f>(C7-(T10Geral!F7-T10Geral!G7/60-T10Geral!H7/3600))*3600</f>
        <v>-3.3499999999619945E-2</v>
      </c>
      <c r="F7" s="3">
        <f>ETRS89!I7-T10Geral!I7</f>
        <v>-3.999999999996362E-2</v>
      </c>
    </row>
    <row r="8" spans="1:6" x14ac:dyDescent="0.25">
      <c r="A8">
        <v>7</v>
      </c>
      <c r="B8" s="1">
        <f>ETRS89!C8+ETRS89!D8/60+ETRS89!E8/3600</f>
        <v>41.91482527777778</v>
      </c>
      <c r="C8" s="1">
        <f>ETRS89!F8-ETRS89!G8/60-ETRS89!H8/3600</f>
        <v>-7.0036038888888887</v>
      </c>
      <c r="D8" s="4">
        <f>(B8-(T10Geral!C8+T10Geral!D8/60+T10Geral!E8/3600))*3600</f>
        <v>8.70000000361415E-3</v>
      </c>
      <c r="E8" s="4">
        <f>(C8-(T10Geral!F8-T10Geral!G8/60-T10Geral!H8/3600))*3600</f>
        <v>-3.3499999999619945E-2</v>
      </c>
      <c r="F8" s="3">
        <f>ETRS89!I8-T10Geral!I8</f>
        <v>-5.999999999994543E-2</v>
      </c>
    </row>
    <row r="9" spans="1:6" x14ac:dyDescent="0.25">
      <c r="A9">
        <v>8</v>
      </c>
      <c r="B9" s="1">
        <f>ETRS89!C9+ETRS89!D9/60+ETRS89!E9/3600</f>
        <v>41.848597777777783</v>
      </c>
      <c r="C9" s="1">
        <f>ETRS89!F9-ETRS89!G9/60-ETRS89!H9/3600</f>
        <v>-7.3332188888888883</v>
      </c>
      <c r="D9" s="4">
        <f>(B9-(T10Geral!C9+T10Geral!D9/60+T10Geral!E9/3600))*3600</f>
        <v>-1.7999999954554369E-3</v>
      </c>
      <c r="E9" s="4">
        <f>(C9-(T10Geral!F9-T10Geral!G9/60-T10Geral!H9/3600))*3600</f>
        <v>-3.6999999998243993E-2</v>
      </c>
      <c r="F9" s="3">
        <f>ETRS89!I9-T10Geral!I9</f>
        <v>-0.30999999999994543</v>
      </c>
    </row>
    <row r="10" spans="1:6" x14ac:dyDescent="0.25">
      <c r="A10">
        <v>9</v>
      </c>
      <c r="B10" s="1">
        <f>ETRS89!C10+ETRS89!D10/60+ETRS89!E10/3600</f>
        <v>41.849435277777779</v>
      </c>
      <c r="C10" s="1">
        <f>ETRS89!F10-ETRS89!G10/60-ETRS89!H10/3600</f>
        <v>-6.5910944444444439</v>
      </c>
      <c r="D10" s="4">
        <f>(B10-(T10Geral!C10+T10Geral!D10/60+T10Geral!E10/3600))*3600</f>
        <v>1.4399999989223033E-2</v>
      </c>
      <c r="E10" s="4">
        <f>(C10-(T10Geral!F10-T10Geral!G10/60-T10Geral!H10/3600))*3600</f>
        <v>-3.4400000000545106E-2</v>
      </c>
      <c r="F10" s="3">
        <f>ETRS89!I10-T10Geral!I10</f>
        <v>5.999999999994543E-2</v>
      </c>
    </row>
    <row r="11" spans="1:6" x14ac:dyDescent="0.25">
      <c r="A11">
        <v>10</v>
      </c>
      <c r="B11" s="1">
        <f>ETRS89!C11+ETRS89!D11/60+ETRS89!E11/3600</f>
        <v>41.762953888888887</v>
      </c>
      <c r="C11" s="1">
        <f>ETRS89!F11-ETRS89!G11/60-ETRS89!H11/3600</f>
        <v>-8.8077975000000013</v>
      </c>
      <c r="D11" s="4">
        <f>(B11-(T10Geral!C11+T10Geral!D11/60+T10Geral!E11/3600))*3600</f>
        <v>-3.9900000001580338E-2</v>
      </c>
      <c r="E11" s="4">
        <f>(C11-(T10Geral!F11-T10Geral!G11/60-T10Geral!H11/3600))*3600</f>
        <v>-9.0000000028567229E-3</v>
      </c>
      <c r="F11" s="3">
        <f>ETRS89!I11-T10Geral!I11</f>
        <v>-0.33000000000004093</v>
      </c>
    </row>
    <row r="12" spans="1:6" x14ac:dyDescent="0.25">
      <c r="A12">
        <v>11</v>
      </c>
      <c r="B12" s="1">
        <f>ETRS89!C12+ETRS89!D12/60+ETRS89!E12/3600</f>
        <v>41.728706666666668</v>
      </c>
      <c r="C12" s="1">
        <f>ETRS89!F12-ETRS89!G12/60-ETRS89!H12/3600</f>
        <v>-8.4593736111111095</v>
      </c>
      <c r="D12" s="4">
        <f>(B12-(T10Geral!C12+T10Geral!D12/60+T10Geral!E12/3600))*3600</f>
        <v>-2.570000000332584E-2</v>
      </c>
      <c r="E12" s="4">
        <f>(C12-(T10Geral!F12-T10Geral!G12/60-T10Geral!H12/3600))*3600</f>
        <v>-1.5299999999740521E-2</v>
      </c>
      <c r="F12" s="3">
        <f>ETRS89!I12-T10Geral!I12</f>
        <v>-0.56000000000005912</v>
      </c>
    </row>
    <row r="13" spans="1:6" x14ac:dyDescent="0.25">
      <c r="A13">
        <v>12</v>
      </c>
      <c r="B13" s="1">
        <f>ETRS89!C13+ETRS89!D13/60+ETRS89!E13/3600</f>
        <v>41.638966944444441</v>
      </c>
      <c r="C13" s="1">
        <f>ETRS89!F13-ETRS89!G13/60-ETRS89!H13/3600</f>
        <v>-8.0432861111111116</v>
      </c>
      <c r="D13" s="4">
        <f>(B13-(T10Geral!C13+T10Geral!D13/60+T10Geral!E13/3600))*3600</f>
        <v>-1.4500000023076609E-2</v>
      </c>
      <c r="E13" s="4">
        <f>(C13-(T10Geral!F13-T10Geral!G13/60-T10Geral!H13/3600))*3600</f>
        <v>-1.6200000003863124E-2</v>
      </c>
      <c r="F13" s="3">
        <f>ETRS89!I13-T10Geral!I13</f>
        <v>-0.17000000000007276</v>
      </c>
    </row>
    <row r="14" spans="1:6" x14ac:dyDescent="0.25">
      <c r="A14">
        <v>13</v>
      </c>
      <c r="B14" s="1">
        <f>ETRS89!C14+ETRS89!D14/60+ETRS89!E14/3600</f>
        <v>41.562213611111112</v>
      </c>
      <c r="C14" s="1">
        <f>ETRS89!F14-ETRS89!G14/60-ETRS89!H14/3600</f>
        <v>-7.5170938888888887</v>
      </c>
      <c r="D14" s="4">
        <f>(B14-(T10Geral!C14+T10Geral!D14/60+T10Geral!E14/3600))*3600</f>
        <v>-3.6999999991849108E-3</v>
      </c>
      <c r="E14" s="4">
        <f>(C14-(T10Geral!F14-T10Geral!G14/60-T10Geral!H14/3600))*3600</f>
        <v>-2.2000000000943487E-2</v>
      </c>
      <c r="F14" s="3">
        <f>ETRS89!I14-T10Geral!I14</f>
        <v>0</v>
      </c>
    </row>
    <row r="15" spans="1:6" x14ac:dyDescent="0.25">
      <c r="A15">
        <v>14</v>
      </c>
      <c r="B15" s="1">
        <f>ETRS89!C15+ETRS89!D15/60+ETRS89!E15/3600</f>
        <v>41.717282222222224</v>
      </c>
      <c r="C15" s="1">
        <f>ETRS89!F15-ETRS89!G15/60-ETRS89!H15/3600</f>
        <v>-6.855505833333333</v>
      </c>
      <c r="D15" s="4">
        <f>(B15-(T10Geral!C15+T10Geral!D15/60+T10Geral!E15/3600))*3600</f>
        <v>1.2400000002799061E-2</v>
      </c>
      <c r="E15" s="4">
        <f>(C15-(T10Geral!F15-T10Geral!G15/60-T10Geral!H15/3600))*3600</f>
        <v>-2.7800000001221292E-2</v>
      </c>
      <c r="F15" s="3">
        <f>ETRS89!I15-T10Geral!I15</f>
        <v>-6.9999999999936335E-2</v>
      </c>
    </row>
    <row r="16" spans="1:6" x14ac:dyDescent="0.25">
      <c r="A16">
        <v>15</v>
      </c>
      <c r="B16" s="1">
        <f>ETRS89!C16+ETRS89!D16/60+ETRS89!E16/3600</f>
        <v>41.662983333333329</v>
      </c>
      <c r="C16" s="1">
        <f>ETRS89!F16-ETRS89!G16/60-ETRS89!H16/3600</f>
        <v>-6.3070174999999997</v>
      </c>
      <c r="D16" s="4">
        <f>(B16-(T10Geral!C16+T10Geral!D16/60+T10Geral!E16/3600))*3600</f>
        <v>1.6700000000469117E-2</v>
      </c>
      <c r="E16" s="4">
        <f>(C16-(T10Geral!F16-T10Geral!G16/60-T10Geral!H16/3600))*3600</f>
        <v>-2.8999999998191583E-2</v>
      </c>
      <c r="F16" s="3">
        <f>ETRS89!I16-T10Geral!I16</f>
        <v>0.11000000000001364</v>
      </c>
    </row>
    <row r="17" spans="1:6" x14ac:dyDescent="0.25">
      <c r="A17">
        <v>16</v>
      </c>
      <c r="B17" s="1">
        <f>ETRS89!C17+ETRS89!D17/60+ETRS89!E17/3600</f>
        <v>41.531155277777778</v>
      </c>
      <c r="C17" s="1">
        <f>ETRS89!F17-ETRS89!G17/60-ETRS89!H17/3600</f>
        <v>-6.5633991666666667</v>
      </c>
      <c r="D17" s="4">
        <f>(B17-(T10Geral!C17+T10Geral!D17/60+T10Geral!E17/3600))*3600</f>
        <v>1.950000000192631E-2</v>
      </c>
      <c r="E17" s="4">
        <f>(C17-(T10Geral!F17-T10Geral!G17/60-T10Geral!H17/3600))*3600</f>
        <v>-2.6100000001250123E-2</v>
      </c>
      <c r="F17" s="3">
        <f>ETRS89!I17-T10Geral!I17</f>
        <v>-9.0000000000031832E-2</v>
      </c>
    </row>
    <row r="18" spans="1:6" x14ac:dyDescent="0.25">
      <c r="A18">
        <v>17</v>
      </c>
      <c r="B18" s="1">
        <f>ETRS89!C18+ETRS89!D18/60+ETRS89!E18/3600</f>
        <v>41.434965277777778</v>
      </c>
      <c r="C18" s="1">
        <f>ETRS89!F18-ETRS89!G18/60-ETRS89!H18/3600</f>
        <v>-8.7152949999999993</v>
      </c>
      <c r="D18" s="4">
        <f>(B18-(T10Geral!C18+T10Geral!D18/60+T10Geral!E18/3600))*3600</f>
        <v>-2.1999999978561391E-2</v>
      </c>
      <c r="E18" s="4">
        <f>(C18-(T10Geral!F18-T10Geral!G18/60-T10Geral!H18/3600))*3600</f>
        <v>-7.000000003642981E-4</v>
      </c>
      <c r="F18" s="3">
        <f>ETRS89!I18-T10Geral!I18</f>
        <v>-0.31999999999999318</v>
      </c>
    </row>
    <row r="19" spans="1:6" x14ac:dyDescent="0.25">
      <c r="A19">
        <v>18</v>
      </c>
      <c r="B19" s="1">
        <f>ETRS89!C19+ETRS89!D19/60+ETRS89!E19/3600</f>
        <v>41.323862777777784</v>
      </c>
      <c r="C19" s="1">
        <f>ETRS89!F19-ETRS89!G19/60-ETRS89!H19/3600</f>
        <v>-8.3859966666666654</v>
      </c>
      <c r="D19" s="4">
        <f>(B19-(T10Geral!C19+T10Geral!D19/60+T10Geral!E19/3600))*3600</f>
        <v>-1.3799999990737888E-2</v>
      </c>
      <c r="E19" s="4">
        <f>(C19-(T10Geral!F19-T10Geral!G19/60-T10Geral!H19/3600))*3600</f>
        <v>-6.8999999953689439E-3</v>
      </c>
      <c r="F19" s="3">
        <f>ETRS89!I19-T10Geral!I19</f>
        <v>-0.80000000000006821</v>
      </c>
    </row>
    <row r="20" spans="1:6" x14ac:dyDescent="0.25">
      <c r="A20">
        <v>19</v>
      </c>
      <c r="B20" s="1">
        <f>ETRS89!C20+ETRS89!D20/60+ETRS89!E20/3600</f>
        <v>41.167496666666665</v>
      </c>
      <c r="C20" s="1">
        <f>ETRS89!F20-ETRS89!G20/60-ETRS89!H20/3600</f>
        <v>-8.2634047222222229</v>
      </c>
      <c r="D20" s="4">
        <f>(B20-(T10Geral!C20+T10Geral!D20/60+T10Geral!E20/3600))*3600</f>
        <v>-1.1299999988523268E-2</v>
      </c>
      <c r="E20" s="4">
        <f>(C20-(T10Geral!F20-T10Geral!G20/60-T10Geral!H20/3600))*3600</f>
        <v>-3.399999999942338E-3</v>
      </c>
      <c r="F20" s="3">
        <f>ETRS89!I20-T10Geral!I20</f>
        <v>-0.85000000000002274</v>
      </c>
    </row>
    <row r="21" spans="1:6" x14ac:dyDescent="0.25">
      <c r="A21">
        <v>20</v>
      </c>
      <c r="B21" s="1">
        <f>ETRS89!C21+ETRS89!D21/60+ETRS89!E21/3600</f>
        <v>41.248469999999998</v>
      </c>
      <c r="C21" s="1">
        <f>ETRS89!F21-ETRS89!G21/60-ETRS89!H21/3600</f>
        <v>-7.8869141666666662</v>
      </c>
      <c r="D21" s="4">
        <f>(B21-(T10Geral!C21+T10Geral!D21/60+T10Geral!E21/3600))*3600</f>
        <v>-6.4000000179476046E-3</v>
      </c>
      <c r="E21" s="4">
        <f>(C21-(T10Geral!F21-T10Geral!G21/60-T10Geral!H21/3600))*3600</f>
        <v>-4.1000000003066361E-3</v>
      </c>
      <c r="F21" s="3">
        <f>ETRS89!I21-T10Geral!I21</f>
        <v>-0.39999999999986358</v>
      </c>
    </row>
    <row r="22" spans="1:6" x14ac:dyDescent="0.25">
      <c r="A22">
        <v>21</v>
      </c>
      <c r="B22" s="1">
        <f>ETRS89!C22+ETRS89!D22/60+ETRS89!E22/3600</f>
        <v>41.434053333333331</v>
      </c>
      <c r="C22" s="1">
        <f>ETRS89!F22-ETRS89!G22/60-ETRS89!H22/3600</f>
        <v>-7.0069774999999996</v>
      </c>
      <c r="D22" s="4">
        <f>(B22-(T10Geral!C22+T10Geral!D22/60+T10Geral!E22/3600))*3600</f>
        <v>9.4999999930678314E-3</v>
      </c>
      <c r="E22" s="4">
        <f>(C22-(T10Geral!F22-T10Geral!G22/60-T10Geral!H22/3600))*3600</f>
        <v>-1.969999999928973E-2</v>
      </c>
      <c r="F22" s="3">
        <f>ETRS89!I22-T10Geral!I22</f>
        <v>-0.13000000000010914</v>
      </c>
    </row>
    <row r="23" spans="1:6" x14ac:dyDescent="0.25">
      <c r="A23">
        <v>22</v>
      </c>
      <c r="B23" s="1">
        <f>ETRS89!C23+ETRS89!D23/60+ETRS89!E23/3600</f>
        <v>41.234816666666667</v>
      </c>
      <c r="C23" s="1">
        <f>ETRS89!F23-ETRS89!G23/60-ETRS89!H23/3600</f>
        <v>-7.2598327777777776</v>
      </c>
      <c r="D23" s="4">
        <f>(B23-(T10Geral!C23+T10Geral!D23/60+T10Geral!E23/3600))*3600</f>
        <v>8.9999999772771844E-4</v>
      </c>
      <c r="E23" s="4">
        <f>(C23-(T10Geral!F23-T10Geral!G23/60-T10Geral!H23/3600))*3600</f>
        <v>-1.6899999997832538E-2</v>
      </c>
      <c r="F23" s="3">
        <f>ETRS89!I23-T10Geral!I23</f>
        <v>-4.9999999999954525E-2</v>
      </c>
    </row>
    <row r="24" spans="1:6" x14ac:dyDescent="0.25">
      <c r="A24">
        <v>23</v>
      </c>
      <c r="B24" s="1">
        <f>ETRS89!C24+ETRS89!D24/60+ETRS89!E24/3600</f>
        <v>41.210680833333335</v>
      </c>
      <c r="C24" s="1">
        <f>ETRS89!F24-ETRS89!G24/60-ETRS89!H24/3600</f>
        <v>-6.7585352777777778</v>
      </c>
      <c r="D24" s="4">
        <f>(B24-(T10Geral!C24+T10Geral!D24/60+T10Geral!E24/3600))*3600</f>
        <v>1.5699999994467362E-2</v>
      </c>
      <c r="E24" s="4">
        <f>(C24-(T10Geral!F24-T10Geral!G24/60-T10Geral!H24/3600))*3600</f>
        <v>-2.2700000001307785E-2</v>
      </c>
      <c r="F24" s="3">
        <f>ETRS89!I24-T10Geral!I24</f>
        <v>-0.16000000000008185</v>
      </c>
    </row>
    <row r="25" spans="1:6" x14ac:dyDescent="0.25">
      <c r="A25">
        <v>24</v>
      </c>
      <c r="B25" s="1">
        <f>ETRS89!C25+ETRS89!D25/60+ETRS89!E25/3600</f>
        <v>41.357722500000001</v>
      </c>
      <c r="C25" s="1">
        <f>ETRS89!F25-ETRS89!G25/60-ETRS89!H25/3600</f>
        <v>-6.3215030555555556</v>
      </c>
      <c r="D25" s="4">
        <f>(B25-(T10Geral!C25+T10Geral!D25/60+T10Geral!E25/3600))*3600</f>
        <v>2.1899999995866892E-2</v>
      </c>
      <c r="E25" s="4">
        <f>(C25-(T10Geral!F25-T10Geral!G25/60-T10Geral!H25/3600))*3600</f>
        <v>-2.0200000002290608E-2</v>
      </c>
      <c r="F25" s="3">
        <f>ETRS89!I25-T10Geral!I25</f>
        <v>-1.2600000000001046</v>
      </c>
    </row>
    <row r="26" spans="1:6" x14ac:dyDescent="0.25">
      <c r="A26">
        <v>25</v>
      </c>
      <c r="B26" s="1">
        <f>ETRS89!C26+ETRS89!D26/60+ETRS89!E26/3600</f>
        <v>41.107918055555558</v>
      </c>
      <c r="C26" s="1">
        <f>ETRS89!F26-ETRS89!G26/60-ETRS89!H26/3600</f>
        <v>-8.587211388888889</v>
      </c>
      <c r="D26" s="4">
        <f>(B26-(T10Geral!C26+T10Geral!D26/60+T10Geral!E26/3600))*3600</f>
        <v>-1.3599999999769352E-2</v>
      </c>
      <c r="E26" s="4">
        <f>(C26-(T10Geral!F26-T10Geral!G26/60-T10Geral!H26/3600))*3600</f>
        <v>3.1000000006997652E-3</v>
      </c>
      <c r="F26" s="3">
        <f>ETRS89!I26-T10Geral!I26</f>
        <v>-0.68000000000000682</v>
      </c>
    </row>
    <row r="27" spans="1:6" x14ac:dyDescent="0.25">
      <c r="A27">
        <v>26</v>
      </c>
      <c r="B27" s="1">
        <f>ETRS89!C27+ETRS89!D27/60+ETRS89!E27/3600</f>
        <v>40.875165277777775</v>
      </c>
      <c r="C27" s="1">
        <f>ETRS89!F27-ETRS89!G27/60-ETRS89!H27/3600</f>
        <v>-8.280746111111112</v>
      </c>
      <c r="D27" s="4">
        <f>(B27-(T10Geral!C27+T10Geral!D27/60+T10Geral!E27/3600))*3600</f>
        <v>-5.800000019462459E-3</v>
      </c>
      <c r="E27" s="4">
        <f>(C27-(T10Geral!F27-T10Geral!G27/60-T10Geral!H27/3600))*3600</f>
        <v>8.9999999772771844E-4</v>
      </c>
      <c r="F27" s="3">
        <f>ETRS89!I27-T10Geral!I27</f>
        <v>-0.31999999999993634</v>
      </c>
    </row>
    <row r="28" spans="1:6" x14ac:dyDescent="0.25">
      <c r="A28">
        <v>27</v>
      </c>
      <c r="B28" s="1">
        <f>ETRS89!C28+ETRS89!D28/60+ETRS89!E28/3600</f>
        <v>40.974047777777777</v>
      </c>
      <c r="C28" s="1">
        <f>ETRS89!F28-ETRS89!G28/60-ETRS89!H28/3600</f>
        <v>-7.9878225</v>
      </c>
      <c r="D28" s="4">
        <f>(B28-(T10Geral!C28+T10Geral!D28/60+T10Geral!E28/3600))*3600</f>
        <v>-3.0000000180052666E-3</v>
      </c>
      <c r="E28" s="4">
        <f>(C28-(T10Geral!F28-T10Geral!G28/60-T10Geral!H28/3600))*3600</f>
        <v>2.2999999984563146E-3</v>
      </c>
      <c r="F28" s="3">
        <f>ETRS89!I28-T10Geral!I28</f>
        <v>7.999999999992724E-2</v>
      </c>
    </row>
    <row r="29" spans="1:6" x14ac:dyDescent="0.25">
      <c r="A29">
        <v>28</v>
      </c>
      <c r="B29" s="1">
        <f>ETRS89!C29+ETRS89!D29/60+ETRS89!E29/3600</f>
        <v>40.955637222222222</v>
      </c>
      <c r="C29" s="1">
        <f>ETRS89!F29-ETRS89!G29/60-ETRS89!H29/3600</f>
        <v>-7.6561675000000005</v>
      </c>
      <c r="D29" s="4">
        <f>(B29-(T10Geral!C29+T10Geral!D29/60+T10Geral!E29/3600))*3600</f>
        <v>1.6999999871813998E-3</v>
      </c>
      <c r="E29" s="4">
        <f>(C29-(T10Geral!F29-T10Geral!G29/60-T10Geral!H29/3600))*3600</f>
        <v>4.9999999980343546E-4</v>
      </c>
      <c r="F29" s="3">
        <f>ETRS89!I29-T10Geral!I29</f>
        <v>0.14000000000010004</v>
      </c>
    </row>
    <row r="30" spans="1:6" x14ac:dyDescent="0.25">
      <c r="A30">
        <v>29</v>
      </c>
      <c r="B30" s="1">
        <f>ETRS89!C30+ETRS89!D30/60+ETRS89!E30/3600</f>
        <v>40.770236666666669</v>
      </c>
      <c r="C30" s="1">
        <f>ETRS89!F30-ETRS89!G30/60-ETRS89!H30/3600</f>
        <v>-7.4241408333333334</v>
      </c>
      <c r="D30" s="4">
        <f>(B30-(T10Geral!C30+T10Geral!D30/60+T10Geral!E30/3600))*3600</f>
        <v>4.300000023249595E-3</v>
      </c>
      <c r="E30" s="4">
        <f>(C30-(T10Geral!F30-T10Geral!G30/60-T10Geral!H30/3600))*3600</f>
        <v>4.1000000003066361E-3</v>
      </c>
      <c r="F30" s="3">
        <f>ETRS89!I30-T10Geral!I30</f>
        <v>0.29999999999995453</v>
      </c>
    </row>
    <row r="31" spans="1:6" x14ac:dyDescent="0.25">
      <c r="A31">
        <v>30</v>
      </c>
      <c r="B31" s="1">
        <f>ETRS89!C31+ETRS89!D31/60+ETRS89!E31/3600</f>
        <v>40.864121666666669</v>
      </c>
      <c r="C31" s="1">
        <f>ETRS89!F31-ETRS89!G31/60-ETRS89!H31/3600</f>
        <v>-6.9917288888888889</v>
      </c>
      <c r="D31" s="4">
        <f>(B31-(T10Geral!C31+T10Geral!D31/60+T10Geral!E31/3600))*3600</f>
        <v>1.2200000011830525E-2</v>
      </c>
      <c r="E31" s="4">
        <f>(C31-(T10Geral!F31-T10Geral!G31/60-T10Geral!H31/3600))*3600</f>
        <v>-8.0999999987341198E-3</v>
      </c>
      <c r="F31" s="3">
        <f>ETRS89!I31-T10Geral!I31</f>
        <v>8.0000000000154614E-2</v>
      </c>
    </row>
    <row r="32" spans="1:6" x14ac:dyDescent="0.25">
      <c r="A32">
        <v>31</v>
      </c>
      <c r="B32" s="1">
        <f>ETRS89!C32+ETRS89!D32/60+ETRS89!E32/3600</f>
        <v>40.642827500000003</v>
      </c>
      <c r="C32" s="1">
        <f>ETRS89!F32-ETRS89!G32/60-ETRS89!H32/3600</f>
        <v>-8.7478430555555544</v>
      </c>
      <c r="D32" s="4">
        <f>(B32-(T10Geral!C32+T10Geral!D32/60+T10Geral!E32/3600))*3600</f>
        <v>-9.7999999923104042E-3</v>
      </c>
      <c r="E32" s="4">
        <f>(C32-(T10Geral!F32-T10Geral!G32/60-T10Geral!H32/3600))*3600</f>
        <v>1.0700000002827892E-2</v>
      </c>
      <c r="F32" s="3">
        <f>ETRS89!I32-T10Geral!I32</f>
        <v>-0.75</v>
      </c>
    </row>
    <row r="33" spans="1:6" x14ac:dyDescent="0.25">
      <c r="A33">
        <v>32</v>
      </c>
      <c r="B33" s="1">
        <f>ETRS89!C33+ETRS89!D33/60+ETRS89!E33/3600</f>
        <v>40.459688333333339</v>
      </c>
      <c r="C33" s="1">
        <f>ETRS89!F33-ETRS89!G33/60-ETRS89!H33/3600</f>
        <v>-8.8018722222222223</v>
      </c>
      <c r="D33" s="4">
        <f>(B33-(T10Geral!C33+T10Geral!D33/60+T10Geral!E33/3600))*3600</f>
        <v>-1.9999999864239726E-3</v>
      </c>
      <c r="E33" s="4">
        <f>(C33-(T10Geral!F33-T10Geral!G33/60-T10Geral!H33/3600))*3600</f>
        <v>1.6200000003863124E-2</v>
      </c>
      <c r="F33" s="3">
        <f>ETRS89!I33-T10Geral!I33</f>
        <v>-0.56000000000000227</v>
      </c>
    </row>
    <row r="34" spans="1:6" x14ac:dyDescent="0.25">
      <c r="A34">
        <v>33</v>
      </c>
      <c r="B34" s="1">
        <f>ETRS89!C34+ETRS89!D34/60+ETRS89!E34/3600</f>
        <v>40.547271666666667</v>
      </c>
      <c r="C34" s="1">
        <f>ETRS89!F34-ETRS89!G34/60-ETRS89!H34/3600</f>
        <v>-8.2020455555555554</v>
      </c>
      <c r="D34" s="4">
        <f>(B34-(T10Geral!C34+T10Geral!D34/60+T10Geral!E34/3600))*3600</f>
        <v>-3.399999999942338E-3</v>
      </c>
      <c r="E34" s="4">
        <f>(C34-(T10Geral!F34-T10Geral!G34/60-T10Geral!H34/3600))*3600</f>
        <v>1.0199999999827014E-2</v>
      </c>
      <c r="F34" s="3">
        <f>ETRS89!I34-T10Geral!I34</f>
        <v>-0.15000000000009095</v>
      </c>
    </row>
    <row r="35" spans="1:6" x14ac:dyDescent="0.25">
      <c r="A35">
        <v>34</v>
      </c>
      <c r="B35" s="1">
        <f>ETRS89!C35+ETRS89!D35/60+ETRS89!E35/3600</f>
        <v>40.612428888888893</v>
      </c>
      <c r="C35" s="1">
        <f>ETRS89!F35-ETRS89!G35/60-ETRS89!H35/3600</f>
        <v>-7.7435708333333331</v>
      </c>
      <c r="D35" s="4">
        <f>(B35-(T10Geral!C35+T10Geral!D35/60+T10Geral!E35/3600))*3600</f>
        <v>1.0400000016375088E-2</v>
      </c>
      <c r="E35" s="4">
        <f>(C35-(T10Geral!F35-T10Geral!G35/60-T10Geral!H35/3600))*3600</f>
        <v>2.1100000000018326E-2</v>
      </c>
      <c r="F35" s="3">
        <f>ETRS89!I35-T10Geral!I35</f>
        <v>-0.37999999999999545</v>
      </c>
    </row>
    <row r="36" spans="1:6" x14ac:dyDescent="0.25">
      <c r="A36">
        <v>35</v>
      </c>
      <c r="B36" s="1">
        <f>ETRS89!C36+ETRS89!D36/60+ETRS89!E36/3600</f>
        <v>40.53377583333333</v>
      </c>
      <c r="C36" s="1">
        <f>ETRS89!F36-ETRS89!G36/60-ETRS89!H36/3600</f>
        <v>-7.4252163888888889</v>
      </c>
      <c r="D36" s="4">
        <f>(B36-(T10Geral!C36+T10Geral!D36/60+T10Geral!E36/3600))*3600</f>
        <v>1.120000000582877E-2</v>
      </c>
      <c r="E36" s="4">
        <f>(C36-(T10Geral!F36-T10Geral!G36/60-T10Geral!H36/3600))*3600</f>
        <v>4.2000000021857886E-3</v>
      </c>
      <c r="F36" s="3">
        <f>ETRS89!I36-T10Geral!I36</f>
        <v>0.32999999999992724</v>
      </c>
    </row>
    <row r="37" spans="1:6" x14ac:dyDescent="0.25">
      <c r="A37">
        <v>36</v>
      </c>
      <c r="B37" s="1">
        <f>ETRS89!C37+ETRS89!D37/60+ETRS89!E37/3600</f>
        <v>40.591230000000003</v>
      </c>
      <c r="C37" s="1">
        <f>ETRS89!F37-ETRS89!G37/60-ETRS89!H37/3600</f>
        <v>-7.1327872222222215</v>
      </c>
      <c r="D37" s="4">
        <f>(B37-(T10Geral!C37+T10Geral!D37/60+T10Geral!E37/3600))*3600</f>
        <v>1.3400000008800816E-2</v>
      </c>
      <c r="E37" s="4">
        <f>(C37-(T10Geral!F37-T10Geral!G37/60-T10Geral!H37/3600))*3600</f>
        <v>9.0000000092516075E-4</v>
      </c>
      <c r="F37" s="3">
        <f>ETRS89!I37-T10Geral!I37</f>
        <v>0.26999999999998181</v>
      </c>
    </row>
    <row r="38" spans="1:6" x14ac:dyDescent="0.25">
      <c r="A38">
        <v>37</v>
      </c>
      <c r="B38" s="1">
        <f>ETRS89!C38+ETRS89!D38/60+ETRS89!E38/3600</f>
        <v>40.604435000000002</v>
      </c>
      <c r="C38" s="1">
        <f>ETRS89!F38-ETRS89!G38/60-ETRS89!H38/3600</f>
        <v>-6.8558758333333332</v>
      </c>
      <c r="D38" s="4">
        <f>(B38-(T10Geral!C38+T10Geral!D38/60+T10Geral!E38/3600))*3600</f>
        <v>1.8100000013987483E-2</v>
      </c>
      <c r="E38" s="4">
        <f>(C38-(T10Geral!F38-T10Geral!G38/60-T10Geral!H38/3600))*3600</f>
        <v>1.7999999986528792E-3</v>
      </c>
      <c r="F38" s="3">
        <f>ETRS89!I38-T10Geral!I38</f>
        <v>0.13999999999998636</v>
      </c>
    </row>
    <row r="39" spans="1:6" x14ac:dyDescent="0.25">
      <c r="A39">
        <v>38</v>
      </c>
      <c r="B39" s="1">
        <f>ETRS89!C39+ETRS89!D39/60+ETRS89!E39/3600</f>
        <v>40.454841388888894</v>
      </c>
      <c r="C39" s="1">
        <f>ETRS89!F39-ETRS89!G39/60-ETRS89!H39/3600</f>
        <v>-6.878259166666667</v>
      </c>
      <c r="D39" s="4">
        <f>(B39-(T10Geral!C39+T10Geral!D39/60+T10Geral!E39/3600))*3600</f>
        <v>1.7599999998196836E-2</v>
      </c>
      <c r="E39" s="4">
        <f>(C39-(T10Geral!F39-T10Geral!G39/60-T10Geral!H39/3600))*3600</f>
        <v>5.3999999991560799E-3</v>
      </c>
      <c r="F39" s="3">
        <f>ETRS89!I39-T10Geral!I39</f>
        <v>0.18000000000006366</v>
      </c>
    </row>
    <row r="40" spans="1:6" x14ac:dyDescent="0.25">
      <c r="A40">
        <v>39</v>
      </c>
      <c r="B40" s="1">
        <f>ETRS89!C40+ETRS89!D40/60+ETRS89!E40/3600</f>
        <v>40.361856666666668</v>
      </c>
      <c r="C40" s="1">
        <f>ETRS89!F40-ETRS89!G40/60-ETRS89!H40/3600</f>
        <v>-8.3546836111111116</v>
      </c>
      <c r="D40" s="4">
        <f>(B40-(T10Geral!C40+T10Geral!D40/60+T10Geral!E40/3600))*3600</f>
        <v>-2.9999999924257281E-4</v>
      </c>
      <c r="E40" s="4">
        <f>(C40-(T10Geral!F40-T10Geral!G40/60-T10Geral!H40/3600))*3600</f>
        <v>1.5799999996346514E-2</v>
      </c>
      <c r="F40" s="3">
        <f>ETRS89!I40-T10Geral!I40</f>
        <v>-1.999999999998181E-2</v>
      </c>
    </row>
    <row r="41" spans="1:6" x14ac:dyDescent="0.25">
      <c r="A41">
        <v>40</v>
      </c>
      <c r="B41" s="1">
        <f>ETRS89!C41+ETRS89!D41/60+ETRS89!E41/3600</f>
        <v>40.195573611111108</v>
      </c>
      <c r="C41" s="1">
        <f>ETRS89!F41-ETRS89!G41/60-ETRS89!H41/3600</f>
        <v>-8.8540047222222213</v>
      </c>
      <c r="D41" s="4">
        <f>(B41-(T10Geral!C41+T10Geral!D41/60+T10Geral!E41/3600))*3600</f>
        <v>-1.6999999871813998E-3</v>
      </c>
      <c r="E41" s="4">
        <f>(C41-(T10Geral!F41-T10Geral!G41/60-T10Geral!H41/3600))*3600</f>
        <v>2.1300000003776631E-2</v>
      </c>
      <c r="F41" s="3">
        <f>ETRS89!I41-T10Geral!I41</f>
        <v>-0.70999999999997954</v>
      </c>
    </row>
    <row r="42" spans="1:6" x14ac:dyDescent="0.25">
      <c r="A42">
        <v>41</v>
      </c>
      <c r="B42" s="1">
        <f>ETRS89!C42+ETRS89!D42/60+ETRS89!E42/3600</f>
        <v>40.089643888888894</v>
      </c>
      <c r="C42" s="1">
        <f>ETRS89!F42-ETRS89!G42/60-ETRS89!H42/3600</f>
        <v>-8.1791333333333327</v>
      </c>
      <c r="D42" s="4">
        <f>(B42-(T10Geral!C42+T10Geral!D42/60+T10Geral!E42/3600))*3600</f>
        <v>5.1000000127032763E-3</v>
      </c>
      <c r="E42" s="4">
        <f>(C42-(T10Geral!F42-T10Geral!G42/60-T10Geral!H42/3600))*3600</f>
        <v>1.2000000001677336E-2</v>
      </c>
      <c r="F42" s="3">
        <f>ETRS89!I42-T10Geral!I42</f>
        <v>-9.9999999999909051E-3</v>
      </c>
    </row>
    <row r="43" spans="1:6" x14ac:dyDescent="0.25">
      <c r="A43">
        <v>42</v>
      </c>
      <c r="B43" s="1">
        <f>ETRS89!C43+ETRS89!D43/60+ETRS89!E43/3600</f>
        <v>40.385840000000002</v>
      </c>
      <c r="C43" s="1">
        <f>ETRS89!F43-ETRS89!G43/60-ETRS89!H43/3600</f>
        <v>-7.939079722222222</v>
      </c>
      <c r="D43" s="4">
        <f>(B43-(T10Geral!C43+T10Geral!D43/60+T10Geral!E43/3600))*3600</f>
        <v>3.1000000006997652E-3</v>
      </c>
      <c r="E43" s="4">
        <f>(C43-(T10Geral!F43-T10Geral!G43/60-T10Geral!H43/3600))*3600</f>
        <v>1.3099999999965917E-2</v>
      </c>
      <c r="F43" s="3">
        <f>ETRS89!I43-T10Geral!I43</f>
        <v>-0.22000000000002728</v>
      </c>
    </row>
    <row r="44" spans="1:6" x14ac:dyDescent="0.25">
      <c r="A44">
        <v>43</v>
      </c>
      <c r="B44" s="1">
        <f>ETRS89!C44+ETRS89!D44/60+ETRS89!E44/3600</f>
        <v>40.215579722222223</v>
      </c>
      <c r="C44" s="1">
        <f>ETRS89!F44-ETRS89!G44/60-ETRS89!H44/3600</f>
        <v>-7.8180261111111111</v>
      </c>
      <c r="D44" s="4">
        <f>(B44-(T10Geral!C44+T10Geral!D44/60+T10Geral!E44/3600))*3600</f>
        <v>1.0899999981006658E-2</v>
      </c>
      <c r="E44" s="4">
        <f>(C44-(T10Geral!F44-T10Geral!G44/60-T10Geral!H44/3600))*3600</f>
        <v>1.1899999999798183E-2</v>
      </c>
      <c r="F44" s="3">
        <f>ETRS89!I44-T10Geral!I44</f>
        <v>0.38000000000010914</v>
      </c>
    </row>
    <row r="45" spans="1:6" x14ac:dyDescent="0.25">
      <c r="A45">
        <v>44</v>
      </c>
      <c r="B45" s="1">
        <f>ETRS89!C45+ETRS89!D45/60+ETRS89!E45/3600</f>
        <v>40.321896388888895</v>
      </c>
      <c r="C45" s="1">
        <f>ETRS89!F45-ETRS89!G45/60-ETRS89!H45/3600</f>
        <v>-7.6129205555555552</v>
      </c>
      <c r="D45" s="4">
        <f>(B45-(T10Geral!C45+T10Geral!D45/60+T10Geral!E45/3600))*3600</f>
        <v>1.0199999999827014E-2</v>
      </c>
      <c r="E45" s="4">
        <f>(C45-(T10Geral!F45-T10Geral!G45/60-T10Geral!H45/3600))*3600</f>
        <v>9.7999999987052888E-3</v>
      </c>
      <c r="F45" s="3">
        <f>ETRS89!I45-T10Geral!I45</f>
        <v>0.98000000000001819</v>
      </c>
    </row>
    <row r="46" spans="1:6" x14ac:dyDescent="0.25">
      <c r="A46">
        <v>45</v>
      </c>
      <c r="B46" s="1">
        <f>ETRS89!C46+ETRS89!D46/60+ETRS89!E46/3600</f>
        <v>40.080573333333334</v>
      </c>
      <c r="C46" s="1">
        <f>ETRS89!F46-ETRS89!G46/60-ETRS89!H46/3600</f>
        <v>-7.5250022222222226</v>
      </c>
      <c r="D46" s="4">
        <f>(B46-(T10Geral!C46+T10Geral!D46/60+T10Geral!E46/3600))*3600</f>
        <v>8.199999987823503E-3</v>
      </c>
      <c r="E46" s="4">
        <f>(C46-(T10Geral!F46-T10Geral!G46/60-T10Geral!H46/3600))*3600</f>
        <v>1.4199999998254498E-2</v>
      </c>
      <c r="F46" s="3">
        <f>ETRS89!I46-T10Geral!I46</f>
        <v>0.39999999999986358</v>
      </c>
    </row>
    <row r="47" spans="1:6" x14ac:dyDescent="0.25">
      <c r="A47">
        <v>46</v>
      </c>
      <c r="B47" s="1">
        <f>ETRS89!C47+ETRS89!D47/60+ETRS89!E47/3600</f>
        <v>40.351397777777777</v>
      </c>
      <c r="C47" s="1">
        <f>ETRS89!F47-ETRS89!G47/60-ETRS89!H47/3600</f>
        <v>-7.1808238888888889</v>
      </c>
      <c r="D47" s="4">
        <f>(B47-(T10Geral!C47+T10Geral!D47/60+T10Geral!E47/3600))*3600</f>
        <v>1.0599999981764086E-2</v>
      </c>
      <c r="E47" s="4">
        <f>(C47-(T10Geral!F47-T10Geral!G47/60-T10Geral!H47/3600))*3600</f>
        <v>9.7000000000235787E-3</v>
      </c>
      <c r="F47" s="3">
        <f>ETRS89!I47-T10Geral!I47</f>
        <v>0.24000000000000909</v>
      </c>
    </row>
    <row r="48" spans="1:6" x14ac:dyDescent="0.25">
      <c r="A48">
        <v>47</v>
      </c>
      <c r="B48" s="1">
        <f>ETRS89!C48+ETRS89!D48/60+ETRS89!E48/3600</f>
        <v>40.272190555555554</v>
      </c>
      <c r="C48" s="1">
        <f>ETRS89!F48-ETRS89!G48/60-ETRS89!H48/3600</f>
        <v>-6.8602297222222219</v>
      </c>
      <c r="D48" s="4">
        <f>(B48-(T10Geral!C48+T10Geral!D48/60+T10Geral!E48/3600))*3600</f>
        <v>1.5399999995224789E-2</v>
      </c>
      <c r="E48" s="4">
        <f>(C48-(T10Geral!F48-T10Geral!G48/60-T10Geral!H48/3600))*3600</f>
        <v>1.2800000000723344E-2</v>
      </c>
      <c r="F48" s="3">
        <f>ETRS89!I48-T10Geral!I48</f>
        <v>5.0000000000181899E-2</v>
      </c>
    </row>
    <row r="49" spans="1:6" x14ac:dyDescent="0.25">
      <c r="A49">
        <v>48</v>
      </c>
      <c r="B49" s="1">
        <f>ETRS89!C49+ETRS89!D49/60+ETRS89!E49/3600</f>
        <v>40.035768888888889</v>
      </c>
      <c r="C49" s="1">
        <f>ETRS89!F49-ETRS89!G49/60-ETRS89!H49/3600</f>
        <v>-7.1144049999999996</v>
      </c>
      <c r="D49" s="4">
        <f>(B49-(T10Geral!C49+T10Geral!D49/60+T10Geral!E49/3600))*3600</f>
        <v>1.7299999998954263E-2</v>
      </c>
      <c r="E49" s="4">
        <f>(C49-(T10Geral!F49-T10Geral!G49/60-T10Geral!H49/3600))*3600</f>
        <v>1.5599999998983094E-2</v>
      </c>
      <c r="F49" s="3">
        <f>ETRS89!I49-T10Geral!I49</f>
        <v>2.9999999999972715E-2</v>
      </c>
    </row>
    <row r="50" spans="1:6" x14ac:dyDescent="0.25">
      <c r="A50">
        <v>49</v>
      </c>
      <c r="B50" s="1">
        <f>ETRS89!C50+ETRS89!D50/60+ETRS89!E50/3600</f>
        <v>39.687167777777773</v>
      </c>
      <c r="C50" s="1">
        <f>ETRS89!F50-ETRS89!G50/60-ETRS89!H50/3600</f>
        <v>-9.0025430555555559</v>
      </c>
      <c r="D50" s="4">
        <f>(B50-(T10Geral!C50+T10Geral!D50/60+T10Geral!E50/3600))*3600</f>
        <v>1.619999998467847E-2</v>
      </c>
      <c r="E50" s="4">
        <f>(C50-(T10Geral!F50-T10Geral!G50/60-T10Geral!H50/3600))*3600</f>
        <v>2.3500000000353793E-2</v>
      </c>
      <c r="F50" s="3">
        <f>ETRS89!I50-T10Geral!I50</f>
        <v>-0.48000000000001819</v>
      </c>
    </row>
    <row r="51" spans="1:6" x14ac:dyDescent="0.25">
      <c r="A51">
        <v>50</v>
      </c>
      <c r="B51" s="1">
        <f>ETRS89!C51+ETRS89!D51/60+ETRS89!E51/3600</f>
        <v>39.892073611111108</v>
      </c>
      <c r="C51" s="1">
        <f>ETRS89!F51-ETRS89!G51/60-ETRS89!H51/3600</f>
        <v>-8.8429175000000004</v>
      </c>
      <c r="D51" s="4">
        <f>(B51-(T10Geral!C51+T10Geral!D51/60+T10Geral!E51/3600))*3600</f>
        <v>6.2999999840940291E-3</v>
      </c>
      <c r="E51" s="4">
        <f>(C51-(T10Geral!F51-T10Geral!G51/60-T10Geral!H51/3600))*3600</f>
        <v>1.6599999998589965E-2</v>
      </c>
      <c r="F51" s="3">
        <f>ETRS89!I51-T10Geral!I51</f>
        <v>-0.52000000000001023</v>
      </c>
    </row>
    <row r="52" spans="1:6" x14ac:dyDescent="0.25">
      <c r="A52">
        <v>51</v>
      </c>
      <c r="B52" s="1">
        <f>ETRS89!C52+ETRS89!D52/60+ETRS89!E52/3600</f>
        <v>39.920387222222217</v>
      </c>
      <c r="C52" s="1">
        <f>ETRS89!F52-ETRS89!G52/60-ETRS89!H52/3600</f>
        <v>-8.5399349999999998</v>
      </c>
      <c r="D52" s="4">
        <f>(B52-(T10Geral!C52+T10Geral!D52/60+T10Geral!E52/3600))*3600</f>
        <v>8.70000000361415E-3</v>
      </c>
      <c r="E52" s="4">
        <f>(C52-(T10Geral!F52-T10Geral!G52/60-T10Geral!H52/3600))*3600</f>
        <v>8.7999999990984179E-3</v>
      </c>
      <c r="F52" s="3">
        <f>ETRS89!I52-T10Geral!I52</f>
        <v>-0.60999999999989996</v>
      </c>
    </row>
    <row r="53" spans="1:6" x14ac:dyDescent="0.25">
      <c r="A53">
        <v>52</v>
      </c>
      <c r="B53" s="1">
        <f>ETRS89!C53+ETRS89!D53/60+ETRS89!E53/3600</f>
        <v>39.848586666666669</v>
      </c>
      <c r="C53" s="1">
        <f>ETRS89!F53-ETRS89!G53/60-ETRS89!H53/3600</f>
        <v>-7.9256111111111114</v>
      </c>
      <c r="D53" s="4">
        <f>(B53-(T10Geral!C53+T10Geral!D53/60+T10Geral!E53/3600))*3600</f>
        <v>1.0900000006586197E-2</v>
      </c>
      <c r="E53" s="4">
        <f>(C53-(T10Geral!F53-T10Geral!G53/60-T10Geral!H53/3600))*3600</f>
        <v>1.420000000145194E-2</v>
      </c>
      <c r="F53" s="3">
        <f>ETRS89!I53-T10Geral!I53</f>
        <v>0.20000000000004547</v>
      </c>
    </row>
    <row r="54" spans="1:6" x14ac:dyDescent="0.25">
      <c r="A54">
        <v>53</v>
      </c>
      <c r="B54" s="1">
        <f>ETRS89!C54+ETRS89!D54/60+ETRS89!E54/3600</f>
        <v>39.694139999999997</v>
      </c>
      <c r="C54" s="1">
        <f>ETRS89!F54-ETRS89!G54/60-ETRS89!H54/3600</f>
        <v>-8.130146388888889</v>
      </c>
      <c r="D54" s="4">
        <f>(B54-(T10Geral!C54+T10Geral!D54/60+T10Geral!E54/3600))*3600</f>
        <v>1.2599999993767597E-2</v>
      </c>
      <c r="E54" s="4">
        <f>(C54-(T10Geral!F54-T10Geral!G54/60-T10Geral!H54/3600))*3600</f>
        <v>2.2099999999625197E-2</v>
      </c>
      <c r="F54" s="3">
        <f>ETRS89!I54-T10Geral!I54</f>
        <v>-5.0000000000068212E-2</v>
      </c>
    </row>
    <row r="55" spans="1:6" x14ac:dyDescent="0.25">
      <c r="A55">
        <v>54</v>
      </c>
      <c r="B55" s="1">
        <f>ETRS89!C55+ETRS89!D55/60+ETRS89!E55/3600</f>
        <v>39.802965555555552</v>
      </c>
      <c r="C55" s="1">
        <f>ETRS89!F55-ETRS89!G55/60-ETRS89!H55/3600</f>
        <v>-7.4636211111111113</v>
      </c>
      <c r="D55" s="4">
        <f>(B55-(T10Geral!C55+T10Geral!D55/60+T10Geral!E55/3600))*3600</f>
        <v>9.4999999930678314E-3</v>
      </c>
      <c r="E55" s="4">
        <f>(C55-(T10Geral!F55-T10Geral!G55/60-T10Geral!H55/3600))*3600</f>
        <v>1.8400000000440286E-2</v>
      </c>
      <c r="F55" s="3">
        <f>ETRS89!I55-T10Geral!I55</f>
        <v>0.15000000000003411</v>
      </c>
    </row>
    <row r="56" spans="1:6" x14ac:dyDescent="0.25">
      <c r="A56">
        <v>55</v>
      </c>
      <c r="B56" s="1">
        <f>ETRS89!C56+ETRS89!D56/60+ETRS89!E56/3600</f>
        <v>39.734487222222221</v>
      </c>
      <c r="C56" s="1">
        <f>ETRS89!F56-ETRS89!G56/60-ETRS89!H56/3600</f>
        <v>-7.0399775</v>
      </c>
      <c r="D56" s="4">
        <f>(B56-(T10Geral!C56+T10Geral!D56/60+T10Geral!E56/3600))*3600</f>
        <v>1.7899999997439409E-2</v>
      </c>
      <c r="E56" s="4">
        <f>(C56-(T10Geral!F56-T10Geral!G56/60-T10Geral!H56/3600))*3600</f>
        <v>2.2599999999428633E-2</v>
      </c>
      <c r="F56" s="3">
        <f>ETRS89!I56-T10Geral!I56</f>
        <v>4.0000000000020464E-2</v>
      </c>
    </row>
    <row r="57" spans="1:6" x14ac:dyDescent="0.25">
      <c r="A57">
        <v>56</v>
      </c>
      <c r="B57" s="1">
        <f>ETRS89!C57+ETRS89!D57/60+ETRS89!E57/3600</f>
        <v>39.360600277777777</v>
      </c>
      <c r="C57" s="1">
        <f>ETRS89!F57-ETRS89!G57/60-ETRS89!H57/3600</f>
        <v>-9.407790277777778</v>
      </c>
      <c r="D57" s="4">
        <f>(B57-(T10Geral!C57+T10Geral!D57/60+T10Geral!E57/3600))*3600</f>
        <v>1.8199999996681981E-2</v>
      </c>
      <c r="E57" s="4">
        <f>(C57-(T10Geral!F57-T10Geral!G57/60-T10Geral!H57/3600))*3600</f>
        <v>3.2299999999452211E-2</v>
      </c>
      <c r="F57" s="3">
        <f>ETRS89!I57-T10Geral!I57</f>
        <v>-0.48999999999999488</v>
      </c>
    </row>
    <row r="58" spans="1:6" x14ac:dyDescent="0.25">
      <c r="A58">
        <v>57</v>
      </c>
      <c r="B58" s="1">
        <f>ETRS89!C58+ETRS89!D58/60+ETRS89!E58/3600</f>
        <v>39.453859444444447</v>
      </c>
      <c r="C58" s="1">
        <f>ETRS89!F58-ETRS89!G58/60-ETRS89!H58/3600</f>
        <v>-9.2011483333333324</v>
      </c>
      <c r="D58" s="4">
        <f>(B58-(T10Geral!C58+T10Geral!D58/60+T10Geral!E58/3600))*3600</f>
        <v>1.4699999988465606E-2</v>
      </c>
      <c r="E58" s="4">
        <f>(C58-(T10Geral!F58-T10Geral!G58/60-T10Geral!H58/3600))*3600</f>
        <v>3.5900000003152854E-2</v>
      </c>
      <c r="F58" s="3">
        <f>ETRS89!I58-T10Geral!I58</f>
        <v>-0.67000000000001592</v>
      </c>
    </row>
    <row r="59" spans="1:6" x14ac:dyDescent="0.25">
      <c r="A59">
        <v>58</v>
      </c>
      <c r="B59" s="1">
        <f>ETRS89!C59+ETRS89!D59/60+ETRS89!E59/3600</f>
        <v>39.437416666666664</v>
      </c>
      <c r="C59" s="1">
        <f>ETRS89!F59-ETRS89!G59/60-ETRS89!H59/3600</f>
        <v>-8.9185874999999992</v>
      </c>
      <c r="D59" s="4">
        <f>(B59-(T10Geral!C59+T10Geral!D59/60+T10Geral!E59/3600))*3600</f>
        <v>1.1999999995282451E-2</v>
      </c>
      <c r="E59" s="4">
        <f>(C59-(T10Geral!F59-T10Geral!G59/60-T10Geral!H59/3600))*3600</f>
        <v>2.5200000000324962E-2</v>
      </c>
      <c r="F59" s="3">
        <f>ETRS89!I59-T10Geral!I59</f>
        <v>-0.29999999999995453</v>
      </c>
    </row>
    <row r="60" spans="1:6" x14ac:dyDescent="0.25">
      <c r="A60">
        <v>59</v>
      </c>
      <c r="B60" s="1">
        <f>ETRS89!C60+ETRS89!D60/60+ETRS89!E60/3600</f>
        <v>39.535796666666663</v>
      </c>
      <c r="C60" s="1">
        <f>ETRS89!F60-ETRS89!G60/60-ETRS89!H60/3600</f>
        <v>-8.6365986111111113</v>
      </c>
      <c r="D60" s="4">
        <f>(B60-(T10Geral!C60+T10Geral!D60/60+T10Geral!E60/3600))*3600</f>
        <v>1.2400000002799061E-2</v>
      </c>
      <c r="E60" s="4">
        <f>(C60-(T10Geral!F60-T10Geral!G60/60-T10Geral!H60/3600))*3600</f>
        <v>1.5799999996346514E-2</v>
      </c>
      <c r="F60" s="3">
        <f>ETRS89!I60-T10Geral!I60</f>
        <v>9.9999999999909051E-3</v>
      </c>
    </row>
    <row r="61" spans="1:6" x14ac:dyDescent="0.25">
      <c r="A61">
        <v>60</v>
      </c>
      <c r="B61" s="1">
        <f>ETRS89!C61+ETRS89!D61/60+ETRS89!E61/3600</f>
        <v>39.520927777777779</v>
      </c>
      <c r="C61" s="1">
        <f>ETRS89!F61-ETRS89!G61/60-ETRS89!H61/3600</f>
        <v>-8.2929841666666668</v>
      </c>
      <c r="D61" s="4">
        <f>(B61-(T10Geral!C61+T10Geral!D61/60+T10Geral!E61/3600))*3600</f>
        <v>1.1500000005071342E-2</v>
      </c>
      <c r="E61" s="4">
        <f>(C61-(T10Geral!F61-T10Geral!G61/60-T10Geral!H61/3600))*3600</f>
        <v>1.7800000001955141E-2</v>
      </c>
      <c r="F61" s="3">
        <f>ETRS89!I61-T10Geral!I61</f>
        <v>-0.15000000000003411</v>
      </c>
    </row>
    <row r="62" spans="1:6" x14ac:dyDescent="0.25">
      <c r="A62">
        <v>61</v>
      </c>
      <c r="B62" s="1">
        <f>ETRS89!C62+ETRS89!D62/60+ETRS89!E62/3600</f>
        <v>39.33470916666667</v>
      </c>
      <c r="C62" s="1">
        <f>ETRS89!F62-ETRS89!G62/60-ETRS89!H62/3600</f>
        <v>-8.7504330555555558</v>
      </c>
      <c r="D62" s="4">
        <f>(B62-(T10Geral!C62+T10Geral!D62/60+T10Geral!E62/3600))*3600</f>
        <v>1.3199999992252742E-2</v>
      </c>
      <c r="E62" s="4">
        <f>(C62-(T10Geral!F62-T10Geral!G62/60-T10Geral!H62/3600))*3600</f>
        <v>1.7999999999318561E-2</v>
      </c>
      <c r="F62" s="3">
        <f>ETRS89!I62-T10Geral!I62</f>
        <v>-0.40999999999999659</v>
      </c>
    </row>
    <row r="63" spans="1:6" x14ac:dyDescent="0.25">
      <c r="A63">
        <v>62</v>
      </c>
      <c r="B63" s="1">
        <f>ETRS89!C63+ETRS89!D63/60+ETRS89!E63/3600</f>
        <v>39.33616388888889</v>
      </c>
      <c r="C63" s="1">
        <f>ETRS89!F63-ETRS89!G63/60-ETRS89!H63/3600</f>
        <v>-8.417326666666666</v>
      </c>
      <c r="D63" s="4">
        <f>(B63-(T10Geral!C63+T10Geral!D63/60+T10Geral!E63/3600))*3600</f>
        <v>1.2899999993010169E-2</v>
      </c>
      <c r="E63" s="4">
        <f>(C63-(T10Geral!F63-T10Geral!G63/60-T10Geral!H63/3600))*3600</f>
        <v>1.8800000001562012E-2</v>
      </c>
      <c r="F63" s="3">
        <f>ETRS89!I63-T10Geral!I63</f>
        <v>-0.27000000000003865</v>
      </c>
    </row>
    <row r="64" spans="1:6" x14ac:dyDescent="0.25">
      <c r="A64">
        <v>63</v>
      </c>
      <c r="B64" s="1">
        <f>ETRS89!C64+ETRS89!D64/60+ETRS89!E64/3600</f>
        <v>39.575306111111118</v>
      </c>
      <c r="C64" s="1">
        <f>ETRS89!F64-ETRS89!G64/60-ETRS89!H64/3600</f>
        <v>-7.6300533333333336</v>
      </c>
      <c r="D64" s="4">
        <f>(B64-(T10Geral!C64+T10Geral!D64/60+T10Geral!E64/3600))*3600</f>
        <v>1.5500000003498826E-2</v>
      </c>
      <c r="E64" s="4">
        <f>(C64-(T10Geral!F64-T10Geral!G64/60-T10Geral!H64/3600))*3600</f>
        <v>2.3600000002232946E-2</v>
      </c>
      <c r="F64" s="3">
        <f>ETRS89!I64-T10Geral!I64</f>
        <v>0.24000000000000909</v>
      </c>
    </row>
    <row r="65" spans="1:6" x14ac:dyDescent="0.25">
      <c r="A65">
        <v>64</v>
      </c>
      <c r="B65" s="1">
        <f>ETRS89!C65+ETRS89!D65/60+ETRS89!E65/3600</f>
        <v>39.36705388888889</v>
      </c>
      <c r="C65" s="1">
        <f>ETRS89!F65-ETRS89!G65/60-ETRS89!H65/3600</f>
        <v>-8.0114049999999999</v>
      </c>
      <c r="D65" s="4">
        <f>(B65-(T10Geral!C65+T10Geral!D65/60+T10Geral!E65/3600))*3600</f>
        <v>1.160000001334538E-2</v>
      </c>
      <c r="E65" s="4">
        <f>(C65-(T10Geral!F65-T10Geral!G65/60-T10Geral!H65/3600))*3600</f>
        <v>2.0800000000775754E-2</v>
      </c>
      <c r="F65" s="3">
        <f>ETRS89!I65-T10Geral!I65</f>
        <v>-4.9999999999954525E-2</v>
      </c>
    </row>
    <row r="66" spans="1:6" x14ac:dyDescent="0.25">
      <c r="A66">
        <v>65</v>
      </c>
      <c r="B66" s="1">
        <f>ETRS89!C66+ETRS89!D66/60+ETRS89!E66/3600</f>
        <v>39.60400666666667</v>
      </c>
      <c r="C66" s="1">
        <f>ETRS89!F66-ETRS89!G66/60-ETRS89!H66/3600</f>
        <v>-7.2163122222222222</v>
      </c>
      <c r="D66" s="4">
        <f>(B66-(T10Geral!C66+T10Geral!D66/60+T10Geral!E66/3600))*3600</f>
        <v>1.1099999997554733E-2</v>
      </c>
      <c r="E66" s="4">
        <f>(C66-(T10Geral!F66-T10Geral!G66/60-T10Geral!H66/3600))*3600</f>
        <v>3.120000000116363E-2</v>
      </c>
      <c r="F66" s="3">
        <f>ETRS89!I66-T10Geral!I66</f>
        <v>1.57000000000005</v>
      </c>
    </row>
    <row r="67" spans="1:6" x14ac:dyDescent="0.25">
      <c r="A67">
        <v>66</v>
      </c>
      <c r="B67" s="1">
        <f>ETRS89!C67+ETRS89!D67/60+ETRS89!E67/3600</f>
        <v>39.313503611111109</v>
      </c>
      <c r="C67" s="1">
        <f>ETRS89!F67-ETRS89!G67/60-ETRS89!H67/3600</f>
        <v>-7.3605663888888886</v>
      </c>
      <c r="D67" s="4">
        <f>(B67-(T10Geral!C67+T10Geral!D67/60+T10Geral!E67/3600))*3600</f>
        <v>1.3400000008800816E-2</v>
      </c>
      <c r="E67" s="4">
        <f>(C67-(T10Geral!F67-T10Geral!G67/60-T10Geral!H67/3600))*3600</f>
        <v>2.8300000001024728E-2</v>
      </c>
      <c r="F67" s="3">
        <f>ETRS89!I67-T10Geral!I67</f>
        <v>0.67000000000007276</v>
      </c>
    </row>
    <row r="68" spans="1:6" x14ac:dyDescent="0.25">
      <c r="A68">
        <v>67</v>
      </c>
      <c r="B68" s="1">
        <f>ETRS89!C68+ETRS89!D68/60+ETRS89!E68/3600</f>
        <v>39.173376388888883</v>
      </c>
      <c r="C68" s="1">
        <f>ETRS89!F68-ETRS89!G68/60-ETRS89!H68/3600</f>
        <v>-9.0485436111111106</v>
      </c>
      <c r="D68" s="4">
        <f>(B68-(T10Geral!C68+T10Geral!D68/60+T10Geral!E68/3600))*3600</f>
        <v>1.579999997716186E-2</v>
      </c>
      <c r="E68" s="4">
        <f>(C68-(T10Geral!F68-T10Geral!G68/60-T10Geral!H68/3600))*3600</f>
        <v>2.6700000002932711E-2</v>
      </c>
      <c r="F68" s="3">
        <f>ETRS89!I68-T10Geral!I68</f>
        <v>-0.22000000000002728</v>
      </c>
    </row>
    <row r="69" spans="1:6" x14ac:dyDescent="0.25">
      <c r="A69">
        <v>68</v>
      </c>
      <c r="B69" s="1">
        <f>ETRS89!C69+ETRS89!D69/60+ETRS89!E69/3600</f>
        <v>39.012337222222222</v>
      </c>
      <c r="C69" s="1">
        <f>ETRS89!F69-ETRS89!G69/60-ETRS89!H69/3600</f>
        <v>-9.3165811111111125</v>
      </c>
      <c r="D69" s="4">
        <f>(B69-(T10Geral!C69+T10Geral!D69/60+T10Geral!E69/3600))*3600</f>
        <v>1.950000000192631E-2</v>
      </c>
      <c r="E69" s="4">
        <f>(C69-(T10Geral!F69-T10Geral!G69/60-T10Geral!H69/3600))*3600</f>
        <v>2.0499999995138296E-2</v>
      </c>
      <c r="F69" s="3">
        <f>ETRS89!I69-T10Geral!I69</f>
        <v>-0.37999999999999545</v>
      </c>
    </row>
    <row r="70" spans="1:6" x14ac:dyDescent="0.25">
      <c r="A70">
        <v>69</v>
      </c>
      <c r="B70" s="1">
        <f>ETRS89!C70+ETRS89!D70/60+ETRS89!E70/3600</f>
        <v>39.142242777777774</v>
      </c>
      <c r="C70" s="1">
        <f>ETRS89!F70-ETRS89!G70/60-ETRS89!H70/3600</f>
        <v>-8.5866469444444444</v>
      </c>
      <c r="D70" s="4">
        <f>(B70-(T10Geral!C70+T10Geral!D70/60+T10Geral!E70/3600))*3600</f>
        <v>1.3399999983221278E-2</v>
      </c>
      <c r="E70" s="4">
        <f>(C70-(T10Geral!F70-T10Geral!G70/60-T10Geral!H70/3600))*3600</f>
        <v>2.0000000004927188E-2</v>
      </c>
      <c r="F70" s="3">
        <f>ETRS89!I70-T10Geral!I70</f>
        <v>-0.25999999999999091</v>
      </c>
    </row>
    <row r="71" spans="1:6" x14ac:dyDescent="0.25">
      <c r="A71">
        <v>70</v>
      </c>
      <c r="B71" s="1">
        <f>ETRS89!C71+ETRS89!D71/60+ETRS89!E71/3600</f>
        <v>39.077305277777782</v>
      </c>
      <c r="C71" s="1">
        <f>ETRS89!F71-ETRS89!G71/60-ETRS89!H71/3600</f>
        <v>-8.1873313888888894</v>
      </c>
      <c r="D71" s="4">
        <f>(B71-(T10Geral!C71+T10Geral!D71/60+T10Geral!E71/3600))*3600</f>
        <v>1.1300000014102807E-2</v>
      </c>
      <c r="E71" s="4">
        <f>(C71-(T10Geral!F71-T10Geral!G71/60-T10Geral!H71/3600))*3600</f>
        <v>2.0699999998896601E-2</v>
      </c>
      <c r="F71" s="3">
        <f>ETRS89!I71-T10Geral!I71</f>
        <v>6.0000000000002274E-2</v>
      </c>
    </row>
    <row r="72" spans="1:6" x14ac:dyDescent="0.25">
      <c r="A72">
        <v>71</v>
      </c>
      <c r="B72" s="1">
        <f>ETRS89!C72+ETRS89!D72/60+ETRS89!E72/3600</f>
        <v>39.189131944444441</v>
      </c>
      <c r="C72" s="1">
        <f>ETRS89!F72-ETRS89!G72/60-ETRS89!H72/3600</f>
        <v>-7.6227322222222229</v>
      </c>
      <c r="D72" s="4">
        <f>(B72-(T10Geral!C72+T10Geral!D72/60+T10Geral!E72/3600))*3600</f>
        <v>9.4999999930678314E-3</v>
      </c>
      <c r="E72" s="4">
        <f>(C72-(T10Geral!F72-T10Geral!G72/60-T10Geral!H72/3600))*3600</f>
        <v>2.5499999999567535E-2</v>
      </c>
      <c r="F72" s="3">
        <f>ETRS89!I72-T10Geral!I72</f>
        <v>0.13999999999998636</v>
      </c>
    </row>
    <row r="73" spans="1:6" x14ac:dyDescent="0.25">
      <c r="A73">
        <v>72</v>
      </c>
      <c r="B73" s="1">
        <f>ETRS89!C73+ETRS89!D73/60+ETRS89!E73/3600</f>
        <v>39.031108055555556</v>
      </c>
      <c r="C73" s="1">
        <f>ETRS89!F73-ETRS89!G73/60-ETRS89!H73/3600</f>
        <v>-7.1071549999999997</v>
      </c>
      <c r="D73" s="4">
        <f>(B73-(T10Geral!C73+T10Geral!D73/60+T10Geral!E73/3600))*3600</f>
        <v>6.9000000081587132E-3</v>
      </c>
      <c r="E73" s="4">
        <f>(C73-(T10Geral!F73-T10Geral!G73/60-T10Geral!H73/3600))*3600</f>
        <v>3.2200000000770501E-2</v>
      </c>
      <c r="F73" s="3">
        <f>ETRS89!I73-T10Geral!I73</f>
        <v>-0.20999999999997954</v>
      </c>
    </row>
    <row r="74" spans="1:6" x14ac:dyDescent="0.25">
      <c r="A74">
        <v>73</v>
      </c>
      <c r="B74" s="1">
        <f>ETRS89!C74+ETRS89!D74/60+ETRS89!E74/3600</f>
        <v>38.774324444444446</v>
      </c>
      <c r="C74" s="1">
        <f>ETRS89!F74-ETRS89!G74/60-ETRS89!H74/3600</f>
        <v>-9.4414877777777786</v>
      </c>
      <c r="D74" s="4">
        <f>(B74-(T10Geral!C74+T10Geral!D74/60+T10Geral!E74/3600))*3600</f>
        <v>1.9300000010957774E-2</v>
      </c>
      <c r="E74" s="4">
        <f>(C74-(T10Geral!F74-T10Geral!G74/60-T10Geral!H74/3600))*3600</f>
        <v>1.5099999995982216E-2</v>
      </c>
      <c r="F74" s="3">
        <f>ETRS89!I74-T10Geral!I74</f>
        <v>-0.20000000000004547</v>
      </c>
    </row>
    <row r="75" spans="1:6" x14ac:dyDescent="0.25">
      <c r="A75">
        <v>74</v>
      </c>
      <c r="B75" s="1">
        <f>ETRS89!C75+ETRS89!D75/60+ETRS89!E75/3600</f>
        <v>38.894236388888885</v>
      </c>
      <c r="C75" s="1">
        <f>ETRS89!F75-ETRS89!G75/60-ETRS89!H75/3600</f>
        <v>-9.091018611111112</v>
      </c>
      <c r="D75" s="4">
        <f>(B75-(T10Geral!C75+T10Geral!D75/60+T10Geral!E75/3600))*3600</f>
        <v>1.8599999978619053E-2</v>
      </c>
      <c r="E75" s="4">
        <f>(C75-(T10Geral!F75-T10Geral!G75/60-T10Geral!H75/3600))*3600</f>
        <v>1.8499999995924554E-2</v>
      </c>
      <c r="F75" s="3">
        <f>ETRS89!I75-T10Geral!I75</f>
        <v>-0.26000000000004775</v>
      </c>
    </row>
    <row r="76" spans="1:6" x14ac:dyDescent="0.25">
      <c r="A76">
        <v>75</v>
      </c>
      <c r="B76" s="1">
        <f>ETRS89!C76+ETRS89!D76/60+ETRS89!E76/3600</f>
        <v>38.713696388888891</v>
      </c>
      <c r="C76" s="1">
        <f>ETRS89!F76-ETRS89!G76/60-ETRS89!H76/3600</f>
        <v>-9.1331602777777778</v>
      </c>
      <c r="D76" s="4">
        <f>(B76-(T10Geral!C76+T10Geral!D76/60+T10Geral!E76/3600))*3600</f>
        <v>1.6800000008743154E-2</v>
      </c>
      <c r="E76" s="4">
        <f>(C76-(T10Geral!F76-T10Geral!G76/60-T10Geral!H76/3600))*3600</f>
        <v>1.3899999999011925E-2</v>
      </c>
      <c r="F76" s="3">
        <f>ETRS89!I76-T10Geral!I76</f>
        <v>-0.48999999999998067</v>
      </c>
    </row>
    <row r="77" spans="1:6" x14ac:dyDescent="0.25">
      <c r="A77">
        <v>76</v>
      </c>
      <c r="B77" s="1">
        <f>ETRS89!C77+ETRS89!D77/60+ETRS89!E77/3600</f>
        <v>38.84057416666667</v>
      </c>
      <c r="C77" s="1">
        <f>ETRS89!F77-ETRS89!G77/60-ETRS89!H77/3600</f>
        <v>-8.5190463888888903</v>
      </c>
      <c r="D77" s="4">
        <f>(B77-(T10Geral!C77+T10Geral!D77/60+T10Geral!E77/3600))*3600</f>
        <v>1.3599999999769352E-2</v>
      </c>
      <c r="E77" s="4">
        <f>(C77-(T10Geral!F77-T10Geral!G77/60-T10Geral!H77/3600))*3600</f>
        <v>1.989999999665315E-2</v>
      </c>
      <c r="F77" s="3">
        <f>ETRS89!I77-T10Geral!I77</f>
        <v>-0.28000000000000114</v>
      </c>
    </row>
    <row r="78" spans="1:6" x14ac:dyDescent="0.25">
      <c r="A78">
        <v>77</v>
      </c>
      <c r="B78" s="1">
        <f>ETRS89!C78+ETRS89!D78/60+ETRS89!E78/3600</f>
        <v>38.688746111111108</v>
      </c>
      <c r="C78" s="1">
        <f>ETRS89!F78-ETRS89!G78/60-ETRS89!H78/3600</f>
        <v>-8.5401166666666661</v>
      </c>
      <c r="D78" s="4">
        <f>(B78-(T10Geral!C78+T10Geral!D78/60+T10Geral!E78/3600))*3600</f>
        <v>1.5900000011015436E-2</v>
      </c>
      <c r="E78" s="4">
        <f>(C78-(T10Geral!F78-T10Geral!G78/60-T10Geral!H78/3600))*3600</f>
        <v>1.4200000004649382E-2</v>
      </c>
      <c r="F78" s="3">
        <f>ETRS89!I78-T10Geral!I78</f>
        <v>-0.17000000000001592</v>
      </c>
    </row>
    <row r="79" spans="1:6" x14ac:dyDescent="0.25">
      <c r="A79">
        <v>78</v>
      </c>
      <c r="B79" s="1">
        <f>ETRS89!C79+ETRS89!D79/60+ETRS89!E79/3600</f>
        <v>38.916339444444446</v>
      </c>
      <c r="C79" s="1">
        <f>ETRS89!F79-ETRS89!G79/60-ETRS89!H79/3600</f>
        <v>-7.6540802777777781</v>
      </c>
      <c r="D79" s="4">
        <f>(B79-(T10Geral!C79+T10Geral!D79/60+T10Geral!E79/3600))*3600</f>
        <v>9.9000000005844413E-3</v>
      </c>
      <c r="E79" s="4">
        <f>(C79-(T10Geral!F79-T10Geral!G79/60-T10Geral!H79/3600))*3600</f>
        <v>2.4200000000718092E-2</v>
      </c>
      <c r="F79" s="3">
        <f>ETRS89!I79-T10Geral!I79</f>
        <v>-0.19000000000005457</v>
      </c>
    </row>
    <row r="80" spans="1:6" x14ac:dyDescent="0.25">
      <c r="A80">
        <v>79</v>
      </c>
      <c r="B80" s="1">
        <f>ETRS89!C80+ETRS89!D80/60+ETRS89!E80/3600</f>
        <v>38.725702777777776</v>
      </c>
      <c r="C80" s="1">
        <f>ETRS89!F80-ETRS89!G80/60-ETRS89!H80/3600</f>
        <v>-7.9881297222222223</v>
      </c>
      <c r="D80" s="4">
        <f>(B80-(T10Geral!C80+T10Geral!D80/60+T10Geral!E80/3600))*3600</f>
        <v>1.1299999988523268E-2</v>
      </c>
      <c r="E80" s="4">
        <f>(C80-(T10Geral!F80-T10Geral!G80/60-T10Geral!H80/3600))*3600</f>
        <v>1.969999999928973E-2</v>
      </c>
      <c r="F80" s="3">
        <f>ETRS89!I80-T10Geral!I80</f>
        <v>0.20999999999997954</v>
      </c>
    </row>
    <row r="81" spans="1:6" x14ac:dyDescent="0.25">
      <c r="A81">
        <v>80</v>
      </c>
      <c r="B81" s="1">
        <f>ETRS89!C81+ETRS89!D81/60+ETRS89!E81/3600</f>
        <v>38.739513611111114</v>
      </c>
      <c r="C81" s="1">
        <f>ETRS89!F81-ETRS89!G81/60-ETRS89!H81/3600</f>
        <v>-7.5840366666666661</v>
      </c>
      <c r="D81" s="4">
        <f>(B81-(T10Geral!C81+T10Geral!D81/60+T10Geral!E81/3600))*3600</f>
        <v>6.6000000089161404E-3</v>
      </c>
      <c r="E81" s="4">
        <f>(C81-(T10Geral!F81-T10Geral!G81/60-T10Geral!H81/3600))*3600</f>
        <v>2.4200000000718092E-2</v>
      </c>
      <c r="F81" s="3">
        <f>ETRS89!I81-T10Geral!I81</f>
        <v>0.26999999999998181</v>
      </c>
    </row>
    <row r="82" spans="1:6" x14ac:dyDescent="0.25">
      <c r="A82">
        <v>81</v>
      </c>
      <c r="B82" s="1">
        <f>ETRS89!C82+ETRS89!D82/60+ETRS89!E82/3600</f>
        <v>38.839886666666672</v>
      </c>
      <c r="C82" s="1">
        <f>ETRS89!F82-ETRS89!G82/60-ETRS89!H82/3600</f>
        <v>-7.2587461111111109</v>
      </c>
      <c r="D82" s="4">
        <f>(B82-(T10Geral!C82+T10Geral!D82/60+T10Geral!E82/3600))*3600</f>
        <v>7.0000000164327503E-3</v>
      </c>
      <c r="E82" s="4">
        <f>(C82-(T10Geral!F82-T10Geral!G82/60-T10Geral!H82/3600))*3600</f>
        <v>2.6499999999174406E-2</v>
      </c>
      <c r="F82" s="3">
        <f>ETRS89!I82-T10Geral!I82</f>
        <v>0.16999999999995907</v>
      </c>
    </row>
    <row r="83" spans="1:6" x14ac:dyDescent="0.25">
      <c r="A83">
        <v>82</v>
      </c>
      <c r="B83" s="1">
        <f>ETRS89!C83+ETRS89!D83/60+ETRS89!E83/3600</f>
        <v>38.566161388888887</v>
      </c>
      <c r="C83" s="1">
        <f>ETRS89!F83-ETRS89!G83/60-ETRS89!H83/3600</f>
        <v>-8.9002702777777785</v>
      </c>
      <c r="D83" s="4">
        <f>(B83-(T10Geral!C83+T10Geral!D83/60+T10Geral!E83/3600))*3600</f>
        <v>1.8300000004956019E-2</v>
      </c>
      <c r="E83" s="4">
        <f>(C83-(T10Geral!F83-T10Geral!G83/60-T10Geral!H83/3600))*3600</f>
        <v>1.34999999978902E-2</v>
      </c>
      <c r="F83" s="3">
        <f>ETRS89!I83-T10Geral!I83</f>
        <v>-0.26999999999998181</v>
      </c>
    </row>
    <row r="84" spans="1:6" x14ac:dyDescent="0.25">
      <c r="A84">
        <v>83</v>
      </c>
      <c r="B84" s="1">
        <f>ETRS89!C84+ETRS89!D84/60+ETRS89!E84/3600</f>
        <v>38.452798611111113</v>
      </c>
      <c r="C84" s="1">
        <f>ETRS89!F84-ETRS89!G84/60-ETRS89!H84/3600</f>
        <v>-9.1067797222222211</v>
      </c>
      <c r="D84" s="4">
        <f>(B84-(T10Geral!C84+T10Geral!D84/60+T10Geral!E84/3600))*3600</f>
        <v>1.9200000002683737E-2</v>
      </c>
      <c r="E84" s="4">
        <f>(C84-(T10Geral!F84-T10Geral!G84/60-T10Geral!H84/3600))*3600</f>
        <v>8.9000000009775704E-3</v>
      </c>
      <c r="F84" s="3">
        <f>ETRS89!I84-T10Geral!I84</f>
        <v>-0.34999999999996589</v>
      </c>
    </row>
    <row r="85" spans="1:6" x14ac:dyDescent="0.25">
      <c r="A85">
        <v>84</v>
      </c>
      <c r="B85" s="1">
        <f>ETRS89!C85+ETRS89!D85/60+ETRS89!E85/3600</f>
        <v>38.491898333333332</v>
      </c>
      <c r="C85" s="1">
        <f>ETRS89!F85-ETRS89!G85/60-ETRS89!H85/3600</f>
        <v>-8.5231011111111119</v>
      </c>
      <c r="D85" s="4">
        <f>(B85-(T10Geral!C85+T10Geral!D85/60+T10Geral!E85/3600))*3600</f>
        <v>1.1199999980249231E-2</v>
      </c>
      <c r="E85" s="4">
        <f>(C85-(T10Geral!F85-T10Geral!G85/60-T10Geral!H85/3600))*3600</f>
        <v>9.700000003221021E-3</v>
      </c>
      <c r="F85" s="3">
        <f>ETRS89!I85-T10Geral!I85</f>
        <v>-0.12000000000000455</v>
      </c>
    </row>
    <row r="86" spans="1:6" x14ac:dyDescent="0.25">
      <c r="A86">
        <v>85</v>
      </c>
      <c r="B86" s="1">
        <f>ETRS89!C86+ETRS89!D86/60+ETRS89!E86/3600</f>
        <v>38.569146666666668</v>
      </c>
      <c r="C86" s="1">
        <f>ETRS89!F86-ETRS89!G86/60-ETRS89!H86/3600</f>
        <v>-8.1899455555555551</v>
      </c>
      <c r="D86" s="4">
        <f>(B86-(T10Geral!C86+T10Geral!D86/60+T10Geral!E86/3600))*3600</f>
        <v>9.1999999938252586E-3</v>
      </c>
      <c r="E86" s="4">
        <f>(C86-(T10Geral!F86-T10Geral!G86/60-T10Geral!H86/3600))*3600</f>
        <v>1.3500000004285084E-2</v>
      </c>
      <c r="F86" s="3">
        <f>ETRS89!I86-T10Geral!I86</f>
        <v>0.35000000000002274</v>
      </c>
    </row>
    <row r="87" spans="1:6" x14ac:dyDescent="0.25">
      <c r="A87">
        <v>86</v>
      </c>
      <c r="B87" s="1">
        <f>ETRS89!C87+ETRS89!D87/60+ETRS89!E87/3600</f>
        <v>38.245824444444445</v>
      </c>
      <c r="C87" s="1">
        <f>ETRS89!F87-ETRS89!G87/60-ETRS89!H87/3600</f>
        <v>-8.2347869444444441</v>
      </c>
      <c r="D87" s="4">
        <f>(B87-(T10Geral!C87+T10Geral!D87/60+T10Geral!E87/3600))*3600</f>
        <v>8.8999999945826858E-3</v>
      </c>
      <c r="E87" s="4">
        <f>(C87-(T10Geral!F87-T10Geral!G87/60-T10Geral!H87/3600))*3600</f>
        <v>8.9999999964618382E-3</v>
      </c>
      <c r="F87" s="3">
        <f>ETRS89!I87-T10Geral!I87</f>
        <v>0.18000000000000682</v>
      </c>
    </row>
    <row r="88" spans="1:6" x14ac:dyDescent="0.25">
      <c r="A88">
        <v>87</v>
      </c>
      <c r="B88" s="1">
        <f>ETRS89!C88+ETRS89!D88/60+ETRS89!E88/3600</f>
        <v>38.448276666666665</v>
      </c>
      <c r="C88" s="1">
        <f>ETRS89!F88-ETRS89!G88/60-ETRS89!H88/3600</f>
        <v>-7.8008747222222219</v>
      </c>
      <c r="D88" s="4">
        <f>(B88-(T10Geral!C88+T10Geral!D88/60+T10Geral!E88/3600))*3600</f>
        <v>5.1999999953977749E-3</v>
      </c>
      <c r="E88" s="4">
        <f>(C88-(T10Geral!F88-T10Geral!G88/60-T10Geral!H88/3600))*3600</f>
        <v>1.7100000001590843E-2</v>
      </c>
      <c r="F88" s="3">
        <f>ETRS89!I88-T10Geral!I88</f>
        <v>-9.9999999999909051E-3</v>
      </c>
    </row>
    <row r="89" spans="1:6" x14ac:dyDescent="0.25">
      <c r="A89">
        <v>88</v>
      </c>
      <c r="B89" s="1">
        <f>ETRS89!C89+ETRS89!D89/60+ETRS89!E89/3600</f>
        <v>38.246176111111112</v>
      </c>
      <c r="C89" s="1">
        <f>ETRS89!F89-ETRS89!G89/60-ETRS89!H89/3600</f>
        <v>-7.7839144444444441</v>
      </c>
      <c r="D89" s="4">
        <f>(B89-(T10Geral!C89+T10Geral!D89/60+T10Geral!E89/3600))*3600</f>
        <v>3.6999999991849108E-3</v>
      </c>
      <c r="E89" s="4">
        <f>(C89-(T10Geral!F89-T10Geral!G89/60-T10Geral!H89/3600))*3600</f>
        <v>1.4099999999572788E-2</v>
      </c>
      <c r="F89" s="3">
        <f>ETRS89!I89-T10Geral!I89</f>
        <v>0.29000000000002046</v>
      </c>
    </row>
    <row r="90" spans="1:6" x14ac:dyDescent="0.25">
      <c r="A90">
        <v>89</v>
      </c>
      <c r="B90" s="1">
        <f>ETRS89!C90+ETRS89!D90/60+ETRS89!E90/3600</f>
        <v>38.322137222222224</v>
      </c>
      <c r="C90" s="1">
        <f>ETRS89!F90-ETRS89!G90/60-ETRS89!H90/3600</f>
        <v>-8.0051519444444441</v>
      </c>
      <c r="D90" s="4">
        <f>(B90-(T10Geral!C90+T10Geral!D90/60+T10Geral!E90/3600))*3600</f>
        <v>6.699999991610639E-3</v>
      </c>
      <c r="E90" s="4">
        <f>(C90-(T10Geral!F90-T10Geral!G90/60-T10Geral!H90/3600))*3600</f>
        <v>1.2499999998283329E-2</v>
      </c>
      <c r="F90" s="3">
        <f>ETRS89!I90-T10Geral!I90</f>
        <v>0.31999999999999318</v>
      </c>
    </row>
    <row r="91" spans="1:6" x14ac:dyDescent="0.25">
      <c r="A91">
        <v>90</v>
      </c>
      <c r="B91" s="1">
        <f>ETRS89!C91+ETRS89!D91/60+ETRS89!E91/3600</f>
        <v>38.442370833333328</v>
      </c>
      <c r="C91" s="1">
        <f>ETRS89!F91-ETRS89!G91/60-ETRS89!H91/3600</f>
        <v>-7.3815897222222215</v>
      </c>
      <c r="D91" s="4">
        <f>(B91-(T10Geral!C91+T10Geral!D91/60+T10Geral!E91/3600))*3600</f>
        <v>1.1999999969702912E-3</v>
      </c>
      <c r="E91" s="4">
        <f>(C91-(T10Geral!F91-T10Geral!G91/60-T10Geral!H91/3600))*3600</f>
        <v>2.1700000001700914E-2</v>
      </c>
      <c r="F91" s="3">
        <f>ETRS89!I91-T10Geral!I91</f>
        <v>1.0000000000047748E-2</v>
      </c>
    </row>
    <row r="92" spans="1:6" x14ac:dyDescent="0.25">
      <c r="A92">
        <v>91</v>
      </c>
      <c r="B92" s="1">
        <f>ETRS89!C92+ETRS89!D92/60+ETRS89!E92/3600</f>
        <v>38.228474722222224</v>
      </c>
      <c r="C92" s="1">
        <f>ETRS89!F92-ETRS89!G92/60-ETRS89!H92/3600</f>
        <v>-7.1538430555555559</v>
      </c>
      <c r="D92" s="4">
        <f>(B92-(T10Geral!C92+T10Geral!D92/60+T10Geral!E92/3600))*3600</f>
        <v>-3.1000000006997652E-3</v>
      </c>
      <c r="E92" s="4">
        <f>(C92-(T10Geral!F92-T10Geral!G92/60-T10Geral!H92/3600))*3600</f>
        <v>2.1800000000382624E-2</v>
      </c>
      <c r="F92" s="3">
        <f>ETRS89!I92-T10Geral!I92</f>
        <v>0.18999999999999773</v>
      </c>
    </row>
    <row r="93" spans="1:6" x14ac:dyDescent="0.25">
      <c r="A93">
        <v>92</v>
      </c>
      <c r="B93" s="1">
        <f>ETRS89!C93+ETRS89!D93/60+ETRS89!E93/3600</f>
        <v>38.169257500000001</v>
      </c>
      <c r="C93" s="1">
        <f>ETRS89!F93-ETRS89!G93/60-ETRS89!H93/3600</f>
        <v>-8.6455661111111102</v>
      </c>
      <c r="D93" s="4">
        <f>(B93-(T10Geral!C93+T10Geral!D93/60+T10Geral!E93/3600))*3600</f>
        <v>1.3000000001284207E-2</v>
      </c>
      <c r="E93" s="4">
        <f>(C93-(T10Geral!F93-T10Geral!G93/60-T10Geral!H93/3600))*3600</f>
        <v>4.9000000025500867E-3</v>
      </c>
      <c r="F93" s="3">
        <f>ETRS89!I93-T10Geral!I93</f>
        <v>0.17000000000001592</v>
      </c>
    </row>
    <row r="94" spans="1:6" x14ac:dyDescent="0.25">
      <c r="A94">
        <v>93</v>
      </c>
      <c r="B94" s="1">
        <f>ETRS89!C94+ETRS89!D94/60+ETRS89!E94/3600</f>
        <v>38.051360277777775</v>
      </c>
      <c r="C94" s="1">
        <f>ETRS89!F94-ETRS89!G94/60-ETRS89!H94/3600</f>
        <v>-8.4356011111111115</v>
      </c>
      <c r="D94" s="4">
        <f>(B94-(T10Geral!C94+T10Geral!D94/60+T10Geral!E94/3600))*3600</f>
        <v>9.7000000096159056E-3</v>
      </c>
      <c r="E94" s="4">
        <f>(C94-(T10Geral!F94-T10Geral!G94/60-T10Geral!H94/3600))*3600</f>
        <v>1.1999999969702912E-3</v>
      </c>
      <c r="F94" s="3">
        <f>ETRS89!I94-T10Geral!I94</f>
        <v>0.10999999999998522</v>
      </c>
    </row>
    <row r="95" spans="1:6" x14ac:dyDescent="0.25">
      <c r="A95">
        <v>94</v>
      </c>
      <c r="B95" s="1">
        <f>ETRS89!C95+ETRS89!D95/60+ETRS89!E95/3600</f>
        <v>37.881578055555558</v>
      </c>
      <c r="C95" s="1">
        <f>ETRS89!F95-ETRS89!G95/60-ETRS89!H95/3600</f>
        <v>-8.1675377777777776</v>
      </c>
      <c r="D95" s="4">
        <f>(B95-(T10Geral!C95+T10Geral!D95/60+T10Geral!E95/3600))*3600</f>
        <v>2.3999999939405825E-3</v>
      </c>
      <c r="E95" s="4">
        <f>(C95-(T10Geral!F95-T10Geral!G95/60-T10Geral!H95/3600))*3600</f>
        <v>-4.0000000112172529E-4</v>
      </c>
      <c r="F95" s="3">
        <f>ETRS89!I95-T10Geral!I95</f>
        <v>0.15999999999996817</v>
      </c>
    </row>
    <row r="96" spans="1:6" x14ac:dyDescent="0.25">
      <c r="A96">
        <v>95</v>
      </c>
      <c r="B96" s="1">
        <f>ETRS89!C96+ETRS89!D96/60+ETRS89!E96/3600</f>
        <v>38.094166388888894</v>
      </c>
      <c r="C96" s="1">
        <f>ETRS89!F96-ETRS89!G96/60-ETRS89!H96/3600</f>
        <v>-7.4461069444444448</v>
      </c>
      <c r="D96" s="4">
        <f>(B96-(T10Geral!C96+T10Geral!D96/60+T10Geral!E96/3600))*3600</f>
        <v>-2.6999999931831553E-3</v>
      </c>
      <c r="E96" s="4">
        <f>(C96-(T10Geral!F96-T10Geral!G96/60-T10Geral!H96/3600))*3600</f>
        <v>1.8900000000243722E-2</v>
      </c>
      <c r="F96" s="3">
        <f>ETRS89!I96-T10Geral!I96</f>
        <v>0.30000000000001137</v>
      </c>
    </row>
    <row r="97" spans="1:6" x14ac:dyDescent="0.25">
      <c r="A97">
        <v>96</v>
      </c>
      <c r="B97" s="1">
        <f>ETRS89!C97+ETRS89!D97/60+ETRS89!E97/3600</f>
        <v>38.017319999999998</v>
      </c>
      <c r="C97" s="1">
        <f>ETRS89!F97-ETRS89!G97/60-ETRS89!H97/3600</f>
        <v>-7.8655533333333327</v>
      </c>
      <c r="D97" s="4">
        <f>(B97-(T10Geral!C97+T10Geral!D97/60+T10Geral!E97/3600))*3600</f>
        <v>7.0000000675918272E-4</v>
      </c>
      <c r="E97" s="4">
        <f>(C97-(T10Geral!F97-T10Geral!G97/60-T10Geral!H97/3600))*3600</f>
        <v>8.9999999996592805E-3</v>
      </c>
      <c r="F97" s="3">
        <f>ETRS89!I97-T10Geral!I97</f>
        <v>0.27999999999997272</v>
      </c>
    </row>
    <row r="98" spans="1:6" x14ac:dyDescent="0.25">
      <c r="A98">
        <v>97</v>
      </c>
      <c r="B98" s="1">
        <f>ETRS89!C98+ETRS89!D98/60+ETRS89!E98/3600</f>
        <v>37.929697777777776</v>
      </c>
      <c r="C98" s="1">
        <f>ETRS89!F98-ETRS89!G98/60-ETRS89!H98/3600</f>
        <v>-7.5934855555555556</v>
      </c>
      <c r="D98" s="4">
        <f>(B98-(T10Geral!C98+T10Geral!D98/60+T10Geral!E98/3600))*3600</f>
        <v>-3.6999999991849108E-3</v>
      </c>
      <c r="E98" s="4">
        <f>(C98-(T10Geral!F98-T10Geral!G98/60-T10Geral!H98/3600))*3600</f>
        <v>1.699999999971169E-2</v>
      </c>
      <c r="F98" s="3">
        <f>ETRS89!I98-T10Geral!I98</f>
        <v>0.33999999999997499</v>
      </c>
    </row>
    <row r="99" spans="1:6" x14ac:dyDescent="0.25">
      <c r="A99">
        <v>98</v>
      </c>
      <c r="B99" s="1">
        <f>ETRS89!C99+ETRS89!D99/60+ETRS89!E99/3600</f>
        <v>37.96436805555556</v>
      </c>
      <c r="C99" s="1">
        <f>ETRS89!F99-ETRS89!G99/60-ETRS89!H99/3600</f>
        <v>-7.2843527777777775</v>
      </c>
      <c r="D99" s="4">
        <f>(B99-(T10Geral!C99+T10Geral!D99/60+T10Geral!E99/3600))*3600</f>
        <v>-6.2999999840940291E-3</v>
      </c>
      <c r="E99" s="4">
        <f>(C99-(T10Geral!F99-T10Geral!G99/60-T10Geral!H99/3600))*3600</f>
        <v>2.0700000002094043E-2</v>
      </c>
      <c r="F99" s="3">
        <f>ETRS89!I99-T10Geral!I99</f>
        <v>1.1699999999999591</v>
      </c>
    </row>
    <row r="100" spans="1:6" x14ac:dyDescent="0.25">
      <c r="A100">
        <v>99</v>
      </c>
      <c r="B100" s="1">
        <f>ETRS89!C100+ETRS89!D100/60+ETRS89!E100/3600</f>
        <v>37.794392777777773</v>
      </c>
      <c r="C100" s="1">
        <f>ETRS89!F100-ETRS89!G100/60-ETRS89!H100/3600</f>
        <v>-8.7187461111111109</v>
      </c>
      <c r="D100" s="4">
        <f>(B100-(T10Geral!C100+T10Geral!D100/60+T10Geral!E100/3600))*3600</f>
        <v>9.1999999938252586E-3</v>
      </c>
      <c r="E100" s="4">
        <f>(C100-(T10Geral!F100-T10Geral!G100/60-T10Geral!H100/3600))*3600</f>
        <v>-1.0900000000191312E-2</v>
      </c>
      <c r="F100" s="3">
        <f>ETRS89!I100-T10Geral!I100</f>
        <v>7.9999999999984084E-2</v>
      </c>
    </row>
    <row r="101" spans="1:6" x14ac:dyDescent="0.25">
      <c r="A101">
        <v>100</v>
      </c>
      <c r="B101" s="1">
        <f>ETRS89!C101+ETRS89!D101/60+ETRS89!E101/3600</f>
        <v>37.866005277777781</v>
      </c>
      <c r="C101" s="1">
        <f>ETRS89!F101-ETRS89!G101/60-ETRS89!H101/3600</f>
        <v>-8.4248733333333323</v>
      </c>
      <c r="D101" s="4">
        <f>(B101-(T10Geral!C101+T10Geral!D101/60+T10Geral!E101/3600))*3600</f>
        <v>3.8000000074589479E-3</v>
      </c>
      <c r="E101" s="4">
        <f>(C101-(T10Geral!F101-T10Geral!G101/60-T10Geral!H101/3600))*3600</f>
        <v>-2.5999999976988875E-3</v>
      </c>
      <c r="F101" s="3">
        <f>ETRS89!I101-T10Geral!I101</f>
        <v>0.15000000000000568</v>
      </c>
    </row>
    <row r="102" spans="1:6" x14ac:dyDescent="0.25">
      <c r="A102">
        <v>101</v>
      </c>
      <c r="B102" s="1">
        <f>ETRS89!C102+ETRS89!D102/60+ETRS89!E102/3600</f>
        <v>37.507285000000003</v>
      </c>
      <c r="C102" s="1">
        <f>ETRS89!F102-ETRS89!G102/60-ETRS89!H102/3600</f>
        <v>-8.7167277777777787</v>
      </c>
      <c r="D102" s="4">
        <f>(B102-(T10Geral!C102+T10Geral!D102/60+T10Geral!E102/3600))*3600</f>
        <v>3.6000000164904122E-3</v>
      </c>
      <c r="E102" s="4">
        <f>(C102-(T10Geral!F102-T10Geral!G102/60-T10Geral!H102/3600))*3600</f>
        <v>-2.220000000150435E-2</v>
      </c>
      <c r="F102" s="3">
        <f>ETRS89!I102-T10Geral!I102</f>
        <v>0.26999999999998181</v>
      </c>
    </row>
    <row r="103" spans="1:6" x14ac:dyDescent="0.25">
      <c r="A103">
        <v>102</v>
      </c>
      <c r="B103" s="1">
        <f>ETRS89!C103+ETRS89!D103/60+ETRS89!E103/3600</f>
        <v>37.615039444444449</v>
      </c>
      <c r="C103" s="1">
        <f>ETRS89!F103-ETRS89!G103/60-ETRS89!H103/3600</f>
        <v>-8.386397777777777</v>
      </c>
      <c r="D103" s="4">
        <f>(B103-(T10Geral!C103+T10Geral!D103/60+T10Geral!E103/3600))*3600</f>
        <v>1.2000000225498297E-3</v>
      </c>
      <c r="E103" s="4">
        <f>(C103-(T10Geral!F103-T10Geral!G103/60-T10Geral!H103/3600))*3600</f>
        <v>-6.6999999980055236E-3</v>
      </c>
      <c r="F103" s="3">
        <f>ETRS89!I103-T10Geral!I103</f>
        <v>0.25999999999999091</v>
      </c>
    </row>
    <row r="104" spans="1:6" x14ac:dyDescent="0.25">
      <c r="A104">
        <v>103</v>
      </c>
      <c r="B104" s="1">
        <f>ETRS89!C104+ETRS89!D104/60+ETRS89!E104/3600</f>
        <v>37.794739444444446</v>
      </c>
      <c r="C104" s="1">
        <f>ETRS89!F104-ETRS89!G104/60-ETRS89!H104/3600</f>
        <v>-7.4505208333333339</v>
      </c>
      <c r="D104" s="4">
        <f>(B104-(T10Geral!C104+T10Geral!D104/60+T10Geral!E104/3600))*3600</f>
        <v>-8.3999999787920387E-3</v>
      </c>
      <c r="E104" s="4">
        <f>(C104-(T10Geral!F104-T10Geral!G104/60-T10Geral!H104/3600))*3600</f>
        <v>1.70999999983934E-2</v>
      </c>
      <c r="F104" s="3">
        <f>ETRS89!I104-T10Geral!I104</f>
        <v>0.32999999999998408</v>
      </c>
    </row>
    <row r="105" spans="1:6" x14ac:dyDescent="0.25">
      <c r="A105">
        <v>104</v>
      </c>
      <c r="B105" s="1">
        <f>ETRS89!C105+ETRS89!D105/60+ETRS89!E105/3600</f>
        <v>37.700381666666672</v>
      </c>
      <c r="C105" s="1">
        <f>ETRS89!F105-ETRS89!G105/60-ETRS89!H105/3600</f>
        <v>-7.761629444444444</v>
      </c>
      <c r="D105" s="4">
        <f>(B105-(T10Geral!C105+T10Geral!D105/60+T10Geral!E105/3600))*3600</f>
        <v>-9.0999999855512215E-3</v>
      </c>
      <c r="E105" s="4">
        <f>(C105-(T10Geral!F105-T10Geral!G105/60-T10Geral!H105/3600))*3600</f>
        <v>8.2000000006132723E-3</v>
      </c>
      <c r="F105" s="3">
        <f>ETRS89!I105-T10Geral!I105</f>
        <v>0.37999999999999545</v>
      </c>
    </row>
    <row r="106" spans="1:6" x14ac:dyDescent="0.25">
      <c r="A106">
        <v>105</v>
      </c>
      <c r="B106" s="1">
        <f>ETRS89!C106+ETRS89!D106/60+ETRS89!E106/3600</f>
        <v>37.618397222222221</v>
      </c>
      <c r="C106" s="1">
        <f>ETRS89!F106-ETRS89!G106/60-ETRS89!H106/3600</f>
        <v>-8.0726819444444438</v>
      </c>
      <c r="D106" s="4">
        <f>(B106-(T10Geral!C106+T10Geral!D106/60+T10Geral!E106/3600))*3600</f>
        <v>-6.6000000089161404E-3</v>
      </c>
      <c r="E106" s="4">
        <f>(C106-(T10Geral!F106-T10Geral!G106/60-T10Geral!H106/3600))*3600</f>
        <v>3.9000000029432158E-3</v>
      </c>
      <c r="F106" s="3">
        <f>ETRS89!I106-T10Geral!I106</f>
        <v>0.20999999999997954</v>
      </c>
    </row>
    <row r="107" spans="1:6" x14ac:dyDescent="0.25">
      <c r="A107">
        <v>106</v>
      </c>
      <c r="B107" s="1">
        <f>ETRS89!C107+ETRS89!D107/60+ETRS89!E107/3600</f>
        <v>37.538728333333331</v>
      </c>
      <c r="C107" s="1">
        <f>ETRS89!F107-ETRS89!G107/60-ETRS89!H107/3600</f>
        <v>-7.4508863888888888</v>
      </c>
      <c r="D107" s="4">
        <f>(B107-(T10Geral!C107+T10Geral!D107/60+T10Geral!E107/3600))*3600</f>
        <v>-1.74000000072283E-2</v>
      </c>
      <c r="E107" s="4">
        <f>(C107-(T10Geral!F107-T10Geral!G107/60-T10Geral!H107/3600))*3600</f>
        <v>1.0400000000387877E-2</v>
      </c>
      <c r="F107" s="3">
        <f>ETRS89!I107-T10Geral!I107</f>
        <v>-0.36000000000001364</v>
      </c>
    </row>
    <row r="108" spans="1:6" x14ac:dyDescent="0.25">
      <c r="A108">
        <v>107</v>
      </c>
      <c r="B108" s="1">
        <f>ETRS89!C108+ETRS89!D108/60+ETRS89!E108/3600</f>
        <v>37.283535000000001</v>
      </c>
      <c r="C108" s="1">
        <f>ETRS89!F108-ETRS89!G108/60-ETRS89!H108/3600</f>
        <v>-8.8601627777777772</v>
      </c>
      <c r="D108" s="4">
        <f>(B108-(T10Geral!C108+T10Geral!D108/60+T10Geral!E108/3600))*3600</f>
        <v>5.300000003671812E-3</v>
      </c>
      <c r="E108" s="4">
        <f>(C108-(T10Geral!F108-T10Geral!G108/60-T10Geral!H108/3600))*3600</f>
        <v>-3.129999999984534E-2</v>
      </c>
      <c r="F108" s="3">
        <f>ETRS89!I108-T10Geral!I108</f>
        <v>0.43000000000000682</v>
      </c>
    </row>
    <row r="109" spans="1:6" x14ac:dyDescent="0.25">
      <c r="A109">
        <v>108</v>
      </c>
      <c r="B109" s="1">
        <f>ETRS89!C109+ETRS89!D109/60+ETRS89!E109/3600</f>
        <v>37.315560277777777</v>
      </c>
      <c r="C109" s="1">
        <f>ETRS89!F109-ETRS89!G109/60-ETRS89!H109/3600</f>
        <v>-8.5963908333333343</v>
      </c>
      <c r="D109" s="4">
        <f>(B109-(T10Geral!C109+T10Geral!D109/60+T10Geral!E109/3600))*3600</f>
        <v>-1.9999999096853571E-4</v>
      </c>
      <c r="E109" s="4">
        <f>(C109-(T10Geral!F109-T10Geral!G109/60-T10Geral!H109/3600))*3600</f>
        <v>-2.2099999999625197E-2</v>
      </c>
      <c r="F109" s="3">
        <f>ETRS89!I109-T10Geral!I109</f>
        <v>0.91999999999995907</v>
      </c>
    </row>
    <row r="110" spans="1:6" x14ac:dyDescent="0.25">
      <c r="A110">
        <v>109</v>
      </c>
      <c r="B110" s="1">
        <f>ETRS89!C110+ETRS89!D110/60+ETRS89!E110/3600</f>
        <v>37.219263888888889</v>
      </c>
      <c r="C110" s="1">
        <f>ETRS89!F110-ETRS89!G110/60-ETRS89!H110/3600</f>
        <v>-8.7802419444444446</v>
      </c>
      <c r="D110" s="4">
        <f>(B110-(T10Geral!C110+T10Geral!D110/60+T10Geral!E110/3600))*3600</f>
        <v>2.2000000029720468E-3</v>
      </c>
      <c r="E110" s="4">
        <f>(C110-(T10Geral!F110-T10Geral!G110/60-T10Geral!H110/3600))*3600</f>
        <v>-3.2899999997937357E-2</v>
      </c>
      <c r="F110" s="3">
        <f>ETRS89!I110-T10Geral!I110</f>
        <v>0.34999999999996589</v>
      </c>
    </row>
    <row r="111" spans="1:6" x14ac:dyDescent="0.25">
      <c r="A111">
        <v>110</v>
      </c>
      <c r="B111" s="1">
        <f>ETRS89!C111+ETRS89!D111/60+ETRS89!E111/3600</f>
        <v>37.370736388888886</v>
      </c>
      <c r="C111" s="1">
        <f>ETRS89!F111-ETRS89!G111/60-ETRS89!H111/3600</f>
        <v>-8.0803572222222222</v>
      </c>
      <c r="D111" s="4">
        <f>(B111-(T10Geral!C111+T10Geral!D111/60+T10Geral!E111/3600))*3600</f>
        <v>-8.2000000134030415E-3</v>
      </c>
      <c r="E111" s="4">
        <f>(C111-(T10Geral!F111-T10Geral!G111/60-T10Geral!H111/3600))*3600</f>
        <v>-1.9999999992137418E-3</v>
      </c>
      <c r="F111" s="3">
        <f>ETRS89!I111-T10Geral!I111</f>
        <v>0.7800000000000864</v>
      </c>
    </row>
    <row r="112" spans="1:6" x14ac:dyDescent="0.25">
      <c r="A112">
        <v>111</v>
      </c>
      <c r="B112" s="1">
        <f>ETRS89!C112+ETRS89!D112/60+ETRS89!E112/3600</f>
        <v>37.482961111111116</v>
      </c>
      <c r="C112" s="1">
        <f>ETRS89!F112-ETRS89!G112/60-ETRS89!H112/3600</f>
        <v>-7.851305</v>
      </c>
      <c r="D112" s="4">
        <f>(B112-(T10Geral!C112+T10Geral!D112/60+T10Geral!E112/3600))*3600</f>
        <v>-1.1299999988523268E-2</v>
      </c>
      <c r="E112" s="4">
        <f>(C112-(T10Geral!F112-T10Geral!G112/60-T10Geral!H112/3600))*3600</f>
        <v>2.099999997895452E-3</v>
      </c>
      <c r="F112" s="3">
        <f>ETRS89!I112-T10Geral!I112</f>
        <v>0.55000000000001137</v>
      </c>
    </row>
    <row r="113" spans="1:6" x14ac:dyDescent="0.25">
      <c r="A113">
        <v>112</v>
      </c>
      <c r="B113" s="1">
        <f>ETRS89!C113+ETRS89!D113/60+ETRS89!E113/3600</f>
        <v>37.331733888888891</v>
      </c>
      <c r="C113" s="1">
        <f>ETRS89!F113-ETRS89!G113/60-ETRS89!H113/3600</f>
        <v>-7.4082141666666672</v>
      </c>
      <c r="D113" s="4">
        <f>(B113-(T10Geral!C113+T10Geral!D113/60+T10Geral!E113/3600))*3600</f>
        <v>-2.6499999992779522E-2</v>
      </c>
      <c r="E113" s="4">
        <f>(C113-(T10Geral!F113-T10Geral!G113/60-T10Geral!H113/3600))*3600</f>
        <v>6.8999999985663862E-3</v>
      </c>
      <c r="F113" s="3">
        <f>ETRS89!I113-T10Geral!I113</f>
        <v>-0.40000000000000568</v>
      </c>
    </row>
    <row r="114" spans="1:6" x14ac:dyDescent="0.25">
      <c r="A114">
        <v>113</v>
      </c>
      <c r="B114" s="1">
        <f>ETRS89!C114+ETRS89!D114/60+ETRS89!E114/3600</f>
        <v>37.24346222222222</v>
      </c>
      <c r="C114" s="1">
        <f>ETRS89!F114-ETRS89!G114/60-ETRS89!H114/3600</f>
        <v>-7.739052222222222</v>
      </c>
      <c r="D114" s="4">
        <f>(B114-(T10Geral!C114+T10Geral!D114/60+T10Geral!E114/3600))*3600</f>
        <v>-1.780000001474491E-2</v>
      </c>
      <c r="E114" s="4">
        <f>(C114-(T10Geral!F114-T10Geral!G114/60-T10Geral!H114/3600))*3600</f>
        <v>-2.9999999988206127E-3</v>
      </c>
      <c r="F114" s="3">
        <f>ETRS89!I114-T10Geral!I114</f>
        <v>0.30000000000006821</v>
      </c>
    </row>
    <row r="115" spans="1:6" x14ac:dyDescent="0.25">
      <c r="A115">
        <v>114</v>
      </c>
      <c r="B115" s="1">
        <f>ETRS89!C115+ETRS89!D115/60+ETRS89!E115/3600</f>
        <v>37.186563055555553</v>
      </c>
      <c r="C115" s="1">
        <f>ETRS89!F115-ETRS89!G115/60-ETRS89!H115/3600</f>
        <v>-7.4873563888888892</v>
      </c>
      <c r="D115" s="4">
        <f>(B115-(T10Geral!C115+T10Geral!D115/60+T10Geral!E115/3600))*3600</f>
        <v>-2.5100000004840695E-2</v>
      </c>
      <c r="E115" s="4">
        <f>(C115-(T10Geral!F115-T10Geral!G115/60-T10Geral!H115/3600))*3600</f>
        <v>-4.8000000006709342E-3</v>
      </c>
      <c r="F115" s="3">
        <f>ETRS89!I115-T10Geral!I115</f>
        <v>-0.35999999999999943</v>
      </c>
    </row>
    <row r="116" spans="1:6" x14ac:dyDescent="0.25">
      <c r="A116">
        <v>115</v>
      </c>
      <c r="B116" s="1">
        <f>ETRS89!C116+ETRS89!D116/60+ETRS89!E116/3600</f>
        <v>37.085511388888889</v>
      </c>
      <c r="C116" s="1">
        <f>ETRS89!F116-ETRS89!G116/60-ETRS89!H116/3600</f>
        <v>-8.9517644444444429</v>
      </c>
      <c r="D116" s="4">
        <f>(B116-(T10Geral!C116+T10Geral!D116/60+T10Geral!E116/3600))*3600</f>
        <v>-2.000000165480742E-4</v>
      </c>
      <c r="E116" s="4">
        <f>(C116-(T10Geral!F116-T10Geral!G116/60-T10Geral!H116/3600))*3600</f>
        <v>-4.4099999997371242E-2</v>
      </c>
      <c r="F116" s="3">
        <f>ETRS89!I116-T10Geral!I116</f>
        <v>0.35999999999998522</v>
      </c>
    </row>
    <row r="117" spans="1:6" x14ac:dyDescent="0.25">
      <c r="A117">
        <v>116</v>
      </c>
      <c r="B117" s="1">
        <f>ETRS89!C117+ETRS89!D117/60+ETRS89!E117/3600</f>
        <v>37.088152222222227</v>
      </c>
      <c r="C117" s="1">
        <f>ETRS89!F117-ETRS89!G117/60-ETRS89!H117/3600</f>
        <v>-8.7185400000000008</v>
      </c>
      <c r="D117" s="4">
        <f>(B117-(T10Geral!C117+T10Geral!D117/60+T10Geral!E117/3600))*3600</f>
        <v>-4.3999999803645551E-3</v>
      </c>
      <c r="E117" s="4">
        <f>(C117-(T10Geral!F117-T10Geral!G117/60-T10Geral!H117/3600))*3600</f>
        <v>-3.0100000002875049E-2</v>
      </c>
      <c r="F117" s="3">
        <f>ETRS89!I117-T10Geral!I117</f>
        <v>0.23999999999998067</v>
      </c>
    </row>
    <row r="118" spans="1:6" x14ac:dyDescent="0.25">
      <c r="A118">
        <v>117</v>
      </c>
      <c r="B118" s="1">
        <f>ETRS89!C118+ETRS89!D118/60+ETRS89!E118/3600</f>
        <v>37.138357777777777</v>
      </c>
      <c r="C118" s="1">
        <f>ETRS89!F118-ETRS89!G118/60-ETRS89!H118/3600</f>
        <v>-8.3945702777777775</v>
      </c>
      <c r="D118" s="4">
        <f>(B118-(T10Geral!C118+T10Geral!D118/60+T10Geral!E118/3600))*3600</f>
        <v>-8.70000000361415E-3</v>
      </c>
      <c r="E118" s="4">
        <f>(C118-(T10Geral!F118-T10Geral!G118/60-T10Geral!H118/3600))*3600</f>
        <v>-1.8900000003441164E-2</v>
      </c>
      <c r="F118" s="3">
        <f>ETRS89!I118-T10Geral!I118</f>
        <v>6.0000000000002274E-2</v>
      </c>
    </row>
    <row r="119" spans="1:6" x14ac:dyDescent="0.25">
      <c r="A119">
        <v>118</v>
      </c>
      <c r="B119" s="1">
        <f>ETRS89!C119+ETRS89!D119/60+ETRS89!E119/3600</f>
        <v>37.101177499999999</v>
      </c>
      <c r="C119" s="1">
        <f>ETRS89!F119-ETRS89!G119/60-ETRS89!H119/3600</f>
        <v>-7.9330436111111116</v>
      </c>
      <c r="D119" s="4">
        <f>(B119-(T10Geral!C119+T10Geral!D119/60+T10Geral!E119/3600))*3600</f>
        <v>-1.7299999998954263E-2</v>
      </c>
      <c r="E119" s="4">
        <f>(C119-(T10Geral!F119-T10Geral!G119/60-T10Geral!H119/3600))*3600</f>
        <v>-9.8000000019027311E-3</v>
      </c>
      <c r="F119" s="3">
        <f>ETRS89!I119-T10Geral!I119</f>
        <v>0.11000000000001364</v>
      </c>
    </row>
    <row r="120" spans="1:6" x14ac:dyDescent="0.25">
      <c r="A120">
        <v>119</v>
      </c>
      <c r="B120" s="1">
        <f>ETRS89!C120+ETRS89!D120/60+ETRS89!E120/3600</f>
        <v>36.974597777777781</v>
      </c>
      <c r="C120" s="1">
        <f>ETRS89!F120-ETRS89!G120/60-ETRS89!H120/3600</f>
        <v>-7.8651769444444444</v>
      </c>
      <c r="D120" s="4">
        <f>(B120-(T10Geral!C120+T10Geral!D120/60+T10Geral!E120/3600))*3600</f>
        <v>-1.619999998467847E-2</v>
      </c>
      <c r="E120" s="4">
        <f>(C120-(T10Geral!F120-T10Geral!G120/60-T10Geral!H120/3600))*3600</f>
        <v>-8.9000000009775704E-3</v>
      </c>
      <c r="F120" s="3">
        <f>ETRS89!I120-T10Geral!I120</f>
        <v>3.9999999999999147E-2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ETRS89</vt:lpstr>
      <vt:lpstr>T80Best</vt:lpstr>
      <vt:lpstr>T80Setas</vt:lpstr>
      <vt:lpstr>T119</vt:lpstr>
      <vt:lpstr>T119Setas</vt:lpstr>
      <vt:lpstr>T20Geral</vt:lpstr>
      <vt:lpstr>T20GSetas</vt:lpstr>
      <vt:lpstr>T10Geral</vt:lpstr>
      <vt:lpstr>T10GSetas</vt:lpstr>
      <vt:lpstr>T10Alentejo</vt:lpstr>
      <vt:lpstr>T10ASetas</vt:lpstr>
      <vt:lpstr>T20Alentejo</vt:lpstr>
      <vt:lpstr>T20ASetas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Sílvia Mourão</cp:lastModifiedBy>
  <dcterms:created xsi:type="dcterms:W3CDTF">2021-10-01T22:18:07Z</dcterms:created>
  <dcterms:modified xsi:type="dcterms:W3CDTF">2021-10-01T23:35:40Z</dcterms:modified>
</cp:coreProperties>
</file>