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yn\Data_Science\Milestone3\"/>
    </mc:Choice>
  </mc:AlternateContent>
  <xr:revisionPtr revIDLastSave="0" documentId="8_{80A0C8A1-E279-4193-A267-1358E3DBA2E6}" xr6:coauthVersionLast="28" xr6:coauthVersionMax="28" xr10:uidLastSave="{00000000-0000-0000-0000-000000000000}"/>
  <bookViews>
    <workbookView xWindow="0" yWindow="0" windowWidth="25600" windowHeight="10050"/>
  </bookViews>
  <sheets>
    <sheet name="hep_correlations" sheetId="1" r:id="rId1"/>
    <sheet name="Metrics" sheetId="2" r:id="rId2"/>
  </sheets>
  <calcPr calcId="0"/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J29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O34" i="1"/>
  <c r="P34" i="1"/>
  <c r="Q34" i="1"/>
  <c r="R34" i="1"/>
  <c r="S34" i="1"/>
  <c r="T34" i="1"/>
  <c r="P35" i="1"/>
  <c r="Q35" i="1"/>
  <c r="R35" i="1"/>
  <c r="S35" i="1"/>
  <c r="T35" i="1"/>
  <c r="Q36" i="1"/>
  <c r="R36" i="1"/>
  <c r="S36" i="1"/>
  <c r="T36" i="1"/>
  <c r="R37" i="1"/>
  <c r="S37" i="1"/>
  <c r="T37" i="1"/>
  <c r="S38" i="1"/>
  <c r="T38" i="1"/>
  <c r="T3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</calcChain>
</file>

<file path=xl/sharedStrings.xml><?xml version="1.0" encoding="utf-8"?>
<sst xmlns="http://schemas.openxmlformats.org/spreadsheetml/2006/main" count="90" uniqueCount="33">
  <si>
    <t>Age</t>
  </si>
  <si>
    <t>Steroid</t>
  </si>
  <si>
    <t>Antivirals</t>
  </si>
  <si>
    <t>Fatigue</t>
  </si>
  <si>
    <t>Malaise</t>
  </si>
  <si>
    <t>Anorexia</t>
  </si>
  <si>
    <t>LiverBig</t>
  </si>
  <si>
    <t>LiverFirm</t>
  </si>
  <si>
    <t>SpleenPalpable</t>
  </si>
  <si>
    <t>Spiders</t>
  </si>
  <si>
    <t>Ascites</t>
  </si>
  <si>
    <t>Varices</t>
  </si>
  <si>
    <t>AlkPhosphate</t>
  </si>
  <si>
    <t>SGOT</t>
  </si>
  <si>
    <t>Albumin</t>
  </si>
  <si>
    <t>Protime</t>
  </si>
  <si>
    <t>Histology</t>
  </si>
  <si>
    <t>Bilirubin-Binned</t>
  </si>
  <si>
    <t>Male</t>
  </si>
  <si>
    <t>MAX</t>
  </si>
  <si>
    <t>LogReg</t>
  </si>
  <si>
    <t>Naïve Bayes</t>
  </si>
  <si>
    <t>Decision Tree</t>
  </si>
  <si>
    <t>Accuracy Score</t>
  </si>
  <si>
    <t>Recall Score</t>
  </si>
  <si>
    <t>Precision Score</t>
  </si>
  <si>
    <t>F1 Score</t>
  </si>
  <si>
    <t>AUC Score</t>
  </si>
  <si>
    <t>TN</t>
  </si>
  <si>
    <t>TP</t>
  </si>
  <si>
    <t>FN</t>
  </si>
  <si>
    <t>FP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</si>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</sst>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19" workbookViewId="0">
      <selection activeCell="P32" sqref="P32"/>
    </sheetView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0</v>
      </c>
      <c r="B2">
        <v>1</v>
      </c>
      <c r="C2">
        <v>-0.108746194445075</v>
      </c>
      <c r="D2">
        <v>6.2457519700699002E-3</v>
      </c>
      <c r="E2">
        <v>-0.22417300792721701</v>
      </c>
      <c r="F2">
        <v>-0.12519836874698101</v>
      </c>
      <c r="G2">
        <v>0.107632134228003</v>
      </c>
      <c r="H2">
        <v>-0.13617275338680199</v>
      </c>
      <c r="I2">
        <v>-0.164815638293797</v>
      </c>
      <c r="J2">
        <v>-0.15541251369714801</v>
      </c>
      <c r="K2">
        <v>-0.232834923718059</v>
      </c>
      <c r="L2">
        <v>-9.27426680424705E-2</v>
      </c>
      <c r="M2">
        <v>-7.2592089565983606E-2</v>
      </c>
      <c r="N2">
        <v>6.1176827914013798E-2</v>
      </c>
      <c r="O2">
        <v>-4.0050363933828E-2</v>
      </c>
      <c r="P2">
        <v>-0.19442770234100001</v>
      </c>
      <c r="Q2">
        <v>-0.109356076830865</v>
      </c>
      <c r="R2">
        <v>0.19136652347053401</v>
      </c>
      <c r="S2">
        <v>0.109489017428443</v>
      </c>
      <c r="T2">
        <v>7.7416390415606898E-2</v>
      </c>
    </row>
    <row r="3" spans="1:20" x14ac:dyDescent="0.35">
      <c r="A3" t="s">
        <v>1</v>
      </c>
      <c r="B3">
        <v>-0.108746194445075</v>
      </c>
      <c r="C3">
        <v>1</v>
      </c>
      <c r="D3">
        <v>4.3961424517959702E-2</v>
      </c>
      <c r="E3">
        <v>0.17545098236925599</v>
      </c>
      <c r="F3">
        <v>0.24013850745767201</v>
      </c>
      <c r="G3">
        <v>7.3643621966075504E-2</v>
      </c>
      <c r="H3">
        <v>0.201478163879279</v>
      </c>
      <c r="I3">
        <v>6.83757686801717E-2</v>
      </c>
      <c r="J3">
        <v>7.4815636900057603E-2</v>
      </c>
      <c r="K3">
        <v>2.7289691198095101E-2</v>
      </c>
      <c r="L3">
        <v>-3.1046152694143899E-2</v>
      </c>
      <c r="M3">
        <v>-7.3547778186550394E-2</v>
      </c>
      <c r="N3">
        <v>3.6498686090577201E-2</v>
      </c>
      <c r="O3">
        <v>-2.73105585186139E-3</v>
      </c>
      <c r="P3">
        <v>0.23986943335026001</v>
      </c>
      <c r="Q3">
        <v>0.11100571198814201</v>
      </c>
      <c r="R3">
        <v>-9.5366541047512104E-2</v>
      </c>
      <c r="S3">
        <v>-3.1661354134859501E-4</v>
      </c>
      <c r="T3">
        <v>4.8985246491395101E-2</v>
      </c>
    </row>
    <row r="4" spans="1:20" x14ac:dyDescent="0.35">
      <c r="A4" t="s">
        <v>2</v>
      </c>
      <c r="B4">
        <v>6.2457519700699002E-3</v>
      </c>
      <c r="C4">
        <v>4.3961424517959702E-2</v>
      </c>
      <c r="D4">
        <v>1</v>
      </c>
      <c r="E4">
        <v>-6.1338744311729802E-2</v>
      </c>
      <c r="F4">
        <v>-1.6250958368880401E-2</v>
      </c>
      <c r="G4">
        <v>-4.2071975202710998E-2</v>
      </c>
      <c r="H4">
        <v>5.4746341167311502E-2</v>
      </c>
      <c r="I4">
        <v>9.9213459603486306E-2</v>
      </c>
      <c r="J4">
        <v>-0.164547597337829</v>
      </c>
      <c r="K4">
        <v>-0.14790876547822299</v>
      </c>
      <c r="L4">
        <v>-0.16474721685738999</v>
      </c>
      <c r="M4">
        <v>-0.155147914440421</v>
      </c>
      <c r="N4">
        <v>0.241176429207106</v>
      </c>
      <c r="O4">
        <v>6.3015682320805094E-2</v>
      </c>
      <c r="P4">
        <v>-0.172009552774184</v>
      </c>
      <c r="Q4">
        <v>-1.6765258708087899E-2</v>
      </c>
      <c r="R4">
        <v>0.20924198321442</v>
      </c>
      <c r="S4">
        <v>0.14263501711869001</v>
      </c>
      <c r="T4">
        <v>8.9248996736411207E-2</v>
      </c>
    </row>
    <row r="5" spans="1:20" x14ac:dyDescent="0.35">
      <c r="A5" t="s">
        <v>3</v>
      </c>
      <c r="B5">
        <v>-0.22417300792721701</v>
      </c>
      <c r="C5">
        <v>0.17545098236925599</v>
      </c>
      <c r="D5">
        <v>-6.1338744311729802E-2</v>
      </c>
      <c r="E5">
        <v>1</v>
      </c>
      <c r="F5">
        <v>0.58902968702177005</v>
      </c>
      <c r="G5">
        <v>0.37295688291398899</v>
      </c>
      <c r="H5">
        <v>9.9758530498448697E-2</v>
      </c>
      <c r="I5">
        <v>0.24750506551319801</v>
      </c>
      <c r="J5">
        <v>0.18684587238387501</v>
      </c>
      <c r="K5">
        <v>0.36794801954259498</v>
      </c>
      <c r="L5">
        <v>0.28143901789211601</v>
      </c>
      <c r="M5">
        <v>0.180511089102042</v>
      </c>
      <c r="N5">
        <v>-0.182406762554606</v>
      </c>
      <c r="O5">
        <v>-0.14060533614169801</v>
      </c>
      <c r="P5">
        <v>0.24425036788453999</v>
      </c>
      <c r="Q5">
        <v>0.25100460950827203</v>
      </c>
      <c r="R5">
        <v>-0.146578551556758</v>
      </c>
      <c r="S5">
        <v>-0.26940962947670499</v>
      </c>
      <c r="T5">
        <v>7.0059150676034604E-2</v>
      </c>
    </row>
    <row r="6" spans="1:20" x14ac:dyDescent="0.35">
      <c r="A6" t="s">
        <v>4</v>
      </c>
      <c r="B6">
        <v>-0.12519836874698101</v>
      </c>
      <c r="C6">
        <v>0.24013850745767201</v>
      </c>
      <c r="D6">
        <v>-1.6250958368880401E-2</v>
      </c>
      <c r="E6">
        <v>0.58902968702177005</v>
      </c>
      <c r="F6">
        <v>1</v>
      </c>
      <c r="G6">
        <v>0.600544760757037</v>
      </c>
      <c r="H6">
        <v>4.1696728354022702E-2</v>
      </c>
      <c r="I6">
        <v>9.1831786093913306E-2</v>
      </c>
      <c r="J6">
        <v>6.4695902641711501E-3</v>
      </c>
      <c r="K6">
        <v>0.30717283359021502</v>
      </c>
      <c r="L6">
        <v>0.32022838031056899</v>
      </c>
      <c r="M6">
        <v>0.16142221809740401</v>
      </c>
      <c r="N6">
        <v>-0.18409415146088701</v>
      </c>
      <c r="O6">
        <v>-2.6357984926014499E-2</v>
      </c>
      <c r="P6">
        <v>0.24154078477007099</v>
      </c>
      <c r="Q6">
        <v>0.22978170681098101</v>
      </c>
      <c r="R6">
        <v>-0.144666968791093</v>
      </c>
      <c r="S6">
        <v>-0.154215467801391</v>
      </c>
      <c r="T6">
        <v>3.05232140438885E-2</v>
      </c>
    </row>
    <row r="7" spans="1:20" x14ac:dyDescent="0.35">
      <c r="A7" t="s">
        <v>5</v>
      </c>
      <c r="B7">
        <v>0.107632134228003</v>
      </c>
      <c r="C7">
        <v>7.3643621966075504E-2</v>
      </c>
      <c r="D7">
        <v>-4.2071975202710998E-2</v>
      </c>
      <c r="E7">
        <v>0.37295688291398899</v>
      </c>
      <c r="F7">
        <v>0.600544760757037</v>
      </c>
      <c r="G7">
        <v>1</v>
      </c>
      <c r="H7">
        <v>7.9684827098975605E-2</v>
      </c>
      <c r="I7">
        <v>5.2780686660222897E-2</v>
      </c>
      <c r="J7">
        <v>3.2536200393459398E-2</v>
      </c>
      <c r="K7">
        <v>0.287366026908211</v>
      </c>
      <c r="L7">
        <v>0.18405254345807701</v>
      </c>
      <c r="M7">
        <v>0.16337804740348999</v>
      </c>
      <c r="N7">
        <v>-6.0623515313336603E-2</v>
      </c>
      <c r="O7">
        <v>-1.51303969500904E-3</v>
      </c>
      <c r="P7">
        <v>0.103271903274007</v>
      </c>
      <c r="Q7">
        <v>5.9414900048316503E-2</v>
      </c>
      <c r="R7">
        <v>-8.1622720892916598E-2</v>
      </c>
      <c r="S7">
        <v>-0.12298239095292</v>
      </c>
      <c r="T7">
        <v>-1.5885574351610601E-2</v>
      </c>
    </row>
    <row r="8" spans="1:20" x14ac:dyDescent="0.35">
      <c r="A8" t="s">
        <v>6</v>
      </c>
      <c r="B8">
        <v>-0.13617275338680199</v>
      </c>
      <c r="C8">
        <v>0.201478163879279</v>
      </c>
      <c r="D8">
        <v>5.4746341167311502E-2</v>
      </c>
      <c r="E8">
        <v>9.9758530498448697E-2</v>
      </c>
      <c r="F8">
        <v>4.1696728354022702E-2</v>
      </c>
      <c r="G8">
        <v>7.9684827098975605E-2</v>
      </c>
      <c r="H8">
        <v>1</v>
      </c>
      <c r="I8">
        <v>0.47977868267095702</v>
      </c>
      <c r="J8">
        <v>9.5959393121283501E-2</v>
      </c>
      <c r="K8">
        <v>0.21556566943123401</v>
      </c>
      <c r="L8">
        <v>-0.116465027214621</v>
      </c>
      <c r="M8">
        <v>-4.9452678482272902E-2</v>
      </c>
      <c r="N8">
        <v>-0.108581937758795</v>
      </c>
      <c r="O8">
        <v>-3.3218220107151399E-2</v>
      </c>
      <c r="P8">
        <v>-4.7307959342848302E-2</v>
      </c>
      <c r="Q8">
        <v>-6.4294904736679495E-2</v>
      </c>
      <c r="R8">
        <v>-6.0262301031926702E-2</v>
      </c>
      <c r="S8">
        <v>-0.14846607997196801</v>
      </c>
      <c r="T8">
        <v>8.1830199292958802E-2</v>
      </c>
    </row>
    <row r="9" spans="1:20" x14ac:dyDescent="0.35">
      <c r="A9" t="s">
        <v>7</v>
      </c>
      <c r="B9">
        <v>-0.164815638293797</v>
      </c>
      <c r="C9">
        <v>6.83757686801717E-2</v>
      </c>
      <c r="D9">
        <v>9.9213459603486306E-2</v>
      </c>
      <c r="E9">
        <v>0.24750506551319801</v>
      </c>
      <c r="F9">
        <v>9.1831786093913306E-2</v>
      </c>
      <c r="G9">
        <v>5.2780686660222897E-2</v>
      </c>
      <c r="H9">
        <v>0.47977868267095702</v>
      </c>
      <c r="I9">
        <v>1</v>
      </c>
      <c r="J9">
        <v>0.18060651552558199</v>
      </c>
      <c r="K9">
        <v>0.34555279922726101</v>
      </c>
      <c r="L9">
        <v>1.01962548386915E-2</v>
      </c>
      <c r="M9">
        <v>0.208046607660758</v>
      </c>
      <c r="N9">
        <v>-0.268395419633777</v>
      </c>
      <c r="O9">
        <v>-0.163843465736175</v>
      </c>
      <c r="P9">
        <v>0.17093250249071501</v>
      </c>
      <c r="Q9">
        <v>4.7636971799497503E-2</v>
      </c>
      <c r="R9">
        <v>-0.157117725464124</v>
      </c>
      <c r="S9">
        <v>-0.213652587346089</v>
      </c>
      <c r="T9">
        <v>7.8641757758584105E-2</v>
      </c>
    </row>
    <row r="10" spans="1:20" x14ac:dyDescent="0.35">
      <c r="A10" t="s">
        <v>8</v>
      </c>
      <c r="B10">
        <v>-0.15541251369714801</v>
      </c>
      <c r="C10">
        <v>7.4815636900057603E-2</v>
      </c>
      <c r="D10">
        <v>-0.164547597337829</v>
      </c>
      <c r="E10">
        <v>0.18684587238387501</v>
      </c>
      <c r="F10">
        <v>6.4695902641711501E-3</v>
      </c>
      <c r="G10">
        <v>3.2536200393459398E-2</v>
      </c>
      <c r="H10">
        <v>9.5959393121283501E-2</v>
      </c>
      <c r="I10">
        <v>0.18060651552558199</v>
      </c>
      <c r="J10">
        <v>1</v>
      </c>
      <c r="K10">
        <v>0.28252257347845</v>
      </c>
      <c r="L10">
        <v>0.10370899457402601</v>
      </c>
      <c r="M10">
        <v>0.230189691044595</v>
      </c>
      <c r="N10">
        <v>-0.247509433239676</v>
      </c>
      <c r="O10">
        <v>-2.5728312630204898E-2</v>
      </c>
      <c r="P10">
        <v>0.15959831075997699</v>
      </c>
      <c r="Q10">
        <v>0.132947518412493</v>
      </c>
      <c r="R10">
        <v>-0.21170244960998399</v>
      </c>
      <c r="S10">
        <v>-0.116180219117861</v>
      </c>
      <c r="T10">
        <v>4.8478035274511E-2</v>
      </c>
    </row>
    <row r="11" spans="1:20" x14ac:dyDescent="0.35">
      <c r="A11" t="s">
        <v>9</v>
      </c>
      <c r="B11">
        <v>-0.232834923718059</v>
      </c>
      <c r="C11">
        <v>2.7289691198095101E-2</v>
      </c>
      <c r="D11">
        <v>-0.14790876547822299</v>
      </c>
      <c r="E11">
        <v>0.36794801954259498</v>
      </c>
      <c r="F11">
        <v>0.30717283359021502</v>
      </c>
      <c r="G11">
        <v>0.287366026908211</v>
      </c>
      <c r="H11">
        <v>0.21556566943123401</v>
      </c>
      <c r="I11">
        <v>0.34555279922726101</v>
      </c>
      <c r="J11">
        <v>0.28252257347845</v>
      </c>
      <c r="K11">
        <v>1</v>
      </c>
      <c r="L11">
        <v>0.30388845459870401</v>
      </c>
      <c r="M11">
        <v>0.389041385843091</v>
      </c>
      <c r="N11">
        <v>-0.24981478697686901</v>
      </c>
      <c r="O11">
        <v>-0.18475218283479</v>
      </c>
      <c r="P11">
        <v>0.34051897745321802</v>
      </c>
      <c r="Q11">
        <v>0.24464167833440201</v>
      </c>
      <c r="R11">
        <v>-0.35779627666596803</v>
      </c>
      <c r="S11">
        <v>-0.171292767748566</v>
      </c>
      <c r="T11">
        <v>3.3192174282620598E-2</v>
      </c>
    </row>
    <row r="12" spans="1:20" x14ac:dyDescent="0.35">
      <c r="A12" t="s">
        <v>10</v>
      </c>
      <c r="B12">
        <v>-9.27426680424705E-2</v>
      </c>
      <c r="C12">
        <v>-3.1046152694143899E-2</v>
      </c>
      <c r="D12">
        <v>-0.16474721685738999</v>
      </c>
      <c r="E12">
        <v>0.28143901789211601</v>
      </c>
      <c r="F12">
        <v>0.32022838031056899</v>
      </c>
      <c r="G12">
        <v>0.18405254345807701</v>
      </c>
      <c r="H12">
        <v>-0.116465027214621</v>
      </c>
      <c r="I12">
        <v>1.01962548386915E-2</v>
      </c>
      <c r="J12">
        <v>0.10370899457402601</v>
      </c>
      <c r="K12">
        <v>0.30388845459870401</v>
      </c>
      <c r="L12">
        <v>1</v>
      </c>
      <c r="M12">
        <v>0.34103916313629801</v>
      </c>
      <c r="N12">
        <v>-0.254786400104828</v>
      </c>
      <c r="O12">
        <v>-4.4697592931884703E-2</v>
      </c>
      <c r="P12">
        <v>0.47125182008113298</v>
      </c>
      <c r="Q12">
        <v>0.30673415166913498</v>
      </c>
      <c r="R12">
        <v>-0.34679628403517099</v>
      </c>
      <c r="S12">
        <v>-0.115673540750602</v>
      </c>
      <c r="T12">
        <v>-0.130587228499837</v>
      </c>
    </row>
    <row r="13" spans="1:20" x14ac:dyDescent="0.35">
      <c r="A13" t="s">
        <v>11</v>
      </c>
      <c r="B13">
        <v>-7.2592089565983606E-2</v>
      </c>
      <c r="C13">
        <v>-7.3547778186550394E-2</v>
      </c>
      <c r="D13">
        <v>-0.155147914440421</v>
      </c>
      <c r="E13">
        <v>0.180511089102042</v>
      </c>
      <c r="F13">
        <v>0.16142221809740401</v>
      </c>
      <c r="G13">
        <v>0.16337804740348999</v>
      </c>
      <c r="H13">
        <v>-4.9452678482272902E-2</v>
      </c>
      <c r="I13">
        <v>0.208046607660758</v>
      </c>
      <c r="J13">
        <v>0.230189691044595</v>
      </c>
      <c r="K13">
        <v>0.389041385843091</v>
      </c>
      <c r="L13">
        <v>0.34103916313629801</v>
      </c>
      <c r="M13">
        <v>1</v>
      </c>
      <c r="N13">
        <v>-0.17981720086862299</v>
      </c>
      <c r="O13">
        <v>-3.5744191243132002E-2</v>
      </c>
      <c r="P13">
        <v>0.28408669117837099</v>
      </c>
      <c r="Q13">
        <v>0.25877071663133</v>
      </c>
      <c r="R13">
        <v>-0.358961341178686</v>
      </c>
      <c r="S13">
        <v>-0.18550825166489801</v>
      </c>
      <c r="T13">
        <v>-5.67920719509332E-2</v>
      </c>
    </row>
    <row r="14" spans="1:20" x14ac:dyDescent="0.35">
      <c r="A14" t="s">
        <v>12</v>
      </c>
      <c r="B14">
        <v>6.1176827914013798E-2</v>
      </c>
      <c r="C14">
        <v>3.6498686090577201E-2</v>
      </c>
      <c r="D14">
        <v>0.241176429207106</v>
      </c>
      <c r="E14">
        <v>-0.182406762554606</v>
      </c>
      <c r="F14">
        <v>-0.18409415146088701</v>
      </c>
      <c r="G14">
        <v>-6.0623515313336603E-2</v>
      </c>
      <c r="H14">
        <v>-0.108581937758795</v>
      </c>
      <c r="I14">
        <v>-0.268395419633777</v>
      </c>
      <c r="J14">
        <v>-0.247509433239676</v>
      </c>
      <c r="K14">
        <v>-0.24981478697686901</v>
      </c>
      <c r="L14">
        <v>-0.254786400104828</v>
      </c>
      <c r="M14">
        <v>-0.17981720086862299</v>
      </c>
      <c r="N14">
        <v>1</v>
      </c>
      <c r="O14">
        <v>0.23646533688777199</v>
      </c>
      <c r="P14">
        <v>-0.42369019936088598</v>
      </c>
      <c r="Q14">
        <v>-0.17593079157074401</v>
      </c>
      <c r="R14">
        <v>0.210601956224062</v>
      </c>
      <c r="S14">
        <v>0.32001252223543403</v>
      </c>
      <c r="T14">
        <v>-0.120397235700161</v>
      </c>
    </row>
    <row r="15" spans="1:20" x14ac:dyDescent="0.35">
      <c r="A15" t="s">
        <v>13</v>
      </c>
      <c r="B15">
        <v>-4.0050363933828E-2</v>
      </c>
      <c r="C15">
        <v>-2.73105585186139E-3</v>
      </c>
      <c r="D15">
        <v>6.3015682320805094E-2</v>
      </c>
      <c r="E15">
        <v>-0.14060533614169801</v>
      </c>
      <c r="F15">
        <v>-2.6357984926014499E-2</v>
      </c>
      <c r="G15">
        <v>-1.51303969500904E-3</v>
      </c>
      <c r="H15">
        <v>-3.3218220107151399E-2</v>
      </c>
      <c r="I15">
        <v>-0.163843465736175</v>
      </c>
      <c r="J15">
        <v>-2.5728312630204898E-2</v>
      </c>
      <c r="K15">
        <v>-0.18475218283479</v>
      </c>
      <c r="L15">
        <v>-4.4697592931884703E-2</v>
      </c>
      <c r="M15">
        <v>-3.5744191243132002E-2</v>
      </c>
      <c r="N15">
        <v>0.23646533688777199</v>
      </c>
      <c r="O15">
        <v>1</v>
      </c>
      <c r="P15">
        <v>-8.56573062374517E-2</v>
      </c>
      <c r="Q15">
        <v>-0.102042149252764</v>
      </c>
      <c r="R15">
        <v>8.2318047740325001E-2</v>
      </c>
      <c r="S15">
        <v>0.16362276987482699</v>
      </c>
      <c r="T15">
        <v>8.2269391014405599E-2</v>
      </c>
    </row>
    <row r="16" spans="1:20" x14ac:dyDescent="0.35">
      <c r="A16" t="s">
        <v>14</v>
      </c>
      <c r="B16">
        <v>-0.19442770234100001</v>
      </c>
      <c r="C16">
        <v>0.23986943335026001</v>
      </c>
      <c r="D16">
        <v>-0.172009552774184</v>
      </c>
      <c r="E16">
        <v>0.24425036788453999</v>
      </c>
      <c r="F16">
        <v>0.24154078477007099</v>
      </c>
      <c r="G16">
        <v>0.103271903274007</v>
      </c>
      <c r="H16">
        <v>-4.7307959342848302E-2</v>
      </c>
      <c r="I16">
        <v>0.17093250249071501</v>
      </c>
      <c r="J16">
        <v>0.15959831075997699</v>
      </c>
      <c r="K16">
        <v>0.34051897745321802</v>
      </c>
      <c r="L16">
        <v>0.47125182008113298</v>
      </c>
      <c r="M16">
        <v>0.28408669117837099</v>
      </c>
      <c r="N16">
        <v>-0.42369019936088598</v>
      </c>
      <c r="O16">
        <v>-8.56573062374517E-2</v>
      </c>
      <c r="P16">
        <v>1</v>
      </c>
      <c r="Q16">
        <v>0.34644489269957801</v>
      </c>
      <c r="R16">
        <v>-0.29310692405539701</v>
      </c>
      <c r="S16">
        <v>-0.27098115816221802</v>
      </c>
      <c r="T16">
        <v>4.4895624016100802E-3</v>
      </c>
    </row>
    <row r="17" spans="1:21" x14ac:dyDescent="0.35">
      <c r="A17" t="s">
        <v>15</v>
      </c>
      <c r="B17">
        <v>-0.109356076830865</v>
      </c>
      <c r="C17">
        <v>0.11100571198814201</v>
      </c>
      <c r="D17">
        <v>-1.6765258708087899E-2</v>
      </c>
      <c r="E17">
        <v>0.25100460950827203</v>
      </c>
      <c r="F17">
        <v>0.22978170681098101</v>
      </c>
      <c r="G17">
        <v>5.9414900048316503E-2</v>
      </c>
      <c r="H17">
        <v>-6.4294904736679495E-2</v>
      </c>
      <c r="I17">
        <v>4.7636971799497503E-2</v>
      </c>
      <c r="J17">
        <v>0.132947518412493</v>
      </c>
      <c r="K17">
        <v>0.24464167833440201</v>
      </c>
      <c r="L17">
        <v>0.30673415166913498</v>
      </c>
      <c r="M17">
        <v>0.25877071663133</v>
      </c>
      <c r="N17">
        <v>-0.17593079157074401</v>
      </c>
      <c r="O17">
        <v>-0.102042149252764</v>
      </c>
      <c r="P17">
        <v>0.34644489269957801</v>
      </c>
      <c r="Q17">
        <v>1</v>
      </c>
      <c r="R17">
        <v>-0.217542950407414</v>
      </c>
      <c r="S17">
        <v>-0.15318670750136801</v>
      </c>
      <c r="T17">
        <v>1.8181311901546499E-2</v>
      </c>
    </row>
    <row r="18" spans="1:21" x14ac:dyDescent="0.35">
      <c r="A18" t="s">
        <v>16</v>
      </c>
      <c r="B18">
        <v>0.19136652347053401</v>
      </c>
      <c r="C18">
        <v>-9.5366541047512104E-2</v>
      </c>
      <c r="D18">
        <v>0.20924198321442</v>
      </c>
      <c r="E18">
        <v>-0.146578551556758</v>
      </c>
      <c r="F18">
        <v>-0.144666968791093</v>
      </c>
      <c r="G18">
        <v>-8.1622720892916598E-2</v>
      </c>
      <c r="H18">
        <v>-6.0262301031926702E-2</v>
      </c>
      <c r="I18">
        <v>-0.157117725464124</v>
      </c>
      <c r="J18">
        <v>-0.21170244960998399</v>
      </c>
      <c r="K18">
        <v>-0.35779627666596803</v>
      </c>
      <c r="L18">
        <v>-0.34679628403517099</v>
      </c>
      <c r="M18">
        <v>-0.358961341178686</v>
      </c>
      <c r="N18">
        <v>0.210601956224062</v>
      </c>
      <c r="O18">
        <v>8.2318047740325001E-2</v>
      </c>
      <c r="P18">
        <v>-0.29310692405539701</v>
      </c>
      <c r="Q18">
        <v>-0.217542950407414</v>
      </c>
      <c r="R18">
        <v>1</v>
      </c>
      <c r="S18">
        <v>0.17413074890241101</v>
      </c>
      <c r="T18">
        <v>0.13744980562357001</v>
      </c>
    </row>
    <row r="19" spans="1:21" x14ac:dyDescent="0.35">
      <c r="A19" t="s">
        <v>17</v>
      </c>
      <c r="B19">
        <v>0.109489017428443</v>
      </c>
      <c r="C19">
        <v>-3.1661354134859501E-4</v>
      </c>
      <c r="D19">
        <v>0.14263501711869001</v>
      </c>
      <c r="E19">
        <v>-0.26940962947670499</v>
      </c>
      <c r="F19">
        <v>-0.154215467801391</v>
      </c>
      <c r="G19">
        <v>-0.12298239095292</v>
      </c>
      <c r="H19">
        <v>-0.14846607997196801</v>
      </c>
      <c r="I19">
        <v>-0.213652587346089</v>
      </c>
      <c r="J19">
        <v>-0.116180219117861</v>
      </c>
      <c r="K19">
        <v>-0.171292767748566</v>
      </c>
      <c r="L19">
        <v>-0.115673540750602</v>
      </c>
      <c r="M19">
        <v>-0.18550825166489801</v>
      </c>
      <c r="N19">
        <v>0.32001252223543403</v>
      </c>
      <c r="O19">
        <v>0.16362276987482699</v>
      </c>
      <c r="P19">
        <v>-0.27098115816221802</v>
      </c>
      <c r="Q19">
        <v>-0.15318670750136801</v>
      </c>
      <c r="R19">
        <v>0.17413074890241101</v>
      </c>
      <c r="S19">
        <v>1</v>
      </c>
      <c r="T19">
        <v>-0.101962037907343</v>
      </c>
    </row>
    <row r="20" spans="1:21" x14ac:dyDescent="0.35">
      <c r="A20" t="s">
        <v>18</v>
      </c>
      <c r="B20">
        <v>7.7416390415606898E-2</v>
      </c>
      <c r="C20">
        <v>4.8985246491395101E-2</v>
      </c>
      <c r="D20">
        <v>8.9248996736411207E-2</v>
      </c>
      <c r="E20">
        <v>7.0059150676034604E-2</v>
      </c>
      <c r="F20">
        <v>3.05232140438885E-2</v>
      </c>
      <c r="G20">
        <v>-1.5885574351610601E-2</v>
      </c>
      <c r="H20">
        <v>8.1830199292958802E-2</v>
      </c>
      <c r="I20">
        <v>7.8641757758584105E-2</v>
      </c>
      <c r="J20">
        <v>4.8478035274511E-2</v>
      </c>
      <c r="K20">
        <v>3.3192174282620598E-2</v>
      </c>
      <c r="L20">
        <v>-0.130587228499837</v>
      </c>
      <c r="M20">
        <v>-5.67920719509332E-2</v>
      </c>
      <c r="N20">
        <v>-0.120397235700161</v>
      </c>
      <c r="O20">
        <v>8.2269391014405599E-2</v>
      </c>
      <c r="P20">
        <v>4.4895624016100802E-3</v>
      </c>
      <c r="Q20">
        <v>1.8181311901546499E-2</v>
      </c>
      <c r="R20">
        <v>0.13744980562357001</v>
      </c>
      <c r="S20">
        <v>-0.101962037907343</v>
      </c>
      <c r="T20">
        <v>1</v>
      </c>
    </row>
    <row r="21" spans="1:21" x14ac:dyDescent="0.3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</row>
    <row r="22" spans="1:21" x14ac:dyDescent="0.35">
      <c r="A22" t="s">
        <v>0</v>
      </c>
      <c r="C22">
        <f t="shared" ref="C22:T22" si="0">C2^2</f>
        <v>1.182573480628606E-2</v>
      </c>
      <c r="D22">
        <f t="shared" si="0"/>
        <v>3.9009417671632041E-5</v>
      </c>
      <c r="E22">
        <f t="shared" si="0"/>
        <v>5.0253537483136101E-2</v>
      </c>
      <c r="F22">
        <f t="shared" si="0"/>
        <v>1.5674631536905032E-2</v>
      </c>
      <c r="G22">
        <f t="shared" si="0"/>
        <v>1.1584676318474854E-2</v>
      </c>
      <c r="H22">
        <f t="shared" si="0"/>
        <v>1.8543018764942791E-2</v>
      </c>
      <c r="I22">
        <f t="shared" si="0"/>
        <v>2.7164194626191726E-2</v>
      </c>
      <c r="J22">
        <f t="shared" si="0"/>
        <v>2.4153049413666219E-2</v>
      </c>
      <c r="K22">
        <f t="shared" si="0"/>
        <v>5.4212101702794356E-2</v>
      </c>
      <c r="L22">
        <f t="shared" si="0"/>
        <v>8.6012024756358784E-3</v>
      </c>
      <c r="M22">
        <f t="shared" si="0"/>
        <v>5.2696114675557862E-3</v>
      </c>
      <c r="N22">
        <f t="shared" si="0"/>
        <v>3.7426042736208578E-3</v>
      </c>
      <c r="O22">
        <f t="shared" si="0"/>
        <v>1.6040316512320706E-3</v>
      </c>
      <c r="P22">
        <f t="shared" si="0"/>
        <v>3.78021314376005E-2</v>
      </c>
      <c r="Q22">
        <f t="shared" si="0"/>
        <v>1.1958751539838048E-2</v>
      </c>
      <c r="R22">
        <f t="shared" si="0"/>
        <v>3.6621146305198443E-2</v>
      </c>
      <c r="S22">
        <f t="shared" si="0"/>
        <v>1.1987844937445894E-2</v>
      </c>
      <c r="T22">
        <f t="shared" si="0"/>
        <v>5.9932975049816718E-3</v>
      </c>
      <c r="U22">
        <f>MAX(C22:T22)</f>
        <v>5.4212101702794356E-2</v>
      </c>
    </row>
    <row r="23" spans="1:21" x14ac:dyDescent="0.35">
      <c r="A23" t="s">
        <v>1</v>
      </c>
      <c r="D23">
        <f t="shared" ref="B23:T23" si="1">D3^2</f>
        <v>1.9326068456482683E-3</v>
      </c>
      <c r="E23">
        <f t="shared" si="1"/>
        <v>3.0783047214336976E-2</v>
      </c>
      <c r="F23">
        <f t="shared" si="1"/>
        <v>5.7666502763998394E-2</v>
      </c>
      <c r="G23">
        <f t="shared" si="1"/>
        <v>5.4233830562822388E-3</v>
      </c>
      <c r="H23">
        <f t="shared" si="1"/>
        <v>4.0593450520165601E-2</v>
      </c>
      <c r="I23">
        <f t="shared" si="1"/>
        <v>4.6752457426043493E-3</v>
      </c>
      <c r="J23">
        <f t="shared" si="1"/>
        <v>5.5973795247612609E-3</v>
      </c>
      <c r="K23">
        <f t="shared" si="1"/>
        <v>7.447272456873892E-4</v>
      </c>
      <c r="L23">
        <f t="shared" si="1"/>
        <v>9.6386359710809845E-4</v>
      </c>
      <c r="M23">
        <f t="shared" si="1"/>
        <v>5.4092756761780179E-3</v>
      </c>
      <c r="N23">
        <f t="shared" si="1"/>
        <v>1.3321540863384935E-3</v>
      </c>
      <c r="O23">
        <f t="shared" si="1"/>
        <v>7.4586660659863431E-6</v>
      </c>
      <c r="P23">
        <f t="shared" si="1"/>
        <v>5.7537345055774826E-2</v>
      </c>
      <c r="Q23">
        <f t="shared" si="1"/>
        <v>1.2322268093994334E-2</v>
      </c>
      <c r="R23">
        <f t="shared" si="1"/>
        <v>9.0947771513668115E-3</v>
      </c>
      <c r="S23">
        <f t="shared" si="1"/>
        <v>1.0024413456529848E-7</v>
      </c>
      <c r="T23">
        <f t="shared" si="1"/>
        <v>2.3995543738227361E-3</v>
      </c>
      <c r="U23">
        <f t="shared" ref="U23:U40" si="2">MAX(C23:T23)</f>
        <v>5.7666502763998394E-2</v>
      </c>
    </row>
    <row r="24" spans="1:21" x14ac:dyDescent="0.35">
      <c r="A24" t="s">
        <v>2</v>
      </c>
      <c r="E24">
        <f t="shared" ref="B24:T24" si="3">E4^2</f>
        <v>3.762441553739765E-3</v>
      </c>
      <c r="F24">
        <f t="shared" si="3"/>
        <v>2.6409364790708396E-4</v>
      </c>
      <c r="G24">
        <f t="shared" si="3"/>
        <v>1.7700510974575292E-3</v>
      </c>
      <c r="H24">
        <f t="shared" si="3"/>
        <v>2.9971618712076663E-3</v>
      </c>
      <c r="I24">
        <f t="shared" si="3"/>
        <v>9.843310566492609E-3</v>
      </c>
      <c r="J24">
        <f t="shared" si="3"/>
        <v>2.707591178965231E-2</v>
      </c>
      <c r="K24">
        <f t="shared" si="3"/>
        <v>2.1877002905291969E-2</v>
      </c>
      <c r="L24">
        <f t="shared" si="3"/>
        <v>2.7141645462255885E-2</v>
      </c>
      <c r="M24">
        <f t="shared" si="3"/>
        <v>2.4070875355212195E-2</v>
      </c>
      <c r="N24">
        <f t="shared" si="3"/>
        <v>5.8166070005090213E-2</v>
      </c>
      <c r="O24">
        <f t="shared" si="3"/>
        <v>3.9709762183566281E-3</v>
      </c>
      <c r="P24">
        <f t="shared" si="3"/>
        <v>2.9587286245574791E-2</v>
      </c>
      <c r="Q24">
        <f t="shared" si="3"/>
        <v>2.8107389954911712E-4</v>
      </c>
      <c r="R24">
        <f t="shared" si="3"/>
        <v>4.3782207539503619E-2</v>
      </c>
      <c r="S24">
        <f t="shared" si="3"/>
        <v>2.0344748108448992E-2</v>
      </c>
      <c r="T24">
        <f t="shared" si="3"/>
        <v>7.9653834184559378E-3</v>
      </c>
      <c r="U24">
        <f t="shared" si="2"/>
        <v>5.8166070005090213E-2</v>
      </c>
    </row>
    <row r="25" spans="1:21" x14ac:dyDescent="0.35">
      <c r="A25" t="s">
        <v>3</v>
      </c>
      <c r="F25">
        <f t="shared" ref="B25:T25" si="4">F5^2</f>
        <v>0.34695597219296437</v>
      </c>
      <c r="G25">
        <f t="shared" si="4"/>
        <v>0.13909683651291888</v>
      </c>
      <c r="H25">
        <f t="shared" si="4"/>
        <v>9.9517644072099187E-3</v>
      </c>
      <c r="I25">
        <f t="shared" si="4"/>
        <v>6.125875745469244E-2</v>
      </c>
      <c r="J25">
        <f t="shared" si="4"/>
        <v>3.4911380026891307E-2</v>
      </c>
      <c r="K25">
        <f t="shared" si="4"/>
        <v>0.13538574508531787</v>
      </c>
      <c r="L25">
        <f t="shared" si="4"/>
        <v>7.9207920792078793E-2</v>
      </c>
      <c r="M25">
        <f t="shared" si="4"/>
        <v>3.2584253288805348E-2</v>
      </c>
      <c r="N25">
        <f t="shared" si="4"/>
        <v>3.3272227025652412E-2</v>
      </c>
      <c r="O25">
        <f t="shared" si="4"/>
        <v>1.9769860551519889E-2</v>
      </c>
      <c r="P25">
        <f t="shared" si="4"/>
        <v>5.9658242211733124E-2</v>
      </c>
      <c r="Q25">
        <f t="shared" si="4"/>
        <v>6.3003313994400123E-2</v>
      </c>
      <c r="R25">
        <f t="shared" si="4"/>
        <v>2.1485271776477164E-2</v>
      </c>
      <c r="S25">
        <f t="shared" si="4"/>
        <v>7.2581548454775477E-2</v>
      </c>
      <c r="T25">
        <f t="shared" si="4"/>
        <v>4.9082845934473197E-3</v>
      </c>
      <c r="U25">
        <f t="shared" si="2"/>
        <v>0.34695597219296437</v>
      </c>
    </row>
    <row r="26" spans="1:21" x14ac:dyDescent="0.35">
      <c r="A26" t="s">
        <v>4</v>
      </c>
      <c r="G26">
        <f t="shared" ref="B26:T26" si="5">G6^2</f>
        <v>0.36065400967272682</v>
      </c>
      <c r="H26">
        <f t="shared" si="5"/>
        <v>1.7386171554291609E-3</v>
      </c>
      <c r="I26">
        <f t="shared" si="5"/>
        <v>8.433076937198249E-3</v>
      </c>
      <c r="J26">
        <f t="shared" si="5"/>
        <v>4.1855598186258135E-5</v>
      </c>
      <c r="K26">
        <f t="shared" si="5"/>
        <v>9.4355149695841925E-2</v>
      </c>
      <c r="L26">
        <f t="shared" si="5"/>
        <v>0.10254621555633041</v>
      </c>
      <c r="M26">
        <f t="shared" si="5"/>
        <v>2.6057132495485864E-2</v>
      </c>
      <c r="N26">
        <f t="shared" si="5"/>
        <v>3.3890656602104004E-2</v>
      </c>
      <c r="O26">
        <f t="shared" si="5"/>
        <v>6.9474336936000758E-4</v>
      </c>
      <c r="P26">
        <f t="shared" si="5"/>
        <v>5.8341950707341758E-2</v>
      </c>
      <c r="Q26">
        <f t="shared" si="5"/>
        <v>5.2799632784967639E-2</v>
      </c>
      <c r="R26">
        <f t="shared" si="5"/>
        <v>2.0928531859203077E-2</v>
      </c>
      <c r="S26">
        <f t="shared" si="5"/>
        <v>2.3782410509201865E-2</v>
      </c>
      <c r="T26">
        <f t="shared" si="5"/>
        <v>9.3166659556903218E-4</v>
      </c>
      <c r="U26">
        <f t="shared" si="2"/>
        <v>0.36065400967272682</v>
      </c>
    </row>
    <row r="27" spans="1:21" x14ac:dyDescent="0.35">
      <c r="A27" t="s">
        <v>5</v>
      </c>
      <c r="H27">
        <f t="shared" ref="B27:T27" si="6">H7^2</f>
        <v>6.3496716697936367E-3</v>
      </c>
      <c r="I27">
        <f t="shared" si="6"/>
        <v>2.7858008843246315E-3</v>
      </c>
      <c r="J27">
        <f t="shared" si="6"/>
        <v>1.0586043360433475E-3</v>
      </c>
      <c r="K27">
        <f t="shared" si="6"/>
        <v>8.2579233421010645E-2</v>
      </c>
      <c r="L27">
        <f t="shared" si="6"/>
        <v>3.3875338753387323E-2</v>
      </c>
      <c r="M27">
        <f t="shared" si="6"/>
        <v>2.6692386373377022E-2</v>
      </c>
      <c r="N27">
        <f t="shared" si="6"/>
        <v>3.6752106089463577E-3</v>
      </c>
      <c r="O27">
        <f t="shared" si="6"/>
        <v>2.2892891186730489E-6</v>
      </c>
      <c r="P27">
        <f t="shared" si="6"/>
        <v>1.0665086005835857E-2</v>
      </c>
      <c r="Q27">
        <f t="shared" si="6"/>
        <v>3.5301303477514403E-3</v>
      </c>
      <c r="R27">
        <f t="shared" si="6"/>
        <v>6.6622685659629638E-3</v>
      </c>
      <c r="S27">
        <f t="shared" si="6"/>
        <v>1.512466848449686E-2</v>
      </c>
      <c r="T27">
        <f t="shared" si="6"/>
        <v>2.5235147248054855E-4</v>
      </c>
      <c r="U27">
        <f t="shared" si="2"/>
        <v>8.2579233421010645E-2</v>
      </c>
    </row>
    <row r="28" spans="1:21" x14ac:dyDescent="0.35">
      <c r="A28" t="s">
        <v>6</v>
      </c>
      <c r="I28">
        <f t="shared" ref="B28:T28" si="7">I8^2</f>
        <v>0.23018758434547887</v>
      </c>
      <c r="J28">
        <f t="shared" si="7"/>
        <v>9.2082051282050305E-3</v>
      </c>
      <c r="K28">
        <f t="shared" si="7"/>
        <v>4.6468557837336055E-2</v>
      </c>
      <c r="L28">
        <f t="shared" si="7"/>
        <v>1.356410256410241E-2</v>
      </c>
      <c r="M28">
        <f t="shared" si="7"/>
        <v>2.4455674090710575E-3</v>
      </c>
      <c r="N28">
        <f t="shared" si="7"/>
        <v>1.1790037207454833E-2</v>
      </c>
      <c r="O28">
        <f t="shared" si="7"/>
        <v>1.1034501470871575E-3</v>
      </c>
      <c r="P28">
        <f t="shared" si="7"/>
        <v>2.2380430171845878E-3</v>
      </c>
      <c r="Q28">
        <f t="shared" si="7"/>
        <v>4.1338347750986913E-3</v>
      </c>
      <c r="R28">
        <f t="shared" si="7"/>
        <v>3.631544925662554E-3</v>
      </c>
      <c r="S28">
        <f t="shared" si="7"/>
        <v>2.2042176902242801E-2</v>
      </c>
      <c r="T28">
        <f t="shared" si="7"/>
        <v>6.6961815163253556E-3</v>
      </c>
      <c r="U28">
        <f t="shared" si="2"/>
        <v>0.23018758434547887</v>
      </c>
    </row>
    <row r="29" spans="1:21" x14ac:dyDescent="0.35">
      <c r="A29" t="s">
        <v>7</v>
      </c>
      <c r="J29">
        <f t="shared" ref="B29:T29" si="8">J9^2</f>
        <v>3.261871345029229E-2</v>
      </c>
      <c r="K29">
        <f t="shared" si="8"/>
        <v>0.11940673705379576</v>
      </c>
      <c r="L29">
        <f t="shared" si="8"/>
        <v>1.0396361273553983E-4</v>
      </c>
      <c r="M29">
        <f t="shared" si="8"/>
        <v>4.3283390959149369E-2</v>
      </c>
      <c r="N29">
        <f t="shared" si="8"/>
        <v>7.2036101280391243E-2</v>
      </c>
      <c r="O29">
        <f t="shared" si="8"/>
        <v>2.6844681264441152E-2</v>
      </c>
      <c r="P29">
        <f t="shared" si="8"/>
        <v>2.9217920407738292E-2</v>
      </c>
      <c r="Q29">
        <f t="shared" si="8"/>
        <v>2.2692810822261202E-3</v>
      </c>
      <c r="R29">
        <f t="shared" si="8"/>
        <v>2.4685979655019841E-2</v>
      </c>
      <c r="S29">
        <f t="shared" si="8"/>
        <v>4.5647428079678184E-2</v>
      </c>
      <c r="T29">
        <f t="shared" si="8"/>
        <v>6.1845260633598236E-3</v>
      </c>
      <c r="U29">
        <f t="shared" si="2"/>
        <v>0.11940673705379576</v>
      </c>
    </row>
    <row r="30" spans="1:21" x14ac:dyDescent="0.35">
      <c r="A30" t="s">
        <v>8</v>
      </c>
      <c r="K30">
        <f t="shared" ref="B30:T30" si="9">K10^2</f>
        <v>7.9819004524886175E-2</v>
      </c>
      <c r="L30">
        <f t="shared" si="9"/>
        <v>1.0755555555555355E-2</v>
      </c>
      <c r="M30">
        <f t="shared" si="9"/>
        <v>5.2987293863206095E-2</v>
      </c>
      <c r="N30">
        <f t="shared" si="9"/>
        <v>6.1260919542625629E-2</v>
      </c>
      <c r="O30">
        <f t="shared" si="9"/>
        <v>6.6194607079756091E-4</v>
      </c>
      <c r="P30">
        <f t="shared" si="9"/>
        <v>2.5471620797438189E-2</v>
      </c>
      <c r="Q30">
        <f t="shared" si="9"/>
        <v>1.7675042652040163E-2</v>
      </c>
      <c r="R30">
        <f t="shared" si="9"/>
        <v>4.4817927170867813E-2</v>
      </c>
      <c r="S30">
        <f t="shared" si="9"/>
        <v>1.3497843314274194E-2</v>
      </c>
      <c r="T30">
        <f t="shared" si="9"/>
        <v>2.3501199040767327E-3</v>
      </c>
      <c r="U30">
        <f t="shared" si="2"/>
        <v>7.9819004524886175E-2</v>
      </c>
    </row>
    <row r="31" spans="1:21" x14ac:dyDescent="0.35">
      <c r="A31" t="s">
        <v>9</v>
      </c>
      <c r="L31">
        <f t="shared" ref="B31:T31" si="10">L11^2</f>
        <v>9.234819283838859E-2</v>
      </c>
      <c r="M31">
        <f t="shared" si="10"/>
        <v>0.15135319989871282</v>
      </c>
      <c r="N31">
        <f t="shared" si="10"/>
        <v>6.2407427792298444E-2</v>
      </c>
      <c r="O31">
        <f t="shared" si="10"/>
        <v>3.4133369062219671E-2</v>
      </c>
      <c r="P31">
        <f t="shared" si="10"/>
        <v>0.1159531740057852</v>
      </c>
      <c r="Q31">
        <f t="shared" si="10"/>
        <v>5.9849550778273024E-2</v>
      </c>
      <c r="R31">
        <f t="shared" si="10"/>
        <v>0.12801817559602993</v>
      </c>
      <c r="S31">
        <f t="shared" si="10"/>
        <v>2.9341212282964171E-2</v>
      </c>
      <c r="T31">
        <f t="shared" si="10"/>
        <v>1.1017204336078602E-3</v>
      </c>
      <c r="U31">
        <f t="shared" si="2"/>
        <v>0.15135319989871282</v>
      </c>
    </row>
    <row r="32" spans="1:21" x14ac:dyDescent="0.35">
      <c r="A32" t="s">
        <v>10</v>
      </c>
      <c r="M32">
        <f t="shared" ref="B32:T32" si="11">M12^2</f>
        <v>0.11630771079270648</v>
      </c>
      <c r="N32">
        <f t="shared" si="11"/>
        <v>6.4916109678377493E-2</v>
      </c>
      <c r="O32">
        <f t="shared" si="11"/>
        <v>1.9978748139044692E-3</v>
      </c>
      <c r="P32">
        <f t="shared" si="11"/>
        <v>0.22207827792978052</v>
      </c>
      <c r="Q32">
        <f t="shared" si="11"/>
        <v>9.4085839800183896E-2</v>
      </c>
      <c r="R32">
        <f t="shared" si="11"/>
        <v>0.120267662620603</v>
      </c>
      <c r="S32">
        <f t="shared" si="11"/>
        <v>1.3380368029781183E-2</v>
      </c>
      <c r="T32">
        <f t="shared" si="11"/>
        <v>1.7053024247268643E-2</v>
      </c>
      <c r="U32">
        <f t="shared" si="2"/>
        <v>0.22207827792978052</v>
      </c>
    </row>
    <row r="33" spans="1:21" x14ac:dyDescent="0.35">
      <c r="A33" t="s">
        <v>11</v>
      </c>
      <c r="N33">
        <f t="shared" ref="B33:T33" si="12">N13^2</f>
        <v>3.2334225728226709E-2</v>
      </c>
      <c r="O33">
        <f t="shared" si="12"/>
        <v>1.2776472076255945E-3</v>
      </c>
      <c r="P33">
        <f t="shared" si="12"/>
        <v>8.0705248104675123E-2</v>
      </c>
      <c r="Q33">
        <f t="shared" si="12"/>
        <v>6.6962283785892085E-2</v>
      </c>
      <c r="R33">
        <f t="shared" si="12"/>
        <v>0.12885324446080101</v>
      </c>
      <c r="S33">
        <f t="shared" si="12"/>
        <v>3.4413311435767133E-2</v>
      </c>
      <c r="T33">
        <f t="shared" si="12"/>
        <v>3.2253394364799735E-3</v>
      </c>
      <c r="U33">
        <f t="shared" si="2"/>
        <v>0.12885324446080101</v>
      </c>
    </row>
    <row r="34" spans="1:21" x14ac:dyDescent="0.35">
      <c r="A34" t="s">
        <v>12</v>
      </c>
      <c r="O34">
        <f t="shared" ref="B34:T34" si="13">O14^2</f>
        <v>5.5915855549447502E-2</v>
      </c>
      <c r="P34">
        <f t="shared" si="13"/>
        <v>0.17951338503446732</v>
      </c>
      <c r="Q34">
        <f t="shared" si="13"/>
        <v>3.095164342270857E-2</v>
      </c>
      <c r="R34">
        <f t="shared" si="13"/>
        <v>4.4353183965401728E-2</v>
      </c>
      <c r="S34">
        <f t="shared" si="13"/>
        <v>0.10240801438748416</v>
      </c>
      <c r="T34">
        <f t="shared" si="13"/>
        <v>1.4495494364240124E-2</v>
      </c>
      <c r="U34">
        <f t="shared" si="2"/>
        <v>0.17951338503446732</v>
      </c>
    </row>
    <row r="35" spans="1:21" x14ac:dyDescent="0.35">
      <c r="A35" t="s">
        <v>13</v>
      </c>
      <c r="P35">
        <f t="shared" ref="B35:T35" si="14">P15^2</f>
        <v>7.3371741118565823E-3</v>
      </c>
      <c r="Q35">
        <f t="shared" si="14"/>
        <v>1.0412600224123365E-2</v>
      </c>
      <c r="R35">
        <f t="shared" si="14"/>
        <v>6.776260983778426E-3</v>
      </c>
      <c r="S35">
        <f t="shared" si="14"/>
        <v>2.6772410821510592E-2</v>
      </c>
      <c r="T35">
        <f t="shared" si="14"/>
        <v>6.7682526978811606E-3</v>
      </c>
      <c r="U35">
        <f t="shared" si="2"/>
        <v>2.6772410821510592E-2</v>
      </c>
    </row>
    <row r="36" spans="1:21" x14ac:dyDescent="0.35">
      <c r="A36" t="s">
        <v>14</v>
      </c>
      <c r="Q36">
        <f t="shared" ref="B36:T36" si="15">Q16^2</f>
        <v>0.12002406367762213</v>
      </c>
      <c r="R36">
        <f t="shared" si="15"/>
        <v>8.591166892921627E-2</v>
      </c>
      <c r="S36">
        <f t="shared" si="15"/>
        <v>7.343078807893702E-2</v>
      </c>
      <c r="T36">
        <f t="shared" si="15"/>
        <v>2.0156170557950872E-5</v>
      </c>
      <c r="U36">
        <f t="shared" si="2"/>
        <v>0.12002406367762213</v>
      </c>
    </row>
    <row r="37" spans="1:21" x14ac:dyDescent="0.35">
      <c r="A37" t="s">
        <v>15</v>
      </c>
      <c r="R37">
        <f t="shared" ref="B37:T37" si="16">R17^2</f>
        <v>4.732493527196259E-2</v>
      </c>
      <c r="S37">
        <f t="shared" si="16"/>
        <v>2.3466167355109677E-2</v>
      </c>
      <c r="T37">
        <f t="shared" si="16"/>
        <v>3.3056010246131637E-4</v>
      </c>
      <c r="U37">
        <f t="shared" si="2"/>
        <v>4.732493527196259E-2</v>
      </c>
    </row>
    <row r="38" spans="1:21" x14ac:dyDescent="0.35">
      <c r="A38" t="s">
        <v>16</v>
      </c>
      <c r="S38">
        <f t="shared" ref="B38:T38" si="17">S18^2</f>
        <v>3.0321517713314514E-2</v>
      </c>
      <c r="T38">
        <f t="shared" si="17"/>
        <v>1.8892449065957179E-2</v>
      </c>
      <c r="U38">
        <f t="shared" si="2"/>
        <v>3.0321517713314514E-2</v>
      </c>
    </row>
    <row r="39" spans="1:21" x14ac:dyDescent="0.35">
      <c r="A39" t="s">
        <v>17</v>
      </c>
      <c r="T39">
        <f t="shared" ref="B39:T39" si="18">T19^2</f>
        <v>1.0396257174218451E-2</v>
      </c>
      <c r="U39">
        <f t="shared" si="2"/>
        <v>1.0396257174218451E-2</v>
      </c>
    </row>
    <row r="40" spans="1:21" x14ac:dyDescent="0.35">
      <c r="A40" t="s">
        <v>18</v>
      </c>
    </row>
  </sheetData>
  <conditionalFormatting sqref="B22:U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T39">
    <cfRule type="colorScale" priority="2">
      <colorScale>
        <cfvo type="min"/>
        <cfvo type="max"/>
        <color rgb="FFFCFCFF"/>
        <color rgb="FF63BE7B"/>
      </colorScale>
    </cfRule>
  </conditionalFormatting>
  <conditionalFormatting sqref="U22:U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6" sqref="F6"/>
    </sheetView>
  </sheetViews>
  <sheetFormatPr defaultRowHeight="14.5" x14ac:dyDescent="0.35"/>
  <cols>
    <col min="1" max="1" width="17.7265625" customWidth="1"/>
  </cols>
  <sheetData>
    <row r="1" spans="1:4" x14ac:dyDescent="0.35">
      <c r="A1" t="s">
        <v>32</v>
      </c>
      <c r="B1" t="s">
        <v>20</v>
      </c>
      <c r="C1" s="1" t="s">
        <v>21</v>
      </c>
      <c r="D1" t="s">
        <v>22</v>
      </c>
    </row>
    <row r="2" spans="1:4" x14ac:dyDescent="0.35">
      <c r="A2" t="s">
        <v>23</v>
      </c>
      <c r="B2">
        <v>0.80645161290300005</v>
      </c>
      <c r="C2" s="1">
        <v>0.83870967741900004</v>
      </c>
      <c r="D2">
        <v>0.77419354838700005</v>
      </c>
    </row>
    <row r="3" spans="1:4" x14ac:dyDescent="0.35">
      <c r="A3" t="s">
        <v>24</v>
      </c>
      <c r="B3">
        <v>0.95454545454499995</v>
      </c>
      <c r="C3" s="1">
        <v>0.86363636363600005</v>
      </c>
      <c r="D3">
        <v>0.77272727272700004</v>
      </c>
    </row>
    <row r="4" spans="1:4" x14ac:dyDescent="0.35">
      <c r="A4" t="s">
        <v>25</v>
      </c>
      <c r="B4">
        <v>0.80769230769199996</v>
      </c>
      <c r="C4" s="1">
        <v>0.90476190476200002</v>
      </c>
      <c r="D4">
        <v>0.89473684210500004</v>
      </c>
    </row>
    <row r="5" spans="1:4" x14ac:dyDescent="0.35">
      <c r="A5" t="s">
        <v>26</v>
      </c>
      <c r="B5">
        <v>0.875</v>
      </c>
      <c r="C5" s="1">
        <v>0.88372093023300002</v>
      </c>
      <c r="D5">
        <v>0.82926829268299995</v>
      </c>
    </row>
    <row r="6" spans="1:4" x14ac:dyDescent="0.35">
      <c r="A6" t="s">
        <v>27</v>
      </c>
      <c r="B6">
        <v>0.69949494949500002</v>
      </c>
      <c r="C6" s="1">
        <v>0.820707070707</v>
      </c>
      <c r="D6">
        <v>0.77525252525300004</v>
      </c>
    </row>
    <row r="7" spans="1:4" x14ac:dyDescent="0.35">
      <c r="A7" t="s">
        <v>28</v>
      </c>
      <c r="B7">
        <v>4</v>
      </c>
      <c r="C7" s="1">
        <v>7</v>
      </c>
      <c r="D7">
        <v>7</v>
      </c>
    </row>
    <row r="8" spans="1:4" x14ac:dyDescent="0.35">
      <c r="A8" t="s">
        <v>29</v>
      </c>
      <c r="B8">
        <v>21</v>
      </c>
      <c r="C8" s="1">
        <v>19</v>
      </c>
      <c r="D8">
        <v>17</v>
      </c>
    </row>
    <row r="9" spans="1:4" x14ac:dyDescent="0.35">
      <c r="A9" t="s">
        <v>30</v>
      </c>
      <c r="B9">
        <v>1</v>
      </c>
      <c r="C9" s="1">
        <v>3</v>
      </c>
      <c r="D9">
        <v>5</v>
      </c>
    </row>
    <row r="10" spans="1:4" x14ac:dyDescent="0.35">
      <c r="A10" t="s">
        <v>31</v>
      </c>
      <c r="B10">
        <v>5</v>
      </c>
      <c r="C10" s="1">
        <v>2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hep_correlations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Eowyn Baughman</dc:creator>
  <cp:lastModifiedBy>Eowyn Baughman</cp:lastModifiedBy>
  <dcterms:created xsi:type="dcterms:W3CDTF">2018-03-10T21:30:02Z</dcterms:created>
  <dcterms:modified xsi:type="dcterms:W3CDTF">2018-03-10T21:30:02Z</dcterms:modified>
</cp:coreProperties>
</file>