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hizz\OneDrive\Desktop\flash file\"/>
    </mc:Choice>
  </mc:AlternateContent>
  <xr:revisionPtr revIDLastSave="0" documentId="13_ncr:1_{933B8179-AADB-4CEC-8838-0B8F5CF6F589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nual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2" i="2" l="1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176" i="2" l="1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17" i="2"/>
  <c r="M116" i="2"/>
  <c r="M115" i="2"/>
  <c r="M87" i="2"/>
  <c r="M88" i="2"/>
  <c r="M86" i="2"/>
  <c r="M57" i="2"/>
  <c r="M58" i="2"/>
  <c r="M59" i="2"/>
  <c r="M30" i="2"/>
  <c r="M29" i="2"/>
  <c r="M28" i="2"/>
</calcChain>
</file>

<file path=xl/sharedStrings.xml><?xml version="1.0" encoding="utf-8"?>
<sst xmlns="http://schemas.openxmlformats.org/spreadsheetml/2006/main" count="471" uniqueCount="22">
  <si>
    <t>YEAR</t>
  </si>
  <si>
    <t>Tmn</t>
  </si>
  <si>
    <t>State</t>
  </si>
  <si>
    <t>Pharcourt</t>
  </si>
  <si>
    <t>Ibadan</t>
  </si>
  <si>
    <t>Kaduna</t>
  </si>
  <si>
    <t>Kano</t>
  </si>
  <si>
    <t>rainfall</t>
  </si>
  <si>
    <t>crop</t>
  </si>
  <si>
    <t>maize</t>
  </si>
  <si>
    <t>area</t>
  </si>
  <si>
    <t>daily_temperature</t>
  </si>
  <si>
    <t>relative_humidity</t>
  </si>
  <si>
    <t>Solar_radiation</t>
  </si>
  <si>
    <t>Sunshune_hour</t>
  </si>
  <si>
    <t>wind_speed</t>
  </si>
  <si>
    <t>Yield</t>
  </si>
  <si>
    <t>Production</t>
  </si>
  <si>
    <t>Sokoto</t>
  </si>
  <si>
    <t>Kogi</t>
  </si>
  <si>
    <t>Abuja</t>
  </si>
  <si>
    <t>Nasarawa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</si>
</sst>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0" fillId="0" borderId="1" xfId="0" applyNumberFormat="1" applyBorder="1" applyAlignment="1">
      <alignment horizontal="center"/>
    </xf>
    <xf numFmtId="1" fontId="0" fillId="0" borderId="2" xfId="0" applyNumberFormat="1" applyBorder="1"/>
    <xf numFmtId="164" fontId="0" fillId="0" borderId="2" xfId="0" applyNumberFormat="1" applyBorder="1"/>
    <xf numFmtId="1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3" xfId="0" applyBorder="1"/>
    <xf numFmtId="1" fontId="0" fillId="0" borderId="3" xfId="0" applyNumberFormat="1" applyBorder="1"/>
    <xf numFmtId="164" fontId="0" fillId="0" borderId="3" xfId="0" applyNumberFormat="1" applyBorder="1"/>
    <xf numFmtId="0" fontId="2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0"/>
  <sheetViews>
    <sheetView tabSelected="1" workbookViewId="0">
      <selection activeCell="H223" sqref="H223"/>
    </sheetView>
  </sheetViews>
  <sheetFormatPr defaultRowHeight="15" x14ac:dyDescent="0.25"/>
  <cols>
    <col min="1" max="1" width="9.140625" style="1"/>
    <col min="2" max="2" width="10.5703125" style="1" customWidth="1"/>
    <col min="3" max="3" width="9.140625" style="1" customWidth="1"/>
    <col min="4" max="4" width="18.5703125" style="1" customWidth="1"/>
    <col min="5" max="5" width="16.42578125" style="1" customWidth="1"/>
    <col min="6" max="6" width="16.5703125" style="1" customWidth="1"/>
    <col min="7" max="7" width="18.42578125" style="1" customWidth="1"/>
    <col min="8" max="8" width="18.140625" style="1" customWidth="1"/>
    <col min="9" max="9" width="15.42578125" style="1" customWidth="1"/>
    <col min="10" max="10" width="9.140625" style="1"/>
    <col min="15" max="16384" width="9.140625" style="1"/>
  </cols>
  <sheetData>
    <row r="1" spans="1:13" x14ac:dyDescent="0.25">
      <c r="A1" s="9" t="s">
        <v>2</v>
      </c>
      <c r="B1" s="2" t="s">
        <v>0</v>
      </c>
      <c r="C1" s="2" t="s">
        <v>1</v>
      </c>
      <c r="D1" s="2" t="s">
        <v>11</v>
      </c>
      <c r="E1" s="2" t="s">
        <v>7</v>
      </c>
      <c r="F1" s="2" t="s">
        <v>12</v>
      </c>
      <c r="G1" s="2" t="s">
        <v>13</v>
      </c>
      <c r="H1" s="2" t="s">
        <v>14</v>
      </c>
      <c r="I1" s="2" t="s">
        <v>15</v>
      </c>
      <c r="J1" s="9" t="s">
        <v>8</v>
      </c>
      <c r="K1" s="9" t="s">
        <v>10</v>
      </c>
      <c r="L1" s="9" t="s">
        <v>17</v>
      </c>
      <c r="M1" s="9" t="s">
        <v>16</v>
      </c>
    </row>
    <row r="2" spans="1:13" x14ac:dyDescent="0.25">
      <c r="A2" t="s">
        <v>3</v>
      </c>
      <c r="B2" s="3">
        <v>1994</v>
      </c>
      <c r="C2" s="4">
        <v>26.574999999999999</v>
      </c>
      <c r="D2" s="4">
        <v>12.649999999999999</v>
      </c>
      <c r="E2" s="4">
        <v>2422.7999999999997</v>
      </c>
      <c r="F2" s="4">
        <v>79.75</v>
      </c>
      <c r="G2" s="4">
        <v>15.299999999999999</v>
      </c>
      <c r="H2" s="4">
        <v>5.25</v>
      </c>
      <c r="I2" s="4">
        <v>3</v>
      </c>
      <c r="J2" t="s">
        <v>9</v>
      </c>
      <c r="K2">
        <v>256</v>
      </c>
      <c r="L2">
        <v>1598.4062550169599</v>
      </c>
      <c r="M2">
        <v>6.2437744336599996</v>
      </c>
    </row>
    <row r="3" spans="1:13" x14ac:dyDescent="0.25">
      <c r="A3" t="s">
        <v>3</v>
      </c>
      <c r="B3" s="5">
        <v>1995</v>
      </c>
      <c r="C3" s="6">
        <v>26.975000000000001</v>
      </c>
      <c r="D3" s="6">
        <v>11.15</v>
      </c>
      <c r="E3" s="6">
        <v>2490.8999999999996</v>
      </c>
      <c r="F3" s="6">
        <v>83.5</v>
      </c>
      <c r="G3" s="6">
        <v>13.85</v>
      </c>
      <c r="H3" s="6">
        <v>5.8000000000000007</v>
      </c>
      <c r="I3" s="6">
        <v>1.45</v>
      </c>
      <c r="J3" t="s">
        <v>9</v>
      </c>
      <c r="K3">
        <v>250</v>
      </c>
      <c r="L3">
        <v>1481.7895333368751</v>
      </c>
      <c r="M3">
        <v>5.9271581333475005</v>
      </c>
    </row>
    <row r="4" spans="1:13" x14ac:dyDescent="0.25">
      <c r="A4" t="s">
        <v>3</v>
      </c>
      <c r="B4" s="5">
        <v>1996</v>
      </c>
      <c r="C4" s="6">
        <v>27.825000000000003</v>
      </c>
      <c r="D4" s="6">
        <v>10.35</v>
      </c>
      <c r="E4" s="6">
        <v>2419.5000000000005</v>
      </c>
      <c r="F4" s="6">
        <v>85.833333333333329</v>
      </c>
      <c r="G4" s="6">
        <v>13.85</v>
      </c>
      <c r="H4" s="6">
        <v>5.2</v>
      </c>
      <c r="I4" s="6">
        <v>1.65</v>
      </c>
      <c r="J4" t="s">
        <v>9</v>
      </c>
      <c r="K4">
        <v>340</v>
      </c>
      <c r="L4">
        <v>1967.2964127137502</v>
      </c>
      <c r="M4">
        <v>5.786165919746324</v>
      </c>
    </row>
    <row r="5" spans="1:13" x14ac:dyDescent="0.25">
      <c r="A5" t="s">
        <v>3</v>
      </c>
      <c r="B5" s="5">
        <v>1997</v>
      </c>
      <c r="C5" s="6">
        <v>27.35</v>
      </c>
      <c r="D5" s="6">
        <v>10.299999999999999</v>
      </c>
      <c r="E5" s="6">
        <v>1924.2</v>
      </c>
      <c r="F5" s="6">
        <v>82.916666666666671</v>
      </c>
      <c r="G5" s="6">
        <v>13.9</v>
      </c>
      <c r="H5" s="6">
        <v>5.0500000000000007</v>
      </c>
      <c r="I5" s="6">
        <v>1.85</v>
      </c>
      <c r="J5" t="s">
        <v>9</v>
      </c>
      <c r="K5">
        <v>276</v>
      </c>
      <c r="L5">
        <v>1482.2703300934002</v>
      </c>
      <c r="M5">
        <v>5.37054467425145</v>
      </c>
    </row>
    <row r="6" spans="1:13" x14ac:dyDescent="0.25">
      <c r="A6" t="s">
        <v>3</v>
      </c>
      <c r="B6" s="5">
        <v>1998</v>
      </c>
      <c r="C6" s="6">
        <v>26.65</v>
      </c>
      <c r="D6" s="6">
        <v>10.6</v>
      </c>
      <c r="E6" s="6">
        <v>2569.1</v>
      </c>
      <c r="F6" s="6">
        <v>81.416666666666671</v>
      </c>
      <c r="G6" s="6">
        <v>14.05</v>
      </c>
      <c r="H6" s="6">
        <v>5.4499999999999993</v>
      </c>
      <c r="I6" s="6">
        <v>2.4000000000000004</v>
      </c>
      <c r="J6" t="s">
        <v>9</v>
      </c>
      <c r="K6">
        <v>287</v>
      </c>
      <c r="L6">
        <v>1684.423407245685</v>
      </c>
      <c r="M6">
        <v>5.8690711053856619</v>
      </c>
    </row>
    <row r="7" spans="1:13" x14ac:dyDescent="0.25">
      <c r="A7" t="s">
        <v>3</v>
      </c>
      <c r="B7" s="5">
        <v>1999</v>
      </c>
      <c r="C7" s="6">
        <v>27.049999999999997</v>
      </c>
      <c r="D7" s="6">
        <v>10.9</v>
      </c>
      <c r="E7" s="6">
        <v>2499.6</v>
      </c>
      <c r="F7" s="6">
        <v>83.583333333333329</v>
      </c>
      <c r="G7" s="6">
        <v>15.25</v>
      </c>
      <c r="H7" s="6">
        <v>3</v>
      </c>
      <c r="I7" s="6">
        <v>2.8</v>
      </c>
      <c r="J7" t="s">
        <v>9</v>
      </c>
      <c r="K7">
        <v>303</v>
      </c>
      <c r="L7">
        <v>1843.3620845154499</v>
      </c>
      <c r="M7">
        <v>6.0837032492259073</v>
      </c>
    </row>
    <row r="8" spans="1:13" x14ac:dyDescent="0.25">
      <c r="A8" t="s">
        <v>3</v>
      </c>
      <c r="B8" s="5">
        <v>2000</v>
      </c>
      <c r="C8" s="6">
        <v>27.049999999999997</v>
      </c>
      <c r="D8" s="6">
        <v>11.299999999999999</v>
      </c>
      <c r="E8" s="6">
        <v>1994.3000000000002</v>
      </c>
      <c r="F8" s="6">
        <v>78.166666666666671</v>
      </c>
      <c r="G8" s="6">
        <v>14.8</v>
      </c>
      <c r="H8" s="6">
        <v>5.3</v>
      </c>
      <c r="I8" s="6">
        <v>3.05</v>
      </c>
      <c r="J8" t="s">
        <v>9</v>
      </c>
      <c r="K8">
        <v>346</v>
      </c>
      <c r="L8">
        <v>1925.2241190856801</v>
      </c>
      <c r="M8">
        <v>5.5642315580510981</v>
      </c>
    </row>
    <row r="9" spans="1:13" x14ac:dyDescent="0.25">
      <c r="A9" t="s">
        <v>3</v>
      </c>
      <c r="B9" s="5">
        <v>2001</v>
      </c>
      <c r="C9" s="6">
        <v>24.725000000000001</v>
      </c>
      <c r="D9" s="6">
        <v>16.55</v>
      </c>
      <c r="E9" s="6">
        <v>2150</v>
      </c>
      <c r="F9" s="6">
        <v>81.166666666666671</v>
      </c>
      <c r="G9" s="6">
        <v>14.75</v>
      </c>
      <c r="H9" s="6">
        <v>4.5</v>
      </c>
      <c r="I9" s="6">
        <v>3.15</v>
      </c>
      <c r="J9" t="s">
        <v>9</v>
      </c>
      <c r="K9">
        <v>282</v>
      </c>
      <c r="L9">
        <v>1848.7831906125002</v>
      </c>
      <c r="M9">
        <v>6.555968761037235</v>
      </c>
    </row>
    <row r="10" spans="1:13" x14ac:dyDescent="0.25">
      <c r="A10" t="s">
        <v>3</v>
      </c>
      <c r="B10" s="5">
        <v>2002</v>
      </c>
      <c r="C10" s="6">
        <v>27.25</v>
      </c>
      <c r="D10" s="6">
        <v>12.299999999999999</v>
      </c>
      <c r="E10" s="6">
        <v>2097</v>
      </c>
      <c r="F10" s="6">
        <v>82.833333333333329</v>
      </c>
      <c r="G10" s="6">
        <v>15.25</v>
      </c>
      <c r="H10" s="6">
        <v>4.45</v>
      </c>
      <c r="I10" s="6">
        <v>3.3499999999999996</v>
      </c>
      <c r="J10" t="s">
        <v>9</v>
      </c>
      <c r="K10">
        <v>290</v>
      </c>
      <c r="L10">
        <v>1726.9244742074993</v>
      </c>
      <c r="M10">
        <v>5.9549119800258596</v>
      </c>
    </row>
    <row r="11" spans="1:13" x14ac:dyDescent="0.25">
      <c r="A11" t="s">
        <v>3</v>
      </c>
      <c r="B11" s="5">
        <v>2003</v>
      </c>
      <c r="C11" s="6">
        <v>28.200000000000003</v>
      </c>
      <c r="D11" s="6">
        <v>10.3</v>
      </c>
      <c r="E11" s="6">
        <v>2501.5999999999995</v>
      </c>
      <c r="F11" s="6">
        <v>82.916666666666671</v>
      </c>
      <c r="G11" s="6">
        <v>14.7</v>
      </c>
      <c r="H11" s="6">
        <v>4.1500000000000004</v>
      </c>
      <c r="I11" s="6">
        <v>2.5999999999999996</v>
      </c>
      <c r="J11" t="s">
        <v>9</v>
      </c>
      <c r="K11">
        <v>280</v>
      </c>
      <c r="L11">
        <v>1647.6201876079999</v>
      </c>
      <c r="M11">
        <v>5.8843578128857139</v>
      </c>
    </row>
    <row r="12" spans="1:13" x14ac:dyDescent="0.25">
      <c r="A12" t="s">
        <v>3</v>
      </c>
      <c r="B12" s="5">
        <v>2004</v>
      </c>
      <c r="C12" s="6">
        <v>27.575000000000003</v>
      </c>
      <c r="D12" s="6">
        <v>10.55</v>
      </c>
      <c r="E12" s="6">
        <v>2263.3000000000002</v>
      </c>
      <c r="F12" s="6">
        <v>82.5</v>
      </c>
      <c r="G12" s="6">
        <v>13.350000000000001</v>
      </c>
      <c r="H12" s="6">
        <v>5.05</v>
      </c>
      <c r="I12" s="6">
        <v>2.7</v>
      </c>
      <c r="J12" t="s">
        <v>9</v>
      </c>
      <c r="K12">
        <v>262</v>
      </c>
      <c r="L12">
        <v>1461.4085959512252</v>
      </c>
      <c r="M12">
        <v>5.5778954043939892</v>
      </c>
    </row>
    <row r="13" spans="1:13" x14ac:dyDescent="0.25">
      <c r="A13" t="s">
        <v>3</v>
      </c>
      <c r="B13" s="5">
        <v>2005</v>
      </c>
      <c r="C13" s="6">
        <v>27.05</v>
      </c>
      <c r="D13" s="6">
        <v>11.600000000000001</v>
      </c>
      <c r="E13" s="6">
        <v>2053</v>
      </c>
      <c r="F13" s="6">
        <v>82.25</v>
      </c>
      <c r="G13" s="6">
        <v>13.45</v>
      </c>
      <c r="H13" s="6">
        <v>5.05</v>
      </c>
      <c r="I13" s="6">
        <v>3.55</v>
      </c>
      <c r="J13" t="s">
        <v>9</v>
      </c>
      <c r="K13">
        <v>293</v>
      </c>
      <c r="L13">
        <v>1635.1489368523</v>
      </c>
      <c r="M13">
        <v>5.5807130950590444</v>
      </c>
    </row>
    <row r="14" spans="1:13" x14ac:dyDescent="0.25">
      <c r="A14" t="s">
        <v>3</v>
      </c>
      <c r="B14" s="5">
        <v>2006</v>
      </c>
      <c r="C14" s="6">
        <v>28.274999999999999</v>
      </c>
      <c r="D14" s="6">
        <v>10.95</v>
      </c>
      <c r="E14" s="6">
        <v>2572</v>
      </c>
      <c r="F14" s="6">
        <v>84.083333333333329</v>
      </c>
      <c r="G14" s="6">
        <v>14.75</v>
      </c>
      <c r="H14" s="6">
        <v>2.7</v>
      </c>
      <c r="I14" s="6">
        <v>2.75</v>
      </c>
      <c r="J14" t="s">
        <v>9</v>
      </c>
      <c r="K14">
        <v>354</v>
      </c>
      <c r="L14">
        <v>2157.8906991895001</v>
      </c>
      <c r="M14">
        <v>6.0957364383884185</v>
      </c>
    </row>
    <row r="15" spans="1:13" x14ac:dyDescent="0.25">
      <c r="A15" t="s">
        <v>3</v>
      </c>
      <c r="B15" s="5">
        <v>2007</v>
      </c>
      <c r="C15" s="6">
        <v>27.85</v>
      </c>
      <c r="D15" s="6">
        <v>11.4</v>
      </c>
      <c r="E15" s="6">
        <v>2823.4999999999995</v>
      </c>
      <c r="F15" s="6">
        <v>84</v>
      </c>
      <c r="G15" s="6">
        <v>13.7</v>
      </c>
      <c r="H15" s="6">
        <v>1.8</v>
      </c>
      <c r="I15" s="6">
        <v>2.5999999999999996</v>
      </c>
      <c r="J15" t="s">
        <v>9</v>
      </c>
      <c r="K15">
        <v>267</v>
      </c>
      <c r="L15">
        <v>1661.4076018264</v>
      </c>
      <c r="M15">
        <v>6.2225003813722841</v>
      </c>
    </row>
    <row r="16" spans="1:13" x14ac:dyDescent="0.25">
      <c r="A16" t="s">
        <v>3</v>
      </c>
      <c r="B16" s="5">
        <v>2008</v>
      </c>
      <c r="C16" s="6">
        <v>26.924999999999997</v>
      </c>
      <c r="D16" s="6">
        <v>10.250000000000002</v>
      </c>
      <c r="E16" s="6">
        <v>2006.2</v>
      </c>
      <c r="F16" s="6">
        <v>84.083333333333329</v>
      </c>
      <c r="G16" s="6">
        <v>13.100000000000001</v>
      </c>
      <c r="H16" s="6">
        <v>4.3</v>
      </c>
      <c r="I16" s="6">
        <v>2.4</v>
      </c>
      <c r="J16" t="s">
        <v>9</v>
      </c>
      <c r="K16">
        <v>290</v>
      </c>
      <c r="L16">
        <v>1554.1176739402499</v>
      </c>
      <c r="M16">
        <v>5.3590264618629311</v>
      </c>
    </row>
    <row r="17" spans="1:13" x14ac:dyDescent="0.25">
      <c r="A17" t="s">
        <v>3</v>
      </c>
      <c r="B17" s="5">
        <v>2009</v>
      </c>
      <c r="C17" s="6">
        <v>26.725000000000001</v>
      </c>
      <c r="D17" s="6">
        <v>13.049999999999999</v>
      </c>
      <c r="E17" s="6">
        <v>2564</v>
      </c>
      <c r="F17" s="6">
        <v>83.166666666666671</v>
      </c>
      <c r="G17" s="6">
        <v>11.9</v>
      </c>
      <c r="H17" s="6">
        <v>3.0999999999999996</v>
      </c>
      <c r="I17" s="6">
        <v>3.55</v>
      </c>
      <c r="J17" t="s">
        <v>9</v>
      </c>
      <c r="K17">
        <v>318</v>
      </c>
      <c r="L17">
        <v>1903.8306933116</v>
      </c>
      <c r="M17">
        <v>5.9868889726779875</v>
      </c>
    </row>
    <row r="18" spans="1:13" x14ac:dyDescent="0.25">
      <c r="A18" t="s">
        <v>3</v>
      </c>
      <c r="B18" s="5">
        <v>2010</v>
      </c>
      <c r="C18" s="6">
        <v>28.4</v>
      </c>
      <c r="D18" s="6">
        <v>11.399999999999999</v>
      </c>
      <c r="E18" s="6">
        <v>2166.6999999999998</v>
      </c>
      <c r="F18" s="6">
        <v>80.5</v>
      </c>
      <c r="G18" s="6">
        <v>11.55</v>
      </c>
      <c r="H18" s="6">
        <v>3.8</v>
      </c>
      <c r="I18" s="6">
        <v>3.5</v>
      </c>
      <c r="J18" t="s">
        <v>9</v>
      </c>
      <c r="K18">
        <v>242</v>
      </c>
      <c r="L18">
        <v>1301.4549999999999</v>
      </c>
      <c r="M18">
        <v>5.3779332860600828</v>
      </c>
    </row>
    <row r="19" spans="1:13" x14ac:dyDescent="0.25">
      <c r="A19" t="s">
        <v>3</v>
      </c>
      <c r="B19" s="5">
        <v>2011</v>
      </c>
      <c r="C19" s="6">
        <v>27.91209677419355</v>
      </c>
      <c r="D19" s="6">
        <v>11.866129032258069</v>
      </c>
      <c r="E19" s="6">
        <v>1758.3000000000002</v>
      </c>
      <c r="F19" s="6">
        <v>84.416666666666671</v>
      </c>
      <c r="G19" s="6">
        <v>14.600000000000001</v>
      </c>
      <c r="H19" s="6">
        <v>6.1</v>
      </c>
      <c r="I19" s="6">
        <v>1.85</v>
      </c>
      <c r="J19" t="s">
        <v>9</v>
      </c>
      <c r="K19">
        <v>323</v>
      </c>
      <c r="L19">
        <v>1790.3509130112966</v>
      </c>
      <c r="M19">
        <v>5.5428820836263055</v>
      </c>
    </row>
    <row r="20" spans="1:13" x14ac:dyDescent="0.25">
      <c r="A20" t="s">
        <v>3</v>
      </c>
      <c r="B20" s="5">
        <v>2012</v>
      </c>
      <c r="C20" s="6">
        <v>27.674193548387095</v>
      </c>
      <c r="D20" s="6">
        <v>11.348387096774193</v>
      </c>
      <c r="E20" s="6">
        <v>3046.6999999999994</v>
      </c>
      <c r="F20" s="6">
        <v>84.666666666666671</v>
      </c>
      <c r="G20" s="6">
        <v>15.350000000000001</v>
      </c>
      <c r="H20" s="6">
        <v>4.6500000000000004</v>
      </c>
      <c r="I20" s="6">
        <v>2.15</v>
      </c>
      <c r="J20" t="s">
        <v>9</v>
      </c>
      <c r="K20">
        <v>256</v>
      </c>
      <c r="L20">
        <v>1714.1993380262606</v>
      </c>
      <c r="M20">
        <v>6.6960911641650807</v>
      </c>
    </row>
    <row r="21" spans="1:13" x14ac:dyDescent="0.25">
      <c r="A21" t="s">
        <v>3</v>
      </c>
      <c r="B21" s="5">
        <v>2013</v>
      </c>
      <c r="C21" s="6">
        <v>27.143754705441165</v>
      </c>
      <c r="D21" s="6">
        <v>11.412010874367231</v>
      </c>
      <c r="E21" s="6">
        <v>2377.8217339855337</v>
      </c>
      <c r="F21" s="6">
        <v>81.651816378083439</v>
      </c>
      <c r="G21" s="6">
        <v>12.889361861588469</v>
      </c>
      <c r="H21" s="6">
        <v>5.12833722131949</v>
      </c>
      <c r="I21" s="6">
        <v>2.6061667043774883</v>
      </c>
      <c r="J21" t="s">
        <v>9</v>
      </c>
      <c r="K21">
        <v>334</v>
      </c>
      <c r="L21">
        <v>1908.3141390974251</v>
      </c>
      <c r="M21">
        <v>5.7135153865192372</v>
      </c>
    </row>
    <row r="22" spans="1:13" x14ac:dyDescent="0.25">
      <c r="A22" t="s">
        <v>3</v>
      </c>
      <c r="B22" s="5">
        <v>2014</v>
      </c>
      <c r="C22" s="6">
        <v>27.895756713418059</v>
      </c>
      <c r="D22" s="6">
        <v>11.095338671343136</v>
      </c>
      <c r="E22" s="6">
        <v>2317.7132855277728</v>
      </c>
      <c r="F22" s="6">
        <v>82.872179426955569</v>
      </c>
      <c r="G22" s="6">
        <v>13.722256123488203</v>
      </c>
      <c r="H22" s="6">
        <v>4.0688809730663404</v>
      </c>
      <c r="I22" s="6">
        <v>2.5086344096394173</v>
      </c>
      <c r="J22" t="s">
        <v>9</v>
      </c>
      <c r="K22">
        <v>234</v>
      </c>
      <c r="L22">
        <v>1346.5811520992654</v>
      </c>
      <c r="M22">
        <v>5.754620308116519</v>
      </c>
    </row>
    <row r="23" spans="1:13" x14ac:dyDescent="0.25">
      <c r="A23" t="s">
        <v>3</v>
      </c>
      <c r="B23" s="5">
        <v>2015</v>
      </c>
      <c r="C23" s="6">
        <v>27.22234204944429</v>
      </c>
      <c r="D23" s="6">
        <v>11.015555303714319</v>
      </c>
      <c r="E23" s="6">
        <v>2419.4982855271473</v>
      </c>
      <c r="F23" s="6">
        <v>82.442968236141184</v>
      </c>
      <c r="G23" s="6">
        <v>13.837769653835744</v>
      </c>
      <c r="H23" s="6">
        <v>5.1418922398652995</v>
      </c>
      <c r="I23" s="6">
        <v>2.8252088379608589</v>
      </c>
      <c r="J23" t="s">
        <v>9</v>
      </c>
      <c r="K23">
        <v>355</v>
      </c>
      <c r="L23">
        <v>2067.6332524077889</v>
      </c>
      <c r="M23">
        <v>5.8243190208670113</v>
      </c>
    </row>
    <row r="24" spans="1:13" x14ac:dyDescent="0.25">
      <c r="A24" t="s">
        <v>3</v>
      </c>
      <c r="B24" s="5">
        <v>2016</v>
      </c>
      <c r="C24" s="6">
        <v>27.288080410566693</v>
      </c>
      <c r="D24" s="6">
        <v>10.888074513887771</v>
      </c>
      <c r="E24" s="6">
        <v>2393.0690738177273</v>
      </c>
      <c r="F24" s="6">
        <v>81.399877667376785</v>
      </c>
      <c r="G24" s="6">
        <v>14.269948689074662</v>
      </c>
      <c r="H24" s="6">
        <v>3.5807023905481827</v>
      </c>
      <c r="I24" s="6">
        <v>2.3590594729942875</v>
      </c>
      <c r="J24" t="s">
        <v>9</v>
      </c>
      <c r="K24">
        <v>298</v>
      </c>
      <c r="L24">
        <v>1733.1505492978129</v>
      </c>
      <c r="M24">
        <v>5.8159414405966876</v>
      </c>
    </row>
    <row r="25" spans="1:13" x14ac:dyDescent="0.25">
      <c r="A25" t="s">
        <v>3</v>
      </c>
      <c r="B25" s="5">
        <v>2017</v>
      </c>
      <c r="C25" s="6">
        <v>27.135130099185023</v>
      </c>
      <c r="D25" s="6">
        <v>10.987273572351395</v>
      </c>
      <c r="E25" s="6">
        <v>2296.9674159802807</v>
      </c>
      <c r="F25" s="6">
        <v>83.056776712264451</v>
      </c>
      <c r="G25" s="6">
        <v>13.815942128257515</v>
      </c>
      <c r="H25" s="6">
        <v>4.9661759492877469</v>
      </c>
      <c r="I25" s="6">
        <v>2.8013645673755945</v>
      </c>
      <c r="J25" t="s">
        <v>9</v>
      </c>
      <c r="K25">
        <v>295</v>
      </c>
      <c r="L25">
        <v>1692.591315381522</v>
      </c>
      <c r="M25">
        <v>5.7375976792593963</v>
      </c>
    </row>
    <row r="26" spans="1:13" x14ac:dyDescent="0.25">
      <c r="A26" t="s">
        <v>3</v>
      </c>
      <c r="B26" s="5">
        <v>2018</v>
      </c>
      <c r="C26" s="6">
        <v>27.168084124037932</v>
      </c>
      <c r="D26" s="6">
        <v>11.395931913914202</v>
      </c>
      <c r="E26" s="6">
        <v>2282.849570715719</v>
      </c>
      <c r="F26" s="6">
        <v>82.151719261378389</v>
      </c>
      <c r="G26" s="6">
        <v>13.763189213418304</v>
      </c>
      <c r="H26" s="6">
        <v>5.1444550631662311</v>
      </c>
      <c r="I26" s="6">
        <v>2.2419539994742368</v>
      </c>
      <c r="J26" t="s">
        <v>9</v>
      </c>
      <c r="K26">
        <v>272</v>
      </c>
      <c r="L26">
        <v>1568.0439533052113</v>
      </c>
      <c r="M26">
        <v>5.7648674753868061</v>
      </c>
    </row>
    <row r="27" spans="1:13" ht="15.75" customHeight="1" x14ac:dyDescent="0.25">
      <c r="A27" t="s">
        <v>3</v>
      </c>
      <c r="B27" s="5">
        <v>2019</v>
      </c>
      <c r="C27" s="6">
        <v>27.081752585528658</v>
      </c>
      <c r="D27" s="6">
        <v>11.963790250441692</v>
      </c>
      <c r="E27" s="6">
        <v>2221.7822292199403</v>
      </c>
      <c r="F27" s="6">
        <v>84.323666946789558</v>
      </c>
      <c r="G27" s="6">
        <v>13.92326545849329</v>
      </c>
      <c r="H27" s="6">
        <v>5.0855118060838391</v>
      </c>
      <c r="I27" s="6">
        <v>2.770768346914287</v>
      </c>
      <c r="J27" t="s">
        <v>9</v>
      </c>
      <c r="K27">
        <v>262</v>
      </c>
      <c r="L27">
        <v>1538.5812614830622</v>
      </c>
      <c r="M27">
        <v>5.8724475629124511</v>
      </c>
    </row>
    <row r="28" spans="1:13" ht="15.75" customHeight="1" x14ac:dyDescent="0.25">
      <c r="A28" t="s">
        <v>3</v>
      </c>
      <c r="B28" s="5">
        <v>2020</v>
      </c>
      <c r="C28" s="6">
        <v>26.262</v>
      </c>
      <c r="D28" s="6">
        <v>11.505000000000001</v>
      </c>
      <c r="E28" s="6">
        <v>2432.645</v>
      </c>
      <c r="F28" s="6">
        <v>80.125</v>
      </c>
      <c r="G28" s="6">
        <v>11.395</v>
      </c>
      <c r="H28" s="6">
        <v>3.056</v>
      </c>
      <c r="I28" s="6">
        <v>2.3330000000000002</v>
      </c>
      <c r="J28" t="s">
        <v>9</v>
      </c>
      <c r="K28">
        <v>241</v>
      </c>
      <c r="L28">
        <v>1626.3610000000001</v>
      </c>
      <c r="M28">
        <f>L28/K28</f>
        <v>6.7483858921161826</v>
      </c>
    </row>
    <row r="29" spans="1:13" ht="15.75" customHeight="1" x14ac:dyDescent="0.25">
      <c r="A29" t="s">
        <v>3</v>
      </c>
      <c r="B29" s="5">
        <v>2021</v>
      </c>
      <c r="C29" s="6">
        <v>28.393000000000001</v>
      </c>
      <c r="D29" s="6">
        <v>13.005000000000001</v>
      </c>
      <c r="E29" s="6">
        <v>3033.567</v>
      </c>
      <c r="F29" s="6">
        <v>84.551000000000002</v>
      </c>
      <c r="G29" s="6">
        <v>14.394</v>
      </c>
      <c r="H29" s="6">
        <v>5.4020000000000001</v>
      </c>
      <c r="I29" s="6">
        <v>1.4430000000000001</v>
      </c>
      <c r="J29" t="s">
        <v>9</v>
      </c>
      <c r="K29">
        <v>315</v>
      </c>
      <c r="L29">
        <v>2059.2629999999999</v>
      </c>
      <c r="M29">
        <f>L29/K29</f>
        <v>6.5373428571428569</v>
      </c>
    </row>
    <row r="30" spans="1:13" ht="15.75" customHeight="1" x14ac:dyDescent="0.25">
      <c r="A30" t="s">
        <v>3</v>
      </c>
      <c r="B30" s="10">
        <v>2022</v>
      </c>
      <c r="C30" s="11">
        <v>26.465</v>
      </c>
      <c r="D30" s="11">
        <v>12.044</v>
      </c>
      <c r="E30" s="11">
        <v>2509.3780000000002</v>
      </c>
      <c r="F30" s="11">
        <v>81.593000000000004</v>
      </c>
      <c r="G30" s="11">
        <v>12.154999999999999</v>
      </c>
      <c r="H30" s="11">
        <v>4.0049999999999999</v>
      </c>
      <c r="I30" s="11">
        <v>3.0009999999999999</v>
      </c>
      <c r="J30" t="s">
        <v>9</v>
      </c>
      <c r="K30">
        <v>221</v>
      </c>
      <c r="L30">
        <v>1031.558</v>
      </c>
      <c r="M30">
        <f>L30/K30</f>
        <v>4.6676832579185517</v>
      </c>
    </row>
    <row r="31" spans="1:13" x14ac:dyDescent="0.25">
      <c r="A31" t="s">
        <v>4</v>
      </c>
      <c r="B31" s="5">
        <v>1994</v>
      </c>
      <c r="C31" s="6">
        <v>27.324999999999999</v>
      </c>
      <c r="D31" s="6">
        <v>11.850000000000001</v>
      </c>
      <c r="E31" s="6">
        <v>905.9</v>
      </c>
      <c r="F31" s="6">
        <v>77.166666666666671</v>
      </c>
      <c r="G31" s="6">
        <v>12.35</v>
      </c>
      <c r="H31" s="6">
        <v>5.6999999999999993</v>
      </c>
      <c r="I31" s="6">
        <v>3.5</v>
      </c>
      <c r="J31" t="s">
        <v>9</v>
      </c>
      <c r="K31">
        <v>289</v>
      </c>
      <c r="L31">
        <v>1333.3927362685176</v>
      </c>
      <c r="M31">
        <v>4.6138156964308568</v>
      </c>
    </row>
    <row r="32" spans="1:13" x14ac:dyDescent="0.25">
      <c r="A32" t="s">
        <v>4</v>
      </c>
      <c r="B32" s="5">
        <v>1995</v>
      </c>
      <c r="C32" s="6">
        <v>27.95</v>
      </c>
      <c r="D32" s="6">
        <v>11.600000000000001</v>
      </c>
      <c r="E32" s="6">
        <v>1534.6999999999998</v>
      </c>
      <c r="F32" s="6">
        <v>78.083333333333329</v>
      </c>
      <c r="G32" s="6">
        <v>13.55</v>
      </c>
      <c r="H32" s="6">
        <v>5.6</v>
      </c>
      <c r="I32" s="6">
        <v>3.55</v>
      </c>
      <c r="J32" t="s">
        <v>9</v>
      </c>
      <c r="K32">
        <v>289</v>
      </c>
      <c r="L32">
        <v>1482.6055008388901</v>
      </c>
      <c r="M32">
        <v>5.1301228402729757</v>
      </c>
    </row>
    <row r="33" spans="1:13" x14ac:dyDescent="0.25">
      <c r="A33" t="s">
        <v>4</v>
      </c>
      <c r="B33" s="5">
        <v>1996</v>
      </c>
      <c r="C33" s="6">
        <v>28.6</v>
      </c>
      <c r="D33" s="6">
        <v>9.9</v>
      </c>
      <c r="E33" s="6">
        <v>1653.7</v>
      </c>
      <c r="F33" s="6">
        <v>80.75</v>
      </c>
      <c r="G33" s="6">
        <v>12.9</v>
      </c>
      <c r="H33" s="6">
        <v>5.75</v>
      </c>
      <c r="I33" s="6">
        <v>3.8499999999999996</v>
      </c>
      <c r="J33" t="s">
        <v>9</v>
      </c>
      <c r="K33">
        <v>264</v>
      </c>
      <c r="L33">
        <v>1326.13020605516</v>
      </c>
      <c r="M33">
        <v>5.0232204774816669</v>
      </c>
    </row>
    <row r="34" spans="1:13" x14ac:dyDescent="0.25">
      <c r="A34" t="s">
        <v>4</v>
      </c>
      <c r="B34" s="5">
        <v>1997</v>
      </c>
      <c r="C34" s="6">
        <v>27.774999999999999</v>
      </c>
      <c r="D34" s="6">
        <v>10.249999999999998</v>
      </c>
      <c r="E34" s="6">
        <v>1097.0999999999999</v>
      </c>
      <c r="F34" s="6">
        <v>78.833333333333329</v>
      </c>
      <c r="G34" s="6">
        <v>13</v>
      </c>
      <c r="H34" s="6">
        <v>6.9499999999999993</v>
      </c>
      <c r="I34" s="6">
        <v>4.45</v>
      </c>
      <c r="J34" t="s">
        <v>9</v>
      </c>
      <c r="K34">
        <v>238</v>
      </c>
      <c r="L34">
        <v>1116.5658764205</v>
      </c>
      <c r="M34">
        <v>4.6914532622710103</v>
      </c>
    </row>
    <row r="35" spans="1:13" x14ac:dyDescent="0.25">
      <c r="A35" t="s">
        <v>4</v>
      </c>
      <c r="B35" s="5">
        <v>1998</v>
      </c>
      <c r="C35" s="6">
        <v>28.324999999999999</v>
      </c>
      <c r="D35" s="6">
        <v>10.85</v>
      </c>
      <c r="E35" s="6">
        <v>1018.0000000000001</v>
      </c>
      <c r="F35" s="6">
        <v>76.666666666666671</v>
      </c>
      <c r="G35" s="6">
        <v>13.05</v>
      </c>
      <c r="H35" s="6">
        <v>6.95</v>
      </c>
      <c r="I35" s="6">
        <v>4.25</v>
      </c>
      <c r="J35" t="s">
        <v>9</v>
      </c>
      <c r="K35">
        <v>266</v>
      </c>
      <c r="L35">
        <v>1240.3668794940002</v>
      </c>
      <c r="M35">
        <v>4.6630333815563914</v>
      </c>
    </row>
    <row r="36" spans="1:13" x14ac:dyDescent="0.25">
      <c r="A36" t="s">
        <v>4</v>
      </c>
      <c r="B36" s="5">
        <v>1999</v>
      </c>
      <c r="C36" s="6">
        <v>28.024999999999999</v>
      </c>
      <c r="D36" s="6">
        <v>10.749999999999998</v>
      </c>
      <c r="E36" s="6">
        <v>1814.8999999999999</v>
      </c>
      <c r="F36" s="6">
        <v>80.916666666666671</v>
      </c>
      <c r="G36" s="6">
        <v>12.95</v>
      </c>
      <c r="H36" s="6">
        <v>6.7</v>
      </c>
      <c r="I36" s="6">
        <v>2.8499999999999996</v>
      </c>
      <c r="J36" t="s">
        <v>9</v>
      </c>
      <c r="K36">
        <v>253</v>
      </c>
      <c r="L36">
        <v>1322.3392458363689</v>
      </c>
      <c r="M36">
        <v>5.226637335321616</v>
      </c>
    </row>
    <row r="37" spans="1:13" x14ac:dyDescent="0.25">
      <c r="A37" t="s">
        <v>4</v>
      </c>
      <c r="B37" s="5">
        <v>2000</v>
      </c>
      <c r="C37" s="6">
        <v>27.95</v>
      </c>
      <c r="D37" s="6">
        <v>10.6</v>
      </c>
      <c r="E37" s="6">
        <v>1244.5</v>
      </c>
      <c r="F37" s="6">
        <v>76.416666666666671</v>
      </c>
      <c r="G37" s="6">
        <v>13.2</v>
      </c>
      <c r="H37" s="6">
        <v>6.75</v>
      </c>
      <c r="I37" s="6">
        <v>2.5499999999999998</v>
      </c>
      <c r="J37" t="s">
        <v>9</v>
      </c>
      <c r="K37">
        <v>250</v>
      </c>
      <c r="L37">
        <v>1199.5944668500001</v>
      </c>
      <c r="M37">
        <v>4.7983778674000002</v>
      </c>
    </row>
    <row r="38" spans="1:13" x14ac:dyDescent="0.25">
      <c r="A38" t="s">
        <v>4</v>
      </c>
      <c r="B38" s="5">
        <v>2001</v>
      </c>
      <c r="C38" s="6">
        <v>28.225000000000001</v>
      </c>
      <c r="D38" s="6">
        <v>10.149999999999997</v>
      </c>
      <c r="E38" s="6">
        <v>1289.6999999999998</v>
      </c>
      <c r="F38" s="6">
        <v>80.833333333333329</v>
      </c>
      <c r="G38" s="6">
        <v>13</v>
      </c>
      <c r="H38" s="6">
        <v>6.85</v>
      </c>
      <c r="I38" s="6">
        <v>2.5499999999999998</v>
      </c>
      <c r="J38" t="s">
        <v>9</v>
      </c>
      <c r="K38">
        <v>282</v>
      </c>
      <c r="L38">
        <v>1360.7470489454997</v>
      </c>
      <c r="M38">
        <v>4.8253441451968078</v>
      </c>
    </row>
    <row r="39" spans="1:13" x14ac:dyDescent="0.25">
      <c r="A39" t="s">
        <v>4</v>
      </c>
      <c r="B39" s="5">
        <v>2002</v>
      </c>
      <c r="C39" s="6">
        <v>27.75</v>
      </c>
      <c r="D39" s="6">
        <v>11.5</v>
      </c>
      <c r="E39" s="6">
        <v>1515.3000000000002</v>
      </c>
      <c r="F39" s="6">
        <v>77.5</v>
      </c>
      <c r="G39" s="6">
        <v>13.2</v>
      </c>
      <c r="H39" s="6">
        <v>6.15</v>
      </c>
      <c r="I39" s="6">
        <v>2.75</v>
      </c>
      <c r="J39" t="s">
        <v>9</v>
      </c>
      <c r="K39">
        <v>265</v>
      </c>
      <c r="L39">
        <v>1343.4425249150001</v>
      </c>
      <c r="M39">
        <v>5.0695944336415097</v>
      </c>
    </row>
    <row r="40" spans="1:13" x14ac:dyDescent="0.25">
      <c r="A40" t="s">
        <v>4</v>
      </c>
      <c r="B40" s="5">
        <v>2003</v>
      </c>
      <c r="C40" s="6">
        <v>27.924999999999997</v>
      </c>
      <c r="D40" s="6">
        <v>10.849999999999998</v>
      </c>
      <c r="E40" s="6">
        <v>1143</v>
      </c>
      <c r="F40" s="6">
        <v>81.916666666666671</v>
      </c>
      <c r="G40" s="6">
        <v>13.15</v>
      </c>
      <c r="H40" s="6">
        <v>4.2</v>
      </c>
      <c r="I40" s="6">
        <v>3.7</v>
      </c>
      <c r="J40" t="s">
        <v>9</v>
      </c>
      <c r="K40">
        <v>319</v>
      </c>
      <c r="L40">
        <v>1531.6875855160124</v>
      </c>
      <c r="M40">
        <v>4.8015284812414185</v>
      </c>
    </row>
    <row r="41" spans="1:13" x14ac:dyDescent="0.25">
      <c r="A41" t="s">
        <v>4</v>
      </c>
      <c r="B41" s="5">
        <v>2004</v>
      </c>
      <c r="C41" s="6">
        <v>28.65</v>
      </c>
      <c r="D41" s="6">
        <v>11.1</v>
      </c>
      <c r="E41" s="6">
        <v>1314.2</v>
      </c>
      <c r="F41" s="6">
        <v>79.75</v>
      </c>
      <c r="G41" s="6">
        <v>12.45</v>
      </c>
      <c r="H41" s="6">
        <v>4.4000000000000004</v>
      </c>
      <c r="I41" s="6">
        <v>3.2</v>
      </c>
      <c r="J41" t="s">
        <v>9</v>
      </c>
      <c r="K41">
        <v>297</v>
      </c>
      <c r="L41">
        <v>1446.0992841500051</v>
      </c>
      <c r="M41">
        <v>4.8690211587542258</v>
      </c>
    </row>
    <row r="42" spans="1:13" x14ac:dyDescent="0.25">
      <c r="A42" t="s">
        <v>4</v>
      </c>
      <c r="B42" s="5">
        <v>2005</v>
      </c>
      <c r="C42" s="6">
        <v>29.849999999999998</v>
      </c>
      <c r="D42" s="6">
        <v>7.5000000000000018</v>
      </c>
      <c r="E42" s="6">
        <v>1204.2</v>
      </c>
      <c r="F42" s="6">
        <v>79.333333333333329</v>
      </c>
      <c r="G42" s="6">
        <v>12.55</v>
      </c>
      <c r="H42" s="6">
        <v>5.35</v>
      </c>
      <c r="I42" s="6">
        <v>2.85</v>
      </c>
      <c r="J42" t="s">
        <v>9</v>
      </c>
      <c r="K42">
        <v>271</v>
      </c>
      <c r="L42">
        <v>1230.2080854370001</v>
      </c>
      <c r="M42">
        <v>4.5395132303948342</v>
      </c>
    </row>
    <row r="43" spans="1:13" x14ac:dyDescent="0.25">
      <c r="A43" t="s">
        <v>4</v>
      </c>
      <c r="B43" s="5">
        <v>2006</v>
      </c>
      <c r="C43" s="6">
        <v>26.875</v>
      </c>
      <c r="D43" s="6">
        <v>10.55</v>
      </c>
      <c r="E43" s="6">
        <v>1260.1000000000001</v>
      </c>
      <c r="F43" s="6">
        <v>79.416666666666671</v>
      </c>
      <c r="G43" s="6">
        <v>14.05</v>
      </c>
      <c r="H43" s="6">
        <v>4.9000000000000004</v>
      </c>
      <c r="I43" s="6">
        <v>3.1</v>
      </c>
      <c r="J43" t="s">
        <v>9</v>
      </c>
      <c r="K43">
        <v>343</v>
      </c>
      <c r="L43">
        <v>1677.2716051552363</v>
      </c>
      <c r="M43">
        <v>4.8900046797528756</v>
      </c>
    </row>
    <row r="44" spans="1:13" x14ac:dyDescent="0.25">
      <c r="A44" t="s">
        <v>4</v>
      </c>
      <c r="B44" s="5">
        <v>2007</v>
      </c>
      <c r="C44" s="6">
        <v>27.9</v>
      </c>
      <c r="D44" s="6">
        <v>9.8999999999999986</v>
      </c>
      <c r="E44" s="6">
        <v>1290.5999999999999</v>
      </c>
      <c r="F44" s="6">
        <v>80.333333333333329</v>
      </c>
      <c r="G44" s="6">
        <v>13.65</v>
      </c>
      <c r="H44" s="6">
        <v>4.6999999999999993</v>
      </c>
      <c r="I44" s="6">
        <v>2.75</v>
      </c>
      <c r="J44" t="s">
        <v>9</v>
      </c>
      <c r="K44">
        <v>311</v>
      </c>
      <c r="L44">
        <v>1505.4341793736201</v>
      </c>
      <c r="M44">
        <v>4.8406243709762702</v>
      </c>
    </row>
    <row r="45" spans="1:13" x14ac:dyDescent="0.25">
      <c r="A45" t="s">
        <v>4</v>
      </c>
      <c r="B45" s="5">
        <v>2008</v>
      </c>
      <c r="C45" s="6">
        <v>27.324999999999999</v>
      </c>
      <c r="D45" s="6">
        <v>10.049999999999999</v>
      </c>
      <c r="E45" s="6">
        <v>813.59999999999991</v>
      </c>
      <c r="F45" s="6">
        <v>79.583333333333329</v>
      </c>
      <c r="G45" s="6">
        <v>13.4</v>
      </c>
      <c r="H45" s="6">
        <v>7.0500000000000007</v>
      </c>
      <c r="I45" s="6">
        <v>2.7</v>
      </c>
      <c r="J45" t="s">
        <v>9</v>
      </c>
      <c r="K45">
        <v>312</v>
      </c>
      <c r="L45">
        <v>1411.2309793776001</v>
      </c>
      <c r="M45">
        <v>4.5231762159538462</v>
      </c>
    </row>
    <row r="46" spans="1:13" x14ac:dyDescent="0.25">
      <c r="A46" t="s">
        <v>4</v>
      </c>
      <c r="B46" s="5">
        <v>2009</v>
      </c>
      <c r="C46" s="6">
        <v>26.924999999999997</v>
      </c>
      <c r="D46" s="6">
        <v>12.65</v>
      </c>
      <c r="E46" s="6">
        <v>1621.3999999999999</v>
      </c>
      <c r="F46" s="6">
        <v>79.833333333333329</v>
      </c>
      <c r="G46" s="6">
        <v>13.850000000000001</v>
      </c>
      <c r="H46" s="6">
        <v>4.95</v>
      </c>
      <c r="I46" s="6">
        <v>1.05</v>
      </c>
      <c r="J46" t="s">
        <v>9</v>
      </c>
      <c r="K46">
        <v>286</v>
      </c>
      <c r="L46">
        <v>1533.16237249499</v>
      </c>
      <c r="M46">
        <v>5.3607075961363284</v>
      </c>
    </row>
    <row r="47" spans="1:13" x14ac:dyDescent="0.25">
      <c r="A47" t="s">
        <v>4</v>
      </c>
      <c r="B47" s="5">
        <v>2010</v>
      </c>
      <c r="C47" s="6">
        <v>28.524999999999999</v>
      </c>
      <c r="D47" s="6">
        <v>11.05</v>
      </c>
      <c r="E47" s="6">
        <v>1455.8</v>
      </c>
      <c r="F47" s="6">
        <v>75.833333333333329</v>
      </c>
      <c r="G47" s="6">
        <v>12.8</v>
      </c>
      <c r="H47" s="6">
        <v>5.35</v>
      </c>
      <c r="I47" s="6">
        <v>3.2</v>
      </c>
      <c r="J47" t="s">
        <v>9</v>
      </c>
      <c r="K47">
        <v>235</v>
      </c>
      <c r="L47">
        <v>1160.1643053759999</v>
      </c>
      <c r="M47">
        <v>4.9368693845787233</v>
      </c>
    </row>
    <row r="48" spans="1:13" x14ac:dyDescent="0.25">
      <c r="A48" t="s">
        <v>4</v>
      </c>
      <c r="B48" s="5">
        <v>2011</v>
      </c>
      <c r="C48" s="6">
        <v>27.825000000000003</v>
      </c>
      <c r="D48" s="6">
        <v>8.35</v>
      </c>
      <c r="E48" s="6">
        <v>1285.1000000000001</v>
      </c>
      <c r="F48" s="6">
        <v>79.583333333333329</v>
      </c>
      <c r="G48" s="6">
        <v>12.55</v>
      </c>
      <c r="H48" s="6">
        <v>4.2</v>
      </c>
      <c r="I48" s="6">
        <v>3.55</v>
      </c>
      <c r="J48" t="s">
        <v>9</v>
      </c>
      <c r="K48">
        <v>333</v>
      </c>
      <c r="L48">
        <v>1546.13001854563</v>
      </c>
      <c r="M48">
        <v>4.6430330586955897</v>
      </c>
    </row>
    <row r="49" spans="1:13" x14ac:dyDescent="0.25">
      <c r="A49" t="s">
        <v>4</v>
      </c>
      <c r="B49" s="5">
        <v>2012</v>
      </c>
      <c r="C49" s="6">
        <v>26.85</v>
      </c>
      <c r="D49" s="6">
        <v>10.000000000000002</v>
      </c>
      <c r="E49" s="6">
        <v>1397.8</v>
      </c>
      <c r="F49" s="6">
        <v>80.083333333333329</v>
      </c>
      <c r="G49" s="6">
        <v>13.350000000000001</v>
      </c>
      <c r="H49" s="6">
        <v>4.4000000000000004</v>
      </c>
      <c r="I49" s="6">
        <v>3.8</v>
      </c>
      <c r="J49" t="s">
        <v>9</v>
      </c>
      <c r="K49">
        <v>335</v>
      </c>
      <c r="L49">
        <v>1640.3710000000001</v>
      </c>
      <c r="M49">
        <v>4.8966319282164177</v>
      </c>
    </row>
    <row r="50" spans="1:13" x14ac:dyDescent="0.25">
      <c r="A50" t="s">
        <v>4</v>
      </c>
      <c r="B50" s="5">
        <v>2013</v>
      </c>
      <c r="C50" s="6">
        <v>28.250235818779764</v>
      </c>
      <c r="D50" s="6">
        <v>10.844331368476817</v>
      </c>
      <c r="E50" s="6">
        <v>1388.222048239279</v>
      </c>
      <c r="F50" s="6">
        <v>79.052500886328133</v>
      </c>
      <c r="G50" s="6">
        <v>13.552350178992182</v>
      </c>
      <c r="H50" s="6">
        <v>5.6228712224709492</v>
      </c>
      <c r="I50" s="6">
        <v>3.1137928228870182</v>
      </c>
      <c r="J50" t="s">
        <v>9</v>
      </c>
      <c r="K50">
        <v>314</v>
      </c>
      <c r="L50">
        <v>1559.8564041791606</v>
      </c>
      <c r="M50">
        <v>4.9676955547107022</v>
      </c>
    </row>
    <row r="51" spans="1:13" x14ac:dyDescent="0.25">
      <c r="A51" t="s">
        <v>4</v>
      </c>
      <c r="B51" s="5">
        <v>2014</v>
      </c>
      <c r="C51" s="6">
        <v>28.245564346441189</v>
      </c>
      <c r="D51" s="6">
        <v>10.485260918605682</v>
      </c>
      <c r="E51" s="6">
        <v>1191.0618850828437</v>
      </c>
      <c r="F51" s="6">
        <v>77.916106818822826</v>
      </c>
      <c r="G51" s="6">
        <v>13.284686000277413</v>
      </c>
      <c r="H51" s="6">
        <v>5.4642243637732024</v>
      </c>
      <c r="I51" s="6">
        <v>3.1218177137507985</v>
      </c>
      <c r="J51" t="s">
        <v>9</v>
      </c>
      <c r="K51">
        <v>309</v>
      </c>
      <c r="L51">
        <v>1475.6603449018344</v>
      </c>
      <c r="M51">
        <v>4.7755998216887843</v>
      </c>
    </row>
    <row r="52" spans="1:13" x14ac:dyDescent="0.25">
      <c r="A52" t="s">
        <v>4</v>
      </c>
      <c r="B52" s="5">
        <v>2015</v>
      </c>
      <c r="C52" s="6">
        <v>28.575799026336476</v>
      </c>
      <c r="D52" s="6">
        <v>9.7560759763897806</v>
      </c>
      <c r="E52" s="6">
        <v>1370.8086261228402</v>
      </c>
      <c r="F52" s="6">
        <v>78.479734060337435</v>
      </c>
      <c r="G52" s="6">
        <v>13.281576569297403</v>
      </c>
      <c r="H52" s="6">
        <v>6.2243056320409877</v>
      </c>
      <c r="I52" s="6">
        <v>3.3245006893786511</v>
      </c>
      <c r="J52" t="s">
        <v>9</v>
      </c>
      <c r="K52">
        <v>333</v>
      </c>
      <c r="L52">
        <v>1610.5155550434988</v>
      </c>
      <c r="M52">
        <v>4.8363830481786749</v>
      </c>
    </row>
    <row r="53" spans="1:13" x14ac:dyDescent="0.25">
      <c r="A53" t="s">
        <v>4</v>
      </c>
      <c r="B53" s="5">
        <v>2016</v>
      </c>
      <c r="C53" s="6">
        <v>27.451422278319892</v>
      </c>
      <c r="D53" s="6">
        <v>10.553512796130317</v>
      </c>
      <c r="E53" s="6">
        <v>1220.2149648764487</v>
      </c>
      <c r="F53" s="6">
        <v>78.180494577601465</v>
      </c>
      <c r="G53" s="6">
        <v>13.194887612633886</v>
      </c>
      <c r="H53" s="6">
        <v>5.1268253568732227</v>
      </c>
      <c r="I53" s="6">
        <v>3.7497909383648311</v>
      </c>
      <c r="J53" t="s">
        <v>9</v>
      </c>
      <c r="K53">
        <v>252</v>
      </c>
      <c r="L53">
        <v>1208.8543214978945</v>
      </c>
      <c r="M53">
        <v>4.7970409583249785</v>
      </c>
    </row>
    <row r="54" spans="1:13" x14ac:dyDescent="0.25">
      <c r="A54" t="s">
        <v>4</v>
      </c>
      <c r="B54" s="5">
        <v>2017</v>
      </c>
      <c r="C54" s="6">
        <v>28.185197023696713</v>
      </c>
      <c r="D54" s="6">
        <v>10.874317466976454</v>
      </c>
      <c r="E54" s="6">
        <v>1291.6430931424127</v>
      </c>
      <c r="F54" s="6">
        <v>78.895892379456356</v>
      </c>
      <c r="G54" s="6">
        <v>13.170570649737925</v>
      </c>
      <c r="H54" s="6">
        <v>5.9200830104368691</v>
      </c>
      <c r="I54" s="6">
        <v>3.3726678972566075</v>
      </c>
      <c r="J54" t="s">
        <v>9</v>
      </c>
      <c r="K54">
        <v>320</v>
      </c>
      <c r="L54">
        <v>1560.222</v>
      </c>
      <c r="M54">
        <v>4.875688289859295</v>
      </c>
    </row>
    <row r="55" spans="1:13" x14ac:dyDescent="0.25">
      <c r="A55" t="s">
        <v>4</v>
      </c>
      <c r="B55" s="5">
        <v>2018</v>
      </c>
      <c r="C55" s="6">
        <v>27.951690183975774</v>
      </c>
      <c r="D55" s="6">
        <v>10.678168404058196</v>
      </c>
      <c r="E55" s="6">
        <v>1260.0185550064755</v>
      </c>
      <c r="F55" s="6">
        <v>79.141008085612384</v>
      </c>
      <c r="G55" s="6">
        <v>13.022348884307082</v>
      </c>
      <c r="H55" s="6">
        <v>6.0321045721397226</v>
      </c>
      <c r="I55" s="6">
        <v>3.0671968077972904</v>
      </c>
      <c r="J55" t="s">
        <v>9</v>
      </c>
      <c r="K55">
        <v>355</v>
      </c>
      <c r="L55">
        <v>1715.3518558436642</v>
      </c>
      <c r="M55">
        <v>4.8319770587145472</v>
      </c>
    </row>
    <row r="56" spans="1:13" x14ac:dyDescent="0.25">
      <c r="A56" t="s">
        <v>4</v>
      </c>
      <c r="B56" s="5">
        <v>2019</v>
      </c>
      <c r="C56" s="6">
        <v>28.176736249277742</v>
      </c>
      <c r="D56" s="6">
        <v>10.704970155128525</v>
      </c>
      <c r="E56" s="6">
        <v>1484.2590012715216</v>
      </c>
      <c r="F56" s="6">
        <v>78.608170945595376</v>
      </c>
      <c r="G56" s="6">
        <v>13.02055150418251</v>
      </c>
      <c r="H56" s="6">
        <v>5.8760931230129163</v>
      </c>
      <c r="I56" s="6">
        <v>2.7135589406756364</v>
      </c>
      <c r="J56" t="s">
        <v>9</v>
      </c>
      <c r="K56">
        <v>284</v>
      </c>
      <c r="L56">
        <v>1413.1134217577658</v>
      </c>
      <c r="M56">
        <v>4.9757514850625553</v>
      </c>
    </row>
    <row r="57" spans="1:13" x14ac:dyDescent="0.25">
      <c r="A57" t="s">
        <v>4</v>
      </c>
      <c r="B57" s="5">
        <v>2020</v>
      </c>
      <c r="C57" s="6">
        <v>27.003</v>
      </c>
      <c r="D57" s="6">
        <v>9.4329999999999998</v>
      </c>
      <c r="E57" s="6">
        <v>1343.3</v>
      </c>
      <c r="F57" s="6">
        <v>80.453999999999994</v>
      </c>
      <c r="G57" s="6">
        <v>14.041</v>
      </c>
      <c r="H57" s="6">
        <v>5.6769999999999996</v>
      </c>
      <c r="I57" s="6">
        <v>2.5499999999999998</v>
      </c>
      <c r="J57" t="s">
        <v>9</v>
      </c>
      <c r="K57">
        <v>263</v>
      </c>
      <c r="L57" s="6">
        <v>1170.221</v>
      </c>
      <c r="M57">
        <f>L57/K57</f>
        <v>4.4495095057034222</v>
      </c>
    </row>
    <row r="58" spans="1:13" x14ac:dyDescent="0.25">
      <c r="A58" t="s">
        <v>4</v>
      </c>
      <c r="B58" s="5">
        <v>2021</v>
      </c>
      <c r="C58" s="6">
        <v>26.494</v>
      </c>
      <c r="D58" s="6">
        <v>10.677</v>
      </c>
      <c r="E58" s="6">
        <v>1120.2</v>
      </c>
      <c r="F58" s="6">
        <v>76.603999999999999</v>
      </c>
      <c r="G58" s="6">
        <v>13.555999999999999</v>
      </c>
      <c r="H58" s="6">
        <v>4.4320000000000004</v>
      </c>
      <c r="I58" s="6">
        <v>3.1179999999999999</v>
      </c>
      <c r="J58" t="s">
        <v>9</v>
      </c>
      <c r="K58">
        <v>376</v>
      </c>
      <c r="L58" s="6">
        <v>1530.2550000000001</v>
      </c>
      <c r="M58">
        <f t="shared" ref="M58:M59" si="0">L58:L60/K58:K60</f>
        <v>4.0698271276595746</v>
      </c>
    </row>
    <row r="59" spans="1:13" x14ac:dyDescent="0.25">
      <c r="A59" t="s">
        <v>4</v>
      </c>
      <c r="B59" s="10">
        <v>2022</v>
      </c>
      <c r="C59" s="11">
        <v>28.55</v>
      </c>
      <c r="D59" s="11">
        <v>11.943</v>
      </c>
      <c r="E59" s="11">
        <v>1593.319</v>
      </c>
      <c r="F59" s="11">
        <v>79.099000000000004</v>
      </c>
      <c r="G59" s="11">
        <v>13.212</v>
      </c>
      <c r="H59" s="11">
        <v>6.2329999999999997</v>
      </c>
      <c r="I59" s="11">
        <v>2.4009999999999998</v>
      </c>
      <c r="J59" t="s">
        <v>9</v>
      </c>
      <c r="K59">
        <v>265</v>
      </c>
      <c r="L59" s="6">
        <v>1660.204</v>
      </c>
      <c r="M59">
        <f t="shared" si="0"/>
        <v>6.2649207547169805</v>
      </c>
    </row>
    <row r="60" spans="1:13" x14ac:dyDescent="0.25">
      <c r="A60" t="s">
        <v>5</v>
      </c>
      <c r="B60" s="5">
        <v>1994</v>
      </c>
      <c r="C60" s="6">
        <v>22.574999999999999</v>
      </c>
      <c r="D60" s="6">
        <v>14.750000000000002</v>
      </c>
      <c r="E60" s="6">
        <v>1055.5</v>
      </c>
      <c r="F60" s="6">
        <v>58.25</v>
      </c>
      <c r="G60" s="6">
        <v>17.450000000000003</v>
      </c>
      <c r="H60" s="6">
        <v>8.9</v>
      </c>
      <c r="I60" s="6">
        <v>6.1</v>
      </c>
      <c r="J60" t="s">
        <v>9</v>
      </c>
      <c r="K60">
        <v>324</v>
      </c>
      <c r="L60">
        <v>1603.6304126273753</v>
      </c>
      <c r="M60">
        <v>4.9494765821832569</v>
      </c>
    </row>
    <row r="61" spans="1:13" x14ac:dyDescent="0.25">
      <c r="A61" t="s">
        <v>5</v>
      </c>
      <c r="B61" s="5">
        <v>1995</v>
      </c>
      <c r="C61" s="6">
        <v>23.25</v>
      </c>
      <c r="D61" s="6">
        <v>16.399999999999999</v>
      </c>
      <c r="E61" s="6">
        <v>1051.5999999999999</v>
      </c>
      <c r="F61" s="6">
        <v>53.833333333333336</v>
      </c>
      <c r="G61" s="6">
        <v>16.45</v>
      </c>
      <c r="H61" s="6">
        <v>9.5</v>
      </c>
      <c r="I61" s="6">
        <v>4.8499999999999996</v>
      </c>
      <c r="J61" t="s">
        <v>9</v>
      </c>
      <c r="K61">
        <v>317</v>
      </c>
      <c r="L61">
        <v>1558.4790804936799</v>
      </c>
      <c r="M61">
        <v>4.9163377933554573</v>
      </c>
    </row>
    <row r="62" spans="1:13" x14ac:dyDescent="0.25">
      <c r="A62" t="s">
        <v>5</v>
      </c>
      <c r="B62" s="5">
        <v>1996</v>
      </c>
      <c r="C62" s="6">
        <v>23.7</v>
      </c>
      <c r="D62" s="6">
        <v>18.200000000000003</v>
      </c>
      <c r="E62" s="6">
        <v>1217.2</v>
      </c>
      <c r="F62" s="6">
        <v>52.75</v>
      </c>
      <c r="G62" s="6">
        <v>17.55</v>
      </c>
      <c r="H62" s="6">
        <v>8.85</v>
      </c>
      <c r="I62" s="6">
        <v>7.25</v>
      </c>
      <c r="J62" t="s">
        <v>9</v>
      </c>
      <c r="K62">
        <v>239</v>
      </c>
      <c r="L62">
        <v>1250.0839759576202</v>
      </c>
      <c r="M62">
        <v>5.2304768868519673</v>
      </c>
    </row>
    <row r="63" spans="1:13" x14ac:dyDescent="0.25">
      <c r="A63" t="s">
        <v>5</v>
      </c>
      <c r="B63" s="5">
        <v>1997</v>
      </c>
      <c r="C63" s="6">
        <v>23.625</v>
      </c>
      <c r="D63" s="6">
        <v>17.25</v>
      </c>
      <c r="E63" s="6">
        <v>1297.1000000000001</v>
      </c>
      <c r="F63" s="6">
        <v>54.333333333333336</v>
      </c>
      <c r="G63" s="6">
        <v>16.950000000000003</v>
      </c>
      <c r="H63" s="6">
        <v>8.4</v>
      </c>
      <c r="I63" s="6">
        <v>7.1</v>
      </c>
      <c r="J63" t="s">
        <v>9</v>
      </c>
      <c r="K63">
        <v>349</v>
      </c>
      <c r="L63">
        <v>1827.4874237576753</v>
      </c>
      <c r="M63">
        <v>5.2363536497354595</v>
      </c>
    </row>
    <row r="64" spans="1:13" x14ac:dyDescent="0.25">
      <c r="A64" t="s">
        <v>5</v>
      </c>
      <c r="B64" s="5">
        <v>1998</v>
      </c>
      <c r="C64" s="6">
        <v>23.175000000000001</v>
      </c>
      <c r="D64" s="6">
        <v>16.450000000000003</v>
      </c>
      <c r="E64" s="6">
        <v>1091.4000000000001</v>
      </c>
      <c r="F64" s="6">
        <v>51</v>
      </c>
      <c r="G64" s="6">
        <v>18.100000000000001</v>
      </c>
      <c r="H64" s="6">
        <v>9.1999999999999993</v>
      </c>
      <c r="I64" s="6">
        <v>7.6</v>
      </c>
      <c r="J64" t="s">
        <v>9</v>
      </c>
      <c r="K64">
        <v>283</v>
      </c>
      <c r="L64">
        <v>1413.4010000000001</v>
      </c>
      <c r="M64">
        <v>4.9943473574563253</v>
      </c>
    </row>
    <row r="65" spans="1:13" x14ac:dyDescent="0.25">
      <c r="A65" t="s">
        <v>5</v>
      </c>
      <c r="B65" s="5">
        <v>1999</v>
      </c>
      <c r="C65" s="6">
        <v>23.325000000000003</v>
      </c>
      <c r="D65" s="6">
        <v>16.550000000000004</v>
      </c>
      <c r="E65" s="6">
        <v>1286.3</v>
      </c>
      <c r="F65" s="6">
        <v>52.75</v>
      </c>
      <c r="G65" s="6">
        <v>18.75</v>
      </c>
      <c r="H65" s="6">
        <v>9.15</v>
      </c>
      <c r="I65" s="6">
        <v>7.5</v>
      </c>
      <c r="J65" t="s">
        <v>9</v>
      </c>
      <c r="K65">
        <v>276</v>
      </c>
      <c r="L65">
        <v>1452.672</v>
      </c>
      <c r="M65">
        <v>5.2632983021807069</v>
      </c>
    </row>
    <row r="66" spans="1:13" x14ac:dyDescent="0.25">
      <c r="A66" t="s">
        <v>5</v>
      </c>
      <c r="B66" s="5">
        <v>2000</v>
      </c>
      <c r="C66" s="6">
        <v>23.524999999999999</v>
      </c>
      <c r="D66" s="6">
        <v>16.25</v>
      </c>
      <c r="E66" s="6">
        <v>1232.8</v>
      </c>
      <c r="F66" s="6">
        <v>48.833333333333336</v>
      </c>
      <c r="G66" s="6">
        <v>19.100000000000001</v>
      </c>
      <c r="H66" s="6">
        <v>8.85</v>
      </c>
      <c r="I66" s="6">
        <v>6.15</v>
      </c>
      <c r="J66" t="s">
        <v>9</v>
      </c>
      <c r="K66">
        <v>325</v>
      </c>
      <c r="L66">
        <v>1664.3535531750001</v>
      </c>
      <c r="M66">
        <v>5.1210878559230775</v>
      </c>
    </row>
    <row r="67" spans="1:13" x14ac:dyDescent="0.25">
      <c r="A67" t="s">
        <v>5</v>
      </c>
      <c r="B67" s="5">
        <v>2001</v>
      </c>
      <c r="C67" s="6">
        <v>23.3</v>
      </c>
      <c r="D67" s="6">
        <v>17.2</v>
      </c>
      <c r="E67" s="6">
        <v>1186.6000000000001</v>
      </c>
      <c r="F67" s="6">
        <v>48.916666666666664</v>
      </c>
      <c r="G67" s="6">
        <v>17</v>
      </c>
      <c r="H67" s="6">
        <v>8.75</v>
      </c>
      <c r="I67" s="6">
        <v>4.9499999999999993</v>
      </c>
      <c r="J67" t="s">
        <v>9</v>
      </c>
      <c r="K67">
        <v>322</v>
      </c>
      <c r="L67">
        <v>1615.8982761288</v>
      </c>
      <c r="M67">
        <v>5.0183176277291928</v>
      </c>
    </row>
    <row r="68" spans="1:13" x14ac:dyDescent="0.25">
      <c r="A68" t="s">
        <v>5</v>
      </c>
      <c r="B68" s="5">
        <v>2002</v>
      </c>
      <c r="C68" s="6">
        <v>22.625</v>
      </c>
      <c r="D68" s="6">
        <v>15.05</v>
      </c>
      <c r="E68" s="6">
        <v>1284</v>
      </c>
      <c r="F68" s="6">
        <v>49.75</v>
      </c>
      <c r="G68" s="6">
        <v>15.95</v>
      </c>
      <c r="H68" s="6">
        <v>9</v>
      </c>
      <c r="I68" s="6">
        <v>4.8499999999999996</v>
      </c>
      <c r="J68" t="s">
        <v>9</v>
      </c>
      <c r="K68">
        <v>348</v>
      </c>
      <c r="L68">
        <v>1712.1689499922002</v>
      </c>
      <c r="M68">
        <v>4.9200257183683913</v>
      </c>
    </row>
    <row r="69" spans="1:13" x14ac:dyDescent="0.25">
      <c r="A69" t="s">
        <v>5</v>
      </c>
      <c r="B69" s="5">
        <v>2003</v>
      </c>
      <c r="C69" s="6">
        <v>23.3</v>
      </c>
      <c r="D69" s="6">
        <v>17.3</v>
      </c>
      <c r="E69" s="6">
        <v>1468.3</v>
      </c>
      <c r="F69" s="6">
        <v>51.166666666666664</v>
      </c>
      <c r="G69" s="6">
        <v>16.75</v>
      </c>
      <c r="H69" s="6">
        <v>7.5500000000000007</v>
      </c>
      <c r="I69" s="6">
        <v>6.1999999999999993</v>
      </c>
      <c r="J69" t="s">
        <v>9</v>
      </c>
      <c r="K69">
        <v>276</v>
      </c>
      <c r="L69">
        <v>1464.5086602499002</v>
      </c>
      <c r="M69">
        <v>5.3061907980068845</v>
      </c>
    </row>
    <row r="70" spans="1:13" x14ac:dyDescent="0.25">
      <c r="A70" t="s">
        <v>5</v>
      </c>
      <c r="B70" s="5">
        <v>2004</v>
      </c>
      <c r="C70" s="6">
        <v>24.475000000000001</v>
      </c>
      <c r="D70" s="6">
        <v>16.95</v>
      </c>
      <c r="E70" s="6">
        <v>1379.4</v>
      </c>
      <c r="F70" s="6">
        <v>52.333333333333336</v>
      </c>
      <c r="G70" s="6">
        <v>16.45</v>
      </c>
      <c r="H70" s="6">
        <v>7.85</v>
      </c>
      <c r="I70" s="6">
        <v>5.4</v>
      </c>
      <c r="J70" t="s">
        <v>9</v>
      </c>
      <c r="K70">
        <v>298</v>
      </c>
      <c r="L70">
        <v>1551.8862235730201</v>
      </c>
      <c r="M70">
        <v>5.2076718911846314</v>
      </c>
    </row>
    <row r="71" spans="1:13" x14ac:dyDescent="0.25">
      <c r="A71" t="s">
        <v>5</v>
      </c>
      <c r="B71" s="5">
        <v>2005</v>
      </c>
      <c r="C71" s="6">
        <v>23.5</v>
      </c>
      <c r="D71" s="6">
        <v>16.3</v>
      </c>
      <c r="E71" s="6">
        <v>1001.3</v>
      </c>
      <c r="F71" s="6">
        <v>51.583333333333336</v>
      </c>
      <c r="G71" s="6">
        <v>15.95</v>
      </c>
      <c r="H71" s="6">
        <v>9.3500000000000014</v>
      </c>
      <c r="I71" s="6">
        <v>6.45</v>
      </c>
      <c r="J71" t="s">
        <v>9</v>
      </c>
      <c r="K71">
        <v>273</v>
      </c>
      <c r="L71">
        <v>1311.941</v>
      </c>
      <c r="M71">
        <v>4.8056759982738741</v>
      </c>
    </row>
    <row r="72" spans="1:13" x14ac:dyDescent="0.25">
      <c r="A72" t="s">
        <v>5</v>
      </c>
      <c r="B72" s="5">
        <v>2006</v>
      </c>
      <c r="C72" s="6">
        <v>24.024999999999999</v>
      </c>
      <c r="D72" s="6">
        <v>16.95</v>
      </c>
      <c r="E72" s="6">
        <v>897.7</v>
      </c>
      <c r="F72" s="6">
        <v>50.916666666666664</v>
      </c>
      <c r="G72" s="6">
        <v>16.75</v>
      </c>
      <c r="H72" s="6">
        <v>8.5500000000000007</v>
      </c>
      <c r="I72" s="6">
        <v>6.45</v>
      </c>
      <c r="J72" t="s">
        <v>9</v>
      </c>
      <c r="K72">
        <v>263</v>
      </c>
      <c r="L72">
        <v>1256.7712694905813</v>
      </c>
      <c r="M72">
        <v>4.7785979828539213</v>
      </c>
    </row>
    <row r="73" spans="1:13" x14ac:dyDescent="0.25">
      <c r="A73" t="s">
        <v>5</v>
      </c>
      <c r="B73" s="5">
        <v>2007</v>
      </c>
      <c r="C73" s="6">
        <v>23.55</v>
      </c>
      <c r="D73" s="6">
        <v>17.100000000000001</v>
      </c>
      <c r="E73" s="6">
        <v>864.99999999999989</v>
      </c>
      <c r="F73" s="6">
        <v>54.75</v>
      </c>
      <c r="G73" s="6">
        <v>16</v>
      </c>
      <c r="H73" s="6">
        <v>9.4499999999999993</v>
      </c>
      <c r="I73" s="6">
        <v>6.5500000000000007</v>
      </c>
      <c r="J73" t="s">
        <v>9</v>
      </c>
      <c r="K73">
        <v>250</v>
      </c>
      <c r="L73">
        <v>1194.35376</v>
      </c>
      <c r="M73">
        <v>4.7774150400000002</v>
      </c>
    </row>
    <row r="74" spans="1:13" x14ac:dyDescent="0.25">
      <c r="A74" t="s">
        <v>5</v>
      </c>
      <c r="B74" s="5">
        <v>2008</v>
      </c>
      <c r="C74" s="6">
        <v>22.975000000000001</v>
      </c>
      <c r="D74" s="6">
        <v>14.75</v>
      </c>
      <c r="E74" s="6">
        <v>848.9</v>
      </c>
      <c r="F74" s="6">
        <v>49.666666666666664</v>
      </c>
      <c r="G74" s="6">
        <v>15.8</v>
      </c>
      <c r="H74" s="6">
        <v>8.8000000000000007</v>
      </c>
      <c r="I74" s="6">
        <v>7.15</v>
      </c>
      <c r="J74" t="s">
        <v>9</v>
      </c>
      <c r="K74">
        <v>258</v>
      </c>
      <c r="L74">
        <v>1184.0971917217998</v>
      </c>
      <c r="M74">
        <v>4.5895239989217052</v>
      </c>
    </row>
    <row r="75" spans="1:13" x14ac:dyDescent="0.25">
      <c r="A75" t="s">
        <v>5</v>
      </c>
      <c r="B75" s="5">
        <v>2009</v>
      </c>
      <c r="C75" s="6">
        <v>21.65</v>
      </c>
      <c r="D75" s="6">
        <v>14.399999999999999</v>
      </c>
      <c r="E75" s="6">
        <v>1217.9000000000001</v>
      </c>
      <c r="F75" s="6">
        <v>52.333333333333336</v>
      </c>
      <c r="G75" s="6">
        <v>17.399999999999999</v>
      </c>
      <c r="H75" s="6">
        <v>8.9499999999999993</v>
      </c>
      <c r="I75" s="6">
        <v>5.6</v>
      </c>
      <c r="J75" t="s">
        <v>9</v>
      </c>
      <c r="K75">
        <v>238</v>
      </c>
      <c r="L75">
        <v>1180.0443471756798</v>
      </c>
      <c r="M75">
        <v>4.958169525948235</v>
      </c>
    </row>
    <row r="76" spans="1:13" x14ac:dyDescent="0.25">
      <c r="A76" t="s">
        <v>5</v>
      </c>
      <c r="B76" s="5">
        <v>2010</v>
      </c>
      <c r="C76" s="6">
        <v>23.5</v>
      </c>
      <c r="D76" s="6">
        <v>18.100000000000001</v>
      </c>
      <c r="E76" s="6">
        <v>1276.3</v>
      </c>
      <c r="F76" s="6">
        <v>51.083333333333336</v>
      </c>
      <c r="G76" s="6">
        <v>19.05</v>
      </c>
      <c r="H76" s="6">
        <v>9.5</v>
      </c>
      <c r="I76" s="6">
        <v>5.7</v>
      </c>
      <c r="J76" t="s">
        <v>9</v>
      </c>
      <c r="K76">
        <v>312</v>
      </c>
      <c r="L76">
        <v>1668.8288590480201</v>
      </c>
      <c r="M76">
        <v>5.3488104456667314</v>
      </c>
    </row>
    <row r="77" spans="1:13" x14ac:dyDescent="0.25">
      <c r="A77" t="s">
        <v>5</v>
      </c>
      <c r="B77" s="5">
        <v>2011</v>
      </c>
      <c r="C77" s="6">
        <v>22.8</v>
      </c>
      <c r="D77" s="6">
        <v>16.5</v>
      </c>
      <c r="E77" s="6">
        <v>1173.2</v>
      </c>
      <c r="F77" s="6">
        <v>53.25</v>
      </c>
      <c r="G77" s="6">
        <v>18.299999999999997</v>
      </c>
      <c r="H77" s="6">
        <v>7.75</v>
      </c>
      <c r="I77" s="6">
        <v>7.55</v>
      </c>
      <c r="J77" t="s">
        <v>9</v>
      </c>
      <c r="K77">
        <v>268</v>
      </c>
      <c r="L77">
        <v>1375.3206198523999</v>
      </c>
      <c r="M77">
        <v>5.1317933576582089</v>
      </c>
    </row>
    <row r="78" spans="1:13" x14ac:dyDescent="0.25">
      <c r="A78" t="s">
        <v>5</v>
      </c>
      <c r="B78" s="5">
        <v>2012</v>
      </c>
      <c r="C78" s="6">
        <v>23.55</v>
      </c>
      <c r="D78" s="6">
        <v>16.7</v>
      </c>
      <c r="E78" s="6">
        <v>1223.1000000000001</v>
      </c>
      <c r="F78" s="6">
        <v>55.333333333333336</v>
      </c>
      <c r="G78" s="6">
        <v>18.299999999999997</v>
      </c>
      <c r="H78" s="6">
        <v>9.1</v>
      </c>
      <c r="I78" s="6">
        <v>6.2</v>
      </c>
      <c r="J78" t="s">
        <v>9</v>
      </c>
      <c r="K78">
        <v>334</v>
      </c>
      <c r="L78">
        <v>1750.4838194280799</v>
      </c>
      <c r="M78">
        <v>5.2409695192457484</v>
      </c>
    </row>
    <row r="79" spans="1:13" x14ac:dyDescent="0.25">
      <c r="A79" t="s">
        <v>5</v>
      </c>
      <c r="B79" s="5">
        <v>2013</v>
      </c>
      <c r="C79" s="6">
        <v>23.225717739157798</v>
      </c>
      <c r="D79" s="6">
        <v>16.946168276263016</v>
      </c>
      <c r="E79" s="6">
        <v>1203.173661525306</v>
      </c>
      <c r="F79" s="6">
        <v>48.809906261601782</v>
      </c>
      <c r="G79" s="6">
        <v>17.501026620291633</v>
      </c>
      <c r="H79" s="6">
        <v>8.9474425055526154</v>
      </c>
      <c r="I79" s="6">
        <v>6.2936351323297357</v>
      </c>
      <c r="J79" t="s">
        <v>9</v>
      </c>
      <c r="K79">
        <v>244</v>
      </c>
      <c r="L79">
        <v>1230.9773992621451</v>
      </c>
      <c r="M79">
        <v>5.0449893412383</v>
      </c>
    </row>
    <row r="80" spans="1:13" x14ac:dyDescent="0.25">
      <c r="A80" t="s">
        <v>5</v>
      </c>
      <c r="B80" s="5">
        <v>2014</v>
      </c>
      <c r="C80" s="6">
        <v>23.234374444845027</v>
      </c>
      <c r="D80" s="6">
        <v>16.069001915777509</v>
      </c>
      <c r="E80" s="6">
        <v>1213.8139636492024</v>
      </c>
      <c r="F80" s="6">
        <v>52.538286822604377</v>
      </c>
      <c r="G80" s="6">
        <v>17.714131957645613</v>
      </c>
      <c r="H80" s="6">
        <v>8.0444519755351198</v>
      </c>
      <c r="I80" s="6">
        <v>6.905690117283231</v>
      </c>
      <c r="J80" t="s">
        <v>9</v>
      </c>
      <c r="K80">
        <v>282</v>
      </c>
      <c r="L80">
        <v>1435.1336553112667</v>
      </c>
      <c r="M80">
        <v>5.0891264372739951</v>
      </c>
    </row>
    <row r="81" spans="1:13" x14ac:dyDescent="0.25">
      <c r="A81" t="s">
        <v>5</v>
      </c>
      <c r="B81" s="5">
        <v>2015</v>
      </c>
      <c r="C81" s="6">
        <v>23.578792103089292</v>
      </c>
      <c r="D81" s="6">
        <v>17.158118265975169</v>
      </c>
      <c r="E81" s="6">
        <v>1010.7431144836877</v>
      </c>
      <c r="F81" s="6">
        <v>53.986536301332578</v>
      </c>
      <c r="G81" s="6">
        <v>17.479736549459425</v>
      </c>
      <c r="H81" s="6">
        <v>8.9406746736725715</v>
      </c>
      <c r="I81" s="6">
        <v>6.2389837591331538</v>
      </c>
      <c r="J81" t="s">
        <v>9</v>
      </c>
      <c r="K81">
        <v>241</v>
      </c>
      <c r="L81">
        <v>1200.6397178407808</v>
      </c>
      <c r="M81">
        <v>4.9819075429078046</v>
      </c>
    </row>
    <row r="82" spans="1:13" x14ac:dyDescent="0.25">
      <c r="A82" t="s">
        <v>5</v>
      </c>
      <c r="B82" s="5">
        <v>2016</v>
      </c>
      <c r="C82" s="6">
        <v>23.509855649768838</v>
      </c>
      <c r="D82" s="6">
        <v>16.267698152009125</v>
      </c>
      <c r="E82" s="6">
        <v>1210.1727980316768</v>
      </c>
      <c r="F82" s="6">
        <v>53.595680190044256</v>
      </c>
      <c r="G82" s="6">
        <v>17.175571347669997</v>
      </c>
      <c r="H82" s="6">
        <v>8.0090489989388995</v>
      </c>
      <c r="I82" s="6">
        <v>5.2409067672575897</v>
      </c>
      <c r="J82" t="s">
        <v>9</v>
      </c>
      <c r="K82">
        <v>272</v>
      </c>
      <c r="L82">
        <v>1383.7514826667114</v>
      </c>
      <c r="M82">
        <v>5.0873216274511446</v>
      </c>
    </row>
    <row r="83" spans="1:13" x14ac:dyDescent="0.25">
      <c r="A83" t="s">
        <v>5</v>
      </c>
      <c r="B83" s="5">
        <v>2017</v>
      </c>
      <c r="C83" s="6">
        <v>23.165686277161804</v>
      </c>
      <c r="D83" s="6">
        <v>16.824780646014311</v>
      </c>
      <c r="E83" s="6">
        <v>1137.1235123905942</v>
      </c>
      <c r="F83" s="6">
        <v>51.775202929649915</v>
      </c>
      <c r="G83" s="6">
        <v>16.421574811657301</v>
      </c>
      <c r="H83" s="6">
        <v>8.5472487102320507</v>
      </c>
      <c r="I83" s="6">
        <v>5.8103978497068525</v>
      </c>
      <c r="J83" t="s">
        <v>9</v>
      </c>
      <c r="K83">
        <v>252</v>
      </c>
      <c r="L83">
        <v>1253.9434123573233</v>
      </c>
      <c r="M83">
        <v>4.97596592205287</v>
      </c>
    </row>
    <row r="84" spans="1:13" x14ac:dyDescent="0.25">
      <c r="A84" t="s">
        <v>5</v>
      </c>
      <c r="B84" s="5">
        <v>2018</v>
      </c>
      <c r="C84" s="6">
        <v>23.679311413401745</v>
      </c>
      <c r="D84" s="6">
        <v>16.595942605366126</v>
      </c>
      <c r="E84" s="6">
        <v>1145.9362714739441</v>
      </c>
      <c r="F84" s="6">
        <v>52.202951546285817</v>
      </c>
      <c r="G84" s="6">
        <v>16.989292213380743</v>
      </c>
      <c r="H84" s="6">
        <v>8.5569973410993967</v>
      </c>
      <c r="I84" s="6">
        <v>6.3082296666924709</v>
      </c>
      <c r="J84" t="s">
        <v>9</v>
      </c>
      <c r="K84">
        <v>321</v>
      </c>
      <c r="L84">
        <v>1608.8482895747848</v>
      </c>
      <c r="M84">
        <v>5.0119884410429432</v>
      </c>
    </row>
    <row r="85" spans="1:13" x14ac:dyDescent="0.25">
      <c r="A85" t="s">
        <v>5</v>
      </c>
      <c r="B85" s="5">
        <v>2019</v>
      </c>
      <c r="C85" s="6">
        <v>22.799027308003421</v>
      </c>
      <c r="D85" s="6">
        <v>16.718394825316942</v>
      </c>
      <c r="E85" s="6">
        <v>1167.0080030152385</v>
      </c>
      <c r="F85" s="6">
        <v>52.616793630898052</v>
      </c>
      <c r="G85" s="6">
        <v>17.424860179062335</v>
      </c>
      <c r="H85" s="6">
        <v>8.3146498898353531</v>
      </c>
      <c r="I85" s="6">
        <v>7.5746772006301528</v>
      </c>
      <c r="J85" t="s">
        <v>9</v>
      </c>
      <c r="K85">
        <v>319</v>
      </c>
      <c r="L85">
        <v>1618.3689872685331</v>
      </c>
      <c r="M85">
        <v>5.0732570133809816</v>
      </c>
    </row>
    <row r="86" spans="1:13" x14ac:dyDescent="0.25">
      <c r="A86" t="s">
        <v>5</v>
      </c>
      <c r="B86" s="5">
        <v>2020</v>
      </c>
      <c r="C86" s="6">
        <v>23.547000000000001</v>
      </c>
      <c r="D86" s="6">
        <v>18.422999999999998</v>
      </c>
      <c r="E86" s="6">
        <v>1524.0080029999999</v>
      </c>
      <c r="F86" s="6">
        <v>53.616</v>
      </c>
      <c r="G86" s="6">
        <v>18.411000000000001</v>
      </c>
      <c r="H86" s="6">
        <v>9.4090000000000007</v>
      </c>
      <c r="I86" s="6">
        <v>7.1550000000000002</v>
      </c>
      <c r="J86" t="s">
        <v>9</v>
      </c>
      <c r="K86">
        <v>330</v>
      </c>
      <c r="L86">
        <v>1320.135</v>
      </c>
      <c r="M86">
        <f>L2:L175/K2:K175</f>
        <v>4.0004090909090912</v>
      </c>
    </row>
    <row r="87" spans="1:13" x14ac:dyDescent="0.25">
      <c r="A87" t="s">
        <v>5</v>
      </c>
      <c r="B87" s="5">
        <v>2021</v>
      </c>
      <c r="C87" s="6">
        <v>21.456</v>
      </c>
      <c r="D87" s="6">
        <v>17.332000000000001</v>
      </c>
      <c r="E87" s="6">
        <v>1237.0039999999999</v>
      </c>
      <c r="F87" s="6">
        <v>51.417999999999999</v>
      </c>
      <c r="G87" s="6">
        <v>17.715</v>
      </c>
      <c r="H87" s="6">
        <v>8.2159999999999993</v>
      </c>
      <c r="I87" s="6">
        <v>6.3070000000000004</v>
      </c>
      <c r="J87" t="s">
        <v>9</v>
      </c>
      <c r="K87">
        <v>260</v>
      </c>
      <c r="L87">
        <v>1224.5930000000001</v>
      </c>
      <c r="M87">
        <f t="shared" ref="M87:M88" si="1">L87:L89/K87:K89</f>
        <v>4.7099730769230774</v>
      </c>
    </row>
    <row r="88" spans="1:13" x14ac:dyDescent="0.25">
      <c r="A88" t="s">
        <v>5</v>
      </c>
      <c r="B88" s="10">
        <v>2022</v>
      </c>
      <c r="C88" s="11">
        <v>22.334</v>
      </c>
      <c r="D88" s="11">
        <v>16.503</v>
      </c>
      <c r="E88" s="11">
        <v>1345.5050000000001</v>
      </c>
      <c r="F88" s="11">
        <v>50.302</v>
      </c>
      <c r="G88" s="11">
        <v>17.052</v>
      </c>
      <c r="H88" s="11">
        <v>9.3010000000000002</v>
      </c>
      <c r="I88" s="11">
        <v>6.2530000000000001</v>
      </c>
      <c r="J88" t="s">
        <v>9</v>
      </c>
      <c r="K88">
        <v>320</v>
      </c>
      <c r="L88">
        <v>1245.1479999999999</v>
      </c>
      <c r="M88">
        <f t="shared" si="1"/>
        <v>3.8910874999999998</v>
      </c>
    </row>
    <row r="89" spans="1:13" x14ac:dyDescent="0.25">
      <c r="A89" t="s">
        <v>6</v>
      </c>
      <c r="B89" s="5">
        <v>1994</v>
      </c>
      <c r="C89" s="6">
        <v>22.25</v>
      </c>
      <c r="D89" s="6">
        <v>14</v>
      </c>
      <c r="E89" s="6">
        <v>791.89999999999986</v>
      </c>
      <c r="F89" s="6">
        <v>48.5</v>
      </c>
      <c r="G89" s="6">
        <v>15.25</v>
      </c>
      <c r="H89" s="6">
        <v>7.55</v>
      </c>
      <c r="I89" s="6">
        <v>9.5</v>
      </c>
      <c r="J89" t="s">
        <v>9</v>
      </c>
      <c r="K89">
        <v>331</v>
      </c>
      <c r="L89">
        <v>1486.8410407864999</v>
      </c>
      <c r="M89">
        <v>4.4919668905936554</v>
      </c>
    </row>
    <row r="90" spans="1:13" x14ac:dyDescent="0.25">
      <c r="A90" t="s">
        <v>6</v>
      </c>
      <c r="B90" s="5">
        <v>1995</v>
      </c>
      <c r="C90" s="6">
        <v>22.299999999999997</v>
      </c>
      <c r="D90" s="6">
        <v>17.399999999999999</v>
      </c>
      <c r="E90" s="6">
        <v>699.7</v>
      </c>
      <c r="F90" s="6">
        <v>44.5</v>
      </c>
      <c r="G90" s="6">
        <v>16.25</v>
      </c>
      <c r="H90" s="6">
        <v>5.5</v>
      </c>
      <c r="I90" s="6">
        <v>9.5</v>
      </c>
      <c r="J90" t="s">
        <v>9</v>
      </c>
      <c r="K90">
        <v>290</v>
      </c>
      <c r="L90">
        <v>1313.1781475025</v>
      </c>
      <c r="M90">
        <v>4.5282005086293102</v>
      </c>
    </row>
    <row r="91" spans="1:13" x14ac:dyDescent="0.25">
      <c r="A91" t="s">
        <v>6</v>
      </c>
      <c r="B91" s="5">
        <v>1996</v>
      </c>
      <c r="C91" s="6">
        <v>24.475000000000001</v>
      </c>
      <c r="D91" s="6">
        <v>14.55</v>
      </c>
      <c r="E91" s="6">
        <v>1134.2</v>
      </c>
      <c r="F91" s="6">
        <v>46.416666666666664</v>
      </c>
      <c r="G91" s="6">
        <v>16.7</v>
      </c>
      <c r="H91" s="6">
        <v>7.35</v>
      </c>
      <c r="I91" s="6">
        <v>8</v>
      </c>
      <c r="J91" t="s">
        <v>9</v>
      </c>
      <c r="K91">
        <v>240</v>
      </c>
      <c r="L91">
        <v>1144.1987535507999</v>
      </c>
      <c r="M91">
        <v>4.7674948064616665</v>
      </c>
    </row>
    <row r="92" spans="1:13" x14ac:dyDescent="0.25">
      <c r="A92" t="s">
        <v>6</v>
      </c>
      <c r="B92" s="5">
        <v>1997</v>
      </c>
      <c r="C92" s="6">
        <v>22.8</v>
      </c>
      <c r="D92" s="6">
        <v>16.8</v>
      </c>
      <c r="E92" s="6">
        <v>1290.3999999999999</v>
      </c>
      <c r="F92" s="6">
        <v>48.833333333333336</v>
      </c>
      <c r="G92" s="6">
        <v>17.049999999999997</v>
      </c>
      <c r="H92" s="6">
        <v>8.4499999999999993</v>
      </c>
      <c r="I92" s="6">
        <v>9.9</v>
      </c>
      <c r="J92" t="s">
        <v>9</v>
      </c>
      <c r="K92">
        <v>293</v>
      </c>
      <c r="L92">
        <v>1489.30704187424</v>
      </c>
      <c r="M92">
        <v>5.0829591872840956</v>
      </c>
    </row>
    <row r="93" spans="1:13" x14ac:dyDescent="0.25">
      <c r="A93" t="s">
        <v>6</v>
      </c>
      <c r="B93" s="5">
        <v>1998</v>
      </c>
      <c r="C93" s="6">
        <v>21.675000000000001</v>
      </c>
      <c r="D93" s="6">
        <v>15.75</v>
      </c>
      <c r="E93" s="6">
        <v>1872</v>
      </c>
      <c r="F93" s="6">
        <v>48.583333333333336</v>
      </c>
      <c r="G93" s="6">
        <v>15.65</v>
      </c>
      <c r="H93" s="6">
        <v>6.4499999999999993</v>
      </c>
      <c r="I93" s="6">
        <v>11</v>
      </c>
      <c r="J93" t="s">
        <v>9</v>
      </c>
      <c r="K93">
        <v>262</v>
      </c>
      <c r="L93">
        <v>1400.3928097579999</v>
      </c>
      <c r="M93">
        <v>5.3450107242671754</v>
      </c>
    </row>
    <row r="94" spans="1:13" x14ac:dyDescent="0.25">
      <c r="A94" t="s">
        <v>6</v>
      </c>
      <c r="B94" s="5">
        <v>1999</v>
      </c>
      <c r="C94" s="6">
        <v>21.6</v>
      </c>
      <c r="D94" s="6">
        <v>16</v>
      </c>
      <c r="E94" s="6">
        <v>1391.6999999999998</v>
      </c>
      <c r="F94" s="6">
        <v>45.333333333333336</v>
      </c>
      <c r="G94" s="6">
        <v>15.6</v>
      </c>
      <c r="H94" s="6">
        <v>9.0500000000000007</v>
      </c>
      <c r="I94" s="6">
        <v>7.25</v>
      </c>
      <c r="J94" t="s">
        <v>9</v>
      </c>
      <c r="K94">
        <v>253</v>
      </c>
      <c r="L94">
        <v>1251.0377330912002</v>
      </c>
      <c r="M94">
        <v>4.9448131742735182</v>
      </c>
    </row>
    <row r="95" spans="1:13" x14ac:dyDescent="0.25">
      <c r="A95" t="s">
        <v>6</v>
      </c>
      <c r="B95" s="5">
        <v>2000</v>
      </c>
      <c r="C95" s="6">
        <v>22.125</v>
      </c>
      <c r="D95" s="6">
        <v>16.649999999999999</v>
      </c>
      <c r="E95" s="6">
        <v>1139</v>
      </c>
      <c r="F95" s="6">
        <v>45</v>
      </c>
      <c r="G95" s="6">
        <v>17.7</v>
      </c>
      <c r="H95" s="6">
        <v>8.1000000000000014</v>
      </c>
      <c r="I95" s="6">
        <v>10.45</v>
      </c>
      <c r="J95" t="s">
        <v>9</v>
      </c>
      <c r="K95">
        <v>303</v>
      </c>
      <c r="L95">
        <v>1486.6010000000001</v>
      </c>
      <c r="M95">
        <v>4.9062717980511552</v>
      </c>
    </row>
    <row r="96" spans="1:13" x14ac:dyDescent="0.25">
      <c r="A96" t="s">
        <v>6</v>
      </c>
      <c r="B96" s="5">
        <v>2001</v>
      </c>
      <c r="C96" s="6">
        <v>21.65</v>
      </c>
      <c r="D96" s="6">
        <v>17.299999999999997</v>
      </c>
      <c r="E96" s="6">
        <v>1789.4</v>
      </c>
      <c r="F96" s="6">
        <v>47.083333333333336</v>
      </c>
      <c r="G96" s="6">
        <v>15.65</v>
      </c>
      <c r="H96" s="6">
        <v>8.6999999999999993</v>
      </c>
      <c r="I96" s="6">
        <v>11.2</v>
      </c>
      <c r="J96" t="s">
        <v>9</v>
      </c>
      <c r="K96">
        <v>313</v>
      </c>
      <c r="L96">
        <v>1680.3710000000001</v>
      </c>
      <c r="M96">
        <v>5.3685950832273965</v>
      </c>
    </row>
    <row r="97" spans="1:13" x14ac:dyDescent="0.25">
      <c r="A97" t="s">
        <v>6</v>
      </c>
      <c r="B97" s="5">
        <v>2002</v>
      </c>
      <c r="C97" s="6">
        <v>20.774999999999999</v>
      </c>
      <c r="D97" s="6">
        <v>12.049999999999999</v>
      </c>
      <c r="E97" s="6">
        <v>1033.7</v>
      </c>
      <c r="F97" s="6">
        <v>44.5</v>
      </c>
      <c r="G97" s="6">
        <v>15.6</v>
      </c>
      <c r="H97" s="6">
        <v>8</v>
      </c>
      <c r="I97" s="6">
        <v>11.399999999999999</v>
      </c>
      <c r="J97" t="s">
        <v>9</v>
      </c>
      <c r="K97">
        <v>243</v>
      </c>
      <c r="L97">
        <v>1098.06206713806</v>
      </c>
      <c r="M97">
        <v>4.518773938839753</v>
      </c>
    </row>
    <row r="98" spans="1:13" x14ac:dyDescent="0.25">
      <c r="A98" t="s">
        <v>6</v>
      </c>
      <c r="B98" s="5">
        <v>2003</v>
      </c>
      <c r="C98" s="6">
        <v>21.299999999999997</v>
      </c>
      <c r="D98" s="6">
        <v>15.900000000000002</v>
      </c>
      <c r="E98" s="6">
        <v>1428.8999999999999</v>
      </c>
      <c r="F98" s="6">
        <v>47.666666666666664</v>
      </c>
      <c r="G98" s="6">
        <v>16.399999999999999</v>
      </c>
      <c r="H98" s="6">
        <v>8.5</v>
      </c>
      <c r="I98" s="6">
        <v>10.35</v>
      </c>
      <c r="J98" t="s">
        <v>9</v>
      </c>
      <c r="K98">
        <v>265</v>
      </c>
      <c r="L98">
        <v>1342.3831627156001</v>
      </c>
      <c r="M98">
        <v>5.0655968404362266</v>
      </c>
    </row>
    <row r="99" spans="1:13" x14ac:dyDescent="0.25">
      <c r="A99" t="s">
        <v>6</v>
      </c>
      <c r="B99" s="5">
        <v>2004</v>
      </c>
      <c r="C99" s="6">
        <v>22.625</v>
      </c>
      <c r="D99" s="6">
        <v>15.75</v>
      </c>
      <c r="E99" s="6">
        <v>1279.4000000000001</v>
      </c>
      <c r="F99" s="6">
        <v>45.833333333333336</v>
      </c>
      <c r="G99" s="6">
        <v>15.5</v>
      </c>
      <c r="H99" s="6">
        <v>7.9</v>
      </c>
      <c r="I99" s="6">
        <v>10.050000000000001</v>
      </c>
      <c r="J99" t="s">
        <v>9</v>
      </c>
      <c r="K99">
        <v>340</v>
      </c>
      <c r="L99">
        <v>1652.021795875</v>
      </c>
      <c r="M99">
        <v>4.8588876349264707</v>
      </c>
    </row>
    <row r="100" spans="1:13" x14ac:dyDescent="0.25">
      <c r="A100" t="s">
        <v>6</v>
      </c>
      <c r="B100" s="5">
        <v>2005</v>
      </c>
      <c r="C100" s="6">
        <v>21.9</v>
      </c>
      <c r="D100" s="6">
        <v>15.399999999999999</v>
      </c>
      <c r="E100" s="6">
        <v>1376.3</v>
      </c>
      <c r="F100" s="6">
        <v>45.333333333333336</v>
      </c>
      <c r="G100" s="6">
        <v>16.600000000000001</v>
      </c>
      <c r="H100" s="6">
        <v>8.15</v>
      </c>
      <c r="I100" s="6">
        <v>7</v>
      </c>
      <c r="J100" t="s">
        <v>9</v>
      </c>
      <c r="K100">
        <v>352</v>
      </c>
      <c r="L100">
        <v>1744.8561351500798</v>
      </c>
      <c r="M100">
        <v>4.9569776566763633</v>
      </c>
    </row>
    <row r="101" spans="1:13" x14ac:dyDescent="0.25">
      <c r="A101" t="s">
        <v>6</v>
      </c>
      <c r="B101" s="5">
        <v>2006</v>
      </c>
      <c r="C101" s="6">
        <v>20.574999999999999</v>
      </c>
      <c r="D101" s="6">
        <v>12.950000000000001</v>
      </c>
      <c r="E101" s="6">
        <v>1309</v>
      </c>
      <c r="F101" s="6">
        <v>48.583333333333336</v>
      </c>
      <c r="G101" s="6">
        <v>18.600000000000001</v>
      </c>
      <c r="H101" s="6">
        <v>8.9499999999999993</v>
      </c>
      <c r="I101" s="6">
        <v>7.5</v>
      </c>
      <c r="J101" t="s">
        <v>9</v>
      </c>
      <c r="K101">
        <v>261</v>
      </c>
      <c r="L101">
        <v>1283.8765793464499</v>
      </c>
      <c r="M101">
        <v>4.919067353817816</v>
      </c>
    </row>
    <row r="102" spans="1:13" x14ac:dyDescent="0.25">
      <c r="A102" t="s">
        <v>6</v>
      </c>
      <c r="B102" s="5">
        <v>2007</v>
      </c>
      <c r="C102" s="6">
        <v>19.600000000000001</v>
      </c>
      <c r="D102" s="6">
        <v>14.2</v>
      </c>
      <c r="E102" s="6">
        <v>1493.7</v>
      </c>
      <c r="F102" s="6">
        <v>42.5</v>
      </c>
      <c r="G102" s="6">
        <v>18.149999999999999</v>
      </c>
      <c r="H102" s="6">
        <v>8.0500000000000007</v>
      </c>
      <c r="I102" s="6">
        <v>8.0500000000000007</v>
      </c>
      <c r="J102" t="s">
        <v>9</v>
      </c>
      <c r="K102">
        <v>316</v>
      </c>
      <c r="L102">
        <v>1574.2018243457999</v>
      </c>
      <c r="M102">
        <v>4.9816513428664555</v>
      </c>
    </row>
    <row r="103" spans="1:13" x14ac:dyDescent="0.25">
      <c r="A103" t="s">
        <v>6</v>
      </c>
      <c r="B103" s="5">
        <v>2008</v>
      </c>
      <c r="C103" s="6">
        <v>21.675000000000001</v>
      </c>
      <c r="D103" s="6">
        <v>15.75</v>
      </c>
      <c r="E103" s="6">
        <v>1035.8999999999999</v>
      </c>
      <c r="F103" s="6">
        <v>48.166666666666664</v>
      </c>
      <c r="G103" s="6">
        <v>16.899999999999999</v>
      </c>
      <c r="H103" s="6">
        <v>5.95</v>
      </c>
      <c r="I103" s="6">
        <v>7</v>
      </c>
      <c r="J103" t="s">
        <v>9</v>
      </c>
      <c r="K103">
        <v>272</v>
      </c>
      <c r="L103">
        <v>1304.7393748995999</v>
      </c>
      <c r="M103">
        <v>4.796835937130882</v>
      </c>
    </row>
    <row r="104" spans="1:13" x14ac:dyDescent="0.25">
      <c r="A104" t="s">
        <v>6</v>
      </c>
      <c r="B104" s="5">
        <v>2009</v>
      </c>
      <c r="C104" s="6">
        <v>21.2</v>
      </c>
      <c r="D104" s="6">
        <v>13.5</v>
      </c>
      <c r="E104" s="6">
        <v>992.2</v>
      </c>
      <c r="F104" s="6">
        <v>45.25</v>
      </c>
      <c r="G104" s="6">
        <v>17.05</v>
      </c>
      <c r="H104" s="6">
        <v>6.15</v>
      </c>
      <c r="I104" s="6">
        <v>7.9499999999999993</v>
      </c>
      <c r="J104" t="s">
        <v>9</v>
      </c>
      <c r="K104">
        <v>238</v>
      </c>
      <c r="L104">
        <v>1099.5641187479498</v>
      </c>
      <c r="M104">
        <v>4.6200173056636551</v>
      </c>
    </row>
    <row r="105" spans="1:13" x14ac:dyDescent="0.25">
      <c r="A105" t="s">
        <v>6</v>
      </c>
      <c r="B105" s="5">
        <v>2010</v>
      </c>
      <c r="C105" s="6">
        <v>22.375</v>
      </c>
      <c r="D105" s="6">
        <v>17.549999999999997</v>
      </c>
      <c r="E105" s="6">
        <v>1097.6000000000001</v>
      </c>
      <c r="F105" s="6">
        <v>41.083333333333336</v>
      </c>
      <c r="G105" s="6">
        <v>17.100000000000001</v>
      </c>
      <c r="H105" s="6">
        <v>7.25</v>
      </c>
      <c r="I105" s="6">
        <v>8.5</v>
      </c>
      <c r="J105" t="s">
        <v>9</v>
      </c>
      <c r="K105">
        <v>345</v>
      </c>
      <c r="L105">
        <v>1660.1174537804</v>
      </c>
      <c r="M105">
        <v>4.8119346486388404</v>
      </c>
    </row>
    <row r="106" spans="1:13" x14ac:dyDescent="0.25">
      <c r="A106" t="s">
        <v>6</v>
      </c>
      <c r="B106" s="5">
        <v>2011</v>
      </c>
      <c r="C106" s="6">
        <v>20.475000000000001</v>
      </c>
      <c r="D106" s="6">
        <v>17.05</v>
      </c>
      <c r="E106" s="6">
        <v>638.09999999999991</v>
      </c>
      <c r="F106" s="6">
        <v>49.583333333333336</v>
      </c>
      <c r="G106" s="6">
        <v>17</v>
      </c>
      <c r="H106" s="6">
        <v>8.1</v>
      </c>
      <c r="I106" s="6">
        <v>9.6999999999999993</v>
      </c>
      <c r="J106" t="s">
        <v>9</v>
      </c>
      <c r="K106">
        <v>242</v>
      </c>
      <c r="L106">
        <v>1101.14741753575</v>
      </c>
      <c r="M106">
        <v>4.5501959402303722</v>
      </c>
    </row>
    <row r="107" spans="1:13" x14ac:dyDescent="0.25">
      <c r="A107" t="s">
        <v>6</v>
      </c>
      <c r="B107" s="5">
        <v>2012</v>
      </c>
      <c r="C107" s="6">
        <v>21.774999999999999</v>
      </c>
      <c r="D107" s="6">
        <v>17.850000000000001</v>
      </c>
      <c r="E107" s="6">
        <v>499.1</v>
      </c>
      <c r="F107" s="6">
        <v>51.5</v>
      </c>
      <c r="G107" s="6">
        <v>17.200000000000003</v>
      </c>
      <c r="H107" s="6">
        <v>8.0500000000000007</v>
      </c>
      <c r="I107" s="6">
        <v>8.1999999999999993</v>
      </c>
      <c r="J107" t="s">
        <v>9</v>
      </c>
      <c r="K107">
        <v>239</v>
      </c>
      <c r="L107">
        <v>1069.15640649382</v>
      </c>
      <c r="M107">
        <v>4.4734577677565692</v>
      </c>
    </row>
    <row r="108" spans="1:13" x14ac:dyDescent="0.25">
      <c r="A108" t="s">
        <v>6</v>
      </c>
      <c r="B108" s="5">
        <v>2013</v>
      </c>
      <c r="C108" s="6">
        <v>21.831208410547703</v>
      </c>
      <c r="D108" s="6">
        <v>14.075366787331868</v>
      </c>
      <c r="E108" s="6">
        <v>964.24166470780597</v>
      </c>
      <c r="F108" s="6">
        <v>44.579140050783785</v>
      </c>
      <c r="G108" s="6">
        <v>16.193006390246321</v>
      </c>
      <c r="H108" s="6">
        <v>8.8959536009337672</v>
      </c>
      <c r="I108" s="6">
        <v>9.5021677586661024</v>
      </c>
      <c r="J108" t="s">
        <v>9</v>
      </c>
      <c r="K108">
        <v>317</v>
      </c>
      <c r="L108">
        <v>1454.334449307383</v>
      </c>
      <c r="M108">
        <v>4.5878058337772334</v>
      </c>
    </row>
    <row r="109" spans="1:13" x14ac:dyDescent="0.25">
      <c r="A109" t="s">
        <v>6</v>
      </c>
      <c r="B109" s="5">
        <v>2014</v>
      </c>
      <c r="C109" s="6">
        <v>21.519831058739744</v>
      </c>
      <c r="D109" s="6">
        <v>16.216966200570599</v>
      </c>
      <c r="E109" s="6">
        <v>1221.7198981093304</v>
      </c>
      <c r="F109" s="6">
        <v>48.388692460276893</v>
      </c>
      <c r="G109" s="6">
        <v>16.481322245430334</v>
      </c>
      <c r="H109" s="6">
        <v>8.5067842132101568</v>
      </c>
      <c r="I109" s="6">
        <v>9.7349416018766952</v>
      </c>
      <c r="J109" t="s">
        <v>9</v>
      </c>
      <c r="K109">
        <v>234</v>
      </c>
      <c r="L109">
        <v>1157.8325370548375</v>
      </c>
      <c r="M109">
        <v>4.9480022951061429</v>
      </c>
    </row>
    <row r="110" spans="1:13" x14ac:dyDescent="0.25">
      <c r="A110" t="s">
        <v>6</v>
      </c>
      <c r="B110" s="5">
        <v>2015</v>
      </c>
      <c r="C110" s="6">
        <v>21.751330170663614</v>
      </c>
      <c r="D110" s="6">
        <v>15.927495265162241</v>
      </c>
      <c r="E110" s="6">
        <v>1081.4954897736359</v>
      </c>
      <c r="F110" s="6">
        <v>46.69982917082514</v>
      </c>
      <c r="G110" s="6">
        <v>15.989316890626606</v>
      </c>
      <c r="H110" s="6">
        <v>7.9036501410117967</v>
      </c>
      <c r="I110" s="6">
        <v>10.662053453986806</v>
      </c>
      <c r="J110" t="s">
        <v>9</v>
      </c>
      <c r="K110">
        <v>236</v>
      </c>
      <c r="L110">
        <v>1126.1189876778587</v>
      </c>
      <c r="M110">
        <v>4.7716906257536387</v>
      </c>
    </row>
    <row r="111" spans="1:13" x14ac:dyDescent="0.25">
      <c r="A111" t="s">
        <v>6</v>
      </c>
      <c r="B111" s="5">
        <v>2016</v>
      </c>
      <c r="C111" s="6">
        <v>22.387597559622293</v>
      </c>
      <c r="D111" s="6">
        <v>15.586203952876577</v>
      </c>
      <c r="E111" s="6">
        <v>1238.0898610629258</v>
      </c>
      <c r="F111" s="6">
        <v>44.588483312529227</v>
      </c>
      <c r="G111" s="6">
        <v>16.158338808254491</v>
      </c>
      <c r="H111" s="6">
        <v>7.4932563887725454</v>
      </c>
      <c r="I111" s="6">
        <v>8.6880716827462585</v>
      </c>
      <c r="J111" t="s">
        <v>9</v>
      </c>
      <c r="K111">
        <v>346</v>
      </c>
      <c r="L111">
        <v>1672.6198577666739</v>
      </c>
      <c r="M111">
        <v>4.8341614386320053</v>
      </c>
    </row>
    <row r="112" spans="1:13" x14ac:dyDescent="0.25">
      <c r="A112" t="s">
        <v>6</v>
      </c>
      <c r="B112" s="5">
        <v>2017</v>
      </c>
      <c r="C112" s="6">
        <v>22.042957267411484</v>
      </c>
      <c r="D112" s="6">
        <v>15.658094864358839</v>
      </c>
      <c r="E112" s="6">
        <v>1053.8646929414358</v>
      </c>
      <c r="F112" s="6">
        <v>45.846397949854961</v>
      </c>
      <c r="G112" s="6">
        <v>16.648614057542893</v>
      </c>
      <c r="H112" s="6">
        <v>7.986546666896861</v>
      </c>
      <c r="I112" s="6">
        <v>9.587520917895402</v>
      </c>
      <c r="J112" t="s">
        <v>9</v>
      </c>
      <c r="K112">
        <v>274</v>
      </c>
      <c r="L112">
        <v>1303.0564598649605</v>
      </c>
      <c r="M112">
        <v>4.7556805104560604</v>
      </c>
    </row>
    <row r="113" spans="1:13" x14ac:dyDescent="0.25">
      <c r="A113" t="s">
        <v>6</v>
      </c>
      <c r="B113" s="5">
        <v>2018</v>
      </c>
      <c r="C113" s="6">
        <v>21.238175232057664</v>
      </c>
      <c r="D113" s="6">
        <v>16.063920995733127</v>
      </c>
      <c r="E113" s="6">
        <v>1090.0872383626302</v>
      </c>
      <c r="F113" s="6">
        <v>48.94553167212765</v>
      </c>
      <c r="G113" s="6">
        <v>16.52906165610991</v>
      </c>
      <c r="H113" s="6">
        <v>7.8144494625085796</v>
      </c>
      <c r="I113" s="6">
        <v>9.950075596193841</v>
      </c>
      <c r="J113" t="s">
        <v>9</v>
      </c>
      <c r="K113">
        <v>338</v>
      </c>
      <c r="L113">
        <v>1639.2942769420408</v>
      </c>
      <c r="M113">
        <v>4.8499830678758604</v>
      </c>
    </row>
    <row r="114" spans="1:13" x14ac:dyDescent="0.25">
      <c r="A114" t="s">
        <v>6</v>
      </c>
      <c r="B114" s="5">
        <v>2019</v>
      </c>
      <c r="C114" s="6">
        <v>21.380537426634202</v>
      </c>
      <c r="D114" s="6">
        <v>15.961921881242322</v>
      </c>
      <c r="E114" s="6">
        <v>1165.8023084414278</v>
      </c>
      <c r="F114" s="6">
        <v>45.386682239573346</v>
      </c>
      <c r="G114" s="6">
        <v>16.247898789167763</v>
      </c>
      <c r="H114" s="6">
        <v>7.7718100950344464</v>
      </c>
      <c r="I114" s="6">
        <v>9.0841309767079057</v>
      </c>
      <c r="J114" t="s">
        <v>9</v>
      </c>
      <c r="K114">
        <v>262</v>
      </c>
      <c r="L114">
        <v>1263.702</v>
      </c>
      <c r="M114">
        <v>4.8233200571962902</v>
      </c>
    </row>
    <row r="115" spans="1:13" x14ac:dyDescent="0.25">
      <c r="A115" t="s">
        <v>6</v>
      </c>
      <c r="B115" s="5">
        <v>2020</v>
      </c>
      <c r="C115" s="6">
        <v>22.271999999999998</v>
      </c>
      <c r="D115" s="6">
        <v>14.851000000000001</v>
      </c>
      <c r="E115" s="6">
        <v>1143.8019999999999</v>
      </c>
      <c r="F115" s="6">
        <v>44.500999999999998</v>
      </c>
      <c r="G115" s="6">
        <v>17.07</v>
      </c>
      <c r="H115" s="6">
        <v>7.9001000000000001</v>
      </c>
      <c r="I115" s="6">
        <v>10.499000000000001</v>
      </c>
      <c r="J115" t="s">
        <v>9</v>
      </c>
      <c r="K115">
        <v>280</v>
      </c>
      <c r="L115" s="6">
        <v>1044.3209999999999</v>
      </c>
      <c r="M115">
        <f>L115:L175/K115:K175</f>
        <v>3.7297178571428566</v>
      </c>
    </row>
    <row r="116" spans="1:13" x14ac:dyDescent="0.25">
      <c r="A116" t="s">
        <v>6</v>
      </c>
      <c r="B116" s="5">
        <v>2021</v>
      </c>
      <c r="C116" s="6">
        <v>20.324999999999999</v>
      </c>
      <c r="D116" s="6">
        <v>15.625</v>
      </c>
      <c r="E116" s="6">
        <v>1308.5024414300001</v>
      </c>
      <c r="F116" s="6">
        <v>45.343000000000004</v>
      </c>
      <c r="G116" s="6">
        <v>16.14</v>
      </c>
      <c r="H116" s="6">
        <v>7.3019999999999996</v>
      </c>
      <c r="I116" s="6">
        <v>9.3219999999999992</v>
      </c>
      <c r="J116" t="s">
        <v>9</v>
      </c>
      <c r="K116">
        <v>302</v>
      </c>
      <c r="L116" s="6">
        <v>1420.3409999999999</v>
      </c>
      <c r="M116">
        <f>L116:L176/K116:K176</f>
        <v>4.7031158940397351</v>
      </c>
    </row>
    <row r="117" spans="1:13" x14ac:dyDescent="0.25">
      <c r="A117" t="s">
        <v>6</v>
      </c>
      <c r="B117" s="10">
        <v>2022</v>
      </c>
      <c r="C117" s="11">
        <v>22.52</v>
      </c>
      <c r="D117" s="11">
        <v>17.001999999999999</v>
      </c>
      <c r="E117" s="11">
        <v>1235.8019999999999</v>
      </c>
      <c r="F117" s="11">
        <v>46.332000000000001</v>
      </c>
      <c r="G117" s="11">
        <v>18.158999999999999</v>
      </c>
      <c r="H117" s="11">
        <v>8.5410000000000004</v>
      </c>
      <c r="I117" s="11">
        <v>7.2210000000000001</v>
      </c>
      <c r="J117" t="s">
        <v>9</v>
      </c>
      <c r="K117">
        <v>242</v>
      </c>
      <c r="L117" s="6">
        <v>1552.3050000000001</v>
      </c>
      <c r="M117">
        <f>L117:L177/K117:K177</f>
        <v>6.4144834710743801</v>
      </c>
    </row>
    <row r="118" spans="1:13" x14ac:dyDescent="0.25">
      <c r="A118" s="7" t="s">
        <v>18</v>
      </c>
      <c r="B118" s="8">
        <v>1994</v>
      </c>
      <c r="C118" s="8">
        <v>21.573</v>
      </c>
      <c r="D118" s="8">
        <v>14.651</v>
      </c>
      <c r="E118" s="8">
        <v>922.82100000000003</v>
      </c>
      <c r="F118" s="8">
        <v>59.750999999999998</v>
      </c>
      <c r="G118" s="8">
        <v>18.303999999999998</v>
      </c>
      <c r="H118" s="8">
        <v>7.2510000000000003</v>
      </c>
      <c r="I118" s="8">
        <v>11.004</v>
      </c>
      <c r="J118" s="7" t="s">
        <v>9</v>
      </c>
      <c r="K118" s="8">
        <v>259</v>
      </c>
      <c r="L118" s="8">
        <v>1296.4059999999999</v>
      </c>
      <c r="M118">
        <f t="shared" ref="M118:M181" si="2">L118:L178/K118:K178</f>
        <v>5.0054285714285713</v>
      </c>
    </row>
    <row r="119" spans="1:13" x14ac:dyDescent="0.25">
      <c r="A119" s="7" t="s">
        <v>18</v>
      </c>
      <c r="B119" s="8">
        <v>1995</v>
      </c>
      <c r="C119" s="8">
        <v>22.974</v>
      </c>
      <c r="D119" s="8">
        <v>15.151999999999999</v>
      </c>
      <c r="E119" s="8">
        <v>790.91099999999994</v>
      </c>
      <c r="F119" s="8">
        <v>63.500999999999998</v>
      </c>
      <c r="G119" s="8">
        <v>17.850999999999999</v>
      </c>
      <c r="H119" s="8">
        <v>6.8010000000000002</v>
      </c>
      <c r="I119" s="8">
        <v>10.454000000000001</v>
      </c>
      <c r="J119" s="7" t="s">
        <v>9</v>
      </c>
      <c r="K119" s="8">
        <v>258</v>
      </c>
      <c r="L119" s="8">
        <v>1282.7909999999999</v>
      </c>
      <c r="M119">
        <f t="shared" si="2"/>
        <v>4.9720581395348837</v>
      </c>
    </row>
    <row r="120" spans="1:13" x14ac:dyDescent="0.25">
      <c r="A120" s="7" t="s">
        <v>18</v>
      </c>
      <c r="B120" s="8">
        <v>1996</v>
      </c>
      <c r="C120" s="8">
        <v>26.824000000000002</v>
      </c>
      <c r="D120" s="8">
        <v>14.353999999999999</v>
      </c>
      <c r="E120" s="8">
        <v>419.50099999999998</v>
      </c>
      <c r="F120" s="8">
        <v>65.831999999999994</v>
      </c>
      <c r="G120" s="8">
        <v>17.850999999999999</v>
      </c>
      <c r="H120" s="8">
        <v>7.2009999999999996</v>
      </c>
      <c r="I120" s="8">
        <v>10.651</v>
      </c>
      <c r="J120" s="7" t="s">
        <v>9</v>
      </c>
      <c r="K120" s="8">
        <v>243</v>
      </c>
      <c r="L120" s="8">
        <v>1265.296</v>
      </c>
      <c r="M120">
        <f t="shared" si="2"/>
        <v>5.2069794238683134</v>
      </c>
    </row>
    <row r="121" spans="1:13" x14ac:dyDescent="0.25">
      <c r="A121" s="7" t="s">
        <v>18</v>
      </c>
      <c r="B121" s="8">
        <v>1997</v>
      </c>
      <c r="C121" s="8">
        <v>19.350999999999999</v>
      </c>
      <c r="D121" s="8">
        <v>15.302</v>
      </c>
      <c r="E121" s="8">
        <v>324.202</v>
      </c>
      <c r="F121" s="8">
        <v>42.915999999999997</v>
      </c>
      <c r="G121" s="8">
        <v>16.901</v>
      </c>
      <c r="H121" s="8">
        <v>7.0510000000000002</v>
      </c>
      <c r="I121" s="8">
        <v>11.851000000000001</v>
      </c>
      <c r="J121" s="7" t="s">
        <v>9</v>
      </c>
      <c r="K121" s="8">
        <v>275</v>
      </c>
      <c r="L121" s="8">
        <v>1281.271</v>
      </c>
      <c r="M121">
        <f t="shared" si="2"/>
        <v>4.6591672727272728</v>
      </c>
    </row>
    <row r="122" spans="1:13" x14ac:dyDescent="0.25">
      <c r="A122" s="7" t="s">
        <v>18</v>
      </c>
      <c r="B122" s="8">
        <v>1998</v>
      </c>
      <c r="C122" s="8">
        <v>18.651</v>
      </c>
      <c r="D122" s="8">
        <v>17.603999999999999</v>
      </c>
      <c r="E122" s="8">
        <v>669.10199999999998</v>
      </c>
      <c r="F122" s="8">
        <v>61.415999999999997</v>
      </c>
      <c r="G122" s="8">
        <v>16.052</v>
      </c>
      <c r="H122" s="8">
        <v>7.4509999999999996</v>
      </c>
      <c r="I122" s="8">
        <v>8.4019999999999992</v>
      </c>
      <c r="J122" s="7" t="s">
        <v>9</v>
      </c>
      <c r="K122" s="8">
        <v>288</v>
      </c>
      <c r="L122" s="8">
        <v>1482.423</v>
      </c>
      <c r="M122">
        <f t="shared" si="2"/>
        <v>5.1473020833333329</v>
      </c>
    </row>
    <row r="123" spans="1:13" x14ac:dyDescent="0.25">
      <c r="A123" s="7" t="s">
        <v>18</v>
      </c>
      <c r="B123" s="8">
        <v>1999</v>
      </c>
      <c r="C123" s="8">
        <v>22.050999999999998</v>
      </c>
      <c r="D123" s="8">
        <v>18.904</v>
      </c>
      <c r="E123" s="8">
        <v>399.60399999999998</v>
      </c>
      <c r="F123" s="8">
        <v>53.581000000000003</v>
      </c>
      <c r="G123" s="8">
        <v>17.254000000000001</v>
      </c>
      <c r="H123" s="8">
        <v>6.0019999999999998</v>
      </c>
      <c r="I123" s="8">
        <v>7.8040000000000003</v>
      </c>
      <c r="J123" s="7" t="s">
        <v>9</v>
      </c>
      <c r="K123" s="8">
        <v>205</v>
      </c>
      <c r="L123" s="8">
        <v>1241.3620000000001</v>
      </c>
      <c r="M123">
        <f t="shared" si="2"/>
        <v>6.0554243902439024</v>
      </c>
    </row>
    <row r="124" spans="1:13" x14ac:dyDescent="0.25">
      <c r="A124" s="7" t="s">
        <v>18</v>
      </c>
      <c r="B124" s="8">
        <v>2000</v>
      </c>
      <c r="C124" s="8">
        <v>27.050999999999998</v>
      </c>
      <c r="D124" s="8">
        <v>13.304</v>
      </c>
      <c r="E124" s="8">
        <v>294.30500000000001</v>
      </c>
      <c r="F124" s="8">
        <v>48.165999999999997</v>
      </c>
      <c r="G124" s="8">
        <v>16.803999999999998</v>
      </c>
      <c r="H124" s="8">
        <v>8.3030000000000008</v>
      </c>
      <c r="I124" s="8">
        <v>9.0530000000000008</v>
      </c>
      <c r="J124" s="7" t="s">
        <v>9</v>
      </c>
      <c r="K124" s="8">
        <v>248</v>
      </c>
      <c r="L124" s="8">
        <v>1523.2239999999999</v>
      </c>
      <c r="M124">
        <f t="shared" si="2"/>
        <v>6.1420322580645159</v>
      </c>
    </row>
    <row r="125" spans="1:13" x14ac:dyDescent="0.25">
      <c r="A125" s="7" t="s">
        <v>18</v>
      </c>
      <c r="B125" s="8">
        <v>2001</v>
      </c>
      <c r="C125" s="8">
        <v>22.724</v>
      </c>
      <c r="D125" s="8">
        <v>17.552</v>
      </c>
      <c r="E125" s="8">
        <v>450.05399999999997</v>
      </c>
      <c r="F125" s="8">
        <v>61.165999999999997</v>
      </c>
      <c r="G125" s="8">
        <v>16.751999999999999</v>
      </c>
      <c r="H125" s="8">
        <v>9.5009999999999994</v>
      </c>
      <c r="I125" s="8">
        <v>8.1549999999999994</v>
      </c>
      <c r="J125" s="7" t="s">
        <v>9</v>
      </c>
      <c r="K125" s="8">
        <v>284</v>
      </c>
      <c r="L125" s="8">
        <v>1646.7829999999999</v>
      </c>
      <c r="M125">
        <f t="shared" si="2"/>
        <v>5.7985316901408446</v>
      </c>
    </row>
    <row r="126" spans="1:13" x14ac:dyDescent="0.25">
      <c r="A126" s="7" t="s">
        <v>18</v>
      </c>
      <c r="B126" s="8">
        <v>2002</v>
      </c>
      <c r="C126" s="8">
        <v>21.251000000000001</v>
      </c>
      <c r="D126" s="8">
        <v>15.305</v>
      </c>
      <c r="E126" s="8">
        <v>297.541</v>
      </c>
      <c r="F126" s="8">
        <v>62.832000000000001</v>
      </c>
      <c r="G126" s="8">
        <v>17.251000000000001</v>
      </c>
      <c r="H126" s="8">
        <v>8.4540000000000006</v>
      </c>
      <c r="I126" s="8">
        <v>8.3510000000000009</v>
      </c>
      <c r="J126" s="7" t="s">
        <v>9</v>
      </c>
      <c r="K126" s="8">
        <v>294</v>
      </c>
      <c r="L126" s="8">
        <v>1204.924</v>
      </c>
      <c r="M126">
        <f t="shared" si="2"/>
        <v>4.0983809523809525</v>
      </c>
    </row>
    <row r="127" spans="1:13" x14ac:dyDescent="0.25">
      <c r="A127" s="7" t="s">
        <v>18</v>
      </c>
      <c r="B127" s="8">
        <v>2003</v>
      </c>
      <c r="C127" s="8">
        <v>24.201000000000001</v>
      </c>
      <c r="D127" s="8">
        <v>13.302</v>
      </c>
      <c r="E127" s="8">
        <v>501.60199999999998</v>
      </c>
      <c r="F127" s="8">
        <v>52.915999999999997</v>
      </c>
      <c r="G127" s="8">
        <v>16.701000000000001</v>
      </c>
      <c r="H127" s="8">
        <v>8.1519999999999992</v>
      </c>
      <c r="I127" s="8">
        <v>8.6010000000000009</v>
      </c>
      <c r="J127" s="7" t="s">
        <v>9</v>
      </c>
      <c r="K127" s="8">
        <v>283</v>
      </c>
      <c r="L127" s="8">
        <v>1405.62</v>
      </c>
      <c r="M127">
        <f t="shared" si="2"/>
        <v>4.966855123674911</v>
      </c>
    </row>
    <row r="128" spans="1:13" x14ac:dyDescent="0.25">
      <c r="A128" s="7" t="s">
        <v>18</v>
      </c>
      <c r="B128" s="8">
        <v>2004</v>
      </c>
      <c r="C128" s="8">
        <v>26.576000000000001</v>
      </c>
      <c r="D128" s="8">
        <v>15.553000000000001</v>
      </c>
      <c r="E128" s="8">
        <v>463.30099999999999</v>
      </c>
      <c r="F128" s="8">
        <v>62.500999999999998</v>
      </c>
      <c r="G128" s="8">
        <v>15.353999999999999</v>
      </c>
      <c r="H128" s="8">
        <v>9.0510000000000002</v>
      </c>
      <c r="I128" s="8">
        <v>9.7010000000000005</v>
      </c>
      <c r="J128" s="7" t="s">
        <v>9</v>
      </c>
      <c r="K128" s="8">
        <v>264</v>
      </c>
      <c r="L128" s="8">
        <v>1463.4090000000001</v>
      </c>
      <c r="M128">
        <f t="shared" si="2"/>
        <v>5.5432159090909092</v>
      </c>
    </row>
    <row r="129" spans="1:13" x14ac:dyDescent="0.25">
      <c r="A129" s="7" t="s">
        <v>18</v>
      </c>
      <c r="B129" s="8">
        <v>2005</v>
      </c>
      <c r="C129" s="8">
        <v>17.050999999999998</v>
      </c>
      <c r="D129" s="8">
        <v>14.602</v>
      </c>
      <c r="E129" s="8">
        <v>353.75099999999998</v>
      </c>
      <c r="F129" s="8">
        <v>52.250999999999998</v>
      </c>
      <c r="G129" s="8">
        <v>15.452</v>
      </c>
      <c r="H129" s="8">
        <v>7.0510000000000002</v>
      </c>
      <c r="I129" s="8">
        <v>10.555</v>
      </c>
      <c r="J129" s="7" t="s">
        <v>9</v>
      </c>
      <c r="K129" s="8">
        <v>295</v>
      </c>
      <c r="L129" s="8">
        <v>1233.1489999999999</v>
      </c>
      <c r="M129">
        <f t="shared" si="2"/>
        <v>4.1801661016949145</v>
      </c>
    </row>
    <row r="130" spans="1:13" x14ac:dyDescent="0.25">
      <c r="A130" s="7" t="s">
        <v>18</v>
      </c>
      <c r="B130" s="8">
        <v>2006</v>
      </c>
      <c r="C130" s="8">
        <v>16.274000000000001</v>
      </c>
      <c r="D130" s="8">
        <v>13.952</v>
      </c>
      <c r="E130" s="8">
        <v>272.30200000000002</v>
      </c>
      <c r="F130" s="8">
        <v>64.081999999999994</v>
      </c>
      <c r="G130" s="8">
        <v>16.754000000000001</v>
      </c>
      <c r="H130" s="8">
        <v>7.702</v>
      </c>
      <c r="I130" s="8">
        <v>11.754</v>
      </c>
      <c r="J130" s="7" t="s">
        <v>9</v>
      </c>
      <c r="K130" s="8">
        <v>256</v>
      </c>
      <c r="L130" s="8">
        <v>1455.8910000000001</v>
      </c>
      <c r="M130">
        <f t="shared" si="2"/>
        <v>5.6870742187500003</v>
      </c>
    </row>
    <row r="131" spans="1:13" x14ac:dyDescent="0.25">
      <c r="A131" s="7" t="s">
        <v>18</v>
      </c>
      <c r="B131" s="8">
        <v>2007</v>
      </c>
      <c r="C131" s="8">
        <v>22.850999999999999</v>
      </c>
      <c r="D131" s="8">
        <v>16.401</v>
      </c>
      <c r="E131" s="8">
        <v>423.50099999999998</v>
      </c>
      <c r="F131" s="8">
        <v>54.000999999999998</v>
      </c>
      <c r="G131" s="8">
        <v>16.702000000000002</v>
      </c>
      <c r="H131" s="8">
        <v>8.8030000000000008</v>
      </c>
      <c r="I131" s="8">
        <v>8.6039999999999992</v>
      </c>
      <c r="J131" s="7" t="s">
        <v>9</v>
      </c>
      <c r="K131" s="8">
        <v>269</v>
      </c>
      <c r="L131" s="8">
        <v>1462.4079999999999</v>
      </c>
      <c r="M131">
        <f t="shared" si="2"/>
        <v>5.4364609665427501</v>
      </c>
    </row>
    <row r="132" spans="1:13" x14ac:dyDescent="0.25">
      <c r="A132" s="7" t="s">
        <v>18</v>
      </c>
      <c r="B132" s="8">
        <v>2008</v>
      </c>
      <c r="C132" s="8">
        <v>21.923999999999999</v>
      </c>
      <c r="D132" s="8">
        <v>17.251000000000001</v>
      </c>
      <c r="E132" s="8">
        <v>606.20299999999997</v>
      </c>
      <c r="F132" s="8">
        <v>64.081999999999994</v>
      </c>
      <c r="G132" s="8">
        <v>15.103</v>
      </c>
      <c r="H132" s="8">
        <v>9.3030000000000008</v>
      </c>
      <c r="I132" s="8">
        <v>10.403</v>
      </c>
      <c r="J132" s="7" t="s">
        <v>9</v>
      </c>
      <c r="K132" s="8">
        <v>293</v>
      </c>
      <c r="L132" s="8">
        <v>1352.1179999999999</v>
      </c>
      <c r="M132">
        <f t="shared" si="2"/>
        <v>4.6147372013651875</v>
      </c>
    </row>
    <row r="133" spans="1:13" x14ac:dyDescent="0.25">
      <c r="A133" s="7" t="s">
        <v>18</v>
      </c>
      <c r="B133" s="8">
        <v>2009</v>
      </c>
      <c r="C133" s="8">
        <v>20.724</v>
      </c>
      <c r="D133" s="8">
        <v>13.051</v>
      </c>
      <c r="E133" s="8">
        <v>564.06100000000004</v>
      </c>
      <c r="F133" s="8">
        <v>73.165999999999997</v>
      </c>
      <c r="G133" s="8">
        <v>14.901999999999999</v>
      </c>
      <c r="H133" s="8">
        <v>6.1029999999999998</v>
      </c>
      <c r="I133" s="8">
        <v>11.552</v>
      </c>
      <c r="J133" s="7" t="s">
        <v>9</v>
      </c>
      <c r="K133" s="8">
        <v>210</v>
      </c>
      <c r="L133" s="8">
        <v>1201.8309999999999</v>
      </c>
      <c r="M133">
        <f t="shared" si="2"/>
        <v>5.723004761904761</v>
      </c>
    </row>
    <row r="134" spans="1:13" x14ac:dyDescent="0.25">
      <c r="A134" s="7" t="s">
        <v>18</v>
      </c>
      <c r="B134" s="8">
        <v>2010</v>
      </c>
      <c r="C134" s="8">
        <v>21.401</v>
      </c>
      <c r="D134" s="8">
        <v>14.401</v>
      </c>
      <c r="E134" s="8">
        <v>966.75099999999998</v>
      </c>
      <c r="F134" s="8">
        <v>60.500999999999998</v>
      </c>
      <c r="G134" s="8">
        <v>13.551</v>
      </c>
      <c r="H134" s="8">
        <v>5.8019999999999996</v>
      </c>
      <c r="I134" s="8">
        <v>9.5009999999999994</v>
      </c>
      <c r="J134" s="7" t="s">
        <v>9</v>
      </c>
      <c r="K134" s="8">
        <v>244</v>
      </c>
      <c r="L134" s="8">
        <v>1103.46</v>
      </c>
      <c r="M134">
        <f t="shared" si="2"/>
        <v>4.5223770491803279</v>
      </c>
    </row>
    <row r="135" spans="1:13" x14ac:dyDescent="0.25">
      <c r="A135" s="7" t="s">
        <v>18</v>
      </c>
      <c r="B135" s="8">
        <v>2011</v>
      </c>
      <c r="C135" s="8">
        <v>22.911000000000001</v>
      </c>
      <c r="D135" s="8">
        <v>16.864999999999998</v>
      </c>
      <c r="E135" s="8">
        <v>1758.3019999999999</v>
      </c>
      <c r="F135" s="8">
        <v>64.415999999999997</v>
      </c>
      <c r="G135" s="8">
        <v>15.601000000000001</v>
      </c>
      <c r="H135" s="8">
        <v>8.1010000000000009</v>
      </c>
      <c r="I135" s="8">
        <v>10.851000000000001</v>
      </c>
      <c r="J135" s="7" t="s">
        <v>9</v>
      </c>
      <c r="K135" s="8">
        <v>226</v>
      </c>
      <c r="L135" s="8">
        <v>1392.3510000000001</v>
      </c>
      <c r="M135">
        <f t="shared" si="2"/>
        <v>6.1608451327433631</v>
      </c>
    </row>
    <row r="136" spans="1:13" x14ac:dyDescent="0.25">
      <c r="A136" s="7" t="s">
        <v>18</v>
      </c>
      <c r="B136" s="8">
        <v>2012</v>
      </c>
      <c r="C136" s="8">
        <v>20.675000000000001</v>
      </c>
      <c r="D136" s="8">
        <v>13.347</v>
      </c>
      <c r="E136" s="8">
        <v>1046.704</v>
      </c>
      <c r="F136" s="8">
        <v>64.665999999999997</v>
      </c>
      <c r="G136" s="8">
        <v>15.351000000000001</v>
      </c>
      <c r="H136" s="8">
        <v>8.6509999999999998</v>
      </c>
      <c r="I136" s="8">
        <v>10.151</v>
      </c>
      <c r="J136" s="7" t="s">
        <v>9</v>
      </c>
      <c r="K136" s="8">
        <v>258</v>
      </c>
      <c r="L136" s="8">
        <v>1512.1990000000001</v>
      </c>
      <c r="M136">
        <f t="shared" si="2"/>
        <v>5.8612364341085277</v>
      </c>
    </row>
    <row r="137" spans="1:13" x14ac:dyDescent="0.25">
      <c r="A137" s="7" t="s">
        <v>18</v>
      </c>
      <c r="B137" s="8">
        <v>2013</v>
      </c>
      <c r="C137" s="8">
        <v>18.145</v>
      </c>
      <c r="D137" s="8">
        <v>12.413</v>
      </c>
      <c r="E137" s="8">
        <v>1277.8219999999999</v>
      </c>
      <c r="F137" s="8">
        <v>51.651000000000003</v>
      </c>
      <c r="G137" s="8">
        <v>14.888</v>
      </c>
      <c r="H137" s="8">
        <v>7.1269999999999998</v>
      </c>
      <c r="I137" s="8">
        <v>10.151</v>
      </c>
      <c r="J137" s="7" t="s">
        <v>9</v>
      </c>
      <c r="K137" s="8">
        <v>236</v>
      </c>
      <c r="L137" s="8">
        <v>1206.3140000000001</v>
      </c>
      <c r="M137">
        <f t="shared" si="2"/>
        <v>5.1115000000000004</v>
      </c>
    </row>
    <row r="138" spans="1:13" x14ac:dyDescent="0.25">
      <c r="A138" s="7" t="s">
        <v>18</v>
      </c>
      <c r="B138" s="8">
        <v>2014</v>
      </c>
      <c r="C138" s="8">
        <v>19.895</v>
      </c>
      <c r="D138" s="8">
        <v>11.093999999999999</v>
      </c>
      <c r="E138" s="8">
        <v>917.71299999999997</v>
      </c>
      <c r="F138" s="8">
        <v>62.871000000000002</v>
      </c>
      <c r="G138" s="8">
        <v>15.721</v>
      </c>
      <c r="H138" s="8">
        <v>8.0670000000000002</v>
      </c>
      <c r="I138" s="8">
        <v>10.151</v>
      </c>
      <c r="J138" s="7" t="s">
        <v>9</v>
      </c>
      <c r="K138" s="8">
        <v>236</v>
      </c>
      <c r="L138" s="8">
        <v>1144.5809999999999</v>
      </c>
      <c r="M138">
        <f t="shared" si="2"/>
        <v>4.8499194915254229</v>
      </c>
    </row>
    <row r="139" spans="1:13" x14ac:dyDescent="0.25">
      <c r="A139" s="7" t="s">
        <v>18</v>
      </c>
      <c r="B139" s="8">
        <v>2015</v>
      </c>
      <c r="C139" s="8">
        <v>20.221</v>
      </c>
      <c r="D139" s="8">
        <v>12.015000000000001</v>
      </c>
      <c r="E139" s="8">
        <v>1319.498</v>
      </c>
      <c r="F139" s="8">
        <v>62.442</v>
      </c>
      <c r="G139" s="8">
        <v>15.837</v>
      </c>
      <c r="H139" s="8">
        <v>9.141</v>
      </c>
      <c r="I139" s="8">
        <v>10.151</v>
      </c>
      <c r="J139" s="7" t="s">
        <v>9</v>
      </c>
      <c r="K139" s="8">
        <v>259</v>
      </c>
      <c r="L139" s="8">
        <v>1065.633</v>
      </c>
      <c r="M139">
        <f t="shared" si="2"/>
        <v>4.1144131274131279</v>
      </c>
    </row>
    <row r="140" spans="1:13" x14ac:dyDescent="0.25">
      <c r="A140" s="7" t="s">
        <v>18</v>
      </c>
      <c r="B140" s="8">
        <v>2016</v>
      </c>
      <c r="C140" s="8">
        <v>23.286999999999999</v>
      </c>
      <c r="D140" s="8">
        <v>13.887</v>
      </c>
      <c r="E140" s="8">
        <v>1293.069</v>
      </c>
      <c r="F140" s="8">
        <v>61.401000000000003</v>
      </c>
      <c r="G140" s="8">
        <v>16.271000000000001</v>
      </c>
      <c r="H140" s="8">
        <v>6.5819999999999999</v>
      </c>
      <c r="I140" s="8">
        <v>10.151</v>
      </c>
      <c r="J140" s="7" t="s">
        <v>9</v>
      </c>
      <c r="K140" s="8">
        <v>190</v>
      </c>
      <c r="L140" s="8">
        <v>1131.1510000000001</v>
      </c>
      <c r="M140">
        <f t="shared" si="2"/>
        <v>5.953426315789474</v>
      </c>
    </row>
    <row r="141" spans="1:13" x14ac:dyDescent="0.25">
      <c r="A141" s="7" t="s">
        <v>18</v>
      </c>
      <c r="B141" s="8">
        <v>2017</v>
      </c>
      <c r="C141" s="8">
        <v>22.134</v>
      </c>
      <c r="D141" s="8">
        <v>15.986000000000001</v>
      </c>
      <c r="E141" s="8">
        <v>1396.9670000000001</v>
      </c>
      <c r="F141" s="8">
        <v>63.055999999999997</v>
      </c>
      <c r="G141" s="8">
        <v>15.815</v>
      </c>
      <c r="H141" s="8">
        <v>7.9649999999999999</v>
      </c>
      <c r="I141" s="8">
        <v>10.151</v>
      </c>
      <c r="J141" s="7" t="s">
        <v>9</v>
      </c>
      <c r="K141" s="8">
        <v>197</v>
      </c>
      <c r="L141" s="8">
        <v>1121.5909999999999</v>
      </c>
      <c r="M141">
        <f t="shared" si="2"/>
        <v>5.6933553299492381</v>
      </c>
    </row>
    <row r="142" spans="1:13" x14ac:dyDescent="0.25">
      <c r="A142" s="7" t="s">
        <v>18</v>
      </c>
      <c r="B142" s="8">
        <v>2018</v>
      </c>
      <c r="C142" s="8">
        <v>21.167000000000002</v>
      </c>
      <c r="D142" s="8">
        <v>12.394</v>
      </c>
      <c r="E142" s="8">
        <v>1332.85</v>
      </c>
      <c r="F142" s="8">
        <v>62.152000000000001</v>
      </c>
      <c r="G142" s="8">
        <v>15.762</v>
      </c>
      <c r="H142" s="8">
        <v>9.1430000000000007</v>
      </c>
      <c r="I142" s="8">
        <v>10.151</v>
      </c>
      <c r="J142" s="7" t="s">
        <v>9</v>
      </c>
      <c r="K142" s="8">
        <v>174</v>
      </c>
      <c r="L142" s="8">
        <v>1122.0440000000001</v>
      </c>
      <c r="M142">
        <f t="shared" si="2"/>
        <v>6.4485287356321841</v>
      </c>
    </row>
    <row r="143" spans="1:13" x14ac:dyDescent="0.25">
      <c r="A143" s="7" t="s">
        <v>18</v>
      </c>
      <c r="B143" s="8">
        <v>2019</v>
      </c>
      <c r="C143" s="8">
        <v>20.081</v>
      </c>
      <c r="D143" s="8">
        <v>13.962999999999999</v>
      </c>
      <c r="E143" s="8">
        <v>821.78200000000004</v>
      </c>
      <c r="F143" s="8">
        <v>74.322999999999993</v>
      </c>
      <c r="G143" s="8">
        <v>16.812000000000001</v>
      </c>
      <c r="H143" s="8">
        <v>8.0850000000000009</v>
      </c>
      <c r="I143" s="8">
        <v>10.151</v>
      </c>
      <c r="J143" s="7" t="s">
        <v>9</v>
      </c>
      <c r="K143" s="8">
        <v>265</v>
      </c>
      <c r="L143" s="8">
        <v>1336.5809999999999</v>
      </c>
      <c r="M143">
        <f t="shared" si="2"/>
        <v>5.0437018867924523</v>
      </c>
    </row>
    <row r="144" spans="1:13" x14ac:dyDescent="0.25">
      <c r="A144" s="7" t="s">
        <v>18</v>
      </c>
      <c r="B144">
        <v>2020</v>
      </c>
      <c r="C144">
        <v>19.033000000000001</v>
      </c>
      <c r="D144">
        <v>14.013999999999999</v>
      </c>
      <c r="E144" s="8">
        <v>931.78499999999997</v>
      </c>
      <c r="F144" s="8">
        <v>54.021999999999998</v>
      </c>
      <c r="G144" s="8">
        <v>14.542</v>
      </c>
      <c r="H144" s="8">
        <v>7.274</v>
      </c>
      <c r="I144" s="8">
        <v>10.151</v>
      </c>
      <c r="J144" s="7" t="s">
        <v>9</v>
      </c>
      <c r="K144" s="8">
        <v>269</v>
      </c>
      <c r="L144" s="8">
        <v>1345.472</v>
      </c>
      <c r="M144">
        <f t="shared" si="2"/>
        <v>5.0017546468401486</v>
      </c>
    </row>
    <row r="145" spans="1:13" x14ac:dyDescent="0.25">
      <c r="A145" s="7" t="s">
        <v>18</v>
      </c>
      <c r="B145">
        <v>2021</v>
      </c>
      <c r="C145">
        <v>20.504999999999999</v>
      </c>
      <c r="D145">
        <v>12.965999999999999</v>
      </c>
      <c r="E145" s="8">
        <v>601.78300000000002</v>
      </c>
      <c r="F145" s="8">
        <v>54.220999999999997</v>
      </c>
      <c r="G145" s="8">
        <v>16.742999999999999</v>
      </c>
      <c r="H145" s="8">
        <v>9.2530000000000001</v>
      </c>
      <c r="I145" s="8">
        <v>10.151</v>
      </c>
      <c r="J145" s="7" t="s">
        <v>9</v>
      </c>
      <c r="K145" s="8">
        <v>278</v>
      </c>
      <c r="L145" s="8">
        <v>1114.3620000000001</v>
      </c>
      <c r="M145">
        <f t="shared" si="2"/>
        <v>4.0084964028776984</v>
      </c>
    </row>
    <row r="146" spans="1:13" x14ac:dyDescent="0.25">
      <c r="A146" s="7" t="s">
        <v>18</v>
      </c>
      <c r="B146" s="9">
        <v>2022</v>
      </c>
      <c r="C146" s="9">
        <v>19.405000000000001</v>
      </c>
      <c r="D146" s="9">
        <v>15.331</v>
      </c>
      <c r="E146" s="12">
        <v>922.78099999999995</v>
      </c>
      <c r="F146" s="12">
        <v>64.122</v>
      </c>
      <c r="G146" s="12">
        <v>15.742000000000001</v>
      </c>
      <c r="H146" s="12">
        <v>8.173</v>
      </c>
      <c r="I146" s="12">
        <v>10.151</v>
      </c>
      <c r="J146" s="7" t="s">
        <v>9</v>
      </c>
      <c r="K146" s="8">
        <v>255</v>
      </c>
      <c r="L146" s="8">
        <v>1114.364</v>
      </c>
      <c r="M146">
        <f t="shared" si="2"/>
        <v>4.3700549019607848</v>
      </c>
    </row>
    <row r="147" spans="1:13" x14ac:dyDescent="0.25">
      <c r="A147" s="7" t="s">
        <v>19</v>
      </c>
      <c r="B147" s="8">
        <v>1994</v>
      </c>
      <c r="C147" s="8">
        <v>27.547000000000001</v>
      </c>
      <c r="D147" s="8">
        <v>10.632999999999999</v>
      </c>
      <c r="E147" s="8">
        <v>1605.922</v>
      </c>
      <c r="F147" s="8">
        <v>67.165000000000006</v>
      </c>
      <c r="G147" s="8">
        <v>12.358000000000001</v>
      </c>
      <c r="H147" s="8">
        <v>7.3220000000000001</v>
      </c>
      <c r="I147" s="8">
        <v>10.555</v>
      </c>
      <c r="J147" s="7" t="s">
        <v>9</v>
      </c>
      <c r="K147" s="8">
        <v>381</v>
      </c>
      <c r="L147" s="8">
        <v>1412.395</v>
      </c>
      <c r="M147">
        <f t="shared" si="2"/>
        <v>3.7070734908136482</v>
      </c>
    </row>
    <row r="148" spans="1:13" x14ac:dyDescent="0.25">
      <c r="A148" s="7" t="s">
        <v>19</v>
      </c>
      <c r="B148" s="8">
        <v>1995</v>
      </c>
      <c r="C148" s="8">
        <v>26.071999999999999</v>
      </c>
      <c r="D148" s="8">
        <v>10.635</v>
      </c>
      <c r="E148" s="8">
        <v>1423.501</v>
      </c>
      <c r="F148" s="8">
        <v>72.082999999999998</v>
      </c>
      <c r="G148" s="8">
        <v>15.441000000000001</v>
      </c>
      <c r="H148" s="8">
        <v>6.0549999999999997</v>
      </c>
      <c r="I148" s="8">
        <v>8.0549999999999997</v>
      </c>
      <c r="J148" s="7" t="s">
        <v>9</v>
      </c>
      <c r="K148" s="8">
        <v>259</v>
      </c>
      <c r="L148" s="8">
        <v>1382.605</v>
      </c>
      <c r="M148">
        <f t="shared" si="2"/>
        <v>5.3382432432432436</v>
      </c>
    </row>
    <row r="149" spans="1:13" x14ac:dyDescent="0.25">
      <c r="A149" s="7" t="s">
        <v>19</v>
      </c>
      <c r="B149" s="8">
        <v>1996</v>
      </c>
      <c r="C149" s="8">
        <v>28.632999999999999</v>
      </c>
      <c r="D149" s="8">
        <v>10.95</v>
      </c>
      <c r="E149" s="8">
        <v>1542.8109999999999</v>
      </c>
      <c r="F149" s="8">
        <v>70.772000000000006</v>
      </c>
      <c r="G149" s="8">
        <v>14.96</v>
      </c>
      <c r="H149" s="8">
        <v>7.0549999999999997</v>
      </c>
      <c r="I149" s="8">
        <v>9.5850000000000009</v>
      </c>
      <c r="J149" s="7" t="s">
        <v>9</v>
      </c>
      <c r="K149" s="8">
        <v>284</v>
      </c>
      <c r="L149" s="8">
        <v>1326.135</v>
      </c>
      <c r="M149">
        <f t="shared" si="2"/>
        <v>4.6694894366197186</v>
      </c>
    </row>
    <row r="150" spans="1:13" x14ac:dyDescent="0.25">
      <c r="A150" s="7" t="s">
        <v>19</v>
      </c>
      <c r="B150" s="8">
        <v>1997</v>
      </c>
      <c r="C150" s="8">
        <v>26.997</v>
      </c>
      <c r="D150" s="8">
        <v>11.425000000000001</v>
      </c>
      <c r="E150" s="8">
        <v>1186.1320000000001</v>
      </c>
      <c r="F150" s="8">
        <v>79.837000000000003</v>
      </c>
      <c r="G150" s="8">
        <v>13.552</v>
      </c>
      <c r="H150" s="8">
        <v>6.0949999999999998</v>
      </c>
      <c r="I150" s="8">
        <v>8.5449999999999999</v>
      </c>
      <c r="J150" s="7" t="s">
        <v>9</v>
      </c>
      <c r="K150" s="8">
        <v>298</v>
      </c>
      <c r="L150" s="8">
        <v>1416.5609999999999</v>
      </c>
      <c r="M150">
        <f t="shared" si="2"/>
        <v>4.7535604026845633</v>
      </c>
    </row>
    <row r="151" spans="1:13" x14ac:dyDescent="0.25">
      <c r="A151" s="7" t="s">
        <v>19</v>
      </c>
      <c r="B151" s="8">
        <v>1998</v>
      </c>
      <c r="C151" s="8">
        <v>27.646999999999998</v>
      </c>
      <c r="D151" s="8">
        <v>11.856999999999999</v>
      </c>
      <c r="E151" s="8">
        <v>1127.7329999999999</v>
      </c>
      <c r="F151" s="8">
        <v>75.661000000000001</v>
      </c>
      <c r="G151" s="8">
        <v>14.055999999999999</v>
      </c>
      <c r="H151" s="8">
        <v>7.0549999999999997</v>
      </c>
      <c r="I151" s="8">
        <v>9.625</v>
      </c>
      <c r="J151" s="7" t="s">
        <v>9</v>
      </c>
      <c r="K151" s="8">
        <v>336</v>
      </c>
      <c r="L151" s="8">
        <v>1340.3610000000001</v>
      </c>
      <c r="M151">
        <f t="shared" si="2"/>
        <v>3.989169642857143</v>
      </c>
    </row>
    <row r="152" spans="1:13" x14ac:dyDescent="0.25">
      <c r="A152" s="7" t="s">
        <v>19</v>
      </c>
      <c r="B152" s="8">
        <v>1999</v>
      </c>
      <c r="C152" s="8">
        <v>28.257000000000001</v>
      </c>
      <c r="D152" s="8">
        <v>10.557</v>
      </c>
      <c r="E152" s="8">
        <v>1623.9010000000001</v>
      </c>
      <c r="F152" s="8">
        <v>82.918999999999997</v>
      </c>
      <c r="G152" s="8">
        <v>16.553999999999998</v>
      </c>
      <c r="H152" s="8">
        <v>5.0549999999999997</v>
      </c>
      <c r="I152" s="8">
        <v>8.5850000000000009</v>
      </c>
      <c r="J152" s="7" t="s">
        <v>9</v>
      </c>
      <c r="K152" s="8">
        <v>353</v>
      </c>
      <c r="L152" s="8">
        <v>1222.335</v>
      </c>
      <c r="M152">
        <f t="shared" si="2"/>
        <v>3.4627053824362606</v>
      </c>
    </row>
    <row r="153" spans="1:13" x14ac:dyDescent="0.25">
      <c r="A153" s="7" t="s">
        <v>19</v>
      </c>
      <c r="B153" s="8">
        <v>2000</v>
      </c>
      <c r="C153" s="8">
        <v>27.038</v>
      </c>
      <c r="D153" s="8">
        <v>9.6989999999999998</v>
      </c>
      <c r="E153" s="8">
        <v>1233.009</v>
      </c>
      <c r="F153" s="8">
        <v>82.412999999999997</v>
      </c>
      <c r="G153" s="8">
        <v>17.231999999999999</v>
      </c>
      <c r="H153" s="8">
        <v>6.7549999999999999</v>
      </c>
      <c r="I153" s="8">
        <v>10.255000000000001</v>
      </c>
      <c r="J153" s="7" t="s">
        <v>9</v>
      </c>
      <c r="K153" s="8">
        <v>350</v>
      </c>
      <c r="L153" s="8">
        <v>1299.5909999999999</v>
      </c>
      <c r="M153">
        <f t="shared" si="2"/>
        <v>3.7131171428571426</v>
      </c>
    </row>
    <row r="154" spans="1:13" x14ac:dyDescent="0.25">
      <c r="A154" s="7" t="s">
        <v>19</v>
      </c>
      <c r="B154" s="8">
        <v>2001</v>
      </c>
      <c r="C154" s="8">
        <v>27.556999999999999</v>
      </c>
      <c r="D154" s="8">
        <v>11.157</v>
      </c>
      <c r="E154" s="8">
        <v>1178.721</v>
      </c>
      <c r="F154" s="8">
        <v>79.822000000000003</v>
      </c>
      <c r="G154" s="8">
        <v>14.292999999999999</v>
      </c>
      <c r="H154" s="8">
        <v>6.0549999999999997</v>
      </c>
      <c r="I154" s="8">
        <v>10.455</v>
      </c>
      <c r="J154" s="7" t="s">
        <v>9</v>
      </c>
      <c r="K154" s="8">
        <v>382</v>
      </c>
      <c r="L154" s="8">
        <v>1260.7449999999999</v>
      </c>
      <c r="M154">
        <f t="shared" si="2"/>
        <v>3.3003795811518324</v>
      </c>
    </row>
    <row r="155" spans="1:13" x14ac:dyDescent="0.25">
      <c r="A155" s="7" t="s">
        <v>19</v>
      </c>
      <c r="B155" s="8">
        <v>2002</v>
      </c>
      <c r="C155" s="8">
        <v>26.585000000000001</v>
      </c>
      <c r="D155" s="8">
        <v>10.595000000000001</v>
      </c>
      <c r="E155" s="8">
        <v>1424.347</v>
      </c>
      <c r="F155" s="8">
        <v>75.510999999999996</v>
      </c>
      <c r="G155" s="8">
        <v>15.256</v>
      </c>
      <c r="H155" s="8">
        <v>6.5049999999999999</v>
      </c>
      <c r="I155" s="8">
        <v>9.7550000000000008</v>
      </c>
      <c r="J155" s="7" t="s">
        <v>9</v>
      </c>
      <c r="K155" s="8">
        <v>285</v>
      </c>
      <c r="L155" s="8">
        <v>1443.441</v>
      </c>
      <c r="M155">
        <f t="shared" si="2"/>
        <v>5.0647052631578946</v>
      </c>
    </row>
    <row r="156" spans="1:13" x14ac:dyDescent="0.25">
      <c r="A156" s="7" t="s">
        <v>19</v>
      </c>
      <c r="B156" s="8">
        <v>2003</v>
      </c>
      <c r="C156" s="8">
        <v>26.074000000000002</v>
      </c>
      <c r="D156" s="8">
        <v>10.356999999999999</v>
      </c>
      <c r="E156" s="8">
        <v>1132.0329999999999</v>
      </c>
      <c r="F156" s="8">
        <v>79.914000000000001</v>
      </c>
      <c r="G156" s="8">
        <v>16.187999999999999</v>
      </c>
      <c r="H156" s="8">
        <v>7.0549999999999997</v>
      </c>
      <c r="I156" s="8">
        <v>10.337</v>
      </c>
      <c r="J156" s="7" t="s">
        <v>9</v>
      </c>
      <c r="K156" s="8">
        <v>339</v>
      </c>
      <c r="L156" s="8">
        <v>1231.682</v>
      </c>
      <c r="M156">
        <f t="shared" si="2"/>
        <v>3.6332802359882006</v>
      </c>
    </row>
    <row r="157" spans="1:13" x14ac:dyDescent="0.25">
      <c r="A157" s="7" t="s">
        <v>19</v>
      </c>
      <c r="B157" s="8">
        <v>2004</v>
      </c>
      <c r="C157" s="8">
        <v>28.548999999999999</v>
      </c>
      <c r="D157" s="8">
        <v>11.185</v>
      </c>
      <c r="E157" s="8">
        <v>1425.2550000000001</v>
      </c>
      <c r="F157" s="8">
        <v>77.259</v>
      </c>
      <c r="G157" s="8">
        <v>13.134</v>
      </c>
      <c r="H157" s="8">
        <v>8.4529999999999994</v>
      </c>
      <c r="I157" s="8">
        <v>9.4320000000000004</v>
      </c>
      <c r="J157" s="7" t="s">
        <v>9</v>
      </c>
      <c r="K157" s="8">
        <v>267</v>
      </c>
      <c r="L157" s="8">
        <v>1246.095</v>
      </c>
      <c r="M157">
        <f t="shared" si="2"/>
        <v>4.6670224719101121</v>
      </c>
    </row>
    <row r="158" spans="1:13" x14ac:dyDescent="0.25">
      <c r="A158" s="7" t="s">
        <v>19</v>
      </c>
      <c r="B158" s="8">
        <v>2005</v>
      </c>
      <c r="C158" s="8">
        <v>28.645</v>
      </c>
      <c r="D158" s="8">
        <v>8.5429999999999993</v>
      </c>
      <c r="E158" s="8">
        <v>1315.204</v>
      </c>
      <c r="F158" s="8">
        <v>77.343999999999994</v>
      </c>
      <c r="G158" s="8">
        <v>17.587</v>
      </c>
      <c r="H158" s="8">
        <v>7.3550000000000004</v>
      </c>
      <c r="I158" s="8">
        <v>9.8049999999999997</v>
      </c>
      <c r="J158" s="7" t="s">
        <v>9</v>
      </c>
      <c r="K158" s="8">
        <v>251</v>
      </c>
      <c r="L158" s="8">
        <v>1330.2049999999999</v>
      </c>
      <c r="M158">
        <f t="shared" si="2"/>
        <v>5.2996215139442224</v>
      </c>
    </row>
    <row r="159" spans="1:13" x14ac:dyDescent="0.25">
      <c r="A159" s="7" t="s">
        <v>19</v>
      </c>
      <c r="B159" s="8">
        <v>2006</v>
      </c>
      <c r="C159" s="8">
        <v>29.664000000000001</v>
      </c>
      <c r="D159" s="8">
        <v>10.574999999999999</v>
      </c>
      <c r="E159" s="8">
        <v>1371.1849999999999</v>
      </c>
      <c r="F159" s="8">
        <v>78.418999999999997</v>
      </c>
      <c r="G159" s="8">
        <v>14.055</v>
      </c>
      <c r="H159" s="8">
        <v>7.5519999999999996</v>
      </c>
      <c r="I159" s="8">
        <v>8.1910000000000007</v>
      </c>
      <c r="J159" s="7" t="s">
        <v>9</v>
      </c>
      <c r="K159" s="8">
        <v>323</v>
      </c>
      <c r="L159" s="8">
        <v>1377.2739999999999</v>
      </c>
      <c r="M159">
        <f t="shared" si="2"/>
        <v>4.2640061919504637</v>
      </c>
    </row>
    <row r="160" spans="1:13" x14ac:dyDescent="0.25">
      <c r="A160" s="7" t="s">
        <v>19</v>
      </c>
      <c r="B160" s="8">
        <v>2007</v>
      </c>
      <c r="C160" s="8">
        <v>27.443000000000001</v>
      </c>
      <c r="D160" s="8">
        <v>9.9559999999999995</v>
      </c>
      <c r="E160" s="8">
        <v>1381.6030000000001</v>
      </c>
      <c r="F160" s="8">
        <v>81.322999999999993</v>
      </c>
      <c r="G160" s="8">
        <v>13.664</v>
      </c>
      <c r="H160" s="8">
        <v>7.0549999999999997</v>
      </c>
      <c r="I160" s="8">
        <v>10.744999999999999</v>
      </c>
      <c r="J160" s="7" t="s">
        <v>9</v>
      </c>
      <c r="K160" s="8">
        <v>321</v>
      </c>
      <c r="L160" s="8">
        <v>1505.405</v>
      </c>
      <c r="M160">
        <f t="shared" si="2"/>
        <v>4.6897352024922121</v>
      </c>
    </row>
    <row r="161" spans="1:13" x14ac:dyDescent="0.25">
      <c r="A161" s="7" t="s">
        <v>19</v>
      </c>
      <c r="B161" s="8">
        <v>2008</v>
      </c>
      <c r="C161" s="8">
        <v>27.324999999999999</v>
      </c>
      <c r="D161" s="8">
        <v>11.057</v>
      </c>
      <c r="E161" s="8">
        <v>1624.6030000000001</v>
      </c>
      <c r="F161" s="8">
        <v>89.587999999999994</v>
      </c>
      <c r="G161" s="8">
        <v>13.432</v>
      </c>
      <c r="H161" s="8">
        <v>8.0549999999999997</v>
      </c>
      <c r="I161" s="8">
        <v>10.743</v>
      </c>
      <c r="J161" s="7" t="s">
        <v>9</v>
      </c>
      <c r="K161" s="8">
        <v>262</v>
      </c>
      <c r="L161" s="8">
        <v>1421.2349999999999</v>
      </c>
      <c r="M161">
        <f t="shared" si="2"/>
        <v>5.4245610687022898</v>
      </c>
    </row>
    <row r="162" spans="1:13" x14ac:dyDescent="0.25">
      <c r="A162" s="7" t="s">
        <v>19</v>
      </c>
      <c r="B162" s="8">
        <v>2009</v>
      </c>
      <c r="C162" s="8">
        <v>26.925000000000001</v>
      </c>
      <c r="D162" s="8">
        <v>11.564</v>
      </c>
      <c r="E162" s="8">
        <v>1512.402</v>
      </c>
      <c r="F162" s="8">
        <v>80.811000000000007</v>
      </c>
      <c r="G162" s="8">
        <v>14.791</v>
      </c>
      <c r="H162" s="8">
        <v>6.9550000000000001</v>
      </c>
      <c r="I162" s="8">
        <v>9.0250000000000004</v>
      </c>
      <c r="J162" s="7" t="s">
        <v>9</v>
      </c>
      <c r="K162" s="8">
        <v>246</v>
      </c>
      <c r="L162" s="8">
        <v>1433.1610000000001</v>
      </c>
      <c r="M162">
        <f t="shared" si="2"/>
        <v>5.8258577235772364</v>
      </c>
    </row>
    <row r="163" spans="1:13" x14ac:dyDescent="0.25">
      <c r="A163" s="7" t="s">
        <v>19</v>
      </c>
      <c r="B163" s="8">
        <v>2010</v>
      </c>
      <c r="C163" s="8">
        <v>28.524999999999999</v>
      </c>
      <c r="D163" s="8">
        <v>10.346</v>
      </c>
      <c r="E163" s="8">
        <v>1334.0930000000001</v>
      </c>
      <c r="F163" s="8">
        <v>76.811000000000007</v>
      </c>
      <c r="G163" s="8">
        <v>12.228999999999999</v>
      </c>
      <c r="H163" s="8">
        <v>6.3540000000000001</v>
      </c>
      <c r="I163" s="8">
        <v>8.4320000000000004</v>
      </c>
      <c r="J163" s="7" t="s">
        <v>9</v>
      </c>
      <c r="K163" s="8">
        <v>285</v>
      </c>
      <c r="L163" s="8">
        <v>1395.5340000000001</v>
      </c>
      <c r="M163">
        <f t="shared" si="2"/>
        <v>4.89661052631579</v>
      </c>
    </row>
    <row r="164" spans="1:13" x14ac:dyDescent="0.25">
      <c r="A164" s="7" t="s">
        <v>19</v>
      </c>
      <c r="B164" s="8">
        <v>2011</v>
      </c>
      <c r="C164" s="8">
        <v>27.824999999999999</v>
      </c>
      <c r="D164" s="8">
        <v>8.2550000000000008</v>
      </c>
      <c r="E164" s="8">
        <v>1374.3219999999999</v>
      </c>
      <c r="F164" s="8">
        <v>80.584999999999994</v>
      </c>
      <c r="G164" s="8">
        <v>14.055</v>
      </c>
      <c r="H164" s="8">
        <v>7.2530000000000001</v>
      </c>
      <c r="I164" s="8">
        <v>9.5549999999999997</v>
      </c>
      <c r="J164" s="7" t="s">
        <v>9</v>
      </c>
      <c r="K164" s="8">
        <v>303</v>
      </c>
      <c r="L164" s="8">
        <v>1446.1320000000001</v>
      </c>
      <c r="M164">
        <f t="shared" si="2"/>
        <v>4.772712871287129</v>
      </c>
    </row>
    <row r="165" spans="1:13" x14ac:dyDescent="0.25">
      <c r="A165" s="7" t="s">
        <v>19</v>
      </c>
      <c r="B165" s="8">
        <v>2012</v>
      </c>
      <c r="C165" s="8">
        <v>26.657</v>
      </c>
      <c r="D165" s="8">
        <v>10.554</v>
      </c>
      <c r="E165" s="8">
        <v>1286.739</v>
      </c>
      <c r="F165" s="8">
        <v>81.084999999999994</v>
      </c>
      <c r="G165" s="8">
        <v>14.359</v>
      </c>
      <c r="H165" s="8">
        <v>7.4550000000000001</v>
      </c>
      <c r="I165" s="8">
        <v>9.548</v>
      </c>
      <c r="J165" s="7" t="s">
        <v>9</v>
      </c>
      <c r="K165" s="8">
        <v>205</v>
      </c>
      <c r="L165" s="8">
        <v>1540.375</v>
      </c>
      <c r="M165">
        <f t="shared" si="2"/>
        <v>7.5140243902439021</v>
      </c>
    </row>
    <row r="166" spans="1:13" x14ac:dyDescent="0.25">
      <c r="A166" s="7" t="s">
        <v>19</v>
      </c>
      <c r="B166" s="8">
        <v>2013</v>
      </c>
      <c r="C166" s="8">
        <v>27.538</v>
      </c>
      <c r="D166" s="8">
        <v>11.821999999999999</v>
      </c>
      <c r="E166" s="8">
        <v>1266.3330000000001</v>
      </c>
      <c r="F166" s="8">
        <v>80.043000000000006</v>
      </c>
      <c r="G166" s="8">
        <v>14.534000000000001</v>
      </c>
      <c r="H166" s="8">
        <v>7.6230000000000002</v>
      </c>
      <c r="I166" s="8">
        <v>9.1140000000000008</v>
      </c>
      <c r="J166" s="7" t="s">
        <v>9</v>
      </c>
      <c r="K166" s="8">
        <v>214</v>
      </c>
      <c r="L166" s="8">
        <v>1359.8510000000001</v>
      </c>
      <c r="M166">
        <f t="shared" si="2"/>
        <v>6.3544439252336451</v>
      </c>
    </row>
    <row r="167" spans="1:13" x14ac:dyDescent="0.25">
      <c r="A167" s="7" t="s">
        <v>19</v>
      </c>
      <c r="B167" s="8">
        <v>2014</v>
      </c>
      <c r="C167" s="8">
        <v>27.024000000000001</v>
      </c>
      <c r="D167" s="8">
        <v>10.664</v>
      </c>
      <c r="E167" s="8">
        <v>1372.153</v>
      </c>
      <c r="F167" s="8">
        <v>79.619</v>
      </c>
      <c r="G167" s="8">
        <v>13.285</v>
      </c>
      <c r="H167" s="8">
        <v>7.4640000000000004</v>
      </c>
      <c r="I167" s="8">
        <v>8.1219999999999999</v>
      </c>
      <c r="J167" s="7" t="s">
        <v>9</v>
      </c>
      <c r="K167" s="8">
        <v>310</v>
      </c>
      <c r="L167" s="8">
        <v>1375.3630000000001</v>
      </c>
      <c r="M167">
        <f t="shared" si="2"/>
        <v>4.4366548387096776</v>
      </c>
    </row>
    <row r="168" spans="1:13" x14ac:dyDescent="0.25">
      <c r="A168" s="7" t="s">
        <v>19</v>
      </c>
      <c r="B168" s="8">
        <v>2015</v>
      </c>
      <c r="C168" s="8">
        <v>27.254999999999999</v>
      </c>
      <c r="D168" s="8">
        <v>9.9779999999999998</v>
      </c>
      <c r="E168" s="8">
        <v>1251.932</v>
      </c>
      <c r="F168" s="8">
        <v>77.484999999999999</v>
      </c>
      <c r="G168" s="8">
        <v>14.282</v>
      </c>
      <c r="H168" s="8">
        <v>6.2519999999999998</v>
      </c>
      <c r="I168" s="8">
        <v>9.3249999999999993</v>
      </c>
      <c r="J168" s="7" t="s">
        <v>9</v>
      </c>
      <c r="K168" s="8">
        <v>335</v>
      </c>
      <c r="L168" s="8">
        <v>1410.5350000000001</v>
      </c>
      <c r="M168">
        <f t="shared" si="2"/>
        <v>4.2105522388059704</v>
      </c>
    </row>
    <row r="169" spans="1:13" x14ac:dyDescent="0.25">
      <c r="A169" s="7" t="s">
        <v>19</v>
      </c>
      <c r="B169" s="8">
        <v>2016</v>
      </c>
      <c r="C169" s="8">
        <v>26.384</v>
      </c>
      <c r="D169" s="8">
        <v>11.896000000000001</v>
      </c>
      <c r="E169" s="8">
        <v>1432.424</v>
      </c>
      <c r="F169" s="8">
        <v>79.183000000000007</v>
      </c>
      <c r="G169" s="8">
        <v>15.195</v>
      </c>
      <c r="H169" s="8">
        <v>6.1269999999999998</v>
      </c>
      <c r="I169" s="8">
        <v>10.074999999999999</v>
      </c>
      <c r="J169" s="7" t="s">
        <v>9</v>
      </c>
      <c r="K169" s="8">
        <v>255</v>
      </c>
      <c r="L169" s="8">
        <v>1308.2539999999999</v>
      </c>
      <c r="M169">
        <f t="shared" si="2"/>
        <v>5.1304078431372542</v>
      </c>
    </row>
    <row r="170" spans="1:13" x14ac:dyDescent="0.25">
      <c r="A170" s="7" t="s">
        <v>19</v>
      </c>
      <c r="B170" s="8">
        <v>2017</v>
      </c>
      <c r="C170" s="8">
        <v>27.183</v>
      </c>
      <c r="D170" s="8">
        <v>10.096</v>
      </c>
      <c r="E170" s="8">
        <v>1372.5219999999999</v>
      </c>
      <c r="F170" s="8">
        <v>79.885999999999996</v>
      </c>
      <c r="G170" s="8">
        <v>17.170999999999999</v>
      </c>
      <c r="H170" s="8">
        <v>6.9219999999999997</v>
      </c>
      <c r="I170" s="8">
        <v>9.4320000000000004</v>
      </c>
      <c r="J170" s="7" t="s">
        <v>9</v>
      </c>
      <c r="K170" s="8">
        <v>329</v>
      </c>
      <c r="L170" s="8">
        <v>1460.3219999999999</v>
      </c>
      <c r="M170">
        <f t="shared" si="2"/>
        <v>4.4386686930091184</v>
      </c>
    </row>
    <row r="171" spans="1:13" x14ac:dyDescent="0.25">
      <c r="A171" s="7" t="s">
        <v>19</v>
      </c>
      <c r="B171" s="8">
        <v>2018</v>
      </c>
      <c r="C171" s="8">
        <v>27.844999999999999</v>
      </c>
      <c r="D171" s="8">
        <v>11.851000000000001</v>
      </c>
      <c r="E171" s="8">
        <v>1352.2280000000001</v>
      </c>
      <c r="F171" s="8">
        <v>75.149000000000001</v>
      </c>
      <c r="G171" s="8">
        <v>14.022</v>
      </c>
      <c r="H171" s="8">
        <v>6.0519999999999996</v>
      </c>
      <c r="I171" s="8">
        <v>8.0670000000000002</v>
      </c>
      <c r="J171" s="7" t="s">
        <v>9</v>
      </c>
      <c r="K171" s="8">
        <v>322</v>
      </c>
      <c r="L171" s="8">
        <v>1515.3520000000001</v>
      </c>
      <c r="M171">
        <f t="shared" si="2"/>
        <v>4.7060621118012422</v>
      </c>
    </row>
    <row r="172" spans="1:13" x14ac:dyDescent="0.25">
      <c r="A172" s="7" t="s">
        <v>19</v>
      </c>
      <c r="B172" s="8">
        <v>2019</v>
      </c>
      <c r="C172" s="8">
        <v>27.161000000000001</v>
      </c>
      <c r="D172" s="8">
        <v>11.927</v>
      </c>
      <c r="E172" s="8">
        <v>1265.357</v>
      </c>
      <c r="F172" s="8">
        <v>74.602000000000004</v>
      </c>
      <c r="G172" s="8">
        <v>15.021000000000001</v>
      </c>
      <c r="H172" s="8">
        <v>5.8550000000000004</v>
      </c>
      <c r="I172" s="8">
        <v>8.7140000000000004</v>
      </c>
      <c r="J172" s="7" t="s">
        <v>9</v>
      </c>
      <c r="K172" s="8">
        <v>287</v>
      </c>
      <c r="L172" s="8">
        <v>1313.133</v>
      </c>
      <c r="M172">
        <f t="shared" si="2"/>
        <v>4.5753763066202096</v>
      </c>
    </row>
    <row r="173" spans="1:13" x14ac:dyDescent="0.25">
      <c r="A173" s="7" t="s">
        <v>19</v>
      </c>
      <c r="B173" s="8">
        <v>2020</v>
      </c>
      <c r="C173" s="8">
        <v>25.233000000000001</v>
      </c>
      <c r="D173" s="8">
        <v>12.236000000000001</v>
      </c>
      <c r="E173" s="8">
        <v>1542.5440000000001</v>
      </c>
      <c r="F173" s="8">
        <v>74.076999999999998</v>
      </c>
      <c r="G173" s="8">
        <v>15.542</v>
      </c>
      <c r="H173" s="8">
        <v>7.258</v>
      </c>
      <c r="I173" s="8">
        <v>10.561</v>
      </c>
      <c r="J173" s="7" t="s">
        <v>9</v>
      </c>
      <c r="K173" s="8">
        <v>261</v>
      </c>
      <c r="L173" s="8">
        <v>1445.4770000000001</v>
      </c>
      <c r="M173">
        <f t="shared" si="2"/>
        <v>5.5382260536398471</v>
      </c>
    </row>
    <row r="174" spans="1:13" x14ac:dyDescent="0.25">
      <c r="A174" s="7" t="s">
        <v>19</v>
      </c>
      <c r="B174" s="8">
        <v>2021</v>
      </c>
      <c r="C174" s="8">
        <v>23.343</v>
      </c>
      <c r="D174" s="8">
        <v>12.922000000000001</v>
      </c>
      <c r="E174" s="8">
        <v>1601.462</v>
      </c>
      <c r="F174" s="8">
        <v>6.2249999999999996</v>
      </c>
      <c r="G174" s="8">
        <v>14.743</v>
      </c>
      <c r="H174" s="8">
        <v>7.2530000000000001</v>
      </c>
      <c r="I174" s="8">
        <v>9.8209999999999997</v>
      </c>
      <c r="J174" s="7" t="s">
        <v>9</v>
      </c>
      <c r="K174" s="8">
        <v>279</v>
      </c>
      <c r="L174" s="8">
        <v>1214.3320000000001</v>
      </c>
      <c r="M174">
        <f t="shared" si="2"/>
        <v>4.352444444444445</v>
      </c>
    </row>
    <row r="175" spans="1:13" x14ac:dyDescent="0.25">
      <c r="A175" s="7" t="s">
        <v>19</v>
      </c>
      <c r="B175" s="12">
        <v>2022</v>
      </c>
      <c r="C175" s="12">
        <v>26.504999999999999</v>
      </c>
      <c r="D175" s="12">
        <v>13.321999999999999</v>
      </c>
      <c r="E175" s="12">
        <v>1343.462</v>
      </c>
      <c r="F175" s="12">
        <v>64.122</v>
      </c>
      <c r="G175" s="12">
        <v>15.754</v>
      </c>
      <c r="H175" s="12">
        <v>8.173</v>
      </c>
      <c r="I175" s="12">
        <v>10.611000000000001</v>
      </c>
      <c r="J175" s="7" t="s">
        <v>9</v>
      </c>
      <c r="K175" s="8">
        <v>259</v>
      </c>
      <c r="L175" s="8">
        <v>1314.3440000000001</v>
      </c>
      <c r="M175">
        <f t="shared" si="2"/>
        <v>5.0746872586872591</v>
      </c>
    </row>
    <row r="176" spans="1:13" x14ac:dyDescent="0.25">
      <c r="A176" s="14" t="s">
        <v>20</v>
      </c>
      <c r="B176" s="13">
        <v>1994</v>
      </c>
      <c r="C176" s="13">
        <v>21.323</v>
      </c>
      <c r="D176" s="13">
        <v>13.752000000000001</v>
      </c>
      <c r="E176" s="13">
        <v>1205.501</v>
      </c>
      <c r="F176" s="13">
        <v>55.253999999999998</v>
      </c>
      <c r="G176" s="13">
        <v>17.452999999999999</v>
      </c>
      <c r="H176" s="13">
        <v>7.9850000000000003</v>
      </c>
      <c r="I176" s="13">
        <v>6.1420000000000003</v>
      </c>
      <c r="J176" s="14" t="s">
        <v>9</v>
      </c>
      <c r="K176" s="13">
        <v>326</v>
      </c>
      <c r="L176" s="13">
        <v>1713.6369999999999</v>
      </c>
      <c r="M176">
        <f t="shared" si="2"/>
        <v>5.2565552147239263</v>
      </c>
    </row>
    <row r="177" spans="1:13" x14ac:dyDescent="0.25">
      <c r="A177" s="14" t="s">
        <v>20</v>
      </c>
      <c r="B177" s="13">
        <v>1995</v>
      </c>
      <c r="C177" s="13">
        <v>22.241</v>
      </c>
      <c r="D177" s="13">
        <v>14.422000000000001</v>
      </c>
      <c r="E177" s="13">
        <v>1151.6220000000001</v>
      </c>
      <c r="F177" s="13">
        <v>52.442999999999998</v>
      </c>
      <c r="G177" s="13">
        <v>16.452000000000002</v>
      </c>
      <c r="H177" s="13">
        <v>8.548</v>
      </c>
      <c r="I177" s="13">
        <v>6.8550000000000004</v>
      </c>
      <c r="J177" s="14" t="s">
        <v>9</v>
      </c>
      <c r="K177" s="13">
        <v>319</v>
      </c>
      <c r="L177" s="13">
        <v>1643.921</v>
      </c>
      <c r="M177">
        <f t="shared" si="2"/>
        <v>5.1533573667711599</v>
      </c>
    </row>
    <row r="178" spans="1:13" x14ac:dyDescent="0.25">
      <c r="A178" s="14" t="s">
        <v>20</v>
      </c>
      <c r="B178" s="13">
        <v>1996</v>
      </c>
      <c r="C178" s="13">
        <v>22.712</v>
      </c>
      <c r="D178" s="13">
        <v>16.210999999999999</v>
      </c>
      <c r="E178" s="13">
        <v>1227.2539999999999</v>
      </c>
      <c r="F178" s="13">
        <v>51.750999999999998</v>
      </c>
      <c r="G178" s="13">
        <v>17.553000000000001</v>
      </c>
      <c r="H178" s="13">
        <v>7.8520000000000003</v>
      </c>
      <c r="I178" s="13">
        <v>7.2539999999999996</v>
      </c>
      <c r="J178" s="14" t="s">
        <v>9</v>
      </c>
      <c r="K178" s="13">
        <v>237</v>
      </c>
      <c r="L178" s="13">
        <v>1360.0930000000001</v>
      </c>
      <c r="M178">
        <f t="shared" si="2"/>
        <v>5.738789029535865</v>
      </c>
    </row>
    <row r="179" spans="1:13" x14ac:dyDescent="0.25">
      <c r="A179" s="14" t="s">
        <v>20</v>
      </c>
      <c r="B179" s="13">
        <v>1997</v>
      </c>
      <c r="C179" s="13">
        <v>21.425000000000001</v>
      </c>
      <c r="D179" s="13">
        <v>17.254999999999999</v>
      </c>
      <c r="E179" s="13">
        <v>1257.1020000000001</v>
      </c>
      <c r="F179" s="13">
        <v>54.320999999999998</v>
      </c>
      <c r="G179" s="13">
        <v>16.956</v>
      </c>
      <c r="H179" s="13">
        <v>7.4240000000000004</v>
      </c>
      <c r="I179" s="13">
        <v>7.1040000000000001</v>
      </c>
      <c r="J179" s="14" t="s">
        <v>9</v>
      </c>
      <c r="K179" s="13">
        <v>347</v>
      </c>
      <c r="L179" s="13">
        <v>1827.4870000000001</v>
      </c>
      <c r="M179">
        <f t="shared" si="2"/>
        <v>5.2665331412103749</v>
      </c>
    </row>
    <row r="180" spans="1:13" x14ac:dyDescent="0.25">
      <c r="A180" s="14" t="s">
        <v>20</v>
      </c>
      <c r="B180" s="13">
        <v>1998</v>
      </c>
      <c r="C180" s="13">
        <v>23.135000000000002</v>
      </c>
      <c r="D180" s="13">
        <v>17.452999999999999</v>
      </c>
      <c r="E180" s="13">
        <v>1171.451</v>
      </c>
      <c r="F180" s="13">
        <v>51.503999999999998</v>
      </c>
      <c r="G180" s="13">
        <v>18.193999999999999</v>
      </c>
      <c r="H180" s="13">
        <v>9.2829999999999995</v>
      </c>
      <c r="I180" s="13">
        <v>7.6390000000000002</v>
      </c>
      <c r="J180" s="14" t="s">
        <v>9</v>
      </c>
      <c r="K180" s="13">
        <v>324</v>
      </c>
      <c r="L180" s="13">
        <v>1513.434</v>
      </c>
      <c r="M180">
        <f t="shared" si="2"/>
        <v>4.6710925925925926</v>
      </c>
    </row>
    <row r="181" spans="1:13" x14ac:dyDescent="0.25">
      <c r="A181" s="14" t="s">
        <v>20</v>
      </c>
      <c r="B181" s="13">
        <v>1999</v>
      </c>
      <c r="C181" s="13">
        <v>23.212</v>
      </c>
      <c r="D181" s="13">
        <v>15.552</v>
      </c>
      <c r="E181" s="13">
        <v>1246.3219999999999</v>
      </c>
      <c r="F181" s="13">
        <v>52.741999999999997</v>
      </c>
      <c r="G181" s="13">
        <v>18.751000000000001</v>
      </c>
      <c r="H181" s="13">
        <v>8.1519999999999992</v>
      </c>
      <c r="I181" s="13">
        <v>7.5449999999999999</v>
      </c>
      <c r="J181" s="14" t="s">
        <v>9</v>
      </c>
      <c r="K181" s="13">
        <v>272</v>
      </c>
      <c r="L181" s="13">
        <v>1552.67</v>
      </c>
      <c r="M181">
        <f t="shared" si="2"/>
        <v>5.7083455882352947</v>
      </c>
    </row>
    <row r="182" spans="1:13" x14ac:dyDescent="0.25">
      <c r="A182" s="14" t="s">
        <v>20</v>
      </c>
      <c r="B182" s="13">
        <v>2000</v>
      </c>
      <c r="C182" s="13">
        <v>22.515000000000001</v>
      </c>
      <c r="D182" s="13">
        <v>16.251999999999999</v>
      </c>
      <c r="E182" s="13">
        <v>1252.8710000000001</v>
      </c>
      <c r="F182" s="13">
        <v>55.332999999999998</v>
      </c>
      <c r="G182" s="13">
        <v>19.103999999999999</v>
      </c>
      <c r="H182" s="13">
        <v>8.8539999999999992</v>
      </c>
      <c r="I182" s="13">
        <v>7.5149999999999997</v>
      </c>
      <c r="J182" s="14" t="s">
        <v>9</v>
      </c>
      <c r="K182" s="13">
        <v>326</v>
      </c>
      <c r="L182" s="13">
        <v>1464.354</v>
      </c>
      <c r="M182">
        <f t="shared" ref="M182:M230" si="3">L182:L242/K182:K242</f>
        <v>4.4918834355828219</v>
      </c>
    </row>
    <row r="183" spans="1:13" x14ac:dyDescent="0.25">
      <c r="A183" s="14" t="s">
        <v>20</v>
      </c>
      <c r="B183" s="13">
        <v>2001</v>
      </c>
      <c r="C183" s="13">
        <v>23.300999999999998</v>
      </c>
      <c r="D183" s="13">
        <v>17.231000000000002</v>
      </c>
      <c r="E183" s="13">
        <v>1176.6010000000001</v>
      </c>
      <c r="F183" s="13">
        <v>52.917000000000002</v>
      </c>
      <c r="G183" s="13">
        <v>17.452999999999999</v>
      </c>
      <c r="H183" s="13">
        <v>9.7539999999999996</v>
      </c>
      <c r="I183" s="13">
        <v>6.9050000000000002</v>
      </c>
      <c r="J183" s="14" t="s">
        <v>9</v>
      </c>
      <c r="K183" s="13">
        <v>328</v>
      </c>
      <c r="L183" s="13">
        <v>1415.8979999999999</v>
      </c>
      <c r="M183">
        <f t="shared" si="3"/>
        <v>4.3167621951219513</v>
      </c>
    </row>
    <row r="184" spans="1:13" x14ac:dyDescent="0.25">
      <c r="A184" s="14" t="s">
        <v>20</v>
      </c>
      <c r="B184" s="13">
        <v>2002</v>
      </c>
      <c r="C184" s="13">
        <v>22.312000000000001</v>
      </c>
      <c r="D184" s="13">
        <v>16.050999999999998</v>
      </c>
      <c r="E184" s="13">
        <v>1221.3209999999999</v>
      </c>
      <c r="F184" s="13">
        <v>50.753</v>
      </c>
      <c r="G184" s="13">
        <v>15.255000000000001</v>
      </c>
      <c r="H184" s="13">
        <v>8.9339999999999993</v>
      </c>
      <c r="I184" s="13">
        <v>7.8049999999999997</v>
      </c>
      <c r="J184" s="14" t="s">
        <v>9</v>
      </c>
      <c r="K184" s="13">
        <v>346</v>
      </c>
      <c r="L184" s="13">
        <v>1612.1690000000001</v>
      </c>
      <c r="M184">
        <f t="shared" si="3"/>
        <v>4.6594479768786128</v>
      </c>
    </row>
    <row r="185" spans="1:13" x14ac:dyDescent="0.25">
      <c r="A185" s="14" t="s">
        <v>20</v>
      </c>
      <c r="B185" s="13">
        <v>2003</v>
      </c>
      <c r="C185" s="13">
        <v>21.332000000000001</v>
      </c>
      <c r="D185" s="13">
        <v>16.353000000000002</v>
      </c>
      <c r="E185" s="13">
        <v>1262.3219999999999</v>
      </c>
      <c r="F185" s="13">
        <v>52.643000000000001</v>
      </c>
      <c r="G185" s="13">
        <v>16.704000000000001</v>
      </c>
      <c r="H185" s="13">
        <v>7.5510000000000002</v>
      </c>
      <c r="I185" s="13">
        <v>6.2450000000000001</v>
      </c>
      <c r="J185" s="14" t="s">
        <v>9</v>
      </c>
      <c r="K185" s="13">
        <v>278</v>
      </c>
      <c r="L185" s="13">
        <v>1664.509</v>
      </c>
      <c r="M185">
        <f t="shared" si="3"/>
        <v>5.9874424460431657</v>
      </c>
    </row>
    <row r="186" spans="1:13" x14ac:dyDescent="0.25">
      <c r="A186" s="14" t="s">
        <v>20</v>
      </c>
      <c r="B186" s="13">
        <v>2004</v>
      </c>
      <c r="C186" s="13">
        <v>21.120999999999999</v>
      </c>
      <c r="D186" s="13">
        <v>16.004999999999999</v>
      </c>
      <c r="E186" s="13">
        <v>1372.471</v>
      </c>
      <c r="F186" s="13">
        <v>54.332999999999998</v>
      </c>
      <c r="G186" s="13">
        <v>16.452000000000002</v>
      </c>
      <c r="H186" s="13">
        <v>7.8019999999999996</v>
      </c>
      <c r="I186" s="13">
        <v>5.492</v>
      </c>
      <c r="J186" s="14" t="s">
        <v>9</v>
      </c>
      <c r="K186" s="13">
        <v>296</v>
      </c>
      <c r="L186" s="13">
        <v>1351.886</v>
      </c>
      <c r="M186">
        <f t="shared" si="3"/>
        <v>4.5671824324324319</v>
      </c>
    </row>
    <row r="187" spans="1:13" x14ac:dyDescent="0.25">
      <c r="A187" s="14" t="s">
        <v>20</v>
      </c>
      <c r="B187" s="13">
        <v>2005</v>
      </c>
      <c r="C187" s="13">
        <v>21.541</v>
      </c>
      <c r="D187" s="13">
        <v>16.300999999999998</v>
      </c>
      <c r="E187" s="13">
        <v>1201.3209999999999</v>
      </c>
      <c r="F187" s="13">
        <v>53.523000000000003</v>
      </c>
      <c r="G187" s="13">
        <v>16.934999999999999</v>
      </c>
      <c r="H187" s="13">
        <v>8.359</v>
      </c>
      <c r="I187" s="13">
        <v>6.4550000000000001</v>
      </c>
      <c r="J187" s="14" t="s">
        <v>9</v>
      </c>
      <c r="K187" s="13">
        <v>277</v>
      </c>
      <c r="L187" s="13">
        <v>1411.95</v>
      </c>
      <c r="M187">
        <f t="shared" si="3"/>
        <v>5.0972924187725637</v>
      </c>
    </row>
    <row r="188" spans="1:13" x14ac:dyDescent="0.25">
      <c r="A188" s="14" t="s">
        <v>20</v>
      </c>
      <c r="B188" s="13">
        <v>2006</v>
      </c>
      <c r="C188" s="13">
        <v>22.122</v>
      </c>
      <c r="D188" s="13">
        <v>17.324999999999999</v>
      </c>
      <c r="E188" s="13">
        <v>1197.702</v>
      </c>
      <c r="F188" s="13">
        <v>55.420999999999999</v>
      </c>
      <c r="G188" s="13">
        <v>16.728999999999999</v>
      </c>
      <c r="H188" s="13">
        <v>9.5510000000000002</v>
      </c>
      <c r="I188" s="13">
        <v>6.415</v>
      </c>
      <c r="J188" s="14" t="s">
        <v>9</v>
      </c>
      <c r="K188" s="13">
        <v>266</v>
      </c>
      <c r="L188" s="13">
        <v>1436.771</v>
      </c>
      <c r="M188">
        <f t="shared" si="3"/>
        <v>5.4013947368421054</v>
      </c>
    </row>
    <row r="189" spans="1:13" x14ac:dyDescent="0.25">
      <c r="A189" s="14" t="s">
        <v>20</v>
      </c>
      <c r="B189" s="13">
        <v>2007</v>
      </c>
      <c r="C189" s="13">
        <v>22.552</v>
      </c>
      <c r="D189" s="13">
        <v>17.155000000000001</v>
      </c>
      <c r="E189" s="13">
        <v>1265.3209999999999</v>
      </c>
      <c r="F189" s="13">
        <v>54.755000000000003</v>
      </c>
      <c r="G189" s="13">
        <v>16.542999999999999</v>
      </c>
      <c r="H189" s="13">
        <v>9.452</v>
      </c>
      <c r="I189" s="13">
        <v>6.5149999999999997</v>
      </c>
      <c r="J189" s="14" t="s">
        <v>9</v>
      </c>
      <c r="K189" s="13">
        <v>257</v>
      </c>
      <c r="L189" s="13">
        <v>1744.354</v>
      </c>
      <c r="M189">
        <f t="shared" si="3"/>
        <v>6.7873696498054477</v>
      </c>
    </row>
    <row r="190" spans="1:13" x14ac:dyDescent="0.25">
      <c r="A190" s="14" t="s">
        <v>20</v>
      </c>
      <c r="B190" s="13">
        <v>2008</v>
      </c>
      <c r="C190" s="13">
        <v>23.452999999999999</v>
      </c>
      <c r="D190" s="13">
        <v>15.755000000000001</v>
      </c>
      <c r="E190" s="13">
        <v>1148.221</v>
      </c>
      <c r="F190" s="13">
        <v>55.667000000000002</v>
      </c>
      <c r="G190" s="13">
        <v>17.803000000000001</v>
      </c>
      <c r="H190" s="13">
        <v>7.8230000000000004</v>
      </c>
      <c r="I190" s="13">
        <v>7.1550000000000002</v>
      </c>
      <c r="J190" s="14" t="s">
        <v>9</v>
      </c>
      <c r="K190" s="13">
        <v>256</v>
      </c>
      <c r="L190" s="13">
        <v>1484.097</v>
      </c>
      <c r="M190">
        <f t="shared" si="3"/>
        <v>5.7972539062499999</v>
      </c>
    </row>
    <row r="191" spans="1:13" x14ac:dyDescent="0.25">
      <c r="A191" s="14" t="s">
        <v>20</v>
      </c>
      <c r="B191" s="13">
        <v>2009</v>
      </c>
      <c r="C191" s="13">
        <v>23.614999999999998</v>
      </c>
      <c r="D191" s="13">
        <v>14.452999999999999</v>
      </c>
      <c r="E191" s="13">
        <v>1217.232</v>
      </c>
      <c r="F191" s="13">
        <v>51.332999999999998</v>
      </c>
      <c r="G191" s="13">
        <v>17.469000000000001</v>
      </c>
      <c r="H191" s="13">
        <v>8.9540000000000006</v>
      </c>
      <c r="I191" s="13">
        <v>5.625</v>
      </c>
      <c r="J191" s="14" t="s">
        <v>9</v>
      </c>
      <c r="K191" s="13">
        <v>236</v>
      </c>
      <c r="L191" s="13">
        <v>1480.0440000000001</v>
      </c>
      <c r="M191">
        <f t="shared" si="3"/>
        <v>6.2713728813559326</v>
      </c>
    </row>
    <row r="192" spans="1:13" x14ac:dyDescent="0.25">
      <c r="A192" s="14" t="s">
        <v>20</v>
      </c>
      <c r="B192" s="13">
        <v>2010</v>
      </c>
      <c r="C192" s="13">
        <v>22.512</v>
      </c>
      <c r="D192" s="13">
        <v>17.132000000000001</v>
      </c>
      <c r="E192" s="13">
        <v>1226.3320000000001</v>
      </c>
      <c r="F192" s="13">
        <v>53.201999999999998</v>
      </c>
      <c r="G192" s="13">
        <v>14.605</v>
      </c>
      <c r="H192" s="13">
        <v>7.5919999999999996</v>
      </c>
      <c r="I192" s="13">
        <v>6.7949999999999999</v>
      </c>
      <c r="J192" s="14" t="s">
        <v>9</v>
      </c>
      <c r="K192" s="13">
        <v>317</v>
      </c>
      <c r="L192" s="13">
        <v>1568.829</v>
      </c>
      <c r="M192">
        <f t="shared" si="3"/>
        <v>4.9489873817034695</v>
      </c>
    </row>
    <row r="193" spans="1:13" x14ac:dyDescent="0.25">
      <c r="A193" s="14" t="s">
        <v>20</v>
      </c>
      <c r="B193" s="13">
        <v>2011</v>
      </c>
      <c r="C193" s="13">
        <v>22.800999999999998</v>
      </c>
      <c r="D193" s="13">
        <v>16.437000000000001</v>
      </c>
      <c r="E193" s="13">
        <v>1123.212</v>
      </c>
      <c r="F193" s="13">
        <v>54.250999999999998</v>
      </c>
      <c r="G193" s="13">
        <v>17.853000000000002</v>
      </c>
      <c r="H193" s="13">
        <v>8.7539999999999996</v>
      </c>
      <c r="I193" s="13">
        <v>7.5949999999999998</v>
      </c>
      <c r="J193" s="14" t="s">
        <v>9</v>
      </c>
      <c r="K193" s="13">
        <v>266</v>
      </c>
      <c r="L193" s="13">
        <v>1475.3209999999999</v>
      </c>
      <c r="M193">
        <f t="shared" si="3"/>
        <v>5.5463195488721801</v>
      </c>
    </row>
    <row r="194" spans="1:13" x14ac:dyDescent="0.25">
      <c r="A194" s="14" t="s">
        <v>20</v>
      </c>
      <c r="B194" s="13">
        <v>2012</v>
      </c>
      <c r="C194" s="13">
        <v>22.507999999999999</v>
      </c>
      <c r="D194" s="13">
        <v>16.738</v>
      </c>
      <c r="E194" s="13">
        <v>1123.144</v>
      </c>
      <c r="F194" s="13">
        <v>53.341000000000001</v>
      </c>
      <c r="G194" s="13">
        <v>18.324999999999999</v>
      </c>
      <c r="H194" s="13">
        <v>9.1289999999999996</v>
      </c>
      <c r="I194" s="13">
        <v>7.2190000000000003</v>
      </c>
      <c r="J194" s="14" t="s">
        <v>9</v>
      </c>
      <c r="K194" s="13">
        <v>336</v>
      </c>
      <c r="L194" s="13">
        <v>1650.4839999999999</v>
      </c>
      <c r="M194">
        <f t="shared" si="3"/>
        <v>4.9121547619047616</v>
      </c>
    </row>
    <row r="195" spans="1:13" x14ac:dyDescent="0.25">
      <c r="A195" s="14" t="s">
        <v>20</v>
      </c>
      <c r="B195" s="13">
        <v>2013</v>
      </c>
      <c r="C195" s="13">
        <v>22.256</v>
      </c>
      <c r="D195" s="13">
        <v>16.850999999999999</v>
      </c>
      <c r="E195" s="13">
        <v>1303.2829999999999</v>
      </c>
      <c r="F195" s="13">
        <v>56.813000000000002</v>
      </c>
      <c r="G195" s="13">
        <v>17.548999999999999</v>
      </c>
      <c r="H195" s="13">
        <v>8.2469999999999999</v>
      </c>
      <c r="I195" s="13">
        <v>6.2240000000000002</v>
      </c>
      <c r="J195" s="14" t="s">
        <v>9</v>
      </c>
      <c r="K195" s="13">
        <v>246</v>
      </c>
      <c r="L195" s="13">
        <v>1330.9770000000001</v>
      </c>
      <c r="M195">
        <f t="shared" si="3"/>
        <v>5.410475609756098</v>
      </c>
    </row>
    <row r="196" spans="1:13" x14ac:dyDescent="0.25">
      <c r="A196" s="14" t="s">
        <v>20</v>
      </c>
      <c r="B196" s="13">
        <v>2014</v>
      </c>
      <c r="C196" s="13">
        <v>21.234000000000002</v>
      </c>
      <c r="D196" s="13">
        <v>16.061</v>
      </c>
      <c r="E196" s="13">
        <v>1313.5139999999999</v>
      </c>
      <c r="F196" s="13">
        <v>51.537999999999997</v>
      </c>
      <c r="G196" s="13">
        <v>16.731000000000002</v>
      </c>
      <c r="H196" s="13">
        <v>8.4440000000000008</v>
      </c>
      <c r="I196" s="13">
        <v>6.5460000000000003</v>
      </c>
      <c r="J196" s="14" t="s">
        <v>9</v>
      </c>
      <c r="K196" s="13">
        <v>283</v>
      </c>
      <c r="L196" s="13">
        <v>1535.134</v>
      </c>
      <c r="M196">
        <f t="shared" si="3"/>
        <v>5.4245017667844522</v>
      </c>
    </row>
    <row r="197" spans="1:13" x14ac:dyDescent="0.25">
      <c r="A197" s="14" t="s">
        <v>20</v>
      </c>
      <c r="B197" s="13">
        <v>2015</v>
      </c>
      <c r="C197" s="13">
        <v>22.178999999999998</v>
      </c>
      <c r="D197" s="13">
        <v>17.152999999999999</v>
      </c>
      <c r="E197" s="13">
        <v>1210.473</v>
      </c>
      <c r="F197" s="13">
        <v>52.987000000000002</v>
      </c>
      <c r="G197" s="13">
        <v>18.484000000000002</v>
      </c>
      <c r="H197" s="13">
        <v>8.4410000000000007</v>
      </c>
      <c r="I197" s="13">
        <v>6.4989999999999997</v>
      </c>
      <c r="J197" s="14" t="s">
        <v>9</v>
      </c>
      <c r="K197" s="13">
        <v>247</v>
      </c>
      <c r="L197" s="13">
        <v>1400.64</v>
      </c>
      <c r="M197">
        <f t="shared" si="3"/>
        <v>5.6706072874493927</v>
      </c>
    </row>
    <row r="198" spans="1:13" x14ac:dyDescent="0.25">
      <c r="A198" s="14" t="s">
        <v>20</v>
      </c>
      <c r="B198" s="13">
        <v>2016</v>
      </c>
      <c r="C198" s="13">
        <v>22.317</v>
      </c>
      <c r="D198" s="13">
        <v>16.263000000000002</v>
      </c>
      <c r="E198" s="13">
        <v>1233.143</v>
      </c>
      <c r="F198" s="13">
        <v>54.595999999999997</v>
      </c>
      <c r="G198" s="13">
        <v>17.042999999999999</v>
      </c>
      <c r="H198" s="13">
        <v>8.7509999999999994</v>
      </c>
      <c r="I198" s="13">
        <v>6.5110000000000001</v>
      </c>
      <c r="J198" s="14" t="s">
        <v>9</v>
      </c>
      <c r="K198" s="13">
        <v>275</v>
      </c>
      <c r="L198" s="13">
        <v>1483.751</v>
      </c>
      <c r="M198">
        <f t="shared" si="3"/>
        <v>5.3954581818181815</v>
      </c>
    </row>
    <row r="199" spans="1:13" x14ac:dyDescent="0.25">
      <c r="A199" s="14" t="s">
        <v>20</v>
      </c>
      <c r="B199" s="13">
        <v>2017</v>
      </c>
      <c r="C199" s="13">
        <v>22.161000000000001</v>
      </c>
      <c r="D199" s="13">
        <v>16.221</v>
      </c>
      <c r="E199" s="13">
        <v>1133.1279999999999</v>
      </c>
      <c r="F199" s="13">
        <v>52.771000000000001</v>
      </c>
      <c r="G199" s="13">
        <v>16.439</v>
      </c>
      <c r="H199" s="13">
        <v>8.2469999999999999</v>
      </c>
      <c r="I199" s="13">
        <v>7.819</v>
      </c>
      <c r="J199" s="14" t="s">
        <v>9</v>
      </c>
      <c r="K199" s="13">
        <v>256</v>
      </c>
      <c r="L199" s="13">
        <v>1353.943</v>
      </c>
      <c r="M199">
        <f t="shared" si="3"/>
        <v>5.2888398437499999</v>
      </c>
    </row>
    <row r="200" spans="1:13" x14ac:dyDescent="0.25">
      <c r="A200" s="14" t="s">
        <v>20</v>
      </c>
      <c r="B200" s="13">
        <v>2018</v>
      </c>
      <c r="C200" s="13">
        <v>23.474</v>
      </c>
      <c r="D200" s="13">
        <v>16.431999999999999</v>
      </c>
      <c r="E200" s="13">
        <v>1115.4359999999999</v>
      </c>
      <c r="F200" s="13">
        <v>53.103000000000002</v>
      </c>
      <c r="G200" s="13">
        <v>16.292999999999999</v>
      </c>
      <c r="H200" s="13">
        <v>8.2569999999999997</v>
      </c>
      <c r="I200" s="13">
        <v>7.3079999999999998</v>
      </c>
      <c r="J200" s="14" t="s">
        <v>9</v>
      </c>
      <c r="K200" s="13">
        <v>325</v>
      </c>
      <c r="L200" s="13">
        <v>1508.848</v>
      </c>
      <c r="M200">
        <f t="shared" si="3"/>
        <v>4.6426092307692306</v>
      </c>
    </row>
    <row r="201" spans="1:13" x14ac:dyDescent="0.25">
      <c r="A201" s="14" t="s">
        <v>20</v>
      </c>
      <c r="B201" s="13">
        <v>2019</v>
      </c>
      <c r="C201" s="13">
        <v>22.798999999999999</v>
      </c>
      <c r="D201" s="13">
        <v>16.032</v>
      </c>
      <c r="E201" s="13">
        <v>1165.0039999999999</v>
      </c>
      <c r="F201" s="13">
        <v>50.817</v>
      </c>
      <c r="G201" s="13">
        <v>17.405000000000001</v>
      </c>
      <c r="H201" s="13">
        <v>8.5150000000000006</v>
      </c>
      <c r="I201" s="13">
        <v>7.4950000000000001</v>
      </c>
      <c r="J201" s="14" t="s">
        <v>9</v>
      </c>
      <c r="K201" s="13">
        <v>316</v>
      </c>
      <c r="L201" s="13">
        <v>1618.3689999999999</v>
      </c>
      <c r="M201">
        <f t="shared" si="3"/>
        <v>5.1214208860759491</v>
      </c>
    </row>
    <row r="202" spans="1:13" x14ac:dyDescent="0.25">
      <c r="A202" s="15" t="s">
        <v>21</v>
      </c>
      <c r="B202" s="16">
        <v>1994</v>
      </c>
      <c r="C202" s="16">
        <v>24.446999999999999</v>
      </c>
      <c r="D202" s="16">
        <v>11.333</v>
      </c>
      <c r="E202" s="16">
        <v>1595.922</v>
      </c>
      <c r="F202" s="16">
        <v>69.165000000000006</v>
      </c>
      <c r="G202" s="16">
        <v>15.358000000000001</v>
      </c>
      <c r="H202" s="16">
        <v>7.343</v>
      </c>
      <c r="I202" s="16">
        <v>10.544</v>
      </c>
      <c r="J202" s="15" t="s">
        <v>9</v>
      </c>
      <c r="K202" s="16">
        <v>391</v>
      </c>
      <c r="L202" s="16">
        <v>1512.395</v>
      </c>
      <c r="M202">
        <f t="shared" si="3"/>
        <v>3.8680179028132993</v>
      </c>
    </row>
    <row r="203" spans="1:13" x14ac:dyDescent="0.25">
      <c r="A203" s="15" t="s">
        <v>21</v>
      </c>
      <c r="B203" s="16">
        <v>1995</v>
      </c>
      <c r="C203" s="16">
        <v>23.172000000000001</v>
      </c>
      <c r="D203" s="16">
        <v>10.435</v>
      </c>
      <c r="E203" s="16">
        <v>1623.4010000000001</v>
      </c>
      <c r="F203" s="16">
        <v>70.082999999999998</v>
      </c>
      <c r="G203" s="16">
        <v>15.441000000000001</v>
      </c>
      <c r="H203" s="16">
        <v>6.0209999999999999</v>
      </c>
      <c r="I203" s="16">
        <v>9.0549999999999997</v>
      </c>
      <c r="J203" s="15" t="s">
        <v>9</v>
      </c>
      <c r="K203" s="16">
        <v>299</v>
      </c>
      <c r="L203" s="16">
        <v>1352.3050000000001</v>
      </c>
      <c r="M203">
        <f t="shared" si="3"/>
        <v>4.5227591973244152</v>
      </c>
    </row>
    <row r="204" spans="1:13" x14ac:dyDescent="0.25">
      <c r="A204" s="15" t="s">
        <v>21</v>
      </c>
      <c r="B204" s="16">
        <v>1996</v>
      </c>
      <c r="C204" s="16">
        <v>23.433</v>
      </c>
      <c r="D204" s="16">
        <v>10.254</v>
      </c>
      <c r="E204" s="16">
        <v>1581.3520000000001</v>
      </c>
      <c r="F204" s="16">
        <v>69.772000000000006</v>
      </c>
      <c r="G204" s="16">
        <v>16.962</v>
      </c>
      <c r="H204" s="16">
        <v>7.0709999999999997</v>
      </c>
      <c r="I204" s="16">
        <v>10.585000000000001</v>
      </c>
      <c r="J204" s="15" t="s">
        <v>9</v>
      </c>
      <c r="K204" s="16">
        <v>384</v>
      </c>
      <c r="L204" s="16">
        <v>1326.1110000000001</v>
      </c>
      <c r="M204">
        <f t="shared" si="3"/>
        <v>3.4534140625000003</v>
      </c>
    </row>
    <row r="205" spans="1:13" x14ac:dyDescent="0.25">
      <c r="A205" s="15" t="s">
        <v>21</v>
      </c>
      <c r="B205" s="16">
        <v>1997</v>
      </c>
      <c r="C205" s="16">
        <v>23.227</v>
      </c>
      <c r="D205" s="16">
        <v>11.125</v>
      </c>
      <c r="E205" s="16">
        <v>1386.1120000000001</v>
      </c>
      <c r="F205" s="16">
        <v>75.837000000000003</v>
      </c>
      <c r="G205" s="16">
        <v>16.552</v>
      </c>
      <c r="H205" s="16">
        <v>8.0950000000000006</v>
      </c>
      <c r="I205" s="16">
        <v>9.5449999999999999</v>
      </c>
      <c r="J205" s="15" t="s">
        <v>9</v>
      </c>
      <c r="K205" s="16">
        <v>305</v>
      </c>
      <c r="L205" s="16">
        <v>1316.5609999999999</v>
      </c>
      <c r="M205">
        <f t="shared" si="3"/>
        <v>4.3165934426229509</v>
      </c>
    </row>
    <row r="206" spans="1:13" x14ac:dyDescent="0.25">
      <c r="A206" s="15" t="s">
        <v>21</v>
      </c>
      <c r="B206" s="16">
        <v>1998</v>
      </c>
      <c r="C206" s="16">
        <v>24.547000000000001</v>
      </c>
      <c r="D206" s="16">
        <v>11.457000000000001</v>
      </c>
      <c r="E206" s="16">
        <v>1227.7329999999999</v>
      </c>
      <c r="F206" s="16">
        <v>70.343000000000004</v>
      </c>
      <c r="G206" s="16">
        <v>15.055999999999999</v>
      </c>
      <c r="H206" s="16">
        <v>7.0449999999999999</v>
      </c>
      <c r="I206" s="16">
        <v>10.625</v>
      </c>
      <c r="J206" s="15" t="s">
        <v>9</v>
      </c>
      <c r="K206" s="16">
        <v>350</v>
      </c>
      <c r="L206" s="16">
        <v>1330.3610000000001</v>
      </c>
      <c r="M206">
        <f t="shared" si="3"/>
        <v>3.8010314285714291</v>
      </c>
    </row>
    <row r="207" spans="1:13" x14ac:dyDescent="0.25">
      <c r="A207" s="15" t="s">
        <v>21</v>
      </c>
      <c r="B207" s="16">
        <v>1999</v>
      </c>
      <c r="C207" s="16">
        <v>25.227</v>
      </c>
      <c r="D207" s="16">
        <v>10.237</v>
      </c>
      <c r="E207" s="16">
        <v>1523.501</v>
      </c>
      <c r="F207" s="16">
        <v>79.918999999999997</v>
      </c>
      <c r="G207" s="16">
        <v>17.553999999999998</v>
      </c>
      <c r="H207" s="16">
        <v>8.0549999999999997</v>
      </c>
      <c r="I207" s="16">
        <v>10.585000000000001</v>
      </c>
      <c r="J207" s="15" t="s">
        <v>9</v>
      </c>
      <c r="K207" s="16">
        <v>322</v>
      </c>
      <c r="L207" s="16">
        <v>1322.335</v>
      </c>
      <c r="M207">
        <f t="shared" si="3"/>
        <v>4.106630434782609</v>
      </c>
    </row>
    <row r="208" spans="1:13" x14ac:dyDescent="0.25">
      <c r="A208" s="15" t="s">
        <v>21</v>
      </c>
      <c r="B208" s="16">
        <v>2000</v>
      </c>
      <c r="C208" s="16">
        <v>24.033999999999999</v>
      </c>
      <c r="D208" s="16">
        <v>10.643000000000001</v>
      </c>
      <c r="E208" s="16">
        <v>1232.3209999999999</v>
      </c>
      <c r="F208" s="16">
        <v>75.412999999999997</v>
      </c>
      <c r="G208" s="16">
        <v>15.231999999999999</v>
      </c>
      <c r="H208" s="16">
        <v>7.7549999999999999</v>
      </c>
      <c r="I208" s="16">
        <v>9.2550000000000008</v>
      </c>
      <c r="J208" s="15" t="s">
        <v>9</v>
      </c>
      <c r="K208" s="16">
        <v>359</v>
      </c>
      <c r="L208" s="16">
        <v>1252.5909999999999</v>
      </c>
      <c r="M208">
        <f t="shared" si="3"/>
        <v>3.4891114206128129</v>
      </c>
    </row>
    <row r="209" spans="1:13" x14ac:dyDescent="0.25">
      <c r="A209" s="15" t="s">
        <v>21</v>
      </c>
      <c r="B209" s="16">
        <v>2001</v>
      </c>
      <c r="C209" s="16">
        <v>23.553999999999998</v>
      </c>
      <c r="D209" s="16">
        <v>11.153</v>
      </c>
      <c r="E209" s="16">
        <v>1218.921</v>
      </c>
      <c r="F209" s="16">
        <v>75.822000000000003</v>
      </c>
      <c r="G209" s="16">
        <v>16.292999999999999</v>
      </c>
      <c r="H209" s="16">
        <v>8.0549999999999997</v>
      </c>
      <c r="I209" s="16">
        <v>10.404999999999999</v>
      </c>
      <c r="J209" s="15" t="s">
        <v>9</v>
      </c>
      <c r="K209" s="16">
        <v>392</v>
      </c>
      <c r="L209" s="16">
        <v>1280.7449999999999</v>
      </c>
      <c r="M209">
        <f t="shared" si="3"/>
        <v>3.2672066326530609</v>
      </c>
    </row>
    <row r="210" spans="1:13" x14ac:dyDescent="0.25">
      <c r="A210" s="15" t="s">
        <v>21</v>
      </c>
      <c r="B210" s="16">
        <v>2002</v>
      </c>
      <c r="C210" s="16">
        <v>24.555</v>
      </c>
      <c r="D210" s="16">
        <v>10.555</v>
      </c>
      <c r="E210" s="16">
        <v>1324.3430000000001</v>
      </c>
      <c r="F210" s="16">
        <v>79.510999999999996</v>
      </c>
      <c r="G210" s="16">
        <v>18.256</v>
      </c>
      <c r="H210" s="16">
        <v>8.5050000000000008</v>
      </c>
      <c r="I210" s="16">
        <v>9.2550000000000008</v>
      </c>
      <c r="J210" s="15" t="s">
        <v>9</v>
      </c>
      <c r="K210" s="16">
        <v>255</v>
      </c>
      <c r="L210" s="16">
        <v>1343.441</v>
      </c>
      <c r="M210">
        <f t="shared" si="3"/>
        <v>5.2683960784313726</v>
      </c>
    </row>
    <row r="211" spans="1:13" x14ac:dyDescent="0.25">
      <c r="A211" s="15" t="s">
        <v>21</v>
      </c>
      <c r="B211" s="16">
        <v>2003</v>
      </c>
      <c r="C211" s="16">
        <v>25.074000000000002</v>
      </c>
      <c r="D211" s="16">
        <v>10.353</v>
      </c>
      <c r="E211" s="16">
        <v>1232.0329999999999</v>
      </c>
      <c r="F211" s="16">
        <v>75.914000000000001</v>
      </c>
      <c r="G211" s="16">
        <v>18.187999999999999</v>
      </c>
      <c r="H211" s="16">
        <v>8.0549999999999997</v>
      </c>
      <c r="I211" s="16">
        <v>10.331</v>
      </c>
      <c r="J211" s="15" t="s">
        <v>9</v>
      </c>
      <c r="K211" s="16">
        <v>335</v>
      </c>
      <c r="L211" s="16">
        <v>1372.232</v>
      </c>
      <c r="M211">
        <f t="shared" si="3"/>
        <v>4.0962149253731344</v>
      </c>
    </row>
    <row r="212" spans="1:13" x14ac:dyDescent="0.25">
      <c r="A212" s="15" t="s">
        <v>21</v>
      </c>
      <c r="B212" s="16">
        <v>2004</v>
      </c>
      <c r="C212" s="16">
        <v>22.548999999999999</v>
      </c>
      <c r="D212" s="16">
        <v>11.135</v>
      </c>
      <c r="E212" s="16">
        <v>1425.221</v>
      </c>
      <c r="F212" s="16">
        <v>72.259</v>
      </c>
      <c r="G212" s="16">
        <v>17.134</v>
      </c>
      <c r="H212" s="16">
        <v>7.4509999999999996</v>
      </c>
      <c r="I212" s="16">
        <v>9.4719999999999995</v>
      </c>
      <c r="J212" s="15" t="s">
        <v>9</v>
      </c>
      <c r="K212" s="16">
        <v>297</v>
      </c>
      <c r="L212" s="16">
        <v>1246.0250000000001</v>
      </c>
      <c r="M212">
        <f t="shared" si="3"/>
        <v>4.1953703703703704</v>
      </c>
    </row>
    <row r="213" spans="1:13" x14ac:dyDescent="0.25">
      <c r="A213" s="15" t="s">
        <v>21</v>
      </c>
      <c r="B213" s="16">
        <v>2005</v>
      </c>
      <c r="C213" s="16">
        <v>24.245000000000001</v>
      </c>
      <c r="D213" s="16">
        <v>10.243</v>
      </c>
      <c r="E213" s="16">
        <v>1314.202</v>
      </c>
      <c r="F213" s="16">
        <v>75.343999999999994</v>
      </c>
      <c r="G213" s="16">
        <v>16.587</v>
      </c>
      <c r="H213" s="16">
        <v>7.0049999999999999</v>
      </c>
      <c r="I213" s="16">
        <v>9.5050000000000008</v>
      </c>
      <c r="J213" s="15" t="s">
        <v>9</v>
      </c>
      <c r="K213" s="16">
        <v>389</v>
      </c>
      <c r="L213" s="16">
        <v>1422.3209999999999</v>
      </c>
      <c r="M213">
        <f t="shared" si="3"/>
        <v>3.6563521850899741</v>
      </c>
    </row>
    <row r="214" spans="1:13" x14ac:dyDescent="0.25">
      <c r="A214" s="15" t="s">
        <v>21</v>
      </c>
      <c r="B214" s="16">
        <v>2006</v>
      </c>
      <c r="C214" s="16">
        <v>25.263999999999999</v>
      </c>
      <c r="D214" s="16">
        <v>10.545</v>
      </c>
      <c r="E214" s="16">
        <v>1341.145</v>
      </c>
      <c r="F214" s="16">
        <v>73.418999999999997</v>
      </c>
      <c r="G214" s="16">
        <v>15.055</v>
      </c>
      <c r="H214" s="16">
        <v>7.4320000000000004</v>
      </c>
      <c r="I214" s="16">
        <v>9.1910000000000007</v>
      </c>
      <c r="J214" s="15" t="s">
        <v>9</v>
      </c>
      <c r="K214" s="16">
        <v>373</v>
      </c>
      <c r="L214" s="16">
        <v>1372.2739999999999</v>
      </c>
      <c r="M214">
        <f t="shared" si="3"/>
        <v>3.6790187667560317</v>
      </c>
    </row>
    <row r="215" spans="1:13" x14ac:dyDescent="0.25">
      <c r="A215" s="15" t="s">
        <v>21</v>
      </c>
      <c r="B215" s="16">
        <v>2007</v>
      </c>
      <c r="C215" s="16">
        <v>23.143000000000001</v>
      </c>
      <c r="D215" s="16">
        <v>11.756</v>
      </c>
      <c r="E215" s="16">
        <v>1351.3030000000001</v>
      </c>
      <c r="F215" s="16">
        <v>75.322999999999993</v>
      </c>
      <c r="G215" s="16">
        <v>14.664</v>
      </c>
      <c r="H215" s="16">
        <v>7.0220000000000002</v>
      </c>
      <c r="I215" s="16">
        <v>10.605</v>
      </c>
      <c r="J215" s="15" t="s">
        <v>9</v>
      </c>
      <c r="K215" s="16">
        <v>391</v>
      </c>
      <c r="L215" s="16">
        <v>1305.405</v>
      </c>
      <c r="M215">
        <f t="shared" si="3"/>
        <v>3.338631713554987</v>
      </c>
    </row>
    <row r="216" spans="1:13" x14ac:dyDescent="0.25">
      <c r="A216" s="15" t="s">
        <v>21</v>
      </c>
      <c r="B216" s="16">
        <v>2008</v>
      </c>
      <c r="C216" s="16">
        <v>24.321000000000002</v>
      </c>
      <c r="D216" s="16">
        <v>10.401999999999999</v>
      </c>
      <c r="E216" s="16">
        <v>1324.6030000000001</v>
      </c>
      <c r="F216" s="16">
        <v>80.587999999999994</v>
      </c>
      <c r="G216" s="16">
        <v>14.432</v>
      </c>
      <c r="H216" s="16">
        <v>8.0449999999999999</v>
      </c>
      <c r="I216" s="16">
        <v>10.343</v>
      </c>
      <c r="J216" s="15" t="s">
        <v>9</v>
      </c>
      <c r="K216" s="16">
        <v>282</v>
      </c>
      <c r="L216" s="16">
        <v>1321.2349999999999</v>
      </c>
      <c r="M216">
        <f t="shared" si="3"/>
        <v>4.6852304964539</v>
      </c>
    </row>
    <row r="217" spans="1:13" x14ac:dyDescent="0.25">
      <c r="A217" s="15" t="s">
        <v>21</v>
      </c>
      <c r="B217" s="16">
        <v>2009</v>
      </c>
      <c r="C217" s="16">
        <v>25.324999999999999</v>
      </c>
      <c r="D217" s="16">
        <v>11.064</v>
      </c>
      <c r="E217" s="16">
        <v>1412.202</v>
      </c>
      <c r="F217" s="16">
        <v>80.510999999999996</v>
      </c>
      <c r="G217" s="16">
        <v>15.791</v>
      </c>
      <c r="H217" s="16">
        <v>7.9550000000000001</v>
      </c>
      <c r="I217" s="16">
        <v>10.025</v>
      </c>
      <c r="J217" s="15" t="s">
        <v>9</v>
      </c>
      <c r="K217" s="16">
        <v>256</v>
      </c>
      <c r="L217" s="16">
        <v>1533.1610000000001</v>
      </c>
      <c r="M217">
        <f t="shared" si="3"/>
        <v>5.9889101562500002</v>
      </c>
    </row>
    <row r="218" spans="1:13" x14ac:dyDescent="0.25">
      <c r="A218" s="15" t="s">
        <v>21</v>
      </c>
      <c r="B218" s="16">
        <v>2010</v>
      </c>
      <c r="C218" s="16">
        <v>22.122</v>
      </c>
      <c r="D218" s="16">
        <v>10.342000000000001</v>
      </c>
      <c r="E218" s="16">
        <v>1338.0930000000001</v>
      </c>
      <c r="F218" s="16">
        <v>78.811000000000007</v>
      </c>
      <c r="G218" s="16">
        <v>14.228999999999999</v>
      </c>
      <c r="H218" s="16">
        <v>7.3550000000000004</v>
      </c>
      <c r="I218" s="16">
        <v>9.4320000000000004</v>
      </c>
      <c r="J218" s="15" t="s">
        <v>9</v>
      </c>
      <c r="K218" s="16">
        <v>251</v>
      </c>
      <c r="L218" s="16">
        <v>1355.5340000000001</v>
      </c>
      <c r="M218">
        <f t="shared" si="3"/>
        <v>5.400533864541833</v>
      </c>
    </row>
    <row r="219" spans="1:13" x14ac:dyDescent="0.25">
      <c r="A219" s="15" t="s">
        <v>21</v>
      </c>
      <c r="B219" s="16">
        <v>2011</v>
      </c>
      <c r="C219" s="16">
        <v>25.372</v>
      </c>
      <c r="D219" s="16">
        <v>10.255000000000001</v>
      </c>
      <c r="E219" s="16">
        <v>1354.3219999999999</v>
      </c>
      <c r="F219" s="16">
        <v>82.584999999999994</v>
      </c>
      <c r="G219" s="16">
        <v>16.055</v>
      </c>
      <c r="H219" s="16">
        <v>8.2509999999999994</v>
      </c>
      <c r="I219" s="16">
        <v>9.5250000000000004</v>
      </c>
      <c r="J219" s="15" t="s">
        <v>9</v>
      </c>
      <c r="K219" s="16">
        <v>359</v>
      </c>
      <c r="L219" s="16">
        <v>1456.1320000000001</v>
      </c>
      <c r="M219">
        <f t="shared" si="3"/>
        <v>4.0560779944289695</v>
      </c>
    </row>
    <row r="220" spans="1:13" x14ac:dyDescent="0.25">
      <c r="A220" s="15" t="s">
        <v>21</v>
      </c>
      <c r="B220" s="16">
        <v>2012</v>
      </c>
      <c r="C220" s="16">
        <v>24.356999999999999</v>
      </c>
      <c r="D220" s="16">
        <v>10.394</v>
      </c>
      <c r="E220" s="16">
        <v>1296.739</v>
      </c>
      <c r="F220" s="16">
        <v>80.084999999999994</v>
      </c>
      <c r="G220" s="16">
        <v>13.359</v>
      </c>
      <c r="H220" s="16">
        <v>8.4550000000000001</v>
      </c>
      <c r="I220" s="16">
        <v>9.4580000000000002</v>
      </c>
      <c r="J220" s="15" t="s">
        <v>9</v>
      </c>
      <c r="K220" s="16">
        <v>258</v>
      </c>
      <c r="L220" s="16">
        <v>1502.2909999999999</v>
      </c>
      <c r="M220">
        <f t="shared" si="3"/>
        <v>5.8228333333333335</v>
      </c>
    </row>
    <row r="221" spans="1:13" x14ac:dyDescent="0.25">
      <c r="A221" s="15" t="s">
        <v>21</v>
      </c>
      <c r="B221" s="16">
        <v>2013</v>
      </c>
      <c r="C221" s="16">
        <v>22.533000000000001</v>
      </c>
      <c r="D221" s="16">
        <v>10.821999999999999</v>
      </c>
      <c r="E221" s="16">
        <v>1236.3330000000001</v>
      </c>
      <c r="F221" s="16">
        <v>75.043000000000006</v>
      </c>
      <c r="G221" s="16">
        <v>14.134</v>
      </c>
      <c r="H221" s="16">
        <v>8.6229999999999993</v>
      </c>
      <c r="I221" s="16">
        <v>10.114000000000001</v>
      </c>
      <c r="J221" s="15" t="s">
        <v>9</v>
      </c>
      <c r="K221" s="16">
        <v>292</v>
      </c>
      <c r="L221" s="16">
        <v>1459.8510000000001</v>
      </c>
      <c r="M221">
        <f t="shared" si="3"/>
        <v>4.9994897260273978</v>
      </c>
    </row>
    <row r="222" spans="1:13" x14ac:dyDescent="0.25">
      <c r="A222" s="15" t="s">
        <v>21</v>
      </c>
      <c r="B222" s="16">
        <v>2014</v>
      </c>
      <c r="C222" s="16">
        <v>25.023</v>
      </c>
      <c r="D222" s="16">
        <v>10.263999999999999</v>
      </c>
      <c r="E222" s="16">
        <v>1352.153</v>
      </c>
      <c r="F222" s="16">
        <v>77.619</v>
      </c>
      <c r="G222" s="16">
        <v>15.285</v>
      </c>
      <c r="H222" s="16">
        <v>7.4139999999999997</v>
      </c>
      <c r="I222" s="16">
        <v>10.122</v>
      </c>
      <c r="J222" s="15" t="s">
        <v>9</v>
      </c>
      <c r="K222" s="16">
        <v>343</v>
      </c>
      <c r="L222" s="16">
        <v>1475.3630000000001</v>
      </c>
      <c r="M222">
        <f t="shared" si="3"/>
        <v>4.3013498542274053</v>
      </c>
    </row>
    <row r="223" spans="1:13" x14ac:dyDescent="0.25">
      <c r="A223" s="15" t="s">
        <v>21</v>
      </c>
      <c r="B223" s="16">
        <v>2015</v>
      </c>
      <c r="C223" s="16">
        <v>23.254999999999999</v>
      </c>
      <c r="D223" s="16">
        <v>10.278</v>
      </c>
      <c r="E223" s="16">
        <v>1281.932</v>
      </c>
      <c r="F223" s="16">
        <v>75.484999999999999</v>
      </c>
      <c r="G223" s="16">
        <v>14.222</v>
      </c>
      <c r="H223" s="16">
        <v>8.5050000000000008</v>
      </c>
      <c r="I223" s="16">
        <v>10.324999999999999</v>
      </c>
      <c r="J223" s="15" t="s">
        <v>9</v>
      </c>
      <c r="K223" s="16">
        <v>334</v>
      </c>
      <c r="L223" s="16">
        <v>1410.135</v>
      </c>
      <c r="M223">
        <f t="shared" si="3"/>
        <v>4.2219610778443117</v>
      </c>
    </row>
    <row r="224" spans="1:13" x14ac:dyDescent="0.25">
      <c r="A224" s="15" t="s">
        <v>21</v>
      </c>
      <c r="B224" s="16">
        <v>2016</v>
      </c>
      <c r="C224" s="16">
        <v>26.331</v>
      </c>
      <c r="D224" s="16">
        <v>11.256</v>
      </c>
      <c r="E224" s="16">
        <v>1532.424</v>
      </c>
      <c r="F224" s="16">
        <v>77.183000000000007</v>
      </c>
      <c r="G224" s="16">
        <v>15.145</v>
      </c>
      <c r="H224" s="16">
        <v>7.1269999999999998</v>
      </c>
      <c r="I224" s="16">
        <v>9.0749999999999993</v>
      </c>
      <c r="J224" s="15" t="s">
        <v>9</v>
      </c>
      <c r="K224" s="16">
        <v>292</v>
      </c>
      <c r="L224" s="16">
        <v>1307.2539999999999</v>
      </c>
      <c r="M224">
        <f t="shared" si="3"/>
        <v>4.4768972602739723</v>
      </c>
    </row>
    <row r="225" spans="1:13" x14ac:dyDescent="0.25">
      <c r="A225" s="15" t="s">
        <v>21</v>
      </c>
      <c r="B225" s="16">
        <v>2017</v>
      </c>
      <c r="C225" s="16">
        <v>25.152999999999999</v>
      </c>
      <c r="D225" s="16">
        <v>10.362</v>
      </c>
      <c r="E225" s="16">
        <v>1392.5219999999999</v>
      </c>
      <c r="F225" s="16">
        <v>76.885999999999996</v>
      </c>
      <c r="G225" s="16">
        <v>17.151</v>
      </c>
      <c r="H225" s="16">
        <v>7.0519999999999996</v>
      </c>
      <c r="I225" s="16">
        <v>9.4920000000000009</v>
      </c>
      <c r="J225" s="15" t="s">
        <v>9</v>
      </c>
      <c r="K225" s="16">
        <v>331</v>
      </c>
      <c r="L225" s="16">
        <v>1430.3219999999999</v>
      </c>
      <c r="M225">
        <f t="shared" si="3"/>
        <v>4.3212145015105738</v>
      </c>
    </row>
    <row r="226" spans="1:13" x14ac:dyDescent="0.25">
      <c r="A226" s="15" t="s">
        <v>21</v>
      </c>
      <c r="B226" s="16">
        <v>2018</v>
      </c>
      <c r="C226" s="16">
        <v>24.245000000000001</v>
      </c>
      <c r="D226" s="16">
        <v>12.851000000000001</v>
      </c>
      <c r="E226" s="16">
        <v>1452.2280000000001</v>
      </c>
      <c r="F226" s="16">
        <v>79.149000000000001</v>
      </c>
      <c r="G226" s="16">
        <v>14.082000000000001</v>
      </c>
      <c r="H226" s="16">
        <v>8.0549999999999997</v>
      </c>
      <c r="I226" s="16">
        <v>10.067</v>
      </c>
      <c r="J226" s="15" t="s">
        <v>9</v>
      </c>
      <c r="K226" s="16">
        <v>333</v>
      </c>
      <c r="L226" s="16">
        <v>1215.3520000000001</v>
      </c>
      <c r="M226">
        <f t="shared" si="3"/>
        <v>3.6497057057057058</v>
      </c>
    </row>
    <row r="227" spans="1:13" x14ac:dyDescent="0.25">
      <c r="A227" s="15" t="s">
        <v>21</v>
      </c>
      <c r="B227" s="16">
        <v>2019</v>
      </c>
      <c r="C227" s="16">
        <v>25.131</v>
      </c>
      <c r="D227" s="16">
        <v>10.427</v>
      </c>
      <c r="E227" s="16">
        <v>1215.357</v>
      </c>
      <c r="F227" s="16">
        <v>78.602000000000004</v>
      </c>
      <c r="G227" s="16">
        <v>15.337999999999999</v>
      </c>
      <c r="H227" s="16">
        <v>7.085</v>
      </c>
      <c r="I227" s="16">
        <v>10.714</v>
      </c>
      <c r="J227" s="15" t="s">
        <v>9</v>
      </c>
      <c r="K227" s="16">
        <v>281</v>
      </c>
      <c r="L227" s="16">
        <v>1413.133</v>
      </c>
      <c r="M227">
        <f t="shared" si="3"/>
        <v>5.0289430604982206</v>
      </c>
    </row>
    <row r="228" spans="1:13" x14ac:dyDescent="0.25">
      <c r="A228" s="15" t="s">
        <v>21</v>
      </c>
      <c r="B228" s="16">
        <v>2020</v>
      </c>
      <c r="C228" s="16">
        <v>25.251999999999999</v>
      </c>
      <c r="D228" s="16">
        <v>10.236000000000001</v>
      </c>
      <c r="E228" s="16">
        <v>1322.5440000000001</v>
      </c>
      <c r="F228" s="16">
        <v>75.076999999999998</v>
      </c>
      <c r="G228" s="16">
        <v>14.542</v>
      </c>
      <c r="H228" s="16">
        <v>7.2549999999999999</v>
      </c>
      <c r="I228" s="16">
        <v>10.521000000000001</v>
      </c>
      <c r="J228" s="15" t="s">
        <v>9</v>
      </c>
      <c r="K228" s="16">
        <v>259</v>
      </c>
      <c r="L228" s="16">
        <v>1345.4770000000001</v>
      </c>
      <c r="M228">
        <f t="shared" si="3"/>
        <v>5.194891891891892</v>
      </c>
    </row>
    <row r="229" spans="1:13" x14ac:dyDescent="0.25">
      <c r="A229" s="15" t="s">
        <v>21</v>
      </c>
      <c r="B229" s="16">
        <v>2021</v>
      </c>
      <c r="C229" s="16">
        <v>23.341000000000001</v>
      </c>
      <c r="D229" s="16">
        <v>11.321999999999999</v>
      </c>
      <c r="E229" s="16">
        <v>1501.462</v>
      </c>
      <c r="F229" s="16">
        <v>76.224999999999994</v>
      </c>
      <c r="G229" s="16">
        <v>14.243</v>
      </c>
      <c r="H229" s="16">
        <v>8.2530000000000001</v>
      </c>
      <c r="I229" s="16">
        <v>9.2210000000000001</v>
      </c>
      <c r="J229" s="15" t="s">
        <v>9</v>
      </c>
      <c r="K229" s="16">
        <v>270</v>
      </c>
      <c r="L229" s="16">
        <v>1514.3320000000001</v>
      </c>
      <c r="M229">
        <f t="shared" si="3"/>
        <v>5.6086370370370373</v>
      </c>
    </row>
    <row r="230" spans="1:13" ht="15.75" thickBot="1" x14ac:dyDescent="0.3">
      <c r="A230" s="15" t="s">
        <v>21</v>
      </c>
      <c r="B230" s="17">
        <v>2022</v>
      </c>
      <c r="C230" s="17">
        <v>25.504999999999999</v>
      </c>
      <c r="D230" s="17">
        <v>10.321999999999999</v>
      </c>
      <c r="E230" s="17">
        <v>1343.492</v>
      </c>
      <c r="F230" s="17">
        <v>70.122</v>
      </c>
      <c r="G230" s="17">
        <v>15.254</v>
      </c>
      <c r="H230" s="17">
        <v>7.173</v>
      </c>
      <c r="I230" s="17">
        <v>10.510999999999999</v>
      </c>
      <c r="J230" s="15" t="s">
        <v>9</v>
      </c>
      <c r="K230" s="16">
        <v>250</v>
      </c>
      <c r="L230" s="16">
        <v>1412.3440000000001</v>
      </c>
      <c r="M230">
        <f t="shared" si="3"/>
        <v>5.6493760000000002</v>
      </c>
    </row>
  </sheetData>
  <pageMargins left="0.7" right="0.7" top="0.75" bottom="0.75" header="0.3" footer="0.3"/>
  <pageSetup paperSize="9" orientation="portrait" r:id="rId1"/>
  <ignoredErrors>
    <ignoredError sqref="M58:M5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Sis.Bose_Pc</dc:creator>
  <cp:lastModifiedBy>paul ezekiel</cp:lastModifiedBy>
  <dcterms:created xsi:type="dcterms:W3CDTF">2021-04-21T13:27:00Z</dcterms:created>
  <dcterms:modified xsi:type="dcterms:W3CDTF">2040-08-26T07:56:07Z</dcterms:modified>
</cp:coreProperties>
</file>