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PS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H16" i="1"/>
  <c r="G16" i="1"/>
  <c r="F16" i="1"/>
  <c r="E16" i="1"/>
  <c r="E9" i="1"/>
  <c r="F9" i="1"/>
  <c r="G9" i="1"/>
  <c r="H9" i="1"/>
  <c r="C21" i="1"/>
  <c r="G21" i="1"/>
  <c r="F21" i="1" s="1"/>
  <c r="E21" i="1" s="1"/>
  <c r="B15" i="1"/>
  <c r="C15" i="1" s="1"/>
  <c r="G15" i="1" s="1"/>
  <c r="F15" i="1" s="1"/>
  <c r="E15" i="1" s="1"/>
  <c r="C8" i="1"/>
  <c r="G8" i="1" s="1"/>
  <c r="F8" i="1" s="1"/>
  <c r="E8" i="1" s="1"/>
</calcChain>
</file>

<file path=xl/sharedStrings.xml><?xml version="1.0" encoding="utf-8"?>
<sst xmlns="http://schemas.openxmlformats.org/spreadsheetml/2006/main" count="9" uniqueCount="9">
  <si>
    <t>Practice Problem 1</t>
  </si>
  <si>
    <t>t</t>
  </si>
  <si>
    <t>months</t>
  </si>
  <si>
    <t>annual nominal</t>
  </si>
  <si>
    <t>effective annual</t>
  </si>
  <si>
    <t>i = ((R+1)^(1/n)-1)*n</t>
  </si>
  <si>
    <t>R = ((1+(1/n))^n)-1</t>
  </si>
  <si>
    <t>annual continuous compound</t>
  </si>
  <si>
    <t>r = exp(i*4)-1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</si>
</sst>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22"/>
  <sheetViews>
    <sheetView tabSelected="1" workbookViewId="0">
      <selection activeCell="H27" sqref="H27"/>
    </sheetView>
  </sheetViews>
  <sheetFormatPr defaultRowHeight="15" x14ac:dyDescent="0.25"/>
  <cols>
    <col min="2" max="2" width="9.140625" customWidth="1"/>
  </cols>
  <sheetData>
    <row r="2" spans="2:15" ht="15" customHeight="1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2:15" x14ac:dyDescent="0.25">
      <c r="D4" t="s">
        <v>1</v>
      </c>
      <c r="E4">
        <v>0</v>
      </c>
      <c r="F4">
        <v>1</v>
      </c>
      <c r="G4">
        <v>2</v>
      </c>
      <c r="H4">
        <v>3</v>
      </c>
      <c r="I4">
        <v>4</v>
      </c>
    </row>
    <row r="5" spans="2:15" x14ac:dyDescent="0.25">
      <c r="D5" t="s">
        <v>2</v>
      </c>
      <c r="E5">
        <v>0</v>
      </c>
      <c r="F5">
        <v>3</v>
      </c>
      <c r="G5">
        <v>6</v>
      </c>
      <c r="H5">
        <v>9</v>
      </c>
      <c r="I5">
        <v>12</v>
      </c>
    </row>
    <row r="6" spans="2:15" x14ac:dyDescent="0.25">
      <c r="H6">
        <v>100</v>
      </c>
    </row>
    <row r="7" spans="2:15" x14ac:dyDescent="0.25">
      <c r="B7" t="s">
        <v>3</v>
      </c>
    </row>
    <row r="8" spans="2:15" x14ac:dyDescent="0.25">
      <c r="B8">
        <v>0.08</v>
      </c>
      <c r="C8">
        <f>B8/4</f>
        <v>0.02</v>
      </c>
      <c r="E8">
        <f>F8/(1+$C8)</f>
        <v>0.94232233454704439</v>
      </c>
      <c r="F8">
        <f>G8/(1+$C8)</f>
        <v>0.96116878123798533</v>
      </c>
      <c r="G8">
        <f>H8/(1+$C8)</f>
        <v>0.98039215686274506</v>
      </c>
      <c r="H8">
        <v>1</v>
      </c>
    </row>
    <row r="9" spans="2:15" x14ac:dyDescent="0.25">
      <c r="E9">
        <f>E8*$H$6</f>
        <v>94.232233454704442</v>
      </c>
      <c r="F9">
        <f>F8*$H$6</f>
        <v>96.116878123798529</v>
      </c>
      <c r="G9">
        <f>G8*$H$6</f>
        <v>98.039215686274503</v>
      </c>
      <c r="H9">
        <f>H8*$H$6</f>
        <v>100</v>
      </c>
    </row>
    <row r="11" spans="2:15" x14ac:dyDescent="0.25">
      <c r="B11" t="s">
        <v>4</v>
      </c>
    </row>
    <row r="12" spans="2:15" x14ac:dyDescent="0.25">
      <c r="B12">
        <v>0.08</v>
      </c>
    </row>
    <row r="13" spans="2:15" x14ac:dyDescent="0.25">
      <c r="B13" t="s">
        <v>6</v>
      </c>
    </row>
    <row r="14" spans="2:15" x14ac:dyDescent="0.25">
      <c r="B14" t="s">
        <v>5</v>
      </c>
    </row>
    <row r="15" spans="2:15" x14ac:dyDescent="0.25">
      <c r="B15">
        <f>((B12+1)^(1/4)-1)*4</f>
        <v>7.7706187633094004E-2</v>
      </c>
      <c r="C15">
        <f>B15/4</f>
        <v>1.9426546908273501E-2</v>
      </c>
      <c r="E15">
        <f>F15/(1+$C15)</f>
        <v>0.94391346935951248</v>
      </c>
      <c r="F15">
        <f>G15/(1+$C15)</f>
        <v>0.96225044864937626</v>
      </c>
      <c r="G15">
        <f>H15/(1+$C15)</f>
        <v>0.98094365212757062</v>
      </c>
      <c r="H15">
        <v>1</v>
      </c>
    </row>
    <row r="16" spans="2:15" x14ac:dyDescent="0.25">
      <c r="E16">
        <f>E15*$H$6</f>
        <v>94.391346935951248</v>
      </c>
      <c r="F16">
        <f>F15*$H$6</f>
        <v>96.22504486493763</v>
      </c>
      <c r="G16">
        <f>G15*$H$6</f>
        <v>98.094365212757069</v>
      </c>
      <c r="H16">
        <f>H15*$H$6</f>
        <v>100</v>
      </c>
    </row>
    <row r="18" spans="2:8" x14ac:dyDescent="0.25">
      <c r="B18" t="s">
        <v>7</v>
      </c>
    </row>
    <row r="19" spans="2:8" x14ac:dyDescent="0.25">
      <c r="B19">
        <v>0.08</v>
      </c>
    </row>
    <row r="20" spans="2:8" x14ac:dyDescent="0.25">
      <c r="B20" t="s">
        <v>8</v>
      </c>
    </row>
    <row r="21" spans="2:8" x14ac:dyDescent="0.25">
      <c r="C21">
        <f>EXP(-0.08*(1/4))</f>
        <v>0.98019867330675525</v>
      </c>
      <c r="E21">
        <f>F21*$C$21</f>
        <v>0.9417645335842485</v>
      </c>
      <c r="F21">
        <f>G21*$C$21</f>
        <v>0.96078943915232307</v>
      </c>
      <c r="G21">
        <f>H21*$C$21</f>
        <v>0.98019867330675525</v>
      </c>
      <c r="H21">
        <v>1</v>
      </c>
    </row>
    <row r="22" spans="2:8" x14ac:dyDescent="0.25">
      <c r="E22">
        <f>E21*$H$6</f>
        <v>94.176453358424851</v>
      </c>
      <c r="F22">
        <f>F21*$H$6</f>
        <v>96.078943915232301</v>
      </c>
      <c r="G22">
        <f>G21*$H$6</f>
        <v>98.019867330675524</v>
      </c>
      <c r="H22">
        <f>H21*$H$6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2015-10-11T12:37:45Z</dcterms:modified>
</cp:coreProperties>
</file>