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smash\Downloads\Xminger\Marketing Dept\February\"/>
    </mc:Choice>
  </mc:AlternateContent>
  <xr:revisionPtr revIDLastSave="0" documentId="13_ncr:1_{E2574A92-4965-4511-BFBE-9EDC56D508FB}" xr6:coauthVersionLast="36" xr6:coauthVersionMax="36" xr10:uidLastSave="{00000000-0000-0000-0000-000000000000}"/>
  <bookViews>
    <workbookView xWindow="0" yWindow="0" windowWidth="21600" windowHeight="10110" xr2:uid="{00000000-000D-0000-FFFF-FFFF00000000}"/>
  </bookViews>
  <sheets>
    <sheet name="cash receiv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8" i="1" l="1"/>
  <c r="G48" i="1" l="1"/>
  <c r="G13" i="1" l="1"/>
  <c r="G18" i="1" l="1"/>
  <c r="G41" i="1" l="1"/>
  <c r="G29" i="1"/>
  <c r="G22" i="1"/>
  <c r="F48" i="1"/>
  <c r="F41" i="1"/>
  <c r="F29" i="1"/>
  <c r="F22" i="1"/>
  <c r="G49" i="1" l="1"/>
  <c r="F49" i="1"/>
  <c r="H49" i="1" l="1"/>
</calcChain>
</file>

<file path=xl/sharedStrings.xml><?xml version="1.0" encoding="utf-8"?>
<sst xmlns="http://schemas.openxmlformats.org/spreadsheetml/2006/main" count="168" uniqueCount="79">
  <si>
    <t>NAME OF CLIENT</t>
  </si>
  <si>
    <t>ARTWORK</t>
  </si>
  <si>
    <t>AMOUNT PAID</t>
  </si>
  <si>
    <t>REMARKS</t>
  </si>
  <si>
    <t>RENTAL</t>
  </si>
  <si>
    <t>PRINTING</t>
  </si>
  <si>
    <t>PETER</t>
  </si>
  <si>
    <t>NSIAH</t>
  </si>
  <si>
    <t>NO</t>
  </si>
  <si>
    <t>GIFTY</t>
  </si>
  <si>
    <t>ACC MANAGER</t>
  </si>
  <si>
    <t>TOTAL</t>
  </si>
  <si>
    <t>SAM</t>
  </si>
  <si>
    <t>ERNEST</t>
  </si>
  <si>
    <t>RICHMOND</t>
  </si>
  <si>
    <t>G TOTAL</t>
  </si>
  <si>
    <t xml:space="preserve"> </t>
  </si>
  <si>
    <t>Church</t>
  </si>
  <si>
    <t>Highstreet</t>
  </si>
  <si>
    <t>Micjoy</t>
  </si>
  <si>
    <t>Ogilvy</t>
  </si>
  <si>
    <t>CASH RECEIVED DURING THE PERIOD OF 26TH JANUARY TO 25TH FEBRUARY 2023</t>
  </si>
  <si>
    <t>JM Addo and sons</t>
  </si>
  <si>
    <t>Kelvin Agyemang</t>
  </si>
  <si>
    <t>Maa Cynthia</t>
  </si>
  <si>
    <t>Fame Interactive</t>
  </si>
  <si>
    <t>Gladys Ameyaw</t>
  </si>
  <si>
    <t>Tele Media</t>
  </si>
  <si>
    <t>The Crush</t>
  </si>
  <si>
    <t>Vibryant X</t>
  </si>
  <si>
    <t>Somotex</t>
  </si>
  <si>
    <t>Funeral</t>
  </si>
  <si>
    <t xml:space="preserve">Alan </t>
  </si>
  <si>
    <t>Wormplex</t>
  </si>
  <si>
    <t>Pawn shop</t>
  </si>
  <si>
    <t>Millenuim Excellence</t>
  </si>
  <si>
    <t>Garden city</t>
  </si>
  <si>
    <t>Lexbert</t>
  </si>
  <si>
    <t>Emma vee</t>
  </si>
  <si>
    <t>David Aglah</t>
  </si>
  <si>
    <t>Manuel Ministries</t>
  </si>
  <si>
    <t>Sammy Funeral</t>
  </si>
  <si>
    <t>Sharpman</t>
  </si>
  <si>
    <t>Promise Broad</t>
  </si>
  <si>
    <t>Scania</t>
  </si>
  <si>
    <t>Super Lovek</t>
  </si>
  <si>
    <t>Simon Quansah</t>
  </si>
  <si>
    <t>Luv fm</t>
  </si>
  <si>
    <t>Dreamland Consult</t>
  </si>
  <si>
    <t>Primus</t>
  </si>
  <si>
    <t>Brand renaissence</t>
  </si>
  <si>
    <t>Digicraft</t>
  </si>
  <si>
    <t>Havas</t>
  </si>
  <si>
    <t>Media reach</t>
  </si>
  <si>
    <t>Citi Value</t>
  </si>
  <si>
    <t>Showmax</t>
  </si>
  <si>
    <t>Metal</t>
  </si>
  <si>
    <t>Angel pay</t>
  </si>
  <si>
    <t>Dettol</t>
  </si>
  <si>
    <t>Diff Contracts</t>
  </si>
  <si>
    <t>Wooodes</t>
  </si>
  <si>
    <t>Stem</t>
  </si>
  <si>
    <t>Electromart</t>
  </si>
  <si>
    <t>Nissan</t>
  </si>
  <si>
    <t>Restaurant</t>
  </si>
  <si>
    <t>Real Estate</t>
  </si>
  <si>
    <t>Seper MC</t>
  </si>
  <si>
    <t>Casapaladio</t>
  </si>
  <si>
    <t>Lady Julia</t>
  </si>
  <si>
    <t>Peak Milk</t>
  </si>
  <si>
    <t>School</t>
  </si>
  <si>
    <t>Data Bank</t>
  </si>
  <si>
    <t>Politics</t>
  </si>
  <si>
    <t>Comedy</t>
  </si>
  <si>
    <t>Truck</t>
  </si>
  <si>
    <t>Music Show</t>
  </si>
  <si>
    <t>Oyerepa fm</t>
  </si>
  <si>
    <t>MONTH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</si>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</sst>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Lucida Bright"/>
      <family val="1"/>
    </font>
    <font>
      <sz val="11"/>
      <color theme="1"/>
      <name val="Lucida Bright"/>
      <family val="1"/>
    </font>
    <font>
      <sz val="10"/>
      <color theme="1"/>
      <name val="Lucida Bright"/>
      <family val="1"/>
    </font>
    <font>
      <b/>
      <sz val="10"/>
      <color theme="1"/>
      <name val="Lucida Bright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Lucida Bright"/>
      <family val="1"/>
    </font>
    <font>
      <sz val="11"/>
      <color theme="1"/>
      <name val="Calibri"/>
      <family val="2"/>
      <scheme val="minor"/>
    </font>
    <font>
      <b/>
      <sz val="14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8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wrapText="1"/>
    </xf>
    <xf numFmtId="0" fontId="4" fillId="0" borderId="9" xfId="0" applyFont="1" applyBorder="1" applyAlignment="1"/>
    <xf numFmtId="0" fontId="4" fillId="0" borderId="5" xfId="0" applyFont="1" applyBorder="1"/>
    <xf numFmtId="0" fontId="4" fillId="0" borderId="1" xfId="0" applyFont="1" applyBorder="1"/>
    <xf numFmtId="0" fontId="6" fillId="0" borderId="0" xfId="0" applyFont="1"/>
    <xf numFmtId="0" fontId="2" fillId="0" borderId="16" xfId="0" applyFont="1" applyBorder="1"/>
    <xf numFmtId="0" fontId="2" fillId="0" borderId="18" xfId="0" applyFont="1" applyBorder="1"/>
    <xf numFmtId="164" fontId="2" fillId="0" borderId="3" xfId="1" applyFont="1" applyBorder="1"/>
    <xf numFmtId="164" fontId="2" fillId="0" borderId="4" xfId="1" applyFont="1" applyBorder="1"/>
    <xf numFmtId="164" fontId="2" fillId="0" borderId="18" xfId="1" applyFont="1" applyBorder="1"/>
    <xf numFmtId="164" fontId="0" fillId="0" borderId="0" xfId="1" applyFont="1"/>
    <xf numFmtId="0" fontId="2" fillId="0" borderId="17" xfId="0" applyFont="1" applyBorder="1"/>
    <xf numFmtId="0" fontId="2" fillId="0" borderId="19" xfId="0" applyFont="1" applyBorder="1"/>
    <xf numFmtId="0" fontId="7" fillId="0" borderId="13" xfId="0" applyFont="1" applyBorder="1"/>
    <xf numFmtId="164" fontId="4" fillId="0" borderId="5" xfId="1" applyFont="1" applyBorder="1"/>
    <xf numFmtId="0" fontId="0" fillId="0" borderId="0" xfId="0" applyBorder="1"/>
    <xf numFmtId="0" fontId="0" fillId="0" borderId="0" xfId="0" applyAlignment="1"/>
    <xf numFmtId="0" fontId="2" fillId="0" borderId="13" xfId="0" applyFont="1" applyBorder="1" applyAlignment="1"/>
    <xf numFmtId="0" fontId="2" fillId="0" borderId="13" xfId="0" applyFont="1" applyBorder="1"/>
    <xf numFmtId="0" fontId="2" fillId="0" borderId="12" xfId="0" applyFont="1" applyBorder="1"/>
    <xf numFmtId="164" fontId="2" fillId="0" borderId="17" xfId="1" applyFont="1" applyBorder="1"/>
    <xf numFmtId="0" fontId="2" fillId="0" borderId="15" xfId="0" applyFont="1" applyBorder="1"/>
    <xf numFmtId="0" fontId="1" fillId="0" borderId="13" xfId="0" applyFont="1" applyBorder="1" applyAlignment="1"/>
    <xf numFmtId="16" fontId="2" fillId="0" borderId="15" xfId="0" applyNumberFormat="1" applyFont="1" applyBorder="1"/>
    <xf numFmtId="164" fontId="2" fillId="0" borderId="15" xfId="1" applyFont="1" applyBorder="1"/>
    <xf numFmtId="0" fontId="2" fillId="0" borderId="23" xfId="0" applyFont="1" applyBorder="1" applyAlignment="1"/>
    <xf numFmtId="0" fontId="2" fillId="0" borderId="15" xfId="0" applyFont="1" applyBorder="1" applyAlignment="1"/>
    <xf numFmtId="0" fontId="2" fillId="0" borderId="25" xfId="0" applyFont="1" applyBorder="1" applyAlignment="1"/>
    <xf numFmtId="0" fontId="2" fillId="0" borderId="25" xfId="0" applyFont="1" applyBorder="1"/>
    <xf numFmtId="164" fontId="2" fillId="0" borderId="25" xfId="1" applyFont="1" applyBorder="1"/>
    <xf numFmtId="0" fontId="2" fillId="0" borderId="24" xfId="0" applyFont="1" applyBorder="1"/>
    <xf numFmtId="0" fontId="2" fillId="0" borderId="14" xfId="0" applyFont="1" applyBorder="1"/>
    <xf numFmtId="0" fontId="4" fillId="0" borderId="26" xfId="0" applyFont="1" applyBorder="1"/>
    <xf numFmtId="0" fontId="2" fillId="0" borderId="27" xfId="0" applyFont="1" applyBorder="1"/>
    <xf numFmtId="0" fontId="2" fillId="0" borderId="22" xfId="0" applyFont="1" applyBorder="1"/>
    <xf numFmtId="0" fontId="2" fillId="0" borderId="28" xfId="0" applyFont="1" applyBorder="1"/>
    <xf numFmtId="0" fontId="2" fillId="0" borderId="29" xfId="0" applyFont="1" applyBorder="1"/>
    <xf numFmtId="0" fontId="1" fillId="0" borderId="19" xfId="0" applyFont="1" applyBorder="1"/>
    <xf numFmtId="164" fontId="1" fillId="0" borderId="21" xfId="1" applyFont="1" applyBorder="1"/>
    <xf numFmtId="43" fontId="9" fillId="0" borderId="20" xfId="0" applyNumberFormat="1" applyFont="1" applyBorder="1"/>
    <xf numFmtId="164" fontId="1" fillId="0" borderId="13" xfId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="98" zoomScaleNormal="98" workbookViewId="0">
      <selection activeCell="K21" sqref="K21"/>
    </sheetView>
  </sheetViews>
  <sheetFormatPr defaultRowHeight="15" x14ac:dyDescent="0.25"/>
  <cols>
    <col min="1" max="1" width="12.5703125" bestFit="1" customWidth="1"/>
    <col min="2" max="2" width="7.42578125" customWidth="1"/>
    <col min="3" max="3" width="11.7109375" customWidth="1"/>
    <col min="4" max="4" width="26.5703125" customWidth="1"/>
    <col min="5" max="5" width="16.7109375" customWidth="1"/>
    <col min="6" max="6" width="17.5703125" style="20" customWidth="1"/>
    <col min="7" max="7" width="16.5703125" style="20" customWidth="1"/>
    <col min="8" max="8" width="17.5703125" customWidth="1"/>
  </cols>
  <sheetData>
    <row r="1" spans="1:12" ht="15.75" x14ac:dyDescent="0.25">
      <c r="A1" s="53" t="s">
        <v>16</v>
      </c>
      <c r="B1" s="53"/>
      <c r="C1" s="53"/>
      <c r="D1" s="53"/>
      <c r="E1" s="53"/>
      <c r="F1" s="53"/>
      <c r="G1" s="53"/>
      <c r="H1" s="53"/>
    </row>
    <row r="2" spans="1:12" ht="15.75" thickBot="1" x14ac:dyDescent="0.3">
      <c r="A2" s="54" t="s">
        <v>21</v>
      </c>
      <c r="B2" s="54"/>
      <c r="C2" s="54"/>
      <c r="D2" s="54"/>
      <c r="E2" s="54"/>
      <c r="F2" s="54"/>
      <c r="G2" s="54"/>
      <c r="H2" s="54"/>
    </row>
    <row r="3" spans="1:12" s="9" customFormat="1" ht="13.5" thickBot="1" x14ac:dyDescent="0.25">
      <c r="A3" s="6"/>
      <c r="B3" s="6"/>
      <c r="C3" s="7"/>
      <c r="D3" s="7"/>
      <c r="E3" s="7"/>
      <c r="F3" s="51" t="s">
        <v>2</v>
      </c>
      <c r="G3" s="52"/>
      <c r="H3" s="8"/>
    </row>
    <row r="4" spans="1:12" s="14" customFormat="1" ht="26.25" thickBot="1" x14ac:dyDescent="0.25">
      <c r="A4" s="10" t="s">
        <v>10</v>
      </c>
      <c r="B4" s="11" t="s">
        <v>8</v>
      </c>
      <c r="C4" s="12" t="s">
        <v>77</v>
      </c>
      <c r="D4" s="13" t="s">
        <v>0</v>
      </c>
      <c r="E4" s="12" t="s">
        <v>1</v>
      </c>
      <c r="F4" s="24" t="s">
        <v>4</v>
      </c>
      <c r="G4" s="24" t="s">
        <v>5</v>
      </c>
      <c r="H4" s="42" t="s">
        <v>3</v>
      </c>
    </row>
    <row r="5" spans="1:12" ht="15.75" thickBot="1" x14ac:dyDescent="0.3">
      <c r="A5" s="35" t="s">
        <v>6</v>
      </c>
      <c r="B5" s="36">
        <v>1</v>
      </c>
      <c r="C5" s="33" t="s">
        <v>78</v>
      </c>
      <c r="D5" s="31" t="s">
        <v>49</v>
      </c>
      <c r="E5" s="31" t="s">
        <v>55</v>
      </c>
      <c r="F5" s="34">
        <v>6833</v>
      </c>
      <c r="G5" s="34"/>
      <c r="H5" s="31"/>
    </row>
    <row r="6" spans="1:12" ht="15.75" thickBot="1" x14ac:dyDescent="0.3">
      <c r="A6" s="35" t="s">
        <v>6</v>
      </c>
      <c r="B6" s="36">
        <v>2</v>
      </c>
      <c r="C6" s="33" t="s">
        <v>78</v>
      </c>
      <c r="D6" s="31" t="s">
        <v>49</v>
      </c>
      <c r="E6" s="31" t="s">
        <v>55</v>
      </c>
      <c r="F6" s="34">
        <v>18539</v>
      </c>
      <c r="G6" s="34"/>
      <c r="H6" s="31"/>
    </row>
    <row r="7" spans="1:12" ht="15.75" thickBot="1" x14ac:dyDescent="0.3">
      <c r="A7" s="35" t="s">
        <v>6</v>
      </c>
      <c r="B7" s="36">
        <v>3</v>
      </c>
      <c r="C7" s="33" t="s">
        <v>78</v>
      </c>
      <c r="D7" s="31" t="s">
        <v>50</v>
      </c>
      <c r="E7" s="31" t="s">
        <v>56</v>
      </c>
      <c r="F7" s="34">
        <v>3900</v>
      </c>
      <c r="G7" s="34"/>
      <c r="H7" s="31"/>
    </row>
    <row r="8" spans="1:12" ht="15.75" thickBot="1" x14ac:dyDescent="0.3">
      <c r="A8" s="35" t="s">
        <v>6</v>
      </c>
      <c r="B8" s="36">
        <v>4</v>
      </c>
      <c r="C8" s="33" t="s">
        <v>78</v>
      </c>
      <c r="D8" s="31" t="s">
        <v>18</v>
      </c>
      <c r="E8" s="31" t="s">
        <v>57</v>
      </c>
      <c r="F8" s="34">
        <v>3400</v>
      </c>
      <c r="G8" s="34">
        <v>1600</v>
      </c>
      <c r="H8" s="31"/>
    </row>
    <row r="9" spans="1:12" ht="15.75" thickBot="1" x14ac:dyDescent="0.3">
      <c r="A9" s="35" t="s">
        <v>6</v>
      </c>
      <c r="B9" s="36">
        <v>5</v>
      </c>
      <c r="C9" s="33" t="s">
        <v>78</v>
      </c>
      <c r="D9" s="31" t="s">
        <v>51</v>
      </c>
      <c r="E9" s="31" t="s">
        <v>59</v>
      </c>
      <c r="F9" s="34">
        <v>41906</v>
      </c>
      <c r="G9" s="34">
        <v>6200</v>
      </c>
      <c r="H9" s="31"/>
      <c r="L9" s="26"/>
    </row>
    <row r="10" spans="1:12" ht="15.75" thickBot="1" x14ac:dyDescent="0.3">
      <c r="A10" s="35" t="s">
        <v>6</v>
      </c>
      <c r="B10" s="36">
        <v>7</v>
      </c>
      <c r="C10" s="33" t="s">
        <v>78</v>
      </c>
      <c r="D10" s="31" t="s">
        <v>52</v>
      </c>
      <c r="E10" s="31" t="s">
        <v>58</v>
      </c>
      <c r="F10" s="34">
        <v>63000</v>
      </c>
      <c r="G10" s="34">
        <v>22400</v>
      </c>
      <c r="H10" s="31"/>
    </row>
    <row r="11" spans="1:12" ht="15.75" thickBot="1" x14ac:dyDescent="0.3">
      <c r="A11" s="35" t="s">
        <v>6</v>
      </c>
      <c r="B11" s="36">
        <v>8</v>
      </c>
      <c r="C11" s="33" t="s">
        <v>78</v>
      </c>
      <c r="D11" s="31" t="s">
        <v>53</v>
      </c>
      <c r="E11" s="31" t="s">
        <v>59</v>
      </c>
      <c r="F11" s="34">
        <v>150910</v>
      </c>
      <c r="G11" s="34"/>
      <c r="H11" s="31"/>
    </row>
    <row r="12" spans="1:12" ht="15.75" thickBot="1" x14ac:dyDescent="0.3">
      <c r="A12" s="35" t="s">
        <v>6</v>
      </c>
      <c r="B12" s="37">
        <v>9</v>
      </c>
      <c r="C12" s="33" t="s">
        <v>78</v>
      </c>
      <c r="D12" s="38" t="s">
        <v>54</v>
      </c>
      <c r="E12" s="38" t="s">
        <v>60</v>
      </c>
      <c r="F12" s="39">
        <v>6000</v>
      </c>
      <c r="G12" s="39"/>
      <c r="H12" s="38"/>
    </row>
    <row r="13" spans="1:12" ht="15.75" thickBot="1" x14ac:dyDescent="0.3">
      <c r="A13" s="27" t="s">
        <v>11</v>
      </c>
      <c r="B13" s="27"/>
      <c r="C13" s="33" t="s">
        <v>78</v>
      </c>
      <c r="D13" s="29"/>
      <c r="E13" s="28"/>
      <c r="F13" s="50">
        <f>SUM(F5:F12)</f>
        <v>294488</v>
      </c>
      <c r="G13" s="50">
        <f>SUM(G5:G12)</f>
        <v>30200</v>
      </c>
      <c r="H13" s="28"/>
    </row>
    <row r="14" spans="1:12" x14ac:dyDescent="0.25">
      <c r="A14" s="40" t="s">
        <v>7</v>
      </c>
      <c r="B14" s="21">
        <v>1</v>
      </c>
      <c r="C14" s="33" t="s">
        <v>78</v>
      </c>
      <c r="D14" s="21" t="s">
        <v>19</v>
      </c>
      <c r="E14" s="21" t="s">
        <v>61</v>
      </c>
      <c r="F14" s="30">
        <v>39600</v>
      </c>
      <c r="G14" s="30"/>
      <c r="H14" s="21"/>
    </row>
    <row r="15" spans="1:12" x14ac:dyDescent="0.25">
      <c r="A15" s="40" t="s">
        <v>7</v>
      </c>
      <c r="B15" s="31">
        <v>3</v>
      </c>
      <c r="C15" s="33" t="s">
        <v>78</v>
      </c>
      <c r="D15" s="31" t="s">
        <v>29</v>
      </c>
      <c r="E15" s="31" t="s">
        <v>63</v>
      </c>
      <c r="F15" s="34">
        <v>25800</v>
      </c>
      <c r="G15" s="34"/>
      <c r="H15" s="31"/>
    </row>
    <row r="16" spans="1:12" x14ac:dyDescent="0.25">
      <c r="A16" s="40" t="s">
        <v>7</v>
      </c>
      <c r="B16" s="31">
        <v>4</v>
      </c>
      <c r="C16" s="33" t="s">
        <v>78</v>
      </c>
      <c r="D16" s="31" t="s">
        <v>30</v>
      </c>
      <c r="E16" s="31" t="s">
        <v>62</v>
      </c>
      <c r="F16" s="34">
        <v>11520</v>
      </c>
      <c r="G16" s="34">
        <v>4000</v>
      </c>
      <c r="H16" s="31"/>
    </row>
    <row r="17" spans="1:8" ht="15.75" thickBot="1" x14ac:dyDescent="0.3">
      <c r="A17" s="40" t="s">
        <v>7</v>
      </c>
      <c r="B17" s="46">
        <v>5</v>
      </c>
      <c r="C17" s="33" t="s">
        <v>78</v>
      </c>
      <c r="D17" s="38"/>
      <c r="E17" s="38"/>
      <c r="F17" s="39"/>
      <c r="G17" s="39"/>
      <c r="H17" s="38"/>
    </row>
    <row r="18" spans="1:8" ht="15.75" thickBot="1" x14ac:dyDescent="0.3">
      <c r="A18" s="32" t="s">
        <v>11</v>
      </c>
      <c r="B18" s="29"/>
      <c r="C18" s="33" t="s">
        <v>78</v>
      </c>
      <c r="D18" s="29"/>
      <c r="E18" s="28"/>
      <c r="F18" s="50">
        <f>SUM(F14:F17)</f>
        <v>76920</v>
      </c>
      <c r="G18" s="50">
        <f>SUM(G14:G16)</f>
        <v>4000</v>
      </c>
      <c r="H18" s="28"/>
    </row>
    <row r="19" spans="1:8" ht="15.75" thickBot="1" x14ac:dyDescent="0.3">
      <c r="A19" s="3" t="s">
        <v>9</v>
      </c>
      <c r="B19" s="5">
        <v>1</v>
      </c>
      <c r="C19" s="33" t="s">
        <v>78</v>
      </c>
      <c r="D19" s="5" t="s">
        <v>27</v>
      </c>
      <c r="E19" s="1" t="s">
        <v>65</v>
      </c>
      <c r="F19" s="17">
        <v>16000</v>
      </c>
      <c r="G19" s="17">
        <v>3200</v>
      </c>
      <c r="H19" s="43"/>
    </row>
    <row r="20" spans="1:8" ht="15.75" thickBot="1" x14ac:dyDescent="0.3">
      <c r="A20" s="3" t="s">
        <v>9</v>
      </c>
      <c r="B20" s="4">
        <v>2</v>
      </c>
      <c r="C20" s="33" t="s">
        <v>78</v>
      </c>
      <c r="D20" s="4" t="s">
        <v>28</v>
      </c>
      <c r="E20" s="2" t="s">
        <v>64</v>
      </c>
      <c r="F20" s="18">
        <v>4800</v>
      </c>
      <c r="G20" s="18"/>
      <c r="H20" s="44"/>
    </row>
    <row r="21" spans="1:8" ht="15.75" thickBot="1" x14ac:dyDescent="0.3">
      <c r="A21" s="3" t="s">
        <v>9</v>
      </c>
      <c r="B21" s="15">
        <v>6</v>
      </c>
      <c r="C21" s="33" t="s">
        <v>78</v>
      </c>
      <c r="D21" s="15"/>
      <c r="E21" s="16"/>
      <c r="F21" s="19"/>
      <c r="G21" s="19"/>
      <c r="H21" s="45"/>
    </row>
    <row r="22" spans="1:8" ht="15.75" thickBot="1" x14ac:dyDescent="0.3">
      <c r="A22" s="32" t="s">
        <v>11</v>
      </c>
      <c r="B22" s="29"/>
      <c r="C22" s="33" t="s">
        <v>78</v>
      </c>
      <c r="D22" s="29"/>
      <c r="E22" s="28"/>
      <c r="F22" s="50">
        <f>SUM(F19:F21)</f>
        <v>20800</v>
      </c>
      <c r="G22" s="50">
        <f>SUM(G19:G21)</f>
        <v>3200</v>
      </c>
      <c r="H22" s="28"/>
    </row>
    <row r="23" spans="1:8" ht="15.75" thickBot="1" x14ac:dyDescent="0.3">
      <c r="A23" s="3" t="s">
        <v>12</v>
      </c>
      <c r="B23" s="5">
        <v>1</v>
      </c>
      <c r="C23" s="33" t="s">
        <v>78</v>
      </c>
      <c r="D23" s="5" t="s">
        <v>45</v>
      </c>
      <c r="E23" s="1" t="s">
        <v>66</v>
      </c>
      <c r="F23" s="17">
        <v>37000</v>
      </c>
      <c r="G23" s="17"/>
      <c r="H23" s="43"/>
    </row>
    <row r="24" spans="1:8" ht="15.75" thickBot="1" x14ac:dyDescent="0.3">
      <c r="A24" s="3" t="s">
        <v>12</v>
      </c>
      <c r="B24" s="4">
        <v>2</v>
      </c>
      <c r="C24" s="33" t="s">
        <v>78</v>
      </c>
      <c r="D24" s="4" t="s">
        <v>45</v>
      </c>
      <c r="E24" s="2" t="s">
        <v>66</v>
      </c>
      <c r="F24" s="18">
        <v>15000</v>
      </c>
      <c r="G24" s="18">
        <v>4000</v>
      </c>
      <c r="H24" s="44"/>
    </row>
    <row r="25" spans="1:8" ht="15.75" thickBot="1" x14ac:dyDescent="0.3">
      <c r="A25" s="3" t="s">
        <v>12</v>
      </c>
      <c r="B25" s="4">
        <v>3</v>
      </c>
      <c r="C25" s="33" t="s">
        <v>78</v>
      </c>
      <c r="D25" s="4" t="s">
        <v>46</v>
      </c>
      <c r="E25" s="2" t="s">
        <v>31</v>
      </c>
      <c r="F25" s="18">
        <v>3000</v>
      </c>
      <c r="G25" s="18">
        <v>3200</v>
      </c>
      <c r="H25" s="44"/>
    </row>
    <row r="26" spans="1:8" ht="15.75" thickBot="1" x14ac:dyDescent="0.3">
      <c r="A26" s="3" t="s">
        <v>12</v>
      </c>
      <c r="B26" s="4">
        <v>4</v>
      </c>
      <c r="C26" s="33" t="s">
        <v>78</v>
      </c>
      <c r="D26" s="4" t="s">
        <v>47</v>
      </c>
      <c r="E26" s="2" t="s">
        <v>31</v>
      </c>
      <c r="F26" s="18">
        <v>3600</v>
      </c>
      <c r="G26" s="18">
        <v>14400</v>
      </c>
      <c r="H26" s="44"/>
    </row>
    <row r="27" spans="1:8" ht="15.75" thickBot="1" x14ac:dyDescent="0.3">
      <c r="A27" s="3" t="s">
        <v>12</v>
      </c>
      <c r="B27" s="4">
        <v>5</v>
      </c>
      <c r="C27" s="33" t="s">
        <v>78</v>
      </c>
      <c r="D27" s="4" t="s">
        <v>48</v>
      </c>
      <c r="E27" s="2" t="s">
        <v>67</v>
      </c>
      <c r="F27" s="18">
        <v>3000</v>
      </c>
      <c r="G27" s="18"/>
      <c r="H27" s="44"/>
    </row>
    <row r="28" spans="1:8" ht="15.75" thickBot="1" x14ac:dyDescent="0.3">
      <c r="A28" s="3" t="s">
        <v>12</v>
      </c>
      <c r="B28" s="15">
        <v>6</v>
      </c>
      <c r="C28" s="33" t="s">
        <v>78</v>
      </c>
      <c r="D28" s="15"/>
      <c r="E28" s="16"/>
      <c r="F28" s="19"/>
      <c r="G28" s="19"/>
      <c r="H28" s="45"/>
    </row>
    <row r="29" spans="1:8" ht="15.75" thickBot="1" x14ac:dyDescent="0.3">
      <c r="A29" s="32" t="s">
        <v>11</v>
      </c>
      <c r="B29" s="29"/>
      <c r="C29" s="33" t="s">
        <v>78</v>
      </c>
      <c r="D29" s="29"/>
      <c r="E29" s="28"/>
      <c r="F29" s="50">
        <f>SUM(F23:F28)</f>
        <v>61600</v>
      </c>
      <c r="G29" s="50">
        <f>SUM(G23:G28)</f>
        <v>21600</v>
      </c>
      <c r="H29" s="28"/>
    </row>
    <row r="30" spans="1:8" ht="15.75" thickBot="1" x14ac:dyDescent="0.3">
      <c r="A30" s="3" t="s">
        <v>13</v>
      </c>
      <c r="B30" s="5">
        <v>1</v>
      </c>
      <c r="C30" s="33" t="s">
        <v>78</v>
      </c>
      <c r="D30" s="21" t="s">
        <v>35</v>
      </c>
      <c r="E30" s="1" t="s">
        <v>68</v>
      </c>
      <c r="F30" s="17">
        <v>7500</v>
      </c>
      <c r="G30" s="17"/>
      <c r="H30" s="43"/>
    </row>
    <row r="31" spans="1:8" ht="15.75" thickBot="1" x14ac:dyDescent="0.3">
      <c r="A31" s="3" t="s">
        <v>13</v>
      </c>
      <c r="B31" s="4">
        <v>2</v>
      </c>
      <c r="C31" s="33" t="s">
        <v>78</v>
      </c>
      <c r="D31" s="4" t="s">
        <v>20</v>
      </c>
      <c r="E31" s="2" t="s">
        <v>69</v>
      </c>
      <c r="F31" s="18">
        <v>22000</v>
      </c>
      <c r="G31" s="18">
        <v>10800</v>
      </c>
      <c r="H31" s="44"/>
    </row>
    <row r="32" spans="1:8" ht="15.75" thickBot="1" x14ac:dyDescent="0.3">
      <c r="A32" s="3" t="s">
        <v>13</v>
      </c>
      <c r="B32" s="4">
        <v>3</v>
      </c>
      <c r="C32" s="33" t="s">
        <v>78</v>
      </c>
      <c r="D32" s="4" t="s">
        <v>36</v>
      </c>
      <c r="E32" s="2" t="s">
        <v>70</v>
      </c>
      <c r="F32" s="18">
        <v>7770</v>
      </c>
      <c r="G32" s="18"/>
      <c r="H32" s="44"/>
    </row>
    <row r="33" spans="1:8" ht="15.75" thickBot="1" x14ac:dyDescent="0.3">
      <c r="A33" s="3" t="s">
        <v>13</v>
      </c>
      <c r="B33" s="4">
        <v>4</v>
      </c>
      <c r="C33" s="33" t="s">
        <v>78</v>
      </c>
      <c r="D33" s="4" t="s">
        <v>37</v>
      </c>
      <c r="E33" s="2" t="s">
        <v>71</v>
      </c>
      <c r="F33" s="18">
        <v>3600</v>
      </c>
      <c r="G33" s="18"/>
      <c r="H33" s="44"/>
    </row>
    <row r="34" spans="1:8" ht="15.75" thickBot="1" x14ac:dyDescent="0.3">
      <c r="A34" s="3" t="s">
        <v>13</v>
      </c>
      <c r="B34" s="4">
        <v>5</v>
      </c>
      <c r="C34" s="33" t="s">
        <v>78</v>
      </c>
      <c r="D34" s="4" t="s">
        <v>38</v>
      </c>
      <c r="E34" s="2" t="s">
        <v>72</v>
      </c>
      <c r="F34" s="18">
        <v>38000</v>
      </c>
      <c r="G34" s="18"/>
      <c r="H34" s="44"/>
    </row>
    <row r="35" spans="1:8" ht="15.75" thickBot="1" x14ac:dyDescent="0.3">
      <c r="A35" s="3" t="s">
        <v>13</v>
      </c>
      <c r="B35" s="15"/>
      <c r="C35" s="33" t="s">
        <v>78</v>
      </c>
      <c r="D35" s="15" t="s">
        <v>39</v>
      </c>
      <c r="E35" s="16" t="s">
        <v>73</v>
      </c>
      <c r="F35" s="19"/>
      <c r="G35" s="19">
        <v>2500</v>
      </c>
      <c r="H35" s="45"/>
    </row>
    <row r="36" spans="1:8" ht="15.75" thickBot="1" x14ac:dyDescent="0.3">
      <c r="A36" s="3" t="s">
        <v>13</v>
      </c>
      <c r="B36" s="15"/>
      <c r="C36" s="33" t="s">
        <v>78</v>
      </c>
      <c r="D36" s="15" t="s">
        <v>40</v>
      </c>
      <c r="E36" s="16" t="s">
        <v>17</v>
      </c>
      <c r="F36" s="19">
        <v>1200</v>
      </c>
      <c r="G36" s="19">
        <v>1600</v>
      </c>
      <c r="H36" s="45"/>
    </row>
    <row r="37" spans="1:8" ht="15.75" thickBot="1" x14ac:dyDescent="0.3">
      <c r="A37" s="3" t="s">
        <v>13</v>
      </c>
      <c r="B37" s="15"/>
      <c r="C37" s="33" t="s">
        <v>78</v>
      </c>
      <c r="D37" s="15" t="s">
        <v>44</v>
      </c>
      <c r="E37" s="16" t="s">
        <v>74</v>
      </c>
      <c r="F37" s="19">
        <v>840</v>
      </c>
      <c r="G37" s="19"/>
      <c r="H37" s="45"/>
    </row>
    <row r="38" spans="1:8" ht="15.75" thickBot="1" x14ac:dyDescent="0.3">
      <c r="A38" s="3" t="s">
        <v>13</v>
      </c>
      <c r="B38" s="15"/>
      <c r="C38" s="33" t="s">
        <v>78</v>
      </c>
      <c r="D38" s="15" t="s">
        <v>41</v>
      </c>
      <c r="E38" s="16" t="s">
        <v>31</v>
      </c>
      <c r="F38" s="19">
        <v>1600</v>
      </c>
      <c r="G38" s="19">
        <v>1600</v>
      </c>
      <c r="H38" s="45"/>
    </row>
    <row r="39" spans="1:8" ht="15.75" thickBot="1" x14ac:dyDescent="0.3">
      <c r="A39" s="3" t="s">
        <v>13</v>
      </c>
      <c r="B39" s="15"/>
      <c r="C39" s="33" t="s">
        <v>78</v>
      </c>
      <c r="D39" s="15" t="s">
        <v>42</v>
      </c>
      <c r="E39" s="16" t="s">
        <v>75</v>
      </c>
      <c r="F39" s="19">
        <v>8000</v>
      </c>
      <c r="G39" s="19"/>
      <c r="H39" s="45"/>
    </row>
    <row r="40" spans="1:8" ht="15.75" thickBot="1" x14ac:dyDescent="0.3">
      <c r="A40" s="3" t="s">
        <v>13</v>
      </c>
      <c r="B40" s="15">
        <v>6</v>
      </c>
      <c r="C40" s="33" t="s">
        <v>78</v>
      </c>
      <c r="D40" s="15" t="s">
        <v>43</v>
      </c>
      <c r="E40" s="16" t="s">
        <v>76</v>
      </c>
      <c r="F40" s="19">
        <v>4200</v>
      </c>
      <c r="G40" s="19"/>
      <c r="H40" s="45"/>
    </row>
    <row r="41" spans="1:8" ht="15.75" thickBot="1" x14ac:dyDescent="0.3">
      <c r="A41" s="32" t="s">
        <v>11</v>
      </c>
      <c r="B41" s="41"/>
      <c r="C41" s="33" t="s">
        <v>78</v>
      </c>
      <c r="D41" s="29"/>
      <c r="E41" s="28"/>
      <c r="F41" s="50">
        <f>SUM(F30:F40)</f>
        <v>94710</v>
      </c>
      <c r="G41" s="50">
        <f>SUM(G30:G40)</f>
        <v>16500</v>
      </c>
      <c r="H41" s="28"/>
    </row>
    <row r="42" spans="1:8" x14ac:dyDescent="0.25">
      <c r="A42" s="40" t="s">
        <v>14</v>
      </c>
      <c r="B42" s="21">
        <v>1</v>
      </c>
      <c r="C42" s="33" t="s">
        <v>78</v>
      </c>
      <c r="D42" s="21" t="s">
        <v>22</v>
      </c>
      <c r="E42" s="21" t="s">
        <v>33</v>
      </c>
      <c r="F42" s="30">
        <v>17550</v>
      </c>
      <c r="G42" s="30">
        <v>7200</v>
      </c>
      <c r="H42" s="21"/>
    </row>
    <row r="43" spans="1:8" x14ac:dyDescent="0.25">
      <c r="A43" s="40" t="s">
        <v>14</v>
      </c>
      <c r="B43" s="31">
        <v>2</v>
      </c>
      <c r="C43" s="33" t="s">
        <v>78</v>
      </c>
      <c r="D43" s="31" t="s">
        <v>23</v>
      </c>
      <c r="E43" s="31" t="s">
        <v>32</v>
      </c>
      <c r="F43" s="34">
        <v>18000</v>
      </c>
      <c r="G43" s="34">
        <v>6400</v>
      </c>
      <c r="H43" s="31"/>
    </row>
    <row r="44" spans="1:8" x14ac:dyDescent="0.25">
      <c r="A44" s="40" t="s">
        <v>14</v>
      </c>
      <c r="B44" s="31">
        <v>2</v>
      </c>
      <c r="C44" s="33" t="s">
        <v>78</v>
      </c>
      <c r="D44" s="31" t="s">
        <v>24</v>
      </c>
      <c r="E44" s="31" t="s">
        <v>31</v>
      </c>
      <c r="F44" s="34">
        <v>2800</v>
      </c>
      <c r="G44" s="34"/>
      <c r="H44" s="31"/>
    </row>
    <row r="45" spans="1:8" x14ac:dyDescent="0.25">
      <c r="A45" s="40" t="s">
        <v>14</v>
      </c>
      <c r="B45" s="31">
        <v>4</v>
      </c>
      <c r="C45" s="33" t="s">
        <v>78</v>
      </c>
      <c r="D45" s="31" t="s">
        <v>25</v>
      </c>
      <c r="E45" s="31" t="s">
        <v>34</v>
      </c>
      <c r="F45" s="34">
        <v>9750</v>
      </c>
      <c r="G45" s="34"/>
      <c r="H45" s="31"/>
    </row>
    <row r="46" spans="1:8" x14ac:dyDescent="0.25">
      <c r="A46" s="40" t="s">
        <v>14</v>
      </c>
      <c r="B46" s="31">
        <v>5</v>
      </c>
      <c r="C46" s="33" t="s">
        <v>78</v>
      </c>
      <c r="D46" s="31" t="s">
        <v>26</v>
      </c>
      <c r="E46" s="31" t="s">
        <v>31</v>
      </c>
      <c r="F46" s="34">
        <v>1500</v>
      </c>
      <c r="G46" s="34"/>
      <c r="H46" s="31"/>
    </row>
    <row r="47" spans="1:8" ht="15.75" thickBot="1" x14ac:dyDescent="0.3">
      <c r="A47" s="40" t="s">
        <v>14</v>
      </c>
      <c r="B47" s="38">
        <v>6</v>
      </c>
      <c r="C47" s="33" t="s">
        <v>78</v>
      </c>
      <c r="D47" s="38"/>
      <c r="E47" s="38"/>
      <c r="F47" s="39"/>
      <c r="G47" s="39"/>
      <c r="H47" s="38"/>
    </row>
    <row r="48" spans="1:8" ht="15.75" thickBot="1" x14ac:dyDescent="0.3">
      <c r="A48" s="27" t="s">
        <v>11</v>
      </c>
      <c r="B48" s="29"/>
      <c r="C48" s="28"/>
      <c r="D48" s="29"/>
      <c r="E48" s="28"/>
      <c r="F48" s="50">
        <f>SUM(F42:F47)</f>
        <v>49600</v>
      </c>
      <c r="G48" s="50">
        <f>SUM(G42:G47)</f>
        <v>13600</v>
      </c>
      <c r="H48" s="28"/>
    </row>
    <row r="49" spans="1:8" ht="18.75" thickBot="1" x14ac:dyDescent="0.3">
      <c r="A49" s="23" t="s">
        <v>15</v>
      </c>
      <c r="B49" s="22"/>
      <c r="C49" s="22"/>
      <c r="D49" s="22"/>
      <c r="E49" s="47"/>
      <c r="F49" s="48">
        <f>F13+F18+F22+F29+F41+F48</f>
        <v>598118</v>
      </c>
      <c r="G49" s="48">
        <f>G13+G18+G22+G29+G41+G48</f>
        <v>89100</v>
      </c>
      <c r="H49" s="49">
        <f>F49+G49</f>
        <v>687218</v>
      </c>
    </row>
    <row r="54" spans="1:8" x14ac:dyDescent="0.25">
      <c r="C54" s="25"/>
    </row>
    <row r="55" spans="1:8" x14ac:dyDescent="0.25">
      <c r="C55" s="25"/>
      <c r="E55" t="s">
        <v>16</v>
      </c>
    </row>
  </sheetData>
  <mergeCells count="3">
    <mergeCell ref="F3:G3"/>
    <mergeCell ref="A1:H1"/>
    <mergeCell ref="A2:H2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received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Samuel Kow Paintsil</cp:lastModifiedBy>
  <cp:lastPrinted>2021-10-22T16:01:29Z</cp:lastPrinted>
  <dcterms:created xsi:type="dcterms:W3CDTF">2021-08-27T16:05:29Z</dcterms:created>
  <dcterms:modified xsi:type="dcterms:W3CDTF">2023-04-23T00:09:48Z</dcterms:modified>
</cp:coreProperties>
</file>