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smash\Downloads\Xminger\Marketing Dept\March\"/>
    </mc:Choice>
  </mc:AlternateContent>
  <xr:revisionPtr revIDLastSave="0" documentId="13_ncr:1_{3AC0B808-EEDD-4F6F-92E6-662ABB0B6FA8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cash receiv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3" i="1" l="1"/>
  <c r="F19" i="1" l="1"/>
  <c r="G56" i="1" l="1"/>
  <c r="G13" i="1" l="1"/>
  <c r="G49" i="1" l="1"/>
  <c r="G37" i="1"/>
  <c r="G26" i="1"/>
  <c r="F56" i="1"/>
  <c r="F49" i="1"/>
  <c r="F37" i="1"/>
  <c r="F26" i="1"/>
  <c r="G57" i="1" l="1"/>
  <c r="F57" i="1"/>
  <c r="H57" i="1" l="1"/>
</calcChain>
</file>

<file path=xl/sharedStrings.xml><?xml version="1.0" encoding="utf-8"?>
<sst xmlns="http://schemas.openxmlformats.org/spreadsheetml/2006/main" count="174" uniqueCount="78">
  <si>
    <t>NAME OF CLIENT</t>
  </si>
  <si>
    <t>ARTWORK</t>
  </si>
  <si>
    <t>AMOUNT PAID</t>
  </si>
  <si>
    <t>REMARKS</t>
  </si>
  <si>
    <t>RENTAL</t>
  </si>
  <si>
    <t>PRINTING</t>
  </si>
  <si>
    <t>PETER</t>
  </si>
  <si>
    <t>NSIAH</t>
  </si>
  <si>
    <t>NO</t>
  </si>
  <si>
    <t>GIFTY</t>
  </si>
  <si>
    <t>ACC MANAGER</t>
  </si>
  <si>
    <t>TOTAL</t>
  </si>
  <si>
    <t>SAM</t>
  </si>
  <si>
    <t>ERNEST</t>
  </si>
  <si>
    <t>RICHMOND</t>
  </si>
  <si>
    <t>G TOTAL</t>
  </si>
  <si>
    <t xml:space="preserve"> </t>
  </si>
  <si>
    <t>Highstreet</t>
  </si>
  <si>
    <t>Micjoy</t>
  </si>
  <si>
    <t>Fame Interactive</t>
  </si>
  <si>
    <t>Funeral</t>
  </si>
  <si>
    <t>Lexbert</t>
  </si>
  <si>
    <t>Primus</t>
  </si>
  <si>
    <t>Havas</t>
  </si>
  <si>
    <t>Media reach</t>
  </si>
  <si>
    <t>Showmax</t>
  </si>
  <si>
    <t>Stem</t>
  </si>
  <si>
    <t>Data Bank</t>
  </si>
  <si>
    <t>Politics</t>
  </si>
  <si>
    <t>CASH RECEIVED DURING THE PERIOD OF 26TH FEBRUARY TO 25TH MARCH 2023</t>
  </si>
  <si>
    <t>Airpro</t>
  </si>
  <si>
    <t>Maridav</t>
  </si>
  <si>
    <t>Sermens</t>
  </si>
  <si>
    <t>CD Multimedia</t>
  </si>
  <si>
    <t>Dr Marfo</t>
  </si>
  <si>
    <t>Forklex</t>
  </si>
  <si>
    <t>Printex</t>
  </si>
  <si>
    <t>Feed</t>
  </si>
  <si>
    <t>Awards</t>
  </si>
  <si>
    <t>Herbal</t>
  </si>
  <si>
    <t>Sintex</t>
  </si>
  <si>
    <t>Gavin</t>
  </si>
  <si>
    <t>Fido</t>
  </si>
  <si>
    <t>Emmavee</t>
  </si>
  <si>
    <t>Kojo</t>
  </si>
  <si>
    <t>Emma</t>
  </si>
  <si>
    <t>Intergrity</t>
  </si>
  <si>
    <t>Promise Broadcasting</t>
  </si>
  <si>
    <t>Carson</t>
  </si>
  <si>
    <t>Onetouch Initiative</t>
  </si>
  <si>
    <t>Sigma Cylinders</t>
  </si>
  <si>
    <t>Mrs Florence</t>
  </si>
  <si>
    <t>Aquantuo company ltd</t>
  </si>
  <si>
    <t>Adu Bonsu</t>
  </si>
  <si>
    <t>Archangel Printing</t>
  </si>
  <si>
    <t>Charlotte Amuzu</t>
  </si>
  <si>
    <t>Emirate Group</t>
  </si>
  <si>
    <t>Credit Mall</t>
  </si>
  <si>
    <t>Kente Business</t>
  </si>
  <si>
    <t>Media Reality</t>
  </si>
  <si>
    <t>Spring Communication</t>
  </si>
  <si>
    <t>Super lovek</t>
  </si>
  <si>
    <t>Make up</t>
  </si>
  <si>
    <t>Indriver</t>
  </si>
  <si>
    <t>Bangbet</t>
  </si>
  <si>
    <t>Cylinders</t>
  </si>
  <si>
    <t>Logistics</t>
  </si>
  <si>
    <t>Emirate</t>
  </si>
  <si>
    <t>Loans</t>
  </si>
  <si>
    <t>Journal</t>
  </si>
  <si>
    <t>Bank</t>
  </si>
  <si>
    <t>Super MC</t>
  </si>
  <si>
    <t>Oyerepa</t>
  </si>
  <si>
    <t>Investmet</t>
  </si>
  <si>
    <t>The UT stories</t>
  </si>
  <si>
    <t>i20</t>
  </si>
  <si>
    <t>MONTH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</si>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</sst>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Lucida Bright"/>
      <family val="1"/>
    </font>
    <font>
      <sz val="11"/>
      <color theme="1"/>
      <name val="Lucida Bright"/>
      <family val="1"/>
    </font>
    <font>
      <sz val="10"/>
      <color theme="1"/>
      <name val="Lucida Bright"/>
      <family val="1"/>
    </font>
    <font>
      <b/>
      <sz val="10"/>
      <color theme="1"/>
      <name val="Lucida Bright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Lucida Bright"/>
      <family val="1"/>
    </font>
    <font>
      <sz val="11"/>
      <color theme="1"/>
      <name val="Calibri"/>
      <family val="2"/>
      <scheme val="minor"/>
    </font>
    <font>
      <b/>
      <sz val="14"/>
      <color theme="1"/>
      <name val="Lucida Bright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9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/>
    <xf numFmtId="0" fontId="4" fillId="0" borderId="8" xfId="0" applyFont="1" applyBorder="1" applyAlignment="1">
      <alignment wrapText="1"/>
    </xf>
    <xf numFmtId="0" fontId="4" fillId="0" borderId="10" xfId="0" applyFont="1" applyBorder="1" applyAlignment="1"/>
    <xf numFmtId="0" fontId="4" fillId="0" borderId="5" xfId="0" applyFont="1" applyBorder="1"/>
    <xf numFmtId="0" fontId="4" fillId="0" borderId="1" xfId="0" applyFont="1" applyBorder="1"/>
    <xf numFmtId="0" fontId="6" fillId="0" borderId="0" xfId="0" applyFont="1"/>
    <xf numFmtId="0" fontId="2" fillId="0" borderId="17" xfId="0" applyFont="1" applyBorder="1"/>
    <xf numFmtId="0" fontId="2" fillId="0" borderId="19" xfId="0" applyFont="1" applyBorder="1"/>
    <xf numFmtId="164" fontId="2" fillId="0" borderId="3" xfId="1" applyFont="1" applyBorder="1"/>
    <xf numFmtId="164" fontId="2" fillId="0" borderId="4" xfId="1" applyFont="1" applyBorder="1"/>
    <xf numFmtId="164" fontId="2" fillId="0" borderId="19" xfId="1" applyFont="1" applyBorder="1"/>
    <xf numFmtId="164" fontId="0" fillId="0" borderId="0" xfId="1" applyFont="1"/>
    <xf numFmtId="0" fontId="2" fillId="0" borderId="18" xfId="0" applyFont="1" applyBorder="1"/>
    <xf numFmtId="0" fontId="2" fillId="0" borderId="20" xfId="0" applyFont="1" applyBorder="1"/>
    <xf numFmtId="0" fontId="7" fillId="0" borderId="14" xfId="0" applyFont="1" applyBorder="1"/>
    <xf numFmtId="164" fontId="4" fillId="0" borderId="5" xfId="1" applyFont="1" applyBorder="1"/>
    <xf numFmtId="0" fontId="0" fillId="0" borderId="0" xfId="0" applyBorder="1"/>
    <xf numFmtId="0" fontId="0" fillId="0" borderId="0" xfId="0" applyAlignment="1"/>
    <xf numFmtId="0" fontId="2" fillId="0" borderId="14" xfId="0" applyFont="1" applyBorder="1" applyAlignment="1"/>
    <xf numFmtId="0" fontId="2" fillId="0" borderId="14" xfId="0" applyFont="1" applyBorder="1"/>
    <xf numFmtId="0" fontId="2" fillId="0" borderId="13" xfId="0" applyFont="1" applyBorder="1"/>
    <xf numFmtId="164" fontId="2" fillId="0" borderId="18" xfId="1" applyFont="1" applyBorder="1"/>
    <xf numFmtId="0" fontId="2" fillId="0" borderId="16" xfId="0" applyFont="1" applyBorder="1"/>
    <xf numFmtId="0" fontId="1" fillId="0" borderId="14" xfId="0" applyFont="1" applyBorder="1" applyAlignment="1"/>
    <xf numFmtId="16" fontId="2" fillId="0" borderId="16" xfId="0" applyNumberFormat="1" applyFont="1" applyBorder="1"/>
    <xf numFmtId="164" fontId="2" fillId="0" borderId="16" xfId="1" applyFont="1" applyBorder="1"/>
    <xf numFmtId="0" fontId="2" fillId="0" borderId="24" xfId="0" applyFont="1" applyBorder="1" applyAlignment="1"/>
    <xf numFmtId="0" fontId="2" fillId="0" borderId="16" xfId="0" applyFont="1" applyBorder="1" applyAlignment="1"/>
    <xf numFmtId="0" fontId="2" fillId="0" borderId="26" xfId="0" applyFont="1" applyBorder="1" applyAlignment="1"/>
    <xf numFmtId="0" fontId="2" fillId="0" borderId="26" xfId="0" applyFont="1" applyBorder="1"/>
    <xf numFmtId="164" fontId="2" fillId="0" borderId="26" xfId="1" applyFont="1" applyBorder="1"/>
    <xf numFmtId="0" fontId="2" fillId="0" borderId="25" xfId="0" applyFont="1" applyBorder="1"/>
    <xf numFmtId="0" fontId="2" fillId="0" borderId="15" xfId="0" applyFont="1" applyBorder="1"/>
    <xf numFmtId="0" fontId="4" fillId="0" borderId="27" xfId="0" applyFont="1" applyBorder="1"/>
    <xf numFmtId="0" fontId="2" fillId="0" borderId="28" xfId="0" applyFont="1" applyBorder="1"/>
    <xf numFmtId="0" fontId="2" fillId="0" borderId="23" xfId="0" applyFont="1" applyBorder="1"/>
    <xf numFmtId="0" fontId="2" fillId="0" borderId="29" xfId="0" applyFont="1" applyBorder="1"/>
    <xf numFmtId="0" fontId="2" fillId="0" borderId="30" xfId="0" applyFont="1" applyBorder="1" applyAlignment="1"/>
    <xf numFmtId="0" fontId="1" fillId="0" borderId="20" xfId="0" applyFont="1" applyBorder="1"/>
    <xf numFmtId="164" fontId="1" fillId="0" borderId="22" xfId="1" applyFont="1" applyBorder="1"/>
    <xf numFmtId="43" fontId="9" fillId="0" borderId="21" xfId="0" applyNumberFormat="1" applyFont="1" applyBorder="1"/>
    <xf numFmtId="164" fontId="1" fillId="0" borderId="14" xfId="1" applyFont="1" applyBorder="1"/>
    <xf numFmtId="0" fontId="2" fillId="0" borderId="31" xfId="0" applyFont="1" applyBorder="1"/>
    <xf numFmtId="0" fontId="2" fillId="0" borderId="32" xfId="0" applyFont="1" applyBorder="1"/>
    <xf numFmtId="164" fontId="2" fillId="0" borderId="32" xfId="1" applyFont="1" applyBorder="1"/>
    <xf numFmtId="0" fontId="2" fillId="0" borderId="33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="98" zoomScaleNormal="98" workbookViewId="0">
      <selection activeCell="B12" sqref="B12"/>
    </sheetView>
  </sheetViews>
  <sheetFormatPr defaultRowHeight="15" x14ac:dyDescent="0.25"/>
  <cols>
    <col min="1" max="1" width="12.5703125" bestFit="1" customWidth="1"/>
    <col min="2" max="2" width="7.42578125" customWidth="1"/>
    <col min="3" max="3" width="11.7109375" customWidth="1"/>
    <col min="4" max="4" width="26.5703125" customWidth="1"/>
    <col min="5" max="5" width="16.7109375" customWidth="1"/>
    <col min="6" max="6" width="17.5703125" style="21" customWidth="1"/>
    <col min="7" max="7" width="16.5703125" style="21" customWidth="1"/>
    <col min="8" max="8" width="17.5703125" customWidth="1"/>
  </cols>
  <sheetData>
    <row r="1" spans="1:12" ht="15.75" x14ac:dyDescent="0.25">
      <c r="A1" s="58" t="s">
        <v>16</v>
      </c>
      <c r="B1" s="58"/>
      <c r="C1" s="58"/>
      <c r="D1" s="58"/>
      <c r="E1" s="58"/>
      <c r="F1" s="58"/>
      <c r="G1" s="58"/>
      <c r="H1" s="58"/>
    </row>
    <row r="2" spans="1:12" ht="15.75" thickBot="1" x14ac:dyDescent="0.3">
      <c r="A2" s="59" t="s">
        <v>29</v>
      </c>
      <c r="B2" s="59"/>
      <c r="C2" s="59"/>
      <c r="D2" s="59"/>
      <c r="E2" s="59"/>
      <c r="F2" s="59"/>
      <c r="G2" s="59"/>
      <c r="H2" s="59"/>
    </row>
    <row r="3" spans="1:12" s="10" customFormat="1" ht="13.5" thickBot="1" x14ac:dyDescent="0.25">
      <c r="A3" s="7"/>
      <c r="B3" s="7"/>
      <c r="C3" s="8"/>
      <c r="D3" s="8"/>
      <c r="E3" s="8"/>
      <c r="F3" s="56" t="s">
        <v>2</v>
      </c>
      <c r="G3" s="57"/>
      <c r="H3" s="9"/>
    </row>
    <row r="4" spans="1:12" s="15" customFormat="1" ht="26.25" thickBot="1" x14ac:dyDescent="0.25">
      <c r="A4" s="11" t="s">
        <v>10</v>
      </c>
      <c r="B4" s="12" t="s">
        <v>8</v>
      </c>
      <c r="C4" s="13" t="s">
        <v>76</v>
      </c>
      <c r="D4" s="14" t="s">
        <v>0</v>
      </c>
      <c r="E4" s="13" t="s">
        <v>1</v>
      </c>
      <c r="F4" s="25" t="s">
        <v>4</v>
      </c>
      <c r="G4" s="25" t="s">
        <v>5</v>
      </c>
      <c r="H4" s="43" t="s">
        <v>3</v>
      </c>
    </row>
    <row r="5" spans="1:12" ht="15.75" thickBot="1" x14ac:dyDescent="0.3">
      <c r="A5" s="36" t="s">
        <v>6</v>
      </c>
      <c r="B5" s="37">
        <v>1</v>
      </c>
      <c r="C5" s="34" t="s">
        <v>77</v>
      </c>
      <c r="D5" s="32" t="s">
        <v>22</v>
      </c>
      <c r="E5" s="32" t="s">
        <v>25</v>
      </c>
      <c r="F5" s="35">
        <v>16810</v>
      </c>
      <c r="G5" s="35"/>
      <c r="H5" s="32"/>
    </row>
    <row r="6" spans="1:12" ht="15.75" thickBot="1" x14ac:dyDescent="0.3">
      <c r="A6" s="36" t="s">
        <v>6</v>
      </c>
      <c r="B6" s="37">
        <v>2</v>
      </c>
      <c r="C6" s="34" t="s">
        <v>77</v>
      </c>
      <c r="D6" s="32" t="s">
        <v>41</v>
      </c>
      <c r="E6" s="32" t="s">
        <v>62</v>
      </c>
      <c r="F6" s="35">
        <v>8400</v>
      </c>
      <c r="G6" s="35">
        <v>4800</v>
      </c>
      <c r="H6" s="32"/>
    </row>
    <row r="7" spans="1:12" ht="15.75" thickBot="1" x14ac:dyDescent="0.3">
      <c r="A7" s="36" t="s">
        <v>6</v>
      </c>
      <c r="B7" s="37">
        <v>3</v>
      </c>
      <c r="C7" s="34" t="s">
        <v>77</v>
      </c>
      <c r="D7" s="32" t="s">
        <v>17</v>
      </c>
      <c r="E7" s="32"/>
      <c r="F7" s="35">
        <v>11000</v>
      </c>
      <c r="G7" s="35"/>
      <c r="H7" s="32"/>
    </row>
    <row r="8" spans="1:12" ht="15.75" thickBot="1" x14ac:dyDescent="0.3">
      <c r="A8" s="36" t="s">
        <v>6</v>
      </c>
      <c r="B8" s="37">
        <v>4</v>
      </c>
      <c r="C8" s="34" t="s">
        <v>77</v>
      </c>
      <c r="D8" s="32" t="s">
        <v>24</v>
      </c>
      <c r="E8" s="32"/>
      <c r="F8" s="35">
        <v>46613.16</v>
      </c>
      <c r="G8" s="35"/>
      <c r="H8" s="32"/>
    </row>
    <row r="9" spans="1:12" ht="15.75" thickBot="1" x14ac:dyDescent="0.3">
      <c r="A9" s="36" t="s">
        <v>6</v>
      </c>
      <c r="B9" s="37">
        <v>5</v>
      </c>
      <c r="C9" s="34" t="s">
        <v>77</v>
      </c>
      <c r="D9" s="32" t="s">
        <v>23</v>
      </c>
      <c r="E9" s="32" t="s">
        <v>63</v>
      </c>
      <c r="F9" s="35">
        <v>133400</v>
      </c>
      <c r="G9" s="35">
        <v>51040</v>
      </c>
      <c r="H9" s="32"/>
      <c r="L9" s="27"/>
    </row>
    <row r="10" spans="1:12" ht="15.75" thickBot="1" x14ac:dyDescent="0.3">
      <c r="A10" s="36" t="s">
        <v>6</v>
      </c>
      <c r="B10" s="37">
        <v>6</v>
      </c>
      <c r="C10" s="34" t="s">
        <v>77</v>
      </c>
      <c r="D10" s="32" t="s">
        <v>75</v>
      </c>
      <c r="E10" s="32"/>
      <c r="F10" s="35">
        <v>40000</v>
      </c>
      <c r="G10" s="35"/>
      <c r="H10" s="32"/>
    </row>
    <row r="11" spans="1:12" x14ac:dyDescent="0.25">
      <c r="A11" s="36"/>
      <c r="B11" s="37"/>
      <c r="C11" s="34" t="s">
        <v>77</v>
      </c>
      <c r="D11" s="32"/>
      <c r="E11" s="32"/>
      <c r="F11" s="35"/>
      <c r="G11" s="35"/>
      <c r="H11" s="32"/>
    </row>
    <row r="12" spans="1:12" ht="15.75" thickBot="1" x14ac:dyDescent="0.3">
      <c r="A12" s="47"/>
      <c r="B12" s="38"/>
      <c r="C12" s="34" t="s">
        <v>77</v>
      </c>
      <c r="D12" s="39"/>
      <c r="E12" s="39"/>
      <c r="F12" s="40"/>
      <c r="G12" s="40"/>
      <c r="H12" s="39"/>
    </row>
    <row r="13" spans="1:12" ht="15.75" thickBot="1" x14ac:dyDescent="0.3">
      <c r="A13" s="28" t="s">
        <v>11</v>
      </c>
      <c r="B13" s="28"/>
      <c r="C13" s="34" t="s">
        <v>77</v>
      </c>
      <c r="D13" s="30"/>
      <c r="E13" s="29"/>
      <c r="F13" s="51">
        <f>SUM(F5:F12)</f>
        <v>256223.16</v>
      </c>
      <c r="G13" s="51">
        <f>SUM(G5:G12)</f>
        <v>55840</v>
      </c>
      <c r="H13" s="29"/>
    </row>
    <row r="14" spans="1:12" x14ac:dyDescent="0.25">
      <c r="A14" s="41" t="s">
        <v>7</v>
      </c>
      <c r="B14" s="22">
        <v>1</v>
      </c>
      <c r="C14" s="34" t="s">
        <v>77</v>
      </c>
      <c r="D14" s="22" t="s">
        <v>18</v>
      </c>
      <c r="E14" s="22" t="s">
        <v>26</v>
      </c>
      <c r="F14" s="31">
        <v>27800</v>
      </c>
      <c r="G14" s="31"/>
      <c r="H14" s="22"/>
    </row>
    <row r="15" spans="1:12" x14ac:dyDescent="0.25">
      <c r="A15" s="41" t="s">
        <v>7</v>
      </c>
      <c r="B15" s="22">
        <v>2</v>
      </c>
      <c r="C15" s="34" t="s">
        <v>77</v>
      </c>
      <c r="D15" s="32" t="s">
        <v>48</v>
      </c>
      <c r="E15" s="32" t="s">
        <v>64</v>
      </c>
      <c r="F15" s="35">
        <v>33800</v>
      </c>
      <c r="G15" s="35"/>
      <c r="H15" s="32"/>
    </row>
    <row r="16" spans="1:12" x14ac:dyDescent="0.25">
      <c r="A16" s="41" t="s">
        <v>7</v>
      </c>
      <c r="B16" s="22">
        <v>3</v>
      </c>
      <c r="C16" s="34" t="s">
        <v>77</v>
      </c>
      <c r="D16" s="32" t="s">
        <v>49</v>
      </c>
      <c r="E16" s="32"/>
      <c r="F16" s="35">
        <v>6000</v>
      </c>
      <c r="G16" s="35"/>
      <c r="H16" s="32"/>
    </row>
    <row r="17" spans="1:8" x14ac:dyDescent="0.25">
      <c r="A17" s="41" t="s">
        <v>7</v>
      </c>
      <c r="B17" s="22">
        <v>4</v>
      </c>
      <c r="C17" s="34" t="s">
        <v>77</v>
      </c>
      <c r="D17" s="32" t="s">
        <v>50</v>
      </c>
      <c r="E17" s="32" t="s">
        <v>65</v>
      </c>
      <c r="F17" s="35">
        <v>2400</v>
      </c>
      <c r="G17" s="35"/>
      <c r="H17" s="32"/>
    </row>
    <row r="18" spans="1:8" ht="15.75" thickBot="1" x14ac:dyDescent="0.3">
      <c r="A18" s="41" t="s">
        <v>7</v>
      </c>
      <c r="B18" s="22">
        <v>5</v>
      </c>
      <c r="C18" s="34" t="s">
        <v>77</v>
      </c>
      <c r="D18" s="39" t="s">
        <v>51</v>
      </c>
      <c r="E18" s="39" t="s">
        <v>20</v>
      </c>
      <c r="F18" s="40">
        <v>6200</v>
      </c>
      <c r="G18" s="40">
        <v>5400</v>
      </c>
      <c r="H18" s="39"/>
    </row>
    <row r="19" spans="1:8" ht="15.75" thickBot="1" x14ac:dyDescent="0.3">
      <c r="A19" s="33" t="s">
        <v>11</v>
      </c>
      <c r="B19" s="30"/>
      <c r="C19" s="34" t="s">
        <v>77</v>
      </c>
      <c r="D19" s="30"/>
      <c r="E19" s="29"/>
      <c r="F19" s="51">
        <f>SUM(F14:F18)</f>
        <v>76200</v>
      </c>
      <c r="G19" s="51">
        <f>SUM(G14:G18)</f>
        <v>5400</v>
      </c>
      <c r="H19" s="29"/>
    </row>
    <row r="20" spans="1:8" ht="15.75" thickBot="1" x14ac:dyDescent="0.3">
      <c r="A20" s="3" t="s">
        <v>9</v>
      </c>
      <c r="B20" s="6">
        <v>1</v>
      </c>
      <c r="C20" s="34" t="s">
        <v>77</v>
      </c>
      <c r="D20" s="6" t="s">
        <v>30</v>
      </c>
      <c r="E20" s="1" t="s">
        <v>30</v>
      </c>
      <c r="F20" s="18">
        <v>36000</v>
      </c>
      <c r="G20" s="18"/>
      <c r="H20" s="44"/>
    </row>
    <row r="21" spans="1:8" ht="15.75" thickBot="1" x14ac:dyDescent="0.3">
      <c r="A21" s="3" t="s">
        <v>9</v>
      </c>
      <c r="B21" s="6">
        <v>2</v>
      </c>
      <c r="C21" s="34" t="s">
        <v>77</v>
      </c>
      <c r="D21" s="52" t="s">
        <v>33</v>
      </c>
      <c r="E21" s="53" t="s">
        <v>36</v>
      </c>
      <c r="F21" s="54">
        <v>9000</v>
      </c>
      <c r="G21" s="54"/>
      <c r="H21" s="55"/>
    </row>
    <row r="22" spans="1:8" ht="15.75" thickBot="1" x14ac:dyDescent="0.3">
      <c r="A22" s="3" t="s">
        <v>9</v>
      </c>
      <c r="B22" s="6">
        <v>3</v>
      </c>
      <c r="C22" s="34" t="s">
        <v>77</v>
      </c>
      <c r="D22" s="5" t="s">
        <v>31</v>
      </c>
      <c r="E22" s="2" t="s">
        <v>37</v>
      </c>
      <c r="F22" s="19">
        <v>9600</v>
      </c>
      <c r="G22" s="19"/>
      <c r="H22" s="45"/>
    </row>
    <row r="23" spans="1:8" ht="15.75" thickBot="1" x14ac:dyDescent="0.3">
      <c r="A23" s="3" t="s">
        <v>9</v>
      </c>
      <c r="B23" s="6">
        <v>4</v>
      </c>
      <c r="C23" s="34" t="s">
        <v>77</v>
      </c>
      <c r="D23" s="16" t="s">
        <v>34</v>
      </c>
      <c r="E23" s="17" t="s">
        <v>20</v>
      </c>
      <c r="F23" s="20">
        <v>3200</v>
      </c>
      <c r="G23" s="20">
        <v>1600</v>
      </c>
      <c r="H23" s="46"/>
    </row>
    <row r="24" spans="1:8" ht="15.75" thickBot="1" x14ac:dyDescent="0.3">
      <c r="A24" s="3" t="s">
        <v>9</v>
      </c>
      <c r="B24" s="6">
        <v>5</v>
      </c>
      <c r="C24" s="34" t="s">
        <v>77</v>
      </c>
      <c r="D24" s="16" t="s">
        <v>35</v>
      </c>
      <c r="E24" s="17" t="s">
        <v>38</v>
      </c>
      <c r="F24" s="20">
        <v>1500</v>
      </c>
      <c r="G24" s="20"/>
      <c r="H24" s="46"/>
    </row>
    <row r="25" spans="1:8" ht="15.75" thickBot="1" x14ac:dyDescent="0.3">
      <c r="A25" s="3" t="s">
        <v>9</v>
      </c>
      <c r="B25" s="6">
        <v>6</v>
      </c>
      <c r="C25" s="34" t="s">
        <v>77</v>
      </c>
      <c r="D25" s="16" t="s">
        <v>32</v>
      </c>
      <c r="E25" s="17" t="s">
        <v>39</v>
      </c>
      <c r="F25" s="20">
        <v>9120</v>
      </c>
      <c r="G25" s="20">
        <v>3200</v>
      </c>
      <c r="H25" s="46"/>
    </row>
    <row r="26" spans="1:8" ht="15.75" thickBot="1" x14ac:dyDescent="0.3">
      <c r="A26" s="33" t="s">
        <v>11</v>
      </c>
      <c r="B26" s="30"/>
      <c r="C26" s="34" t="s">
        <v>77</v>
      </c>
      <c r="D26" s="30"/>
      <c r="E26" s="29"/>
      <c r="F26" s="51">
        <f>SUM(F20:F25)</f>
        <v>68420</v>
      </c>
      <c r="G26" s="51">
        <f>SUM(G20:G25)</f>
        <v>4800</v>
      </c>
      <c r="H26" s="29"/>
    </row>
    <row r="27" spans="1:8" ht="15.75" thickBot="1" x14ac:dyDescent="0.3">
      <c r="A27" s="3" t="s">
        <v>12</v>
      </c>
      <c r="B27" s="6">
        <v>1</v>
      </c>
      <c r="C27" s="34" t="s">
        <v>77</v>
      </c>
      <c r="D27" s="6" t="s">
        <v>52</v>
      </c>
      <c r="E27" s="1" t="s">
        <v>66</v>
      </c>
      <c r="F27" s="18"/>
      <c r="G27" s="18">
        <v>2000</v>
      </c>
      <c r="H27" s="44"/>
    </row>
    <row r="28" spans="1:8" ht="15.75" thickBot="1" x14ac:dyDescent="0.3">
      <c r="A28" s="3" t="s">
        <v>12</v>
      </c>
      <c r="B28" s="6">
        <v>2</v>
      </c>
      <c r="C28" s="34" t="s">
        <v>77</v>
      </c>
      <c r="D28" s="5" t="s">
        <v>53</v>
      </c>
      <c r="E28" s="2" t="s">
        <v>20</v>
      </c>
      <c r="F28" s="19">
        <v>4000</v>
      </c>
      <c r="G28" s="19">
        <v>2000</v>
      </c>
      <c r="H28" s="45"/>
    </row>
    <row r="29" spans="1:8" ht="15.75" thickBot="1" x14ac:dyDescent="0.3">
      <c r="A29" s="3" t="s">
        <v>12</v>
      </c>
      <c r="B29" s="6">
        <v>3</v>
      </c>
      <c r="C29" s="34" t="s">
        <v>77</v>
      </c>
      <c r="D29" s="5" t="s">
        <v>54</v>
      </c>
      <c r="E29" s="2" t="s">
        <v>20</v>
      </c>
      <c r="F29" s="19">
        <v>4200</v>
      </c>
      <c r="G29" s="19">
        <v>4800</v>
      </c>
      <c r="H29" s="45"/>
    </row>
    <row r="30" spans="1:8" ht="15.75" thickBot="1" x14ac:dyDescent="0.3">
      <c r="A30" s="3" t="s">
        <v>12</v>
      </c>
      <c r="B30" s="6">
        <v>4</v>
      </c>
      <c r="C30" s="34" t="s">
        <v>77</v>
      </c>
      <c r="D30" s="5" t="s">
        <v>55</v>
      </c>
      <c r="E30" s="2" t="s">
        <v>20</v>
      </c>
      <c r="F30" s="19">
        <v>1600</v>
      </c>
      <c r="G30" s="19"/>
      <c r="H30" s="45"/>
    </row>
    <row r="31" spans="1:8" ht="15.75" thickBot="1" x14ac:dyDescent="0.3">
      <c r="A31" s="3" t="s">
        <v>12</v>
      </c>
      <c r="B31" s="6">
        <v>5</v>
      </c>
      <c r="C31" s="34" t="s">
        <v>77</v>
      </c>
      <c r="D31" s="5" t="s">
        <v>56</v>
      </c>
      <c r="E31" s="2" t="s">
        <v>67</v>
      </c>
      <c r="F31" s="19">
        <v>25000</v>
      </c>
      <c r="G31" s="19">
        <v>8000</v>
      </c>
      <c r="H31" s="45"/>
    </row>
    <row r="32" spans="1:8" ht="15.75" thickBot="1" x14ac:dyDescent="0.3">
      <c r="A32" s="3" t="s">
        <v>12</v>
      </c>
      <c r="B32" s="6">
        <v>6</v>
      </c>
      <c r="C32" s="34" t="s">
        <v>77</v>
      </c>
      <c r="D32" s="5" t="s">
        <v>57</v>
      </c>
      <c r="E32" s="2" t="s">
        <v>68</v>
      </c>
      <c r="F32" s="19">
        <v>5600</v>
      </c>
      <c r="G32" s="19">
        <v>2000</v>
      </c>
      <c r="H32" s="45"/>
    </row>
    <row r="33" spans="1:8" ht="15.75" thickBot="1" x14ac:dyDescent="0.3">
      <c r="A33" s="3" t="s">
        <v>12</v>
      </c>
      <c r="B33" s="6">
        <v>7</v>
      </c>
      <c r="C33" s="34" t="s">
        <v>77</v>
      </c>
      <c r="D33" s="5" t="s">
        <v>58</v>
      </c>
      <c r="E33" s="2" t="s">
        <v>69</v>
      </c>
      <c r="F33" s="19">
        <v>6300</v>
      </c>
      <c r="G33" s="19">
        <v>5300</v>
      </c>
      <c r="H33" s="45"/>
    </row>
    <row r="34" spans="1:8" ht="15.75" thickBot="1" x14ac:dyDescent="0.3">
      <c r="A34" s="3" t="s">
        <v>12</v>
      </c>
      <c r="B34" s="6">
        <v>8</v>
      </c>
      <c r="C34" s="34" t="s">
        <v>77</v>
      </c>
      <c r="D34" s="5" t="s">
        <v>59</v>
      </c>
      <c r="E34" s="2" t="s">
        <v>70</v>
      </c>
      <c r="F34" s="19">
        <v>19000</v>
      </c>
      <c r="G34" s="19">
        <v>8000</v>
      </c>
      <c r="H34" s="45"/>
    </row>
    <row r="35" spans="1:8" ht="15.75" thickBot="1" x14ac:dyDescent="0.3">
      <c r="A35" s="3" t="s">
        <v>12</v>
      </c>
      <c r="B35" s="6">
        <v>9</v>
      </c>
      <c r="C35" s="34" t="s">
        <v>77</v>
      </c>
      <c r="D35" s="5" t="s">
        <v>60</v>
      </c>
      <c r="E35" s="2" t="s">
        <v>20</v>
      </c>
      <c r="F35" s="19">
        <v>1200</v>
      </c>
      <c r="G35" s="19"/>
      <c r="H35" s="45"/>
    </row>
    <row r="36" spans="1:8" ht="15.75" thickBot="1" x14ac:dyDescent="0.3">
      <c r="A36" s="3" t="s">
        <v>12</v>
      </c>
      <c r="B36" s="6">
        <v>10</v>
      </c>
      <c r="C36" s="34" t="s">
        <v>77</v>
      </c>
      <c r="D36" s="16" t="s">
        <v>61</v>
      </c>
      <c r="E36" s="17" t="s">
        <v>71</v>
      </c>
      <c r="F36" s="20">
        <v>16000</v>
      </c>
      <c r="G36" s="20"/>
      <c r="H36" s="46"/>
    </row>
    <row r="37" spans="1:8" ht="15.75" thickBot="1" x14ac:dyDescent="0.3">
      <c r="A37" s="33" t="s">
        <v>11</v>
      </c>
      <c r="B37" s="30"/>
      <c r="C37" s="34" t="s">
        <v>77</v>
      </c>
      <c r="D37" s="30"/>
      <c r="E37" s="29"/>
      <c r="F37" s="51">
        <f>SUM(F27:F36)</f>
        <v>82900</v>
      </c>
      <c r="G37" s="51">
        <f>SUM(G27:G36)</f>
        <v>32100</v>
      </c>
      <c r="H37" s="29"/>
    </row>
    <row r="38" spans="1:8" ht="15.75" thickBot="1" x14ac:dyDescent="0.3">
      <c r="A38" s="3" t="s">
        <v>13</v>
      </c>
      <c r="B38" s="6">
        <v>1</v>
      </c>
      <c r="C38" s="34" t="s">
        <v>77</v>
      </c>
      <c r="D38" s="22" t="s">
        <v>21</v>
      </c>
      <c r="E38" s="1" t="s">
        <v>27</v>
      </c>
      <c r="F38" s="18">
        <v>3700</v>
      </c>
      <c r="G38" s="18"/>
      <c r="H38" s="44"/>
    </row>
    <row r="39" spans="1:8" ht="15.75" thickBot="1" x14ac:dyDescent="0.3">
      <c r="A39" s="3" t="s">
        <v>13</v>
      </c>
      <c r="B39" s="6">
        <v>2</v>
      </c>
      <c r="C39" s="34" t="s">
        <v>77</v>
      </c>
      <c r="D39" s="5" t="s">
        <v>42</v>
      </c>
      <c r="E39" s="2" t="s">
        <v>68</v>
      </c>
      <c r="F39" s="19">
        <v>8400</v>
      </c>
      <c r="G39" s="19">
        <v>1600</v>
      </c>
      <c r="H39" s="45"/>
    </row>
    <row r="40" spans="1:8" ht="15.75" thickBot="1" x14ac:dyDescent="0.3">
      <c r="A40" s="3" t="s">
        <v>13</v>
      </c>
      <c r="B40" s="6">
        <v>3</v>
      </c>
      <c r="C40" s="34" t="s">
        <v>77</v>
      </c>
      <c r="D40" s="5" t="s">
        <v>43</v>
      </c>
      <c r="E40" s="2" t="s">
        <v>28</v>
      </c>
      <c r="F40" s="19">
        <v>6000</v>
      </c>
      <c r="G40" s="19"/>
      <c r="H40" s="45"/>
    </row>
    <row r="41" spans="1:8" ht="15.75" thickBot="1" x14ac:dyDescent="0.3">
      <c r="A41" s="3" t="s">
        <v>13</v>
      </c>
      <c r="B41" s="6">
        <v>4</v>
      </c>
      <c r="C41" s="34" t="s">
        <v>77</v>
      </c>
      <c r="D41" s="5" t="s">
        <v>44</v>
      </c>
      <c r="E41" s="2" t="s">
        <v>20</v>
      </c>
      <c r="F41" s="19">
        <v>1000</v>
      </c>
      <c r="G41" s="19"/>
      <c r="H41" s="45"/>
    </row>
    <row r="42" spans="1:8" ht="15.75" thickBot="1" x14ac:dyDescent="0.3">
      <c r="A42" s="3" t="s">
        <v>13</v>
      </c>
      <c r="B42" s="6">
        <v>5</v>
      </c>
      <c r="C42" s="34" t="s">
        <v>77</v>
      </c>
      <c r="D42" s="5" t="s">
        <v>45</v>
      </c>
      <c r="E42" s="2" t="s">
        <v>20</v>
      </c>
      <c r="F42" s="19">
        <v>1500</v>
      </c>
      <c r="G42" s="19">
        <v>1600</v>
      </c>
      <c r="H42" s="45"/>
    </row>
    <row r="43" spans="1:8" ht="15.75" thickBot="1" x14ac:dyDescent="0.3">
      <c r="A43" s="3" t="s">
        <v>13</v>
      </c>
      <c r="B43" s="6">
        <v>6</v>
      </c>
      <c r="C43" s="34" t="s">
        <v>77</v>
      </c>
      <c r="D43" s="16" t="s">
        <v>47</v>
      </c>
      <c r="E43" s="17" t="s">
        <v>72</v>
      </c>
      <c r="F43" s="20">
        <v>2700</v>
      </c>
      <c r="G43" s="20"/>
      <c r="H43" s="46"/>
    </row>
    <row r="44" spans="1:8" ht="15.75" thickBot="1" x14ac:dyDescent="0.3">
      <c r="A44" s="3" t="s">
        <v>13</v>
      </c>
      <c r="B44" s="6">
        <v>7</v>
      </c>
      <c r="C44" s="34" t="s">
        <v>77</v>
      </c>
      <c r="D44" s="16" t="s">
        <v>46</v>
      </c>
      <c r="E44" s="17" t="s">
        <v>73</v>
      </c>
      <c r="F44" s="20">
        <v>4800</v>
      </c>
      <c r="G44" s="20"/>
      <c r="H44" s="46"/>
    </row>
    <row r="45" spans="1:8" x14ac:dyDescent="0.25">
      <c r="A45" s="3" t="s">
        <v>13</v>
      </c>
      <c r="B45" s="6">
        <v>8</v>
      </c>
      <c r="C45" s="34" t="s">
        <v>77</v>
      </c>
      <c r="D45" s="16" t="s">
        <v>19</v>
      </c>
      <c r="E45" s="17" t="s">
        <v>74</v>
      </c>
      <c r="F45" s="20">
        <v>2400</v>
      </c>
      <c r="G45" s="20"/>
      <c r="H45" s="46"/>
    </row>
    <row r="46" spans="1:8" x14ac:dyDescent="0.25">
      <c r="A46" s="4"/>
      <c r="B46" s="16"/>
      <c r="C46" s="34" t="s">
        <v>77</v>
      </c>
      <c r="D46" s="16"/>
      <c r="E46" s="17"/>
      <c r="F46" s="20"/>
      <c r="G46" s="20"/>
      <c r="H46" s="46"/>
    </row>
    <row r="47" spans="1:8" x14ac:dyDescent="0.25">
      <c r="A47" s="4"/>
      <c r="B47" s="16"/>
      <c r="C47" s="34" t="s">
        <v>77</v>
      </c>
      <c r="D47" s="16"/>
      <c r="E47" s="17"/>
      <c r="F47" s="20"/>
      <c r="G47" s="20"/>
      <c r="H47" s="46"/>
    </row>
    <row r="48" spans="1:8" ht="15.75" thickBot="1" x14ac:dyDescent="0.3">
      <c r="A48" s="4"/>
      <c r="B48" s="16"/>
      <c r="C48" s="34" t="s">
        <v>77</v>
      </c>
      <c r="D48" s="16"/>
      <c r="E48" s="17"/>
      <c r="F48" s="20"/>
      <c r="G48" s="20"/>
      <c r="H48" s="46"/>
    </row>
    <row r="49" spans="1:8" ht="15.75" thickBot="1" x14ac:dyDescent="0.3">
      <c r="A49" s="33" t="s">
        <v>11</v>
      </c>
      <c r="B49" s="42"/>
      <c r="C49" s="34" t="s">
        <v>77</v>
      </c>
      <c r="D49" s="30"/>
      <c r="E49" s="29"/>
      <c r="F49" s="51">
        <f>SUM(F38:F48)</f>
        <v>30500</v>
      </c>
      <c r="G49" s="51">
        <f>SUM(G38:G48)</f>
        <v>3200</v>
      </c>
      <c r="H49" s="29"/>
    </row>
    <row r="50" spans="1:8" x14ac:dyDescent="0.25">
      <c r="A50" s="41" t="s">
        <v>14</v>
      </c>
      <c r="B50" s="22">
        <v>1</v>
      </c>
      <c r="C50" s="34" t="s">
        <v>77</v>
      </c>
      <c r="D50" s="22" t="s">
        <v>40</v>
      </c>
      <c r="E50" s="22" t="s">
        <v>40</v>
      </c>
      <c r="F50" s="31">
        <v>10000</v>
      </c>
      <c r="G50" s="31"/>
      <c r="H50" s="22"/>
    </row>
    <row r="51" spans="1:8" x14ac:dyDescent="0.25">
      <c r="A51" s="41"/>
      <c r="B51" s="32"/>
      <c r="C51" s="34" t="s">
        <v>77</v>
      </c>
      <c r="D51" s="32"/>
      <c r="E51" s="32"/>
      <c r="F51" s="35"/>
      <c r="G51" s="35"/>
      <c r="H51" s="32"/>
    </row>
    <row r="52" spans="1:8" x14ac:dyDescent="0.25">
      <c r="A52" s="41"/>
      <c r="B52" s="32"/>
      <c r="C52" s="34" t="s">
        <v>77</v>
      </c>
      <c r="D52" s="32"/>
      <c r="E52" s="32"/>
      <c r="F52" s="35"/>
      <c r="G52" s="35"/>
      <c r="H52" s="32"/>
    </row>
    <row r="53" spans="1:8" x14ac:dyDescent="0.25">
      <c r="A53" s="41"/>
      <c r="B53" s="32"/>
      <c r="C53" s="34" t="s">
        <v>77</v>
      </c>
      <c r="D53" s="32"/>
      <c r="E53" s="32"/>
      <c r="F53" s="35"/>
      <c r="G53" s="35"/>
      <c r="H53" s="32"/>
    </row>
    <row r="54" spans="1:8" x14ac:dyDescent="0.25">
      <c r="A54" s="41"/>
      <c r="B54" s="32"/>
      <c r="C54" s="34" t="s">
        <v>77</v>
      </c>
      <c r="D54" s="32"/>
      <c r="E54" s="32"/>
      <c r="F54" s="35"/>
      <c r="G54" s="35"/>
      <c r="H54" s="32"/>
    </row>
    <row r="55" spans="1:8" ht="15.75" thickBot="1" x14ac:dyDescent="0.3">
      <c r="A55" s="41"/>
      <c r="B55" s="39"/>
      <c r="C55" s="34" t="s">
        <v>77</v>
      </c>
      <c r="D55" s="39"/>
      <c r="E55" s="39"/>
      <c r="F55" s="40"/>
      <c r="G55" s="40"/>
      <c r="H55" s="39"/>
    </row>
    <row r="56" spans="1:8" ht="15.75" thickBot="1" x14ac:dyDescent="0.3">
      <c r="A56" s="28" t="s">
        <v>11</v>
      </c>
      <c r="B56" s="30"/>
      <c r="C56" s="29"/>
      <c r="D56" s="30"/>
      <c r="E56" s="29"/>
      <c r="F56" s="51">
        <f>SUM(F50:F55)</f>
        <v>10000</v>
      </c>
      <c r="G56" s="51">
        <f>SUM(G50:G55)</f>
        <v>0</v>
      </c>
      <c r="H56" s="29"/>
    </row>
    <row r="57" spans="1:8" ht="18.75" thickBot="1" x14ac:dyDescent="0.3">
      <c r="A57" s="24" t="s">
        <v>15</v>
      </c>
      <c r="B57" s="23"/>
      <c r="C57" s="23"/>
      <c r="D57" s="23"/>
      <c r="E57" s="48"/>
      <c r="F57" s="49">
        <f>F13+F19+F26+F37+F49+F56</f>
        <v>524243.16000000003</v>
      </c>
      <c r="G57" s="49">
        <f>G13+G19+G26+G37+G49+G56</f>
        <v>101340</v>
      </c>
      <c r="H57" s="50">
        <f>F57+G57</f>
        <v>625583.16</v>
      </c>
    </row>
    <row r="62" spans="1:8" x14ac:dyDescent="0.25">
      <c r="C62" s="26"/>
    </row>
    <row r="63" spans="1:8" x14ac:dyDescent="0.25">
      <c r="C63" s="26"/>
      <c r="E63" t="s">
        <v>16</v>
      </c>
    </row>
  </sheetData>
  <mergeCells count="3">
    <mergeCell ref="F3:G3"/>
    <mergeCell ref="A1:H1"/>
    <mergeCell ref="A2:H2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received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Samuel Kow Paintsil</cp:lastModifiedBy>
  <cp:lastPrinted>2021-10-22T16:01:29Z</cp:lastPrinted>
  <dcterms:created xsi:type="dcterms:W3CDTF">2021-08-27T16:05:29Z</dcterms:created>
  <dcterms:modified xsi:type="dcterms:W3CDTF">2023-04-23T00:06:46Z</dcterms:modified>
</cp:coreProperties>
</file>