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20" tabRatio="500"/>
  </bookViews>
  <sheets>
    <sheet name="README" sheetId="8" r:id="rId1"/>
    <sheet name="22" sheetId="1" r:id="rId2"/>
    <sheet name="18" sheetId="2" r:id="rId3"/>
    <sheet name="20" sheetId="3" r:id="rId4"/>
    <sheet name="80" sheetId="4" r:id="rId5"/>
    <sheet name="70" sheetId="5" r:id="rId6"/>
    <sheet name="67" sheetId="6" r:id="rId7"/>
    <sheet name="65" sheetId="7" r:id="rId8"/>
  </sheets>
  <definedNames>
    <definedName name="_xlnm._FilterDatabase" localSheetId="2" hidden="1">'18'!$C$1:$C$20</definedName>
    <definedName name="_xlnm._FilterDatabase" localSheetId="1" hidden="1">'22'!$C$1:$C$69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8" l="1"/>
  <c r="L11" i="8"/>
  <c r="L3" i="8"/>
  <c r="L4" i="8"/>
  <c r="L5" i="8"/>
  <c r="L6" i="8"/>
  <c r="L2" i="8"/>
  <c r="C9" i="8"/>
  <c r="D9" i="8"/>
  <c r="E9" i="8"/>
  <c r="F9" i="8"/>
  <c r="G9" i="8"/>
  <c r="H9" i="8"/>
  <c r="I9" i="8"/>
  <c r="B9" i="8"/>
  <c r="C8" i="8"/>
  <c r="D8" i="8"/>
  <c r="E8" i="8"/>
  <c r="F8" i="8"/>
  <c r="G8" i="8"/>
  <c r="H8" i="8"/>
  <c r="I8" i="8"/>
  <c r="B8" i="8"/>
  <c r="K3" i="8"/>
  <c r="K4" i="8"/>
  <c r="K5" i="8"/>
  <c r="K6" i="8"/>
  <c r="K2" i="8"/>
  <c r="E1" i="6"/>
  <c r="E2" i="6"/>
  <c r="E3" i="6"/>
  <c r="E4" i="6"/>
  <c r="F5" i="2"/>
  <c r="F4" i="2"/>
  <c r="F3" i="2"/>
  <c r="F2" i="2"/>
  <c r="F1" i="2"/>
  <c r="E63" i="1"/>
  <c r="E64" i="1"/>
  <c r="E65" i="1"/>
  <c r="E66" i="1"/>
  <c r="E67" i="1"/>
  <c r="E68" i="1"/>
  <c r="G5" i="1"/>
  <c r="E52" i="1"/>
  <c r="E53" i="1"/>
  <c r="E54" i="1"/>
  <c r="E55" i="1"/>
  <c r="E56" i="1"/>
  <c r="E57" i="1"/>
  <c r="E58" i="1"/>
  <c r="E59" i="1"/>
  <c r="E60" i="1"/>
  <c r="E61" i="1"/>
  <c r="E62" i="1"/>
  <c r="G4" i="1"/>
  <c r="E41" i="1"/>
  <c r="E42" i="1"/>
  <c r="E43" i="1"/>
  <c r="E44" i="1"/>
  <c r="E45" i="1"/>
  <c r="E46" i="1"/>
  <c r="E47" i="1"/>
  <c r="E48" i="1"/>
  <c r="E49" i="1"/>
  <c r="E50" i="1"/>
  <c r="E51" i="1"/>
  <c r="G3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G2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G1" i="1"/>
  <c r="F2" i="4"/>
  <c r="D1" i="4"/>
  <c r="G7" i="3"/>
  <c r="G6" i="3"/>
  <c r="D7" i="4"/>
  <c r="D6" i="4"/>
  <c r="E9" i="6"/>
  <c r="D5" i="4"/>
  <c r="D7" i="5"/>
  <c r="E7" i="6"/>
  <c r="D9" i="4"/>
  <c r="D4" i="4"/>
  <c r="D5" i="5"/>
  <c r="E5" i="6"/>
  <c r="D3" i="4"/>
  <c r="D2" i="4"/>
  <c r="D11" i="4"/>
  <c r="E4" i="5"/>
  <c r="E1" i="5"/>
  <c r="E4" i="7"/>
  <c r="E1" i="7"/>
  <c r="D11" i="2"/>
  <c r="D2" i="2"/>
  <c r="D12" i="2"/>
  <c r="D7" i="2"/>
  <c r="D13" i="2"/>
  <c r="D3" i="2"/>
  <c r="D14" i="2"/>
  <c r="D4" i="2"/>
  <c r="D15" i="2"/>
  <c r="D5" i="2"/>
  <c r="D16" i="2"/>
  <c r="D1" i="2"/>
  <c r="D17" i="2"/>
  <c r="D6" i="2"/>
  <c r="D18" i="2"/>
  <c r="D8" i="2"/>
  <c r="D19" i="2"/>
  <c r="D10" i="2"/>
  <c r="D8" i="4"/>
  <c r="D10" i="4"/>
  <c r="E3" i="5"/>
  <c r="E2" i="5"/>
  <c r="D6" i="5"/>
  <c r="D9" i="5"/>
  <c r="D10" i="5"/>
  <c r="D11" i="5"/>
  <c r="E6" i="6"/>
  <c r="E8" i="6"/>
  <c r="E11" i="6"/>
  <c r="E12" i="6"/>
  <c r="E13" i="6"/>
  <c r="E3" i="7"/>
  <c r="E2" i="7"/>
  <c r="E9" i="7"/>
  <c r="E10" i="7"/>
  <c r="E11" i="7"/>
  <c r="D9" i="2"/>
  <c r="D13" i="4"/>
  <c r="D14" i="4"/>
  <c r="D15" i="4"/>
</calcChain>
</file>

<file path=xl/sharedStrings.xml><?xml version="1.0" encoding="utf-8"?>
<sst xmlns="http://schemas.openxmlformats.org/spreadsheetml/2006/main" count="51" uniqueCount="9">
  <si>
    <t>MINUTES</t>
  </si>
  <si>
    <t>HOURS</t>
  </si>
  <si>
    <t>Lying</t>
  </si>
  <si>
    <t>Sitting</t>
  </si>
  <si>
    <t>Standing</t>
  </si>
  <si>
    <t>Walking</t>
  </si>
  <si>
    <t>Running</t>
  </si>
  <si>
    <t>SUM</t>
  </si>
  <si>
    <t>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</si>
</sst>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2" sqref="J12"/>
    </sheetView>
  </sheetViews>
  <sheetFormatPr baseColWidth="10" defaultRowHeight="15" x14ac:dyDescent="0"/>
  <sheetData>
    <row r="1" spans="1:12">
      <c r="B1">
        <v>18</v>
      </c>
      <c r="C1">
        <v>20</v>
      </c>
      <c r="D1">
        <v>22</v>
      </c>
      <c r="E1">
        <v>30</v>
      </c>
      <c r="F1">
        <v>65</v>
      </c>
      <c r="G1">
        <v>67</v>
      </c>
      <c r="H1">
        <v>70</v>
      </c>
      <c r="I1">
        <v>80</v>
      </c>
      <c r="K1" t="s">
        <v>7</v>
      </c>
    </row>
    <row r="2" spans="1:12">
      <c r="A2" t="s">
        <v>2</v>
      </c>
      <c r="B2" s="1">
        <v>299762</v>
      </c>
      <c r="C2">
        <v>299844</v>
      </c>
      <c r="D2">
        <v>3991725</v>
      </c>
      <c r="E2">
        <v>300000</v>
      </c>
      <c r="F2" s="1">
        <v>299550</v>
      </c>
      <c r="G2">
        <v>299651</v>
      </c>
      <c r="H2">
        <v>299752</v>
      </c>
      <c r="I2">
        <v>299849</v>
      </c>
      <c r="K2" s="2">
        <f>SUM(B2:I2)</f>
        <v>6090133</v>
      </c>
      <c r="L2" s="2">
        <f>K2/3600000</f>
        <v>1.691703611111111</v>
      </c>
    </row>
    <row r="3" spans="1:12">
      <c r="A3" t="s">
        <v>3</v>
      </c>
      <c r="B3" s="1">
        <v>899350</v>
      </c>
      <c r="C3">
        <v>299582</v>
      </c>
      <c r="D3">
        <v>3965372</v>
      </c>
      <c r="E3">
        <v>300000</v>
      </c>
      <c r="F3" s="1">
        <v>299813</v>
      </c>
      <c r="G3">
        <v>299800</v>
      </c>
      <c r="H3">
        <v>299712</v>
      </c>
      <c r="I3">
        <v>599802</v>
      </c>
      <c r="K3" s="2">
        <f t="shared" ref="K3:K6" si="0">SUM(B3:I3)</f>
        <v>6963431</v>
      </c>
      <c r="L3" s="2">
        <f t="shared" ref="L3:L6" si="1">K3/3600000</f>
        <v>1.9342863888888888</v>
      </c>
    </row>
    <row r="4" spans="1:12">
      <c r="A4" t="s">
        <v>4</v>
      </c>
      <c r="B4" s="1">
        <v>599695</v>
      </c>
      <c r="C4">
        <v>599111</v>
      </c>
      <c r="D4">
        <v>2359838</v>
      </c>
      <c r="E4">
        <v>300000</v>
      </c>
      <c r="F4" s="1">
        <v>299782</v>
      </c>
      <c r="G4">
        <v>299824</v>
      </c>
      <c r="H4">
        <v>299862</v>
      </c>
      <c r="I4">
        <v>299723</v>
      </c>
      <c r="K4" s="2">
        <f t="shared" si="0"/>
        <v>5057835</v>
      </c>
      <c r="L4" s="2">
        <f t="shared" si="1"/>
        <v>1.4049541666666667</v>
      </c>
    </row>
    <row r="5" spans="1:12">
      <c r="A5" t="s">
        <v>5</v>
      </c>
      <c r="B5" s="1">
        <v>599638</v>
      </c>
      <c r="C5">
        <v>599254</v>
      </c>
      <c r="D5">
        <v>2354571</v>
      </c>
      <c r="E5">
        <v>300000</v>
      </c>
      <c r="F5" s="1">
        <v>299848</v>
      </c>
      <c r="G5">
        <v>299862</v>
      </c>
      <c r="H5">
        <v>299789</v>
      </c>
      <c r="I5">
        <v>298957</v>
      </c>
      <c r="K5" s="2">
        <f t="shared" si="0"/>
        <v>5051919</v>
      </c>
      <c r="L5" s="2">
        <f t="shared" si="1"/>
        <v>1.4033108333333333</v>
      </c>
    </row>
    <row r="6" spans="1:12">
      <c r="A6" t="s">
        <v>6</v>
      </c>
      <c r="B6" s="1">
        <v>597621</v>
      </c>
      <c r="D6">
        <v>1439408</v>
      </c>
      <c r="E6">
        <v>300000</v>
      </c>
      <c r="G6">
        <v>299778</v>
      </c>
      <c r="I6">
        <v>299694</v>
      </c>
      <c r="K6" s="2">
        <f t="shared" si="0"/>
        <v>2936501</v>
      </c>
      <c r="L6" s="2">
        <f t="shared" si="1"/>
        <v>0.81569472222222217</v>
      </c>
    </row>
    <row r="8" spans="1:12">
      <c r="A8" t="s">
        <v>7</v>
      </c>
      <c r="B8" s="2">
        <f>SUM(B2:B6)</f>
        <v>2996066</v>
      </c>
      <c r="C8" s="2">
        <f t="shared" ref="C8:I8" si="2">SUM(C2:C6)</f>
        <v>1797791</v>
      </c>
      <c r="D8" s="2">
        <f t="shared" si="2"/>
        <v>14110914</v>
      </c>
      <c r="E8" s="2">
        <f t="shared" si="2"/>
        <v>1500000</v>
      </c>
      <c r="F8" s="2">
        <f t="shared" si="2"/>
        <v>1198993</v>
      </c>
      <c r="G8" s="2">
        <f t="shared" si="2"/>
        <v>1498915</v>
      </c>
      <c r="H8" s="2">
        <f t="shared" si="2"/>
        <v>1199115</v>
      </c>
      <c r="I8" s="2">
        <f t="shared" si="2"/>
        <v>1798025</v>
      </c>
    </row>
    <row r="9" spans="1:12">
      <c r="A9" t="s">
        <v>8</v>
      </c>
      <c r="B9" s="2">
        <f>B8/3600000</f>
        <v>0.83224055555555554</v>
      </c>
      <c r="C9" s="2">
        <f t="shared" ref="C9:I9" si="3">C8/3600000</f>
        <v>0.49938638888888887</v>
      </c>
      <c r="D9" s="2">
        <f t="shared" si="3"/>
        <v>3.9196983333333333</v>
      </c>
      <c r="E9" s="2">
        <f t="shared" si="3"/>
        <v>0.41666666666666669</v>
      </c>
      <c r="F9" s="2">
        <f t="shared" si="3"/>
        <v>0.33305361111111109</v>
      </c>
      <c r="G9" s="2">
        <f t="shared" si="3"/>
        <v>0.41636527777777776</v>
      </c>
      <c r="H9" s="2">
        <f t="shared" si="3"/>
        <v>0.33308749999999998</v>
      </c>
      <c r="I9" s="2">
        <f t="shared" si="3"/>
        <v>0.4994513888888889</v>
      </c>
    </row>
    <row r="11" spans="1:12">
      <c r="J11">
        <f>SUM(B9:I9)</f>
        <v>7.2499497222222216</v>
      </c>
      <c r="L11">
        <f>SUM(L2:L6)</f>
        <v>7.2499497222222216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B1" workbookViewId="0">
      <selection activeCell="F1" sqref="F1:F5"/>
    </sheetView>
  </sheetViews>
  <sheetFormatPr baseColWidth="10" defaultRowHeight="15" x14ac:dyDescent="0"/>
  <sheetData>
    <row r="1" spans="1:7">
      <c r="A1">
        <v>1418458190928</v>
      </c>
      <c r="B1">
        <v>1418458200947</v>
      </c>
      <c r="C1">
        <v>1</v>
      </c>
      <c r="E1">
        <f>B1-A1</f>
        <v>10019</v>
      </c>
      <c r="F1" t="s">
        <v>2</v>
      </c>
      <c r="G1">
        <f>SUM(E1:E25)</f>
        <v>3991725</v>
      </c>
    </row>
    <row r="2" spans="1:7">
      <c r="A2">
        <v>1418907481853</v>
      </c>
      <c r="B2">
        <v>1418907517361</v>
      </c>
      <c r="C2">
        <v>1</v>
      </c>
      <c r="E2">
        <f t="shared" ref="E2:E65" si="0">B2-A2</f>
        <v>35508</v>
      </c>
      <c r="F2" t="s">
        <v>3</v>
      </c>
      <c r="G2">
        <f>SUM(E26:E40)</f>
        <v>3965372</v>
      </c>
    </row>
    <row r="3" spans="1:7">
      <c r="A3">
        <v>1418907539322</v>
      </c>
      <c r="B3">
        <v>1418907565155</v>
      </c>
      <c r="C3">
        <v>1</v>
      </c>
      <c r="E3">
        <f t="shared" si="0"/>
        <v>25833</v>
      </c>
      <c r="F3" t="s">
        <v>4</v>
      </c>
      <c r="G3">
        <f>SUM(E41:E51)</f>
        <v>2359838</v>
      </c>
    </row>
    <row r="4" spans="1:7">
      <c r="A4">
        <v>1419149375212</v>
      </c>
      <c r="B4">
        <v>1419149385228</v>
      </c>
      <c r="C4">
        <v>1</v>
      </c>
      <c r="E4">
        <f t="shared" si="0"/>
        <v>10016</v>
      </c>
      <c r="F4" t="s">
        <v>5</v>
      </c>
      <c r="G4">
        <f>SUM(E52:E62)</f>
        <v>2354571</v>
      </c>
    </row>
    <row r="5" spans="1:7">
      <c r="A5">
        <v>1419152286755</v>
      </c>
      <c r="B5">
        <v>1419152296789</v>
      </c>
      <c r="C5">
        <v>1</v>
      </c>
      <c r="E5">
        <f t="shared" si="0"/>
        <v>10034</v>
      </c>
      <c r="F5" t="s">
        <v>6</v>
      </c>
      <c r="G5">
        <f>SUM(E63:E68)</f>
        <v>1439408</v>
      </c>
    </row>
    <row r="6" spans="1:7">
      <c r="A6">
        <v>1419153172829</v>
      </c>
      <c r="B6">
        <v>1419153182832</v>
      </c>
      <c r="C6">
        <v>1</v>
      </c>
      <c r="E6">
        <f t="shared" si="0"/>
        <v>10003</v>
      </c>
    </row>
    <row r="7" spans="1:7">
      <c r="A7">
        <v>1419153367302</v>
      </c>
      <c r="B7">
        <v>1419153377305</v>
      </c>
      <c r="C7">
        <v>1</v>
      </c>
      <c r="E7">
        <f t="shared" si="0"/>
        <v>10003</v>
      </c>
    </row>
    <row r="8" spans="1:7">
      <c r="A8">
        <v>1419153660099</v>
      </c>
      <c r="B8">
        <v>1419153670115</v>
      </c>
      <c r="C8">
        <v>1</v>
      </c>
      <c r="E8">
        <f t="shared" si="0"/>
        <v>10016</v>
      </c>
    </row>
    <row r="9" spans="1:7">
      <c r="A9">
        <v>1419156713603</v>
      </c>
      <c r="B9">
        <v>1419156723604</v>
      </c>
      <c r="C9">
        <v>1</v>
      </c>
      <c r="E9">
        <f t="shared" si="0"/>
        <v>10001</v>
      </c>
    </row>
    <row r="10" spans="1:7">
      <c r="A10">
        <v>1419157565032</v>
      </c>
      <c r="B10">
        <v>1419157575056</v>
      </c>
      <c r="C10">
        <v>1</v>
      </c>
      <c r="E10">
        <f t="shared" si="0"/>
        <v>10024</v>
      </c>
    </row>
    <row r="11" spans="1:7">
      <c r="A11">
        <v>1419158075482</v>
      </c>
      <c r="B11">
        <v>1419158085498</v>
      </c>
      <c r="C11">
        <v>1</v>
      </c>
      <c r="E11">
        <f t="shared" si="0"/>
        <v>10016</v>
      </c>
    </row>
    <row r="12" spans="1:7">
      <c r="A12">
        <v>1419389752211</v>
      </c>
      <c r="B12">
        <v>1419389872228</v>
      </c>
      <c r="C12">
        <v>1</v>
      </c>
      <c r="E12">
        <f t="shared" si="0"/>
        <v>120017</v>
      </c>
    </row>
    <row r="13" spans="1:7">
      <c r="A13">
        <v>1419389900781</v>
      </c>
      <c r="B13">
        <v>1419390020788</v>
      </c>
      <c r="C13">
        <v>1</v>
      </c>
      <c r="E13">
        <f t="shared" si="0"/>
        <v>120007</v>
      </c>
    </row>
    <row r="14" spans="1:7">
      <c r="A14">
        <v>1419477723586</v>
      </c>
      <c r="B14">
        <v>1419478023597</v>
      </c>
      <c r="C14">
        <v>1</v>
      </c>
      <c r="E14">
        <f t="shared" si="0"/>
        <v>300011</v>
      </c>
    </row>
    <row r="15" spans="1:7">
      <c r="A15">
        <v>1419478101543</v>
      </c>
      <c r="B15">
        <v>1419478401564</v>
      </c>
      <c r="C15">
        <v>1</v>
      </c>
      <c r="E15">
        <f t="shared" si="0"/>
        <v>300021</v>
      </c>
    </row>
    <row r="16" spans="1:7">
      <c r="A16">
        <v>1419479101505</v>
      </c>
      <c r="B16">
        <v>1419479401509</v>
      </c>
      <c r="C16">
        <v>1</v>
      </c>
      <c r="E16">
        <f t="shared" si="0"/>
        <v>300004</v>
      </c>
    </row>
    <row r="17" spans="1:5">
      <c r="A17">
        <v>1419479526949</v>
      </c>
      <c r="B17">
        <v>1419479826971</v>
      </c>
      <c r="C17">
        <v>1</v>
      </c>
      <c r="E17">
        <f t="shared" si="0"/>
        <v>300022</v>
      </c>
    </row>
    <row r="18" spans="1:5">
      <c r="A18">
        <v>1419479927806</v>
      </c>
      <c r="B18">
        <v>1419480227837</v>
      </c>
      <c r="C18">
        <v>1</v>
      </c>
      <c r="E18">
        <f t="shared" si="0"/>
        <v>300031</v>
      </c>
    </row>
    <row r="19" spans="1:5">
      <c r="A19">
        <v>1419483067350</v>
      </c>
      <c r="B19">
        <v>1419483367369</v>
      </c>
      <c r="C19">
        <v>1</v>
      </c>
      <c r="E19">
        <f t="shared" si="0"/>
        <v>300019</v>
      </c>
    </row>
    <row r="20" spans="1:5">
      <c r="A20">
        <v>1419483454958</v>
      </c>
      <c r="B20">
        <v>1419483754990</v>
      </c>
      <c r="C20">
        <v>1</v>
      </c>
      <c r="E20">
        <f t="shared" si="0"/>
        <v>300032</v>
      </c>
    </row>
    <row r="21" spans="1:5">
      <c r="A21">
        <v>1419483953320</v>
      </c>
      <c r="B21">
        <v>1419484253345</v>
      </c>
      <c r="C21">
        <v>1</v>
      </c>
      <c r="E21">
        <f t="shared" si="0"/>
        <v>300025</v>
      </c>
    </row>
    <row r="22" spans="1:5">
      <c r="A22">
        <v>1419484850836</v>
      </c>
      <c r="B22">
        <v>1419485150856</v>
      </c>
      <c r="C22">
        <v>1</v>
      </c>
      <c r="E22">
        <f t="shared" si="0"/>
        <v>300020</v>
      </c>
    </row>
    <row r="23" spans="1:5">
      <c r="A23">
        <v>1419485212497</v>
      </c>
      <c r="B23">
        <v>1419485512500</v>
      </c>
      <c r="C23">
        <v>1</v>
      </c>
      <c r="E23">
        <f t="shared" si="0"/>
        <v>300003</v>
      </c>
    </row>
    <row r="24" spans="1:5">
      <c r="A24">
        <v>1419485990710</v>
      </c>
      <c r="B24">
        <v>1419486290739</v>
      </c>
      <c r="C24">
        <v>1</v>
      </c>
      <c r="E24">
        <f t="shared" si="0"/>
        <v>300029</v>
      </c>
    </row>
    <row r="25" spans="1:5">
      <c r="A25">
        <v>1419582654107</v>
      </c>
      <c r="B25">
        <v>1419582954118</v>
      </c>
      <c r="C25">
        <v>1</v>
      </c>
      <c r="E25">
        <f t="shared" si="0"/>
        <v>300011</v>
      </c>
    </row>
    <row r="26" spans="1:5">
      <c r="A26">
        <v>1419149405854</v>
      </c>
      <c r="B26">
        <v>1419149415867</v>
      </c>
      <c r="C26">
        <v>2</v>
      </c>
      <c r="E26">
        <f t="shared" si="0"/>
        <v>10013</v>
      </c>
    </row>
    <row r="27" spans="1:5">
      <c r="A27">
        <v>1419389150876</v>
      </c>
      <c r="B27">
        <v>1419389270880</v>
      </c>
      <c r="C27">
        <v>2</v>
      </c>
      <c r="E27">
        <f t="shared" si="0"/>
        <v>120004</v>
      </c>
    </row>
    <row r="28" spans="1:5">
      <c r="A28">
        <v>1419389304043</v>
      </c>
      <c r="B28">
        <v>1419389424070</v>
      </c>
      <c r="C28">
        <v>2</v>
      </c>
      <c r="E28">
        <f t="shared" si="0"/>
        <v>120027</v>
      </c>
    </row>
    <row r="29" spans="1:5">
      <c r="A29">
        <v>1419473411949</v>
      </c>
      <c r="B29">
        <v>1419473711976</v>
      </c>
      <c r="C29">
        <v>2</v>
      </c>
      <c r="E29">
        <f t="shared" si="0"/>
        <v>300027</v>
      </c>
    </row>
    <row r="30" spans="1:5">
      <c r="A30">
        <v>1419473840819</v>
      </c>
      <c r="B30">
        <v>1419474140820</v>
      </c>
      <c r="C30">
        <v>2</v>
      </c>
      <c r="E30">
        <f t="shared" si="0"/>
        <v>300001</v>
      </c>
    </row>
    <row r="31" spans="1:5">
      <c r="A31">
        <v>1419474255292</v>
      </c>
      <c r="B31">
        <v>1419474555298</v>
      </c>
      <c r="C31">
        <v>2</v>
      </c>
      <c r="E31">
        <f t="shared" si="0"/>
        <v>300006</v>
      </c>
    </row>
    <row r="32" spans="1:5">
      <c r="A32">
        <v>1419474652693</v>
      </c>
      <c r="B32">
        <v>1419475068641</v>
      </c>
      <c r="C32">
        <v>2</v>
      </c>
      <c r="E32">
        <f t="shared" si="0"/>
        <v>415948</v>
      </c>
    </row>
    <row r="33" spans="1:5">
      <c r="A33">
        <v>1419475153354</v>
      </c>
      <c r="B33">
        <v>1419475453372</v>
      </c>
      <c r="C33">
        <v>2</v>
      </c>
      <c r="E33">
        <f t="shared" si="0"/>
        <v>300018</v>
      </c>
    </row>
    <row r="34" spans="1:5">
      <c r="A34">
        <v>1419475544590</v>
      </c>
      <c r="B34">
        <v>1419475844608</v>
      </c>
      <c r="C34">
        <v>2</v>
      </c>
      <c r="E34">
        <f t="shared" si="0"/>
        <v>300018</v>
      </c>
    </row>
    <row r="35" spans="1:5">
      <c r="A35">
        <v>1419475922516</v>
      </c>
      <c r="B35">
        <v>1419476222529</v>
      </c>
      <c r="C35">
        <v>2</v>
      </c>
      <c r="E35">
        <f t="shared" si="0"/>
        <v>300013</v>
      </c>
    </row>
    <row r="36" spans="1:5">
      <c r="A36">
        <v>1419476303507</v>
      </c>
      <c r="B36">
        <v>1419476603519</v>
      </c>
      <c r="C36">
        <v>2</v>
      </c>
      <c r="E36">
        <f t="shared" si="0"/>
        <v>300012</v>
      </c>
    </row>
    <row r="37" spans="1:5">
      <c r="A37">
        <v>1419583063582</v>
      </c>
      <c r="B37">
        <v>1419583363585</v>
      </c>
      <c r="C37">
        <v>2</v>
      </c>
      <c r="E37">
        <f t="shared" si="0"/>
        <v>300003</v>
      </c>
    </row>
    <row r="38" spans="1:5">
      <c r="A38">
        <v>1419583437639</v>
      </c>
      <c r="B38">
        <v>1419583737643</v>
      </c>
      <c r="C38">
        <v>2</v>
      </c>
      <c r="E38">
        <f t="shared" si="0"/>
        <v>300004</v>
      </c>
    </row>
    <row r="39" spans="1:5">
      <c r="A39">
        <v>1420336353692</v>
      </c>
      <c r="B39">
        <v>1420336653313</v>
      </c>
      <c r="C39">
        <v>2</v>
      </c>
      <c r="E39">
        <f t="shared" si="0"/>
        <v>299621</v>
      </c>
    </row>
    <row r="40" spans="1:5">
      <c r="A40">
        <v>1420341579260</v>
      </c>
      <c r="B40">
        <v>1420341878917</v>
      </c>
      <c r="C40">
        <v>2</v>
      </c>
      <c r="E40">
        <f t="shared" si="0"/>
        <v>299657</v>
      </c>
    </row>
    <row r="41" spans="1:5">
      <c r="A41">
        <v>1419157593632</v>
      </c>
      <c r="B41">
        <v>1419157603657</v>
      </c>
      <c r="C41">
        <v>3</v>
      </c>
      <c r="E41">
        <f t="shared" si="0"/>
        <v>10025</v>
      </c>
    </row>
    <row r="42" spans="1:5">
      <c r="A42">
        <v>1419388200973</v>
      </c>
      <c r="B42">
        <v>1419388210974</v>
      </c>
      <c r="C42">
        <v>3</v>
      </c>
      <c r="E42">
        <f t="shared" si="0"/>
        <v>10001</v>
      </c>
    </row>
    <row r="43" spans="1:5">
      <c r="A43">
        <v>1419389460072</v>
      </c>
      <c r="B43">
        <v>1419389580084</v>
      </c>
      <c r="C43">
        <v>3</v>
      </c>
      <c r="E43">
        <f t="shared" si="0"/>
        <v>120012</v>
      </c>
    </row>
    <row r="44" spans="1:5">
      <c r="A44">
        <v>1419389604685</v>
      </c>
      <c r="B44">
        <v>1419389724711</v>
      </c>
      <c r="C44">
        <v>3</v>
      </c>
      <c r="E44">
        <f t="shared" si="0"/>
        <v>120026</v>
      </c>
    </row>
    <row r="45" spans="1:5">
      <c r="A45">
        <v>1419476937310</v>
      </c>
      <c r="B45">
        <v>1419477237311</v>
      </c>
      <c r="C45">
        <v>3</v>
      </c>
      <c r="E45">
        <f t="shared" si="0"/>
        <v>300001</v>
      </c>
    </row>
    <row r="46" spans="1:5">
      <c r="A46">
        <v>1419477307760</v>
      </c>
      <c r="B46">
        <v>1419477607761</v>
      </c>
      <c r="C46">
        <v>3</v>
      </c>
      <c r="E46">
        <f t="shared" si="0"/>
        <v>300001</v>
      </c>
    </row>
    <row r="47" spans="1:5">
      <c r="A47">
        <v>1419482678519</v>
      </c>
      <c r="B47">
        <v>1419482978520</v>
      </c>
      <c r="C47">
        <v>3</v>
      </c>
      <c r="E47">
        <f t="shared" si="0"/>
        <v>300001</v>
      </c>
    </row>
    <row r="48" spans="1:5">
      <c r="A48">
        <v>1419584687942</v>
      </c>
      <c r="B48">
        <v>1419584987964</v>
      </c>
      <c r="C48">
        <v>3</v>
      </c>
      <c r="E48">
        <f t="shared" si="0"/>
        <v>300022</v>
      </c>
    </row>
    <row r="49" spans="1:5">
      <c r="A49">
        <v>1419585702861</v>
      </c>
      <c r="B49">
        <v>1419586002864</v>
      </c>
      <c r="C49">
        <v>3</v>
      </c>
      <c r="E49">
        <f t="shared" si="0"/>
        <v>300003</v>
      </c>
    </row>
    <row r="50" spans="1:5">
      <c r="A50">
        <v>1419586245182</v>
      </c>
      <c r="B50">
        <v>1419586545183</v>
      </c>
      <c r="C50">
        <v>3</v>
      </c>
      <c r="E50">
        <f t="shared" si="0"/>
        <v>300001</v>
      </c>
    </row>
    <row r="51" spans="1:5">
      <c r="A51">
        <v>1420341160168</v>
      </c>
      <c r="B51">
        <v>1420341459913</v>
      </c>
      <c r="C51">
        <v>3</v>
      </c>
      <c r="E51">
        <f t="shared" si="0"/>
        <v>299745</v>
      </c>
    </row>
    <row r="52" spans="1:5">
      <c r="A52">
        <v>1419388250626</v>
      </c>
      <c r="B52">
        <v>1419388260634</v>
      </c>
      <c r="C52">
        <v>4</v>
      </c>
      <c r="E52">
        <f t="shared" si="0"/>
        <v>10008</v>
      </c>
    </row>
    <row r="53" spans="1:5">
      <c r="A53">
        <v>1419388278890</v>
      </c>
      <c r="B53">
        <v>1419388288907</v>
      </c>
      <c r="C53">
        <v>4</v>
      </c>
      <c r="E53">
        <f t="shared" si="0"/>
        <v>10017</v>
      </c>
    </row>
    <row r="54" spans="1:5">
      <c r="A54">
        <v>1419388386261</v>
      </c>
      <c r="B54">
        <v>1419388506263</v>
      </c>
      <c r="C54">
        <v>4</v>
      </c>
      <c r="E54">
        <f t="shared" si="0"/>
        <v>120002</v>
      </c>
    </row>
    <row r="55" spans="1:5">
      <c r="A55">
        <v>1419388604790</v>
      </c>
      <c r="B55">
        <v>1419388724818</v>
      </c>
      <c r="C55">
        <v>4</v>
      </c>
      <c r="E55">
        <f t="shared" si="0"/>
        <v>120028</v>
      </c>
    </row>
    <row r="56" spans="1:5">
      <c r="A56">
        <v>1419395695885</v>
      </c>
      <c r="B56">
        <v>1419395995916</v>
      </c>
      <c r="C56">
        <v>4</v>
      </c>
      <c r="E56">
        <f t="shared" si="0"/>
        <v>300031</v>
      </c>
    </row>
    <row r="57" spans="1:5">
      <c r="A57">
        <v>1419395995975</v>
      </c>
      <c r="B57">
        <v>1419396295906</v>
      </c>
      <c r="C57">
        <v>4</v>
      </c>
      <c r="E57">
        <f t="shared" si="0"/>
        <v>299931</v>
      </c>
    </row>
    <row r="58" spans="1:5">
      <c r="A58">
        <v>1419482304808</v>
      </c>
      <c r="B58">
        <v>1419482604809</v>
      </c>
      <c r="C58">
        <v>4</v>
      </c>
      <c r="E58">
        <f t="shared" si="0"/>
        <v>300001</v>
      </c>
    </row>
    <row r="59" spans="1:5">
      <c r="A59">
        <v>1420160965719</v>
      </c>
      <c r="B59">
        <v>1420161261669</v>
      </c>
      <c r="C59">
        <v>4</v>
      </c>
      <c r="E59">
        <f t="shared" si="0"/>
        <v>295950</v>
      </c>
    </row>
    <row r="60" spans="1:5">
      <c r="A60">
        <v>1420167190090</v>
      </c>
      <c r="B60">
        <v>1420167489459</v>
      </c>
      <c r="C60">
        <v>4</v>
      </c>
      <c r="E60">
        <f t="shared" si="0"/>
        <v>299369</v>
      </c>
    </row>
    <row r="61" spans="1:5">
      <c r="A61">
        <v>1420167540974</v>
      </c>
      <c r="B61">
        <v>1420167840480</v>
      </c>
      <c r="C61">
        <v>4</v>
      </c>
      <c r="E61">
        <f t="shared" si="0"/>
        <v>299506</v>
      </c>
    </row>
    <row r="62" spans="1:5">
      <c r="A62">
        <v>1420340782147</v>
      </c>
      <c r="B62">
        <v>1420341081875</v>
      </c>
      <c r="C62">
        <v>4</v>
      </c>
      <c r="E62">
        <f t="shared" si="0"/>
        <v>299728</v>
      </c>
    </row>
    <row r="63" spans="1:5">
      <c r="A63">
        <v>1419388758201</v>
      </c>
      <c r="B63">
        <v>1419388878210</v>
      </c>
      <c r="C63">
        <v>5</v>
      </c>
      <c r="E63">
        <f t="shared" si="0"/>
        <v>120009</v>
      </c>
    </row>
    <row r="64" spans="1:5">
      <c r="A64">
        <v>1419388920735</v>
      </c>
      <c r="B64">
        <v>1419389040738</v>
      </c>
      <c r="C64">
        <v>5</v>
      </c>
      <c r="E64">
        <f t="shared" si="0"/>
        <v>120003</v>
      </c>
    </row>
    <row r="65" spans="1:5">
      <c r="A65">
        <v>1419396730921</v>
      </c>
      <c r="B65">
        <v>1419397030936</v>
      </c>
      <c r="C65">
        <v>5</v>
      </c>
      <c r="E65">
        <f t="shared" si="0"/>
        <v>300015</v>
      </c>
    </row>
    <row r="66" spans="1:5">
      <c r="A66">
        <v>1419481456815</v>
      </c>
      <c r="B66">
        <v>1419481756838</v>
      </c>
      <c r="C66">
        <v>5</v>
      </c>
      <c r="E66">
        <f t="shared" ref="E66:E68" si="1">B66-A66</f>
        <v>300023</v>
      </c>
    </row>
    <row r="67" spans="1:5">
      <c r="A67">
        <v>1420339837284</v>
      </c>
      <c r="B67">
        <v>1420340136952</v>
      </c>
      <c r="C67">
        <v>5</v>
      </c>
      <c r="E67">
        <f t="shared" si="1"/>
        <v>299668</v>
      </c>
    </row>
    <row r="68" spans="1:5">
      <c r="A68">
        <v>1420340460975</v>
      </c>
      <c r="B68">
        <v>1420340760665</v>
      </c>
      <c r="C68">
        <v>5</v>
      </c>
      <c r="E68">
        <f t="shared" si="1"/>
        <v>299690</v>
      </c>
    </row>
  </sheetData>
  <sortState ref="A1:C148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" sqref="E1:E5"/>
    </sheetView>
  </sheetViews>
  <sheetFormatPr baseColWidth="10" defaultRowHeight="15" x14ac:dyDescent="0"/>
  <sheetData>
    <row r="1" spans="1:6">
      <c r="A1">
        <v>1419915384689</v>
      </c>
      <c r="B1">
        <v>1419915684451</v>
      </c>
      <c r="C1">
        <v>1</v>
      </c>
      <c r="D1">
        <f>B1-A1</f>
        <v>299762</v>
      </c>
      <c r="E1" t="s">
        <v>2</v>
      </c>
      <c r="F1">
        <f>D1</f>
        <v>299762</v>
      </c>
    </row>
    <row r="2" spans="1:6">
      <c r="A2">
        <v>1419846893380</v>
      </c>
      <c r="B2">
        <v>1419847193348</v>
      </c>
      <c r="C2">
        <v>2</v>
      </c>
      <c r="D2">
        <f>B2-A2</f>
        <v>299968</v>
      </c>
      <c r="E2" t="s">
        <v>3</v>
      </c>
      <c r="F2">
        <f>SUM(D2:D4)</f>
        <v>899350</v>
      </c>
    </row>
    <row r="3" spans="1:6">
      <c r="A3">
        <v>1419913827776</v>
      </c>
      <c r="B3">
        <v>1419914127427</v>
      </c>
      <c r="C3">
        <v>2</v>
      </c>
      <c r="D3">
        <f>B3-A3</f>
        <v>299651</v>
      </c>
      <c r="E3" t="s">
        <v>4</v>
      </c>
      <c r="F3">
        <f>SUM(D5:D6)</f>
        <v>599695</v>
      </c>
    </row>
    <row r="4" spans="1:6">
      <c r="A4">
        <v>1419914332047</v>
      </c>
      <c r="B4">
        <v>1419914631778</v>
      </c>
      <c r="C4">
        <v>2</v>
      </c>
      <c r="D4">
        <f>B4-A4</f>
        <v>299731</v>
      </c>
      <c r="E4" t="s">
        <v>5</v>
      </c>
      <c r="F4">
        <f>SUM(D7:D8)</f>
        <v>599638</v>
      </c>
    </row>
    <row r="5" spans="1:6">
      <c r="A5">
        <v>1419914920206</v>
      </c>
      <c r="B5">
        <v>1419915220200</v>
      </c>
      <c r="C5">
        <v>3</v>
      </c>
      <c r="D5">
        <f>B5-A5</f>
        <v>299994</v>
      </c>
      <c r="E5" t="s">
        <v>6</v>
      </c>
      <c r="F5">
        <f>SUM(D9:D10)</f>
        <v>597621</v>
      </c>
    </row>
    <row r="6" spans="1:6">
      <c r="A6">
        <v>1419916431826</v>
      </c>
      <c r="B6">
        <v>1419916731527</v>
      </c>
      <c r="C6">
        <v>3</v>
      </c>
      <c r="D6">
        <f>B6-A6</f>
        <v>299701</v>
      </c>
    </row>
    <row r="7" spans="1:6">
      <c r="A7">
        <v>1419901457333</v>
      </c>
      <c r="B7">
        <v>1419901757312</v>
      </c>
      <c r="C7">
        <v>4</v>
      </c>
      <c r="D7">
        <f>B7-A7</f>
        <v>299979</v>
      </c>
    </row>
    <row r="8" spans="1:6">
      <c r="A8">
        <v>1419988547968</v>
      </c>
      <c r="B8">
        <v>1419988847627</v>
      </c>
      <c r="C8">
        <v>4</v>
      </c>
      <c r="D8">
        <f>B8-A8</f>
        <v>299659</v>
      </c>
    </row>
    <row r="9" spans="1:6">
      <c r="A9">
        <v>1419835053192</v>
      </c>
      <c r="B9">
        <v>1419835352809</v>
      </c>
      <c r="C9">
        <v>5</v>
      </c>
      <c r="D9">
        <f>B9-A9</f>
        <v>299617</v>
      </c>
    </row>
    <row r="10" spans="1:6">
      <c r="A10">
        <v>1420159917702</v>
      </c>
      <c r="B10">
        <v>1420160215706</v>
      </c>
      <c r="C10">
        <v>5</v>
      </c>
      <c r="D10">
        <f>B10-A10</f>
        <v>298004</v>
      </c>
    </row>
    <row r="11" spans="1:6">
      <c r="D11">
        <f>B11-A11</f>
        <v>0</v>
      </c>
    </row>
    <row r="12" spans="1:6">
      <c r="D12">
        <f>B12-A12</f>
        <v>0</v>
      </c>
    </row>
    <row r="13" spans="1:6">
      <c r="D13">
        <f>B13-A13</f>
        <v>0</v>
      </c>
    </row>
    <row r="14" spans="1:6">
      <c r="D14">
        <f>B14-A14</f>
        <v>0</v>
      </c>
    </row>
    <row r="15" spans="1:6">
      <c r="D15">
        <f>B15-A15</f>
        <v>0</v>
      </c>
    </row>
    <row r="16" spans="1:6">
      <c r="D16">
        <f>B16-A16</f>
        <v>0</v>
      </c>
    </row>
    <row r="17" spans="4:4">
      <c r="D17">
        <f>B17-A17</f>
        <v>0</v>
      </c>
    </row>
    <row r="18" spans="4:4">
      <c r="D18">
        <f>B18-A18</f>
        <v>0</v>
      </c>
    </row>
    <row r="19" spans="4:4">
      <c r="D19">
        <f>B19-A19</f>
        <v>0</v>
      </c>
    </row>
  </sheetData>
  <sortState ref="A1:D28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workbookViewId="0">
      <selection activeCell="F4" sqref="F4:F8"/>
    </sheetView>
  </sheetViews>
  <sheetFormatPr baseColWidth="10" defaultRowHeight="15" x14ac:dyDescent="0"/>
  <sheetData>
    <row r="1" spans="1:7">
      <c r="A1">
        <v>1419830337449</v>
      </c>
      <c r="B1">
        <v>1419830637220</v>
      </c>
      <c r="C1">
        <v>2</v>
      </c>
      <c r="D1">
        <v>299771</v>
      </c>
    </row>
    <row r="2" spans="1:7">
      <c r="D2">
        <v>0</v>
      </c>
    </row>
    <row r="3" spans="1:7">
      <c r="A3">
        <v>1420013636422</v>
      </c>
      <c r="B3">
        <v>1420013936004</v>
      </c>
      <c r="C3">
        <v>3</v>
      </c>
      <c r="D3">
        <v>299582</v>
      </c>
    </row>
    <row r="4" spans="1:7">
      <c r="D4">
        <v>0</v>
      </c>
      <c r="F4" t="s">
        <v>2</v>
      </c>
      <c r="G4">
        <v>299844</v>
      </c>
    </row>
    <row r="5" spans="1:7">
      <c r="A5">
        <v>1420014367762</v>
      </c>
      <c r="B5">
        <v>1420014667606</v>
      </c>
      <c r="C5">
        <v>1</v>
      </c>
      <c r="D5">
        <v>299844</v>
      </c>
      <c r="F5" t="s">
        <v>3</v>
      </c>
      <c r="G5">
        <v>299582</v>
      </c>
    </row>
    <row r="6" spans="1:7">
      <c r="D6">
        <v>0</v>
      </c>
      <c r="F6" t="s">
        <v>4</v>
      </c>
      <c r="G6">
        <f>SUM(D3, D11)</f>
        <v>599111</v>
      </c>
    </row>
    <row r="7" spans="1:7">
      <c r="A7">
        <v>1420023669836</v>
      </c>
      <c r="B7">
        <v>1420023969518</v>
      </c>
      <c r="C7">
        <v>4</v>
      </c>
      <c r="D7">
        <v>299682</v>
      </c>
      <c r="F7" t="s">
        <v>5</v>
      </c>
      <c r="G7">
        <f>SUM(D7,D9)</f>
        <v>599254</v>
      </c>
    </row>
    <row r="8" spans="1:7">
      <c r="D8">
        <v>0</v>
      </c>
      <c r="F8" t="s">
        <v>6</v>
      </c>
    </row>
    <row r="9" spans="1:7">
      <c r="A9">
        <v>1420086208150</v>
      </c>
      <c r="B9">
        <v>1420086507722</v>
      </c>
      <c r="C9">
        <v>4</v>
      </c>
      <c r="D9">
        <v>299572</v>
      </c>
    </row>
    <row r="10" spans="1:7">
      <c r="D10">
        <v>0</v>
      </c>
    </row>
    <row r="11" spans="1:7">
      <c r="A11">
        <v>1420086952181</v>
      </c>
      <c r="B11">
        <v>1420087251710</v>
      </c>
      <c r="C11">
        <v>3</v>
      </c>
      <c r="D11">
        <v>299529</v>
      </c>
    </row>
    <row r="13" spans="1:7">
      <c r="D13">
        <v>1797980</v>
      </c>
    </row>
    <row r="14" spans="1:7">
      <c r="D14">
        <v>29.966333333333335</v>
      </c>
      <c r="E14" t="s">
        <v>0</v>
      </c>
    </row>
    <row r="15" spans="1:7">
      <c r="D15">
        <v>0.49943888888888893</v>
      </c>
      <c r="E15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:E5"/>
    </sheetView>
  </sheetViews>
  <sheetFormatPr baseColWidth="10" defaultRowHeight="15" x14ac:dyDescent="0"/>
  <sheetData>
    <row r="1" spans="1:6">
      <c r="A1">
        <v>1421468104459</v>
      </c>
      <c r="B1">
        <v>1421468404308</v>
      </c>
      <c r="C1">
        <v>1</v>
      </c>
      <c r="D1">
        <f>B1-A1</f>
        <v>299849</v>
      </c>
      <c r="E1" s="1" t="s">
        <v>2</v>
      </c>
      <c r="F1">
        <v>299849</v>
      </c>
    </row>
    <row r="2" spans="1:6">
      <c r="A2">
        <v>1419831129143</v>
      </c>
      <c r="B2">
        <v>1419831429002</v>
      </c>
      <c r="C2">
        <v>2</v>
      </c>
      <c r="D2">
        <f>B2-A2</f>
        <v>299859</v>
      </c>
      <c r="E2" s="1" t="s">
        <v>3</v>
      </c>
      <c r="F2">
        <f>SUM(D2,D3)</f>
        <v>599802</v>
      </c>
    </row>
    <row r="3" spans="1:6">
      <c r="A3">
        <v>1419831472475</v>
      </c>
      <c r="B3">
        <v>1419831772418</v>
      </c>
      <c r="C3">
        <v>2</v>
      </c>
      <c r="D3">
        <f>B3-A3</f>
        <v>299943</v>
      </c>
      <c r="E3" s="1" t="s">
        <v>4</v>
      </c>
      <c r="F3">
        <v>299723</v>
      </c>
    </row>
    <row r="4" spans="1:6">
      <c r="A4">
        <v>1421467755714</v>
      </c>
      <c r="B4">
        <v>1421468055437</v>
      </c>
      <c r="C4">
        <v>3</v>
      </c>
      <c r="D4">
        <f>B4-A4</f>
        <v>299723</v>
      </c>
      <c r="E4" s="1" t="s">
        <v>5</v>
      </c>
      <c r="F4">
        <v>298957</v>
      </c>
    </row>
    <row r="5" spans="1:6">
      <c r="A5">
        <v>1420160289290</v>
      </c>
      <c r="B5">
        <v>1420160588247</v>
      </c>
      <c r="C5">
        <v>4</v>
      </c>
      <c r="D5">
        <f>B5-A5</f>
        <v>298957</v>
      </c>
      <c r="E5" s="1" t="s">
        <v>6</v>
      </c>
      <c r="F5">
        <v>299694</v>
      </c>
    </row>
    <row r="6" spans="1:6">
      <c r="A6">
        <v>1421467393999</v>
      </c>
      <c r="B6">
        <v>1421467693693</v>
      </c>
      <c r="C6">
        <v>5</v>
      </c>
      <c r="D6">
        <f>B6-A6</f>
        <v>299694</v>
      </c>
    </row>
    <row r="7" spans="1:6">
      <c r="D7">
        <f>B7-A7</f>
        <v>0</v>
      </c>
    </row>
    <row r="8" spans="1:6">
      <c r="D8">
        <f>B8-A8</f>
        <v>0</v>
      </c>
    </row>
    <row r="9" spans="1:6">
      <c r="D9">
        <f>B9-A9</f>
        <v>0</v>
      </c>
    </row>
    <row r="10" spans="1:6">
      <c r="D10">
        <f>B10-A10</f>
        <v>0</v>
      </c>
    </row>
    <row r="11" spans="1:6">
      <c r="D11">
        <f>B11-A11</f>
        <v>0</v>
      </c>
    </row>
    <row r="13" spans="1:6">
      <c r="D13">
        <f>SUM(D1:D11)</f>
        <v>1798025</v>
      </c>
    </row>
    <row r="14" spans="1:6">
      <c r="D14">
        <f>D13/60000</f>
        <v>29.967083333333335</v>
      </c>
      <c r="F14" t="s">
        <v>0</v>
      </c>
    </row>
    <row r="15" spans="1:6">
      <c r="D15">
        <f>D14/60</f>
        <v>0.4994513888888889</v>
      </c>
      <c r="F15" t="s">
        <v>1</v>
      </c>
    </row>
  </sheetData>
  <sortState ref="A1:D15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D1:D4"/>
    </sheetView>
  </sheetViews>
  <sheetFormatPr baseColWidth="10" defaultRowHeight="15" x14ac:dyDescent="0"/>
  <sheetData>
    <row r="1" spans="1:5">
      <c r="A1">
        <v>1424685191712</v>
      </c>
      <c r="B1">
        <v>1424685491464</v>
      </c>
      <c r="C1">
        <v>1</v>
      </c>
      <c r="D1" s="1" t="s">
        <v>2</v>
      </c>
      <c r="E1">
        <f>B1-A1</f>
        <v>299752</v>
      </c>
    </row>
    <row r="2" spans="1:5">
      <c r="A2">
        <v>1424685704111</v>
      </c>
      <c r="B2">
        <v>1424686003823</v>
      </c>
      <c r="C2">
        <v>2</v>
      </c>
      <c r="D2" s="1" t="s">
        <v>3</v>
      </c>
      <c r="E2">
        <f>B2-A2</f>
        <v>299712</v>
      </c>
    </row>
    <row r="3" spans="1:5">
      <c r="A3">
        <v>1424686061570</v>
      </c>
      <c r="B3">
        <v>1424686361432</v>
      </c>
      <c r="C3">
        <v>3</v>
      </c>
      <c r="D3" s="1" t="s">
        <v>4</v>
      </c>
      <c r="E3">
        <f>B3-A3</f>
        <v>299862</v>
      </c>
    </row>
    <row r="4" spans="1:5">
      <c r="A4">
        <v>1424686745788</v>
      </c>
      <c r="B4">
        <v>1424687045577</v>
      </c>
      <c r="C4">
        <v>4</v>
      </c>
      <c r="D4" s="1" t="s">
        <v>5</v>
      </c>
      <c r="E4">
        <f>B4-A4</f>
        <v>299789</v>
      </c>
    </row>
    <row r="5" spans="1:5">
      <c r="D5">
        <f>B5-A5</f>
        <v>0</v>
      </c>
    </row>
    <row r="6" spans="1:5">
      <c r="D6">
        <f>B6-A6</f>
        <v>0</v>
      </c>
    </row>
    <row r="7" spans="1:5">
      <c r="D7">
        <f>B7-A7</f>
        <v>0</v>
      </c>
    </row>
    <row r="9" spans="1:5">
      <c r="D9">
        <f>SUM(D1:D7)</f>
        <v>0</v>
      </c>
    </row>
    <row r="10" spans="1:5">
      <c r="D10">
        <f>D9/60000</f>
        <v>0</v>
      </c>
      <c r="E10" t="s">
        <v>0</v>
      </c>
    </row>
    <row r="11" spans="1:5">
      <c r="D11">
        <f>D10/60</f>
        <v>0</v>
      </c>
      <c r="E11" t="s">
        <v>1</v>
      </c>
    </row>
  </sheetData>
  <sortState ref="A1:D11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" sqref="D1:D5"/>
    </sheetView>
  </sheetViews>
  <sheetFormatPr baseColWidth="10" defaultRowHeight="15" x14ac:dyDescent="0"/>
  <sheetData>
    <row r="1" spans="1:6">
      <c r="A1">
        <v>1425747135567</v>
      </c>
      <c r="B1">
        <v>1425747435218</v>
      </c>
      <c r="C1">
        <v>1</v>
      </c>
      <c r="D1" s="1" t="s">
        <v>2</v>
      </c>
      <c r="E1">
        <f>B1-A1</f>
        <v>299651</v>
      </c>
    </row>
    <row r="2" spans="1:6">
      <c r="A2">
        <v>1425747498633</v>
      </c>
      <c r="B2">
        <v>1425747798433</v>
      </c>
      <c r="C2">
        <v>2</v>
      </c>
      <c r="D2" s="1" t="s">
        <v>3</v>
      </c>
      <c r="E2">
        <f>B2-A2</f>
        <v>299800</v>
      </c>
    </row>
    <row r="3" spans="1:6">
      <c r="A3">
        <v>1425747835716</v>
      </c>
      <c r="B3">
        <v>1425748135540</v>
      </c>
      <c r="C3">
        <v>3</v>
      </c>
      <c r="D3" s="1" t="s">
        <v>4</v>
      </c>
      <c r="E3">
        <f>B3-A3</f>
        <v>299824</v>
      </c>
    </row>
    <row r="4" spans="1:6">
      <c r="A4">
        <v>1425748188993</v>
      </c>
      <c r="B4">
        <v>1425748488855</v>
      </c>
      <c r="C4">
        <v>4</v>
      </c>
      <c r="D4" s="1" t="s">
        <v>5</v>
      </c>
      <c r="E4">
        <f>B4-A4</f>
        <v>299862</v>
      </c>
    </row>
    <row r="5" spans="1:6">
      <c r="A5">
        <v>1425748513667</v>
      </c>
      <c r="B5">
        <v>1425748813445</v>
      </c>
      <c r="C5">
        <v>5</v>
      </c>
      <c r="D5" s="1" t="s">
        <v>6</v>
      </c>
      <c r="E5">
        <f>B5-A5</f>
        <v>299778</v>
      </c>
    </row>
    <row r="6" spans="1:6">
      <c r="E6">
        <f>B6-A6</f>
        <v>0</v>
      </c>
    </row>
    <row r="7" spans="1:6">
      <c r="E7">
        <f>B7-A7</f>
        <v>0</v>
      </c>
    </row>
    <row r="8" spans="1:6">
      <c r="E8">
        <f>B8-A8</f>
        <v>0</v>
      </c>
    </row>
    <row r="9" spans="1:6">
      <c r="E9">
        <f>B9-A9</f>
        <v>0</v>
      </c>
    </row>
    <row r="11" spans="1:6">
      <c r="E11">
        <f>SUM(E1:E9)</f>
        <v>1498915</v>
      </c>
    </row>
    <row r="12" spans="1:6">
      <c r="E12">
        <f>E11/60000</f>
        <v>24.981916666666667</v>
      </c>
      <c r="F12" t="s">
        <v>0</v>
      </c>
    </row>
    <row r="13" spans="1:6">
      <c r="E13">
        <f>E12/60</f>
        <v>0.41636527777777776</v>
      </c>
      <c r="F13" t="s">
        <v>1</v>
      </c>
    </row>
  </sheetData>
  <sortState ref="A1:D13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6:E7"/>
    </sheetView>
  </sheetViews>
  <sheetFormatPr baseColWidth="10" defaultRowHeight="15" x14ac:dyDescent="0"/>
  <sheetData>
    <row r="1" spans="1:6">
      <c r="A1">
        <v>1425803623247</v>
      </c>
      <c r="B1">
        <v>1425803922797</v>
      </c>
      <c r="C1">
        <v>1</v>
      </c>
      <c r="D1" s="1" t="s">
        <v>2</v>
      </c>
      <c r="E1">
        <f>B1-A1</f>
        <v>299550</v>
      </c>
    </row>
    <row r="2" spans="1:6">
      <c r="A2">
        <v>1425803960380</v>
      </c>
      <c r="B2">
        <v>1425804260193</v>
      </c>
      <c r="C2">
        <v>2</v>
      </c>
      <c r="D2" s="1" t="s">
        <v>3</v>
      </c>
      <c r="E2">
        <f>B2-A2</f>
        <v>299813</v>
      </c>
    </row>
    <row r="3" spans="1:6">
      <c r="A3">
        <v>1425804287049</v>
      </c>
      <c r="B3">
        <v>1425804586831</v>
      </c>
      <c r="C3">
        <v>3</v>
      </c>
      <c r="D3" s="1" t="s">
        <v>4</v>
      </c>
      <c r="E3">
        <f>B3-A3</f>
        <v>299782</v>
      </c>
    </row>
    <row r="4" spans="1:6">
      <c r="A4">
        <v>1425804618553</v>
      </c>
      <c r="B4">
        <v>1425804918401</v>
      </c>
      <c r="C4">
        <v>4</v>
      </c>
      <c r="D4" s="1" t="s">
        <v>5</v>
      </c>
      <c r="E4">
        <f>B4-A4</f>
        <v>299848</v>
      </c>
    </row>
    <row r="5" spans="1:6">
      <c r="D5" s="1"/>
    </row>
    <row r="9" spans="1:6">
      <c r="E9">
        <f>SUM(E1:E7)</f>
        <v>1198993</v>
      </c>
    </row>
    <row r="10" spans="1:6">
      <c r="E10">
        <f>E9/60000</f>
        <v>19.983216666666667</v>
      </c>
      <c r="F10" t="s">
        <v>0</v>
      </c>
    </row>
    <row r="11" spans="1:6">
      <c r="E11">
        <f>E10/60</f>
        <v>0.33305361111111115</v>
      </c>
      <c r="F11" t="s">
        <v>1</v>
      </c>
    </row>
  </sheetData>
  <sortState ref="A1:D11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22</vt:lpstr>
      <vt:lpstr>18</vt:lpstr>
      <vt:lpstr>20</vt:lpstr>
      <vt:lpstr>80</vt:lpstr>
      <vt:lpstr>70</vt:lpstr>
      <vt:lpstr>67</vt:lpstr>
      <vt:lpstr>65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Michelle</dc:creator>
  <cp:lastModifiedBy>Wee Michelle</cp:lastModifiedBy>
  <dcterms:created xsi:type="dcterms:W3CDTF">2015-05-20T03:08:23Z</dcterms:created>
  <dcterms:modified xsi:type="dcterms:W3CDTF">2015-05-20T08:56:55Z</dcterms:modified>
</cp:coreProperties>
</file>