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jennes/Box Sync/ART-Net/Products/NetParams/"/>
    </mc:Choice>
  </mc:AlternateContent>
  <xr:revisionPtr revIDLastSave="0" documentId="10_ncr:8100000_{6E22A2F6-BA5C-0D4F-AC35-0EDA6D941F20}" xr6:coauthVersionLast="34" xr6:coauthVersionMax="34" xr10:uidLastSave="{00000000-0000-0000-0000-000000000000}"/>
  <bookViews>
    <workbookView xWindow="940" yWindow="460" windowWidth="21360" windowHeight="14260" xr2:uid="{C17B08D4-B5C1-C24B-8EAB-2CE1B29DB90A}"/>
  </bookViews>
  <sheets>
    <sheet name="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6" i="1"/>
  <c r="C15" i="1"/>
  <c r="B15" i="1"/>
  <c r="C14" i="1"/>
  <c r="B14" i="1"/>
  <c r="C13" i="1"/>
  <c r="B13" i="1"/>
  <c r="C12" i="1"/>
  <c r="B12" i="1"/>
  <c r="C11" i="1"/>
  <c r="B11" i="1"/>
  <c r="C9" i="1"/>
  <c r="B9" i="1"/>
  <c r="C8" i="1"/>
  <c r="B8" i="1"/>
  <c r="C7" i="1"/>
  <c r="B7" i="1"/>
  <c r="C6" i="1"/>
  <c r="B6" i="1"/>
  <c r="C5" i="1"/>
  <c r="B5" i="1"/>
  <c r="C3" i="1"/>
  <c r="B3" i="1"/>
</calcChain>
</file>

<file path=xl/sharedStrings.xml><?xml version="1.0" encoding="utf-8"?>
<sst xmlns="http://schemas.openxmlformats.org/spreadsheetml/2006/main" count="18" uniqueCount="18">
  <si>
    <t>City</t>
  </si>
  <si>
    <t>Atlanta</t>
  </si>
  <si>
    <t>Boston</t>
  </si>
  <si>
    <t>Chicago</t>
  </si>
  <si>
    <t>Dallas</t>
  </si>
  <si>
    <t>Denver</t>
  </si>
  <si>
    <t>Detroit</t>
  </si>
  <si>
    <t>Houston</t>
  </si>
  <si>
    <t>Los Angeles</t>
  </si>
  <si>
    <t>Miami</t>
  </si>
  <si>
    <t>New York City</t>
  </si>
  <si>
    <t>Philadelphia</t>
  </si>
  <si>
    <t>San Diego</t>
  </si>
  <si>
    <t>San Francisco</t>
  </si>
  <si>
    <t>Seattle</t>
  </si>
  <si>
    <t>Washington DC</t>
  </si>
  <si>
    <t>White + Other</t>
  </si>
  <si>
    <t>Black + 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</si>
</sst>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6ECC-C201-8448-8B94-210D0FEE4665}">
  <dimension ref="A1:C17"/>
  <sheetViews>
    <sheetView tabSelected="1" zoomScale="140" zoomScaleNormal="140" workbookViewId="0">
      <selection activeCell="A17" sqref="A17"/>
    </sheetView>
  </sheetViews>
  <sheetFormatPr baseColWidth="10" defaultRowHeight="12" x14ac:dyDescent="0.2"/>
  <cols>
    <col min="1" max="1" width="16.33203125" style="2" customWidth="1"/>
    <col min="2" max="2" width="13" style="2" bestFit="1" customWidth="1"/>
    <col min="3" max="3" width="13.83203125" style="2" bestFit="1" customWidth="1"/>
    <col min="4" max="16384" width="10.83203125" style="2"/>
  </cols>
  <sheetData>
    <row r="1" spans="1:3" x14ac:dyDescent="0.2">
      <c r="A1" s="1" t="s">
        <v>0</v>
      </c>
      <c r="B1" s="1" t="s">
        <v>16</v>
      </c>
      <c r="C1" s="1" t="s">
        <v>17</v>
      </c>
    </row>
    <row r="2" spans="1:3" x14ac:dyDescent="0.2">
      <c r="A2" s="2" t="s">
        <v>1</v>
      </c>
      <c r="B2" s="2">
        <v>42.8</v>
      </c>
      <c r="C2" s="2">
        <v>57.2</v>
      </c>
    </row>
    <row r="3" spans="1:3" x14ac:dyDescent="0.2">
      <c r="A3" s="2" t="s">
        <v>2</v>
      </c>
      <c r="B3" s="2">
        <f>45.3+10.3</f>
        <v>55.599999999999994</v>
      </c>
      <c r="C3" s="2">
        <f>25.4+19</f>
        <v>44.4</v>
      </c>
    </row>
    <row r="4" spans="1:3" x14ac:dyDescent="0.2">
      <c r="A4" s="2" t="s">
        <v>3</v>
      </c>
      <c r="B4" s="3">
        <v>40</v>
      </c>
      <c r="C4" s="3">
        <v>60</v>
      </c>
    </row>
    <row r="5" spans="1:3" x14ac:dyDescent="0.2">
      <c r="A5" s="2" t="s">
        <v>4</v>
      </c>
      <c r="B5" s="2">
        <f>29.2+4.7</f>
        <v>33.9</v>
      </c>
      <c r="C5" s="2">
        <f>24.6+41.5</f>
        <v>66.099999999999994</v>
      </c>
    </row>
    <row r="6" spans="1:3" x14ac:dyDescent="0.2">
      <c r="A6" s="2" t="s">
        <v>5</v>
      </c>
      <c r="B6" s="2">
        <f>53.4+6</f>
        <v>59.4</v>
      </c>
      <c r="C6" s="2">
        <f>9.8+30.8</f>
        <v>40.6</v>
      </c>
    </row>
    <row r="7" spans="1:3" x14ac:dyDescent="0.2">
      <c r="A7" s="2" t="s">
        <v>6</v>
      </c>
      <c r="B7" s="2">
        <f>9.5+3.3</f>
        <v>12.8</v>
      </c>
      <c r="C7" s="2">
        <f>79.7+7.5</f>
        <v>87.2</v>
      </c>
    </row>
    <row r="8" spans="1:3" x14ac:dyDescent="0.2">
      <c r="A8" s="2" t="s">
        <v>7</v>
      </c>
      <c r="B8" s="2">
        <f>25.1+7.8</f>
        <v>32.9</v>
      </c>
      <c r="C8" s="2">
        <f>22.8+44.3</f>
        <v>67.099999999999994</v>
      </c>
    </row>
    <row r="9" spans="1:3" x14ac:dyDescent="0.2">
      <c r="A9" s="2" t="s">
        <v>8</v>
      </c>
      <c r="B9" s="2">
        <f>28.5+13.9</f>
        <v>42.4</v>
      </c>
      <c r="C9" s="2">
        <f>9+48.6</f>
        <v>57.6</v>
      </c>
    </row>
    <row r="10" spans="1:3" x14ac:dyDescent="0.2">
      <c r="A10" s="2" t="s">
        <v>9</v>
      </c>
      <c r="B10" s="2">
        <v>11.2</v>
      </c>
      <c r="C10" s="2">
        <v>88.8</v>
      </c>
    </row>
    <row r="11" spans="1:3" x14ac:dyDescent="0.2">
      <c r="A11" s="2" t="s">
        <v>10</v>
      </c>
      <c r="B11" s="2">
        <f>32.3+14.3</f>
        <v>46.599999999999994</v>
      </c>
      <c r="C11" s="2">
        <f>24.4+29</f>
        <v>53.4</v>
      </c>
    </row>
    <row r="12" spans="1:3" x14ac:dyDescent="0.2">
      <c r="A12" s="2" t="s">
        <v>11</v>
      </c>
      <c r="B12" s="2">
        <f>35.3+8</f>
        <v>43.3</v>
      </c>
      <c r="C12" s="2">
        <f>42.9+13.8</f>
        <v>56.7</v>
      </c>
    </row>
    <row r="13" spans="1:3" x14ac:dyDescent="0.2">
      <c r="A13" s="2" t="s">
        <v>12</v>
      </c>
      <c r="B13" s="2">
        <f>43+20.4</f>
        <v>63.4</v>
      </c>
      <c r="C13" s="2">
        <f>6.4+30.2</f>
        <v>36.6</v>
      </c>
    </row>
    <row r="14" spans="1:3" x14ac:dyDescent="0.2">
      <c r="A14" s="2" t="s">
        <v>13</v>
      </c>
      <c r="B14" s="2">
        <f>41.2+38.1</f>
        <v>79.300000000000011</v>
      </c>
      <c r="C14" s="2">
        <f>5.4+15.3</f>
        <v>20.700000000000003</v>
      </c>
    </row>
    <row r="15" spans="1:3" x14ac:dyDescent="0.2">
      <c r="A15" s="2" t="s">
        <v>14</v>
      </c>
      <c r="B15" s="2">
        <f>65.7+20.6</f>
        <v>86.300000000000011</v>
      </c>
      <c r="C15" s="2">
        <f>7.1+6.6</f>
        <v>13.7</v>
      </c>
    </row>
    <row r="16" spans="1:3" x14ac:dyDescent="0.2">
      <c r="A16" s="2" t="s">
        <v>15</v>
      </c>
      <c r="B16" s="2">
        <f>35.8+5.4</f>
        <v>41.199999999999996</v>
      </c>
      <c r="C16" s="2">
        <f>48.3+10.5</f>
        <v>58.8</v>
      </c>
    </row>
    <row r="17" spans="1:1" x14ac:dyDescent="0.2">
      <c r="A17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M. Jenness</cp:lastModifiedBy>
  <dcterms:created xsi:type="dcterms:W3CDTF">2018-07-30T15:04:46Z</dcterms:created>
  <dcterms:modified xsi:type="dcterms:W3CDTF">2018-08-13T16:07:16Z</dcterms:modified>
</cp:coreProperties>
</file>