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39.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0.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48.xml" ContentType="application/vnd.openxmlformats-officedocument.spreadsheetml.worksheet+xml"/>
  <Override PartName="/xl/worksheets/sheet51.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49.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sheets/sheet47.xml" ContentType="application/vnd.openxmlformats-officedocument.spreadsheetml.worksheet+xml"/>
  <Override PartName="/xl/worksheets/sheet1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Contents" sheetId="1" state="visible" r:id="rId2"/>
    <sheet name="Notes" sheetId="2" state="visible" r:id="rId3"/>
    <sheet name="Understanding WEO balances" sheetId="3" state="visible" r:id="rId4"/>
    <sheet name="Investment" sheetId="4" state="visible" r:id="rId5"/>
    <sheet name="Fossil fuel production" sheetId="5" state="visible" r:id="rId6"/>
    <sheet name="Fossil fuel trade" sheetId="6" state="visible" r:id="rId7"/>
    <sheet name="Fossil fuel demand" sheetId="7" state="visible" r:id="rId8"/>
    <sheet name="Refining" sheetId="8" state="visible" r:id="rId9"/>
    <sheet name="Power sector overview" sheetId="9" state="visible" r:id="rId10"/>
    <sheet name="World_Balance" sheetId="10" state="visible" r:id="rId11"/>
    <sheet name="World_El_CO2_Ind" sheetId="11" state="visible" r:id="rId12"/>
    <sheet name="NAM_Balance" sheetId="12" state="visible" r:id="rId13"/>
    <sheet name="NAM_El_CO2_Ind" sheetId="13" state="visible" r:id="rId14"/>
    <sheet name="US_Balance" sheetId="14" state="visible" r:id="rId15"/>
    <sheet name="US_El_CO2_Ind" sheetId="15" state="visible" r:id="rId16"/>
    <sheet name="CSAM_Balance" sheetId="16" state="visible" r:id="rId17"/>
    <sheet name="CSAM_El_CO2_Ind" sheetId="17" state="visible" r:id="rId18"/>
    <sheet name="BRAZIL_Balance" sheetId="18" state="visible" r:id="rId19"/>
    <sheet name="BRAZIL_El_CO2_Ind" sheetId="19" state="visible" r:id="rId20"/>
    <sheet name="EUR_Balance" sheetId="20" state="visible" r:id="rId21"/>
    <sheet name="EUR_El_CO2_Ind" sheetId="21" state="visible" r:id="rId22"/>
    <sheet name="EU_Balance" sheetId="22" state="visible" r:id="rId23"/>
    <sheet name="EU_El_CO2_Ind" sheetId="23" state="visible" r:id="rId24"/>
    <sheet name="AFRICA_Balance" sheetId="24" state="visible" r:id="rId25"/>
    <sheet name="AFRICA_El_CO2_Ind" sheetId="25" state="visible" r:id="rId26"/>
    <sheet name="SAFR_Balance" sheetId="26" state="visible" r:id="rId27"/>
    <sheet name="SAFR_El_CO2_Ind" sheetId="27" state="visible" r:id="rId28"/>
    <sheet name="ME_Balance" sheetId="28" state="visible" r:id="rId29"/>
    <sheet name="ME_El_CO2_Ind" sheetId="29" state="visible" r:id="rId30"/>
    <sheet name="EURASIA_Balance" sheetId="30" state="visible" r:id="rId31"/>
    <sheet name="EURASIA_El_CO2_Ind" sheetId="31" state="visible" r:id="rId32"/>
    <sheet name="RUS_Balance" sheetId="32" state="visible" r:id="rId33"/>
    <sheet name="RUS_El_CO2_Ind" sheetId="33" state="visible" r:id="rId34"/>
    <sheet name="ASIAPAC_Balance" sheetId="34" state="visible" r:id="rId35"/>
    <sheet name="ASIAPAC_El_CO2_Ind" sheetId="35" state="visible" r:id="rId36"/>
    <sheet name="CHINA_Balance" sheetId="36" state="visible" r:id="rId37"/>
    <sheet name="CHINA_El_Ind_CO2" sheetId="37" state="visible" r:id="rId38"/>
    <sheet name="INDIA_Balance" sheetId="38" state="visible" r:id="rId39"/>
    <sheet name="INDIA_El_CO2_Ind" sheetId="39" state="visible" r:id="rId40"/>
    <sheet name="JPN_Balance" sheetId="40" state="visible" r:id="rId41"/>
    <sheet name="JPN_El_CO2_Ind" sheetId="41" state="visible" r:id="rId42"/>
    <sheet name="ASEAN_Balance" sheetId="42" state="visible" r:id="rId43"/>
    <sheet name="ASEAN_El_CO2_Ind" sheetId="43" state="visible" r:id="rId44"/>
    <sheet name="OECD_Balance" sheetId="44" state="visible" r:id="rId45"/>
    <sheet name="OECD_El_CO2_Ind" sheetId="45" state="visible" r:id="rId46"/>
    <sheet name="NonOECD_Balance" sheetId="46" state="visible" r:id="rId47"/>
    <sheet name="NonOECD_El_CO2_Ind" sheetId="47" state="visible" r:id="rId48"/>
    <sheet name="DevelopingECO_Balance" sheetId="48" state="visible" r:id="rId49"/>
    <sheet name="DevelopingECO_El_CO2_Ind" sheetId="49" state="visible" r:id="rId50"/>
    <sheet name="AdvancedECO_Balance" sheetId="50" state="visible" r:id="rId51"/>
    <sheet name="AdvancedECO_El_CO2_Ind" sheetId="51" state="visible" r:id="rId52"/>
  </sheets>
  <definedNames>
    <definedName function="false" hidden="false" name="_xlfn.IFERROR" vbProcedure="false"/>
  </definedName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<sst xmlns="http://schemas.openxmlformats.org/spreadsheetml/2006/main" count="7037" uniqueCount="369">
  <si>
    <t xml:space="preserve">Please note that your use of this data is subject to our Terms and conditions (https://www.iea.org/terms)
In particular, you would need to enter into a separate Licence Agreement with the IEA and pay an additional fee if you wish to use the IEA’s data, including scenario data, in any type of modelling for the purpose of creating derived data or derived products, and any services to distribute or display such derived products.
(for example, you require a separate Licence Agreement to create metrics, alignment pathways, decarbonisation pathways and/or temperature scores at sector and/or company level in order to calculate and/or assess the climate compliance of investment portfolios and investment assets.)
If you  intend to have such usage, please contact compliance@iea.org</t>
  </si>
  <si>
    <t xml:space="preserve">IEA World Energy Outlook 2020</t>
  </si>
  <si>
    <t xml:space="preserve">Annex A Tables for Scenario Projections</t>
  </si>
  <si>
    <t xml:space="preserve">Source: IEA. All rights reserved</t>
  </si>
  <si>
    <t xml:space="preserve">https://www.iea.org/weo/</t>
  </si>
  <si>
    <t xml:space="preserve">Energy Investment</t>
  </si>
  <si>
    <t xml:space="preserve">Fossil-fuel production, trade,
product demand and refining</t>
  </si>
  <si>
    <t xml:space="preserve">Fossil-fuel demand</t>
  </si>
  <si>
    <t xml:space="preserve">Power sector overview</t>
  </si>
  <si>
    <r>
      <rPr>
        <b val="true"/>
        <sz val="12"/>
        <color rgb="FFFFFFFF"/>
        <rFont val="Calibri"/>
        <family val="2"/>
      </rPr>
      <t xml:space="preserve">Energy demand </t>
    </r>
    <r>
      <rPr>
        <sz val="12"/>
        <color rgb="FFFFFFFF"/>
        <rFont val="Calibri"/>
        <family val="2"/>
      </rPr>
      <t xml:space="preserve">(Mtoe)</t>
    </r>
  </si>
  <si>
    <r>
      <rPr>
        <b val="true"/>
        <sz val="12"/>
        <color rgb="FFFFFFFF"/>
        <rFont val="Calibri"/>
        <family val="2"/>
      </rPr>
      <t xml:space="preserve">Electricity generation (TWh)
Electrical capacity (GW)
CO</t>
    </r>
    <r>
      <rPr>
        <b val="true"/>
        <vertAlign val="subscript"/>
        <sz val="12"/>
        <color rgb="FFFFFFFF"/>
        <rFont val="Calibri"/>
        <family val="2"/>
      </rPr>
      <t xml:space="preserve">2</t>
    </r>
    <r>
      <rPr>
        <b val="true"/>
        <sz val="12"/>
        <color rgb="FFFFFFFF"/>
        <rFont val="Calibri"/>
        <family val="2"/>
      </rPr>
      <t xml:space="preserve"> emissions (Mt)
Indicators</t>
    </r>
  </si>
  <si>
    <t xml:space="preserve">World investments</t>
  </si>
  <si>
    <t xml:space="preserve">Oil production and supply (mb/d)</t>
  </si>
  <si>
    <t xml:space="preserve">Oil and liquids demand (mb/d)</t>
  </si>
  <si>
    <t xml:space="preserve">Electricity generation (TWh)</t>
  </si>
  <si>
    <t xml:space="preserve">World</t>
  </si>
  <si>
    <t xml:space="preserve">Fuels</t>
  </si>
  <si>
    <t xml:space="preserve">Natural gas production (bcm)</t>
  </si>
  <si>
    <t xml:space="preserve">Natural gas demand (bcm)</t>
  </si>
  <si>
    <t xml:space="preserve">Power generation capacity (GW)</t>
  </si>
  <si>
    <t xml:space="preserve">North America</t>
  </si>
  <si>
    <t xml:space="preserve">Power</t>
  </si>
  <si>
    <t xml:space="preserve">Coal production (Mtce)</t>
  </si>
  <si>
    <t xml:space="preserve">Coal demand (Mtce)</t>
  </si>
  <si>
    <t xml:space="preserve">Global power sector CO2 emissions and CO2 intensity from electricity generation</t>
  </si>
  <si>
    <t xml:space="preserve">United States</t>
  </si>
  <si>
    <t xml:space="preserve">Oil trade (mbd)</t>
  </si>
  <si>
    <t xml:space="preserve">Cumulative retirements, 2018-2040 (GW)</t>
  </si>
  <si>
    <t xml:space="preserve">Central and South America</t>
  </si>
  <si>
    <t xml:space="preserve">Natural gas trade (bcm)</t>
  </si>
  <si>
    <t xml:space="preserve">Cumulative additions, 2018-2040 (GW)</t>
  </si>
  <si>
    <t xml:space="preserve">Brazil</t>
  </si>
  <si>
    <t xml:space="preserve">Coal trade (Mtce)</t>
  </si>
  <si>
    <t xml:space="preserve">Europe</t>
  </si>
  <si>
    <t xml:space="preserve">Oil product demand (mbd)</t>
  </si>
  <si>
    <t xml:space="preserve">European Union</t>
  </si>
  <si>
    <t xml:space="preserve">Refining (mbd)</t>
  </si>
  <si>
    <t xml:space="preserve">Africa</t>
  </si>
  <si>
    <t xml:space="preserve">South Africa</t>
  </si>
  <si>
    <t xml:space="preserve">Middle East</t>
  </si>
  <si>
    <t xml:space="preserve">Eurasia</t>
  </si>
  <si>
    <t xml:space="preserve">Russia</t>
  </si>
  <si>
    <t xml:space="preserve">Asia Pacific</t>
  </si>
  <si>
    <t xml:space="preserve">China</t>
  </si>
  <si>
    <t xml:space="preserve">India</t>
  </si>
  <si>
    <t xml:space="preserve">Japan</t>
  </si>
  <si>
    <t xml:space="preserve">Southeast Asia</t>
  </si>
  <si>
    <t xml:space="preserve">OECD</t>
  </si>
  <si>
    <t xml:space="preserve">Non-OECD</t>
  </si>
  <si>
    <t xml:space="preserve">Emerging market and developing economies</t>
  </si>
  <si>
    <t xml:space="preserve">Advanced Economies</t>
  </si>
  <si>
    <t xml:space="preserve">Understanding WEO energy balances</t>
  </si>
  <si>
    <t xml:space="preserve">Understanding the relationships in WEO energy balances can be a little complicated, since we are mixing and matching fuels and sectors as well as not reporting all flows (e.g. other energy sector heat).  The calculations may also differ depending on whether it is a primary fuel or aggregated total and also whether we are calculating a regional or global number.  The purpose of this sheet is to help explain the various relationships.</t>
  </si>
  <si>
    <t xml:space="preserve">Balances for individual primary fuels</t>
  </si>
  <si>
    <t xml:space="preserve">The relationship between total primary energy demand (TPED) and total final consumption (TFC) for any individual primary fuel (e.g. fossil-fuels and renewables) is simply:</t>
  </si>
  <si>
    <r>
      <rPr>
        <sz val="11"/>
        <color rgb="FF00B050"/>
        <rFont val="Calibri"/>
        <family val="2"/>
      </rPr>
      <t xml:space="preserve">TPED</t>
    </r>
    <r>
      <rPr>
        <vertAlign val="subscript"/>
        <sz val="11"/>
        <color rgb="FF00B050"/>
        <rFont val="Calibri"/>
        <family val="2"/>
      </rPr>
      <t xml:space="preserve">X</t>
    </r>
    <r>
      <rPr>
        <sz val="11"/>
        <color rgb="FF00B050"/>
        <rFont val="Calibri"/>
        <family val="2"/>
      </rPr>
      <t xml:space="preserve"> = PG</t>
    </r>
    <r>
      <rPr>
        <vertAlign val="subscript"/>
        <sz val="11"/>
        <color rgb="FF00B050"/>
        <rFont val="Calibri"/>
        <family val="2"/>
      </rPr>
      <t xml:space="preserve">X</t>
    </r>
    <r>
      <rPr>
        <sz val="11"/>
        <color rgb="FF00B050"/>
        <rFont val="Calibri"/>
        <family val="2"/>
      </rPr>
      <t xml:space="preserve"> + OES</t>
    </r>
    <r>
      <rPr>
        <vertAlign val="subscript"/>
        <sz val="11"/>
        <color rgb="FF00B050"/>
        <rFont val="Calibri"/>
        <family val="2"/>
      </rPr>
      <t xml:space="preserve">X </t>
    </r>
    <r>
      <rPr>
        <sz val="11"/>
        <color rgb="FF00B050"/>
        <rFont val="Calibri"/>
        <family val="2"/>
      </rPr>
      <t xml:space="preserve">+ TFC</t>
    </r>
    <r>
      <rPr>
        <vertAlign val="subscript"/>
        <sz val="11"/>
        <color rgb="FF00B050"/>
        <rFont val="Calibri"/>
        <family val="2"/>
      </rPr>
      <t xml:space="preserve">X</t>
    </r>
  </si>
  <si>
    <t xml:space="preserve">Where x = individual fuel (e.g. coal, gas), PG = Power Generation &amp; Heat, OES = Other Energy Sector (transformation activities). </t>
  </si>
  <si>
    <t xml:space="preserve">Note: TFC includes demand from the following sectors: Industry, Residential, Services, Transport, and Agriculture. Also, OES data is not usually broken down by primary fuel in Annex A, but this can easily be derived by rearranging the equation above:</t>
  </si>
  <si>
    <r>
      <rPr>
        <sz val="11"/>
        <color rgb="FF00B050"/>
        <rFont val="Calibri"/>
        <family val="2"/>
      </rPr>
      <t xml:space="preserve">OES</t>
    </r>
    <r>
      <rPr>
        <vertAlign val="subscript"/>
        <sz val="11"/>
        <color rgb="FF00B050"/>
        <rFont val="Calibri"/>
        <family val="2"/>
      </rPr>
      <t xml:space="preserve">X </t>
    </r>
    <r>
      <rPr>
        <sz val="11"/>
        <color rgb="FF00B050"/>
        <rFont val="Calibri"/>
        <family val="2"/>
      </rPr>
      <t xml:space="preserve">= TPED</t>
    </r>
    <r>
      <rPr>
        <vertAlign val="subscript"/>
        <sz val="11"/>
        <color rgb="FF00B050"/>
        <rFont val="Calibri"/>
        <family val="2"/>
      </rPr>
      <t xml:space="preserve">X</t>
    </r>
    <r>
      <rPr>
        <sz val="11"/>
        <color rgb="FF00B050"/>
        <rFont val="Calibri"/>
        <family val="2"/>
      </rPr>
      <t xml:space="preserve"> – PG</t>
    </r>
    <r>
      <rPr>
        <vertAlign val="subscript"/>
        <sz val="11"/>
        <color rgb="FF00B050"/>
        <rFont val="Calibri"/>
        <family val="2"/>
      </rPr>
      <t xml:space="preserve">X </t>
    </r>
    <r>
      <rPr>
        <sz val="11"/>
        <color rgb="FF00B050"/>
        <rFont val="Calibri"/>
        <family val="2"/>
      </rPr>
      <t xml:space="preserve">– TFC</t>
    </r>
    <r>
      <rPr>
        <vertAlign val="subscript"/>
        <sz val="11"/>
        <color rgb="FF00B050"/>
        <rFont val="Calibri"/>
        <family val="2"/>
      </rPr>
      <t xml:space="preserve">X</t>
    </r>
  </si>
  <si>
    <r>
      <rPr>
        <sz val="11"/>
        <rFont val="Calibri"/>
        <family val="2"/>
      </rPr>
      <t xml:space="preserve">For reference, on the supply side for any primary fuel by </t>
    </r>
    <r>
      <rPr>
        <u val="single"/>
        <sz val="11"/>
        <rFont val="Calibri"/>
        <family val="2"/>
      </rPr>
      <t xml:space="preserve">region</t>
    </r>
    <r>
      <rPr>
        <sz val="11"/>
        <rFont val="Calibri"/>
        <family val="2"/>
      </rPr>
      <t xml:space="preserve">, TPED is derived as:</t>
    </r>
  </si>
  <si>
    <r>
      <rPr>
        <sz val="11"/>
        <color rgb="FF00B050"/>
        <rFont val="Calibri"/>
        <family val="2"/>
      </rPr>
      <t xml:space="preserve">TPED</t>
    </r>
    <r>
      <rPr>
        <vertAlign val="subscript"/>
        <sz val="11"/>
        <color rgb="FF00B050"/>
        <rFont val="Calibri"/>
        <family val="2"/>
      </rPr>
      <t xml:space="preserve">X</t>
    </r>
    <r>
      <rPr>
        <sz val="11"/>
        <color rgb="FF00B050"/>
        <rFont val="Calibri"/>
        <family val="2"/>
      </rPr>
      <t xml:space="preserve"> = Production</t>
    </r>
    <r>
      <rPr>
        <vertAlign val="subscript"/>
        <sz val="11"/>
        <color rgb="FF00B050"/>
        <rFont val="Calibri"/>
        <family val="2"/>
      </rPr>
      <t xml:space="preserve">X</t>
    </r>
    <r>
      <rPr>
        <sz val="11"/>
        <color rgb="FF00B050"/>
        <rFont val="Calibri"/>
        <family val="2"/>
      </rPr>
      <t xml:space="preserve"> + Imports</t>
    </r>
    <r>
      <rPr>
        <vertAlign val="subscript"/>
        <sz val="11"/>
        <color rgb="FF00B050"/>
        <rFont val="Calibri"/>
        <family val="2"/>
      </rPr>
      <t xml:space="preserve">X</t>
    </r>
    <r>
      <rPr>
        <sz val="11"/>
        <color rgb="FF00B050"/>
        <rFont val="Calibri"/>
        <family val="2"/>
      </rPr>
      <t xml:space="preserve"> – Exports</t>
    </r>
    <r>
      <rPr>
        <vertAlign val="subscript"/>
        <sz val="11"/>
        <color rgb="FF00B050"/>
        <rFont val="Calibri"/>
        <family val="2"/>
      </rPr>
      <t xml:space="preserve">X</t>
    </r>
    <r>
      <rPr>
        <sz val="11"/>
        <color rgb="FF00B050"/>
        <rFont val="Calibri"/>
        <family val="2"/>
      </rPr>
      <t xml:space="preserve">  ± Stock change</t>
    </r>
    <r>
      <rPr>
        <vertAlign val="subscript"/>
        <sz val="11"/>
        <color rgb="FF00B050"/>
        <rFont val="Calibri"/>
        <family val="2"/>
      </rPr>
      <t xml:space="preserve">X</t>
    </r>
    <r>
      <rPr>
        <sz val="11"/>
        <color rgb="FF00B050"/>
        <rFont val="Calibri"/>
        <family val="2"/>
      </rPr>
      <t xml:space="preserve"> – International Bunkers</t>
    </r>
    <r>
      <rPr>
        <vertAlign val="subscript"/>
        <sz val="11"/>
        <color rgb="FF00B050"/>
        <rFont val="Calibri"/>
        <family val="2"/>
      </rPr>
      <t xml:space="preserve">X</t>
    </r>
  </si>
  <si>
    <r>
      <rPr>
        <sz val="11"/>
        <rFont val="Calibri"/>
        <family val="2"/>
      </rPr>
      <t xml:space="preserve">Note: international marine and aviation bunkers is only applicable for oil, gas and bioenergy in the World TPED total and so this is subtracted out of any calculations at the regional level.  Thus, the TPED calculation for the </t>
    </r>
    <r>
      <rPr>
        <u val="single"/>
        <sz val="11"/>
        <rFont val="Calibri"/>
        <family val="2"/>
      </rPr>
      <t xml:space="preserve">world</t>
    </r>
    <r>
      <rPr>
        <sz val="11"/>
        <rFont val="Calibri"/>
        <family val="2"/>
      </rPr>
      <t xml:space="preserve"> simplifies to:</t>
    </r>
  </si>
  <si>
    <r>
      <rPr>
        <sz val="11"/>
        <color rgb="FF00B050"/>
        <rFont val="Calibri"/>
        <family val="2"/>
      </rPr>
      <t xml:space="preserve">World TPED</t>
    </r>
    <r>
      <rPr>
        <vertAlign val="subscript"/>
        <sz val="11"/>
        <color rgb="FF00B050"/>
        <rFont val="Calibri"/>
        <family val="2"/>
      </rPr>
      <t xml:space="preserve">X</t>
    </r>
    <r>
      <rPr>
        <sz val="11"/>
        <color rgb="FF00B050"/>
        <rFont val="Calibri"/>
        <family val="2"/>
      </rPr>
      <t xml:space="preserve"> = Production</t>
    </r>
    <r>
      <rPr>
        <vertAlign val="subscript"/>
        <sz val="11"/>
        <color rgb="FF00B050"/>
        <rFont val="Calibri"/>
        <family val="2"/>
      </rPr>
      <t xml:space="preserve">X</t>
    </r>
    <r>
      <rPr>
        <sz val="11"/>
        <color rgb="FF00B050"/>
        <rFont val="Calibri"/>
        <family val="2"/>
      </rPr>
      <t xml:space="preserve"> + Imports</t>
    </r>
    <r>
      <rPr>
        <vertAlign val="subscript"/>
        <sz val="11"/>
        <color rgb="FF00B050"/>
        <rFont val="Calibri"/>
        <family val="2"/>
      </rPr>
      <t xml:space="preserve">X</t>
    </r>
    <r>
      <rPr>
        <sz val="11"/>
        <color rgb="FF00B050"/>
        <rFont val="Calibri"/>
        <family val="2"/>
      </rPr>
      <t xml:space="preserve"> – Exports</t>
    </r>
    <r>
      <rPr>
        <vertAlign val="subscript"/>
        <sz val="11"/>
        <color rgb="FF00B050"/>
        <rFont val="Calibri"/>
        <family val="2"/>
      </rPr>
      <t xml:space="preserve">X </t>
    </r>
    <r>
      <rPr>
        <sz val="11"/>
        <color rgb="FF00B050"/>
        <rFont val="Calibri"/>
        <family val="2"/>
      </rPr>
      <t xml:space="preserve">± Stock change</t>
    </r>
    <r>
      <rPr>
        <vertAlign val="subscript"/>
        <sz val="11"/>
        <color rgb="FF00B050"/>
        <rFont val="Calibri"/>
        <family val="2"/>
      </rPr>
      <t xml:space="preserve">X</t>
    </r>
  </si>
  <si>
    <t xml:space="preserve">So a full balance at the world level is simply:</t>
  </si>
  <si>
    <r>
      <rPr>
        <sz val="11"/>
        <color rgb="FF00B050"/>
        <rFont val="Calibri"/>
        <family val="2"/>
      </rPr>
      <t xml:space="preserve">Production</t>
    </r>
    <r>
      <rPr>
        <vertAlign val="subscript"/>
        <sz val="11"/>
        <color rgb="FF00B050"/>
        <rFont val="Calibri"/>
        <family val="2"/>
      </rPr>
      <t xml:space="preserve">X</t>
    </r>
    <r>
      <rPr>
        <sz val="11"/>
        <color rgb="FF00B050"/>
        <rFont val="Calibri"/>
        <family val="2"/>
      </rPr>
      <t xml:space="preserve"> + Imports</t>
    </r>
    <r>
      <rPr>
        <vertAlign val="subscript"/>
        <sz val="11"/>
        <color rgb="FF00B050"/>
        <rFont val="Calibri"/>
        <family val="2"/>
      </rPr>
      <t xml:space="preserve">X</t>
    </r>
    <r>
      <rPr>
        <sz val="11"/>
        <color rgb="FF00B050"/>
        <rFont val="Calibri"/>
        <family val="2"/>
      </rPr>
      <t xml:space="preserve"> – Exports</t>
    </r>
    <r>
      <rPr>
        <vertAlign val="subscript"/>
        <sz val="11"/>
        <color rgb="FF00B050"/>
        <rFont val="Calibri"/>
        <family val="2"/>
      </rPr>
      <t xml:space="preserve">X</t>
    </r>
    <r>
      <rPr>
        <sz val="11"/>
        <color rgb="FF00B050"/>
        <rFont val="Calibri"/>
        <family val="2"/>
      </rPr>
      <t xml:space="preserve"> ± Stock change</t>
    </r>
    <r>
      <rPr>
        <vertAlign val="subscript"/>
        <sz val="11"/>
        <color rgb="FF00B050"/>
        <rFont val="Calibri"/>
        <family val="2"/>
      </rPr>
      <t xml:space="preserve">X</t>
    </r>
    <r>
      <rPr>
        <sz val="11"/>
        <color rgb="FF00B050"/>
        <rFont val="Calibri"/>
        <family val="2"/>
      </rPr>
      <t xml:space="preserve"> – PG</t>
    </r>
    <r>
      <rPr>
        <vertAlign val="subscript"/>
        <sz val="11"/>
        <color rgb="FF00B050"/>
        <rFont val="Calibri"/>
        <family val="2"/>
      </rPr>
      <t xml:space="preserve">X</t>
    </r>
    <r>
      <rPr>
        <sz val="11"/>
        <color rgb="FF00B050"/>
        <rFont val="Calibri"/>
        <family val="2"/>
      </rPr>
      <t xml:space="preserve"> – OES</t>
    </r>
    <r>
      <rPr>
        <vertAlign val="subscript"/>
        <sz val="11"/>
        <color rgb="FF00B050"/>
        <rFont val="Calibri"/>
        <family val="2"/>
      </rPr>
      <t xml:space="preserve">X</t>
    </r>
    <r>
      <rPr>
        <sz val="11"/>
        <color rgb="FF00B050"/>
        <rFont val="Calibri"/>
        <family val="2"/>
      </rPr>
      <t xml:space="preserve"> – TFC</t>
    </r>
    <r>
      <rPr>
        <vertAlign val="subscript"/>
        <sz val="11"/>
        <color rgb="FF00B050"/>
        <rFont val="Calibri"/>
        <family val="2"/>
      </rPr>
      <t xml:space="preserve">X</t>
    </r>
    <r>
      <rPr>
        <sz val="11"/>
        <color rgb="FF00B050"/>
        <rFont val="Calibri"/>
        <family val="2"/>
      </rPr>
      <t xml:space="preserve"> = 0</t>
    </r>
  </si>
  <si>
    <t xml:space="preserve">Note: at the regional level the equation above would need to have international bunkers deducted.</t>
  </si>
  <si>
    <t xml:space="preserve">Balances for aggregated primary fuels</t>
  </si>
  <si>
    <t xml:space="preserve">Deriving totals by summing across primary fuels become a little more complicated (like the totals in Annex A of the WEO) than the individual primary fuel calculations because you have secondary fuels  (such as electricity and heat) in the balances which you need to take into account. To prevent double counting from end-uses, one needs to exclude secondary products which are derived from a primary fuel.</t>
  </si>
  <si>
    <t xml:space="preserve">The original equation thus becomes:</t>
  </si>
  <si>
    <r>
      <rPr>
        <sz val="11"/>
        <color rgb="FF00B050"/>
        <rFont val="Calibri"/>
        <family val="2"/>
      </rPr>
      <t xml:space="preserve">TPED</t>
    </r>
    <r>
      <rPr>
        <vertAlign val="subscript"/>
        <sz val="11"/>
        <color rgb="FF00B050"/>
        <rFont val="Calibri"/>
        <family val="2"/>
      </rPr>
      <t xml:space="preserve">TOTAL</t>
    </r>
    <r>
      <rPr>
        <sz val="11"/>
        <color rgb="FF00B050"/>
        <rFont val="Calibri"/>
        <family val="2"/>
      </rPr>
      <t xml:space="preserve">  = PG</t>
    </r>
    <r>
      <rPr>
        <vertAlign val="subscript"/>
        <sz val="11"/>
        <color rgb="FF00B050"/>
        <rFont val="Calibri"/>
        <family val="2"/>
      </rPr>
      <t xml:space="preserve">TOTAL</t>
    </r>
    <r>
      <rPr>
        <sz val="11"/>
        <color rgb="FF00B050"/>
        <rFont val="Calibri"/>
        <family val="2"/>
      </rPr>
      <t xml:space="preserve"> + (OES</t>
    </r>
    <r>
      <rPr>
        <vertAlign val="subscript"/>
        <sz val="11"/>
        <color rgb="FF00B050"/>
        <rFont val="Calibri"/>
        <family val="2"/>
      </rPr>
      <t xml:space="preserve">TOTAL</t>
    </r>
    <r>
      <rPr>
        <sz val="11"/>
        <color rgb="FF00B050"/>
        <rFont val="Calibri"/>
        <family val="2"/>
      </rPr>
      <t xml:space="preserve"> – OES</t>
    </r>
    <r>
      <rPr>
        <vertAlign val="subscript"/>
        <sz val="11"/>
        <color rgb="FF00B050"/>
        <rFont val="Calibri"/>
        <family val="2"/>
      </rPr>
      <t xml:space="preserve">Electricity</t>
    </r>
    <r>
      <rPr>
        <sz val="11"/>
        <color rgb="FF00B050"/>
        <rFont val="Calibri"/>
        <family val="2"/>
      </rPr>
      <t xml:space="preserve"> – OES</t>
    </r>
    <r>
      <rPr>
        <vertAlign val="subscript"/>
        <sz val="11"/>
        <color rgb="FF00B050"/>
        <rFont val="Calibri"/>
        <family val="2"/>
      </rPr>
      <t xml:space="preserve">Heat</t>
    </r>
    <r>
      <rPr>
        <sz val="11"/>
        <color rgb="FF00B050"/>
        <rFont val="Calibri"/>
        <family val="2"/>
      </rPr>
      <t xml:space="preserve">) + (TFC</t>
    </r>
    <r>
      <rPr>
        <vertAlign val="subscript"/>
        <sz val="11"/>
        <color rgb="FF00B050"/>
        <rFont val="Calibri"/>
        <family val="2"/>
      </rPr>
      <t xml:space="preserve">TOTAL</t>
    </r>
    <r>
      <rPr>
        <sz val="11"/>
        <color rgb="FF00B050"/>
        <rFont val="Calibri"/>
        <family val="2"/>
      </rPr>
      <t xml:space="preserve"> – TFC</t>
    </r>
    <r>
      <rPr>
        <vertAlign val="subscript"/>
        <sz val="11"/>
        <color rgb="FF00B050"/>
        <rFont val="Calibri"/>
        <family val="2"/>
      </rPr>
      <t xml:space="preserve">Electricity</t>
    </r>
    <r>
      <rPr>
        <sz val="11"/>
        <color rgb="FF00B050"/>
        <rFont val="Calibri"/>
        <family val="2"/>
      </rPr>
      <t xml:space="preserve"> – TFC</t>
    </r>
    <r>
      <rPr>
        <vertAlign val="subscript"/>
        <sz val="11"/>
        <color rgb="FF00B050"/>
        <rFont val="Calibri"/>
        <family val="2"/>
      </rPr>
      <t xml:space="preserve">Heat</t>
    </r>
    <r>
      <rPr>
        <sz val="11"/>
        <color rgb="FF00B050"/>
        <rFont val="Calibri"/>
        <family val="2"/>
      </rPr>
      <t xml:space="preserve">)</t>
    </r>
  </si>
  <si>
    <t xml:space="preserve"> </t>
  </si>
  <si>
    <t xml:space="preserve">However, in Annex A of the WEO we don’t show OES heat.  Consequently if you do this calculation in Annex A ignoring OES heat you will simply get the difference between TPED presented and that calculated as being OES heat (which is typically small at the regional level although by the time you get to the world level it can be significant).</t>
  </si>
  <si>
    <r>
      <rPr>
        <sz val="11"/>
        <rFont val="Calibri"/>
        <family val="2"/>
      </rPr>
      <t xml:space="preserve">Again for reference, on the supply side for aggregated primary fuels by </t>
    </r>
    <r>
      <rPr>
        <u val="single"/>
        <sz val="11"/>
        <rFont val="Calibri"/>
        <family val="2"/>
      </rPr>
      <t xml:space="preserve">region</t>
    </r>
    <r>
      <rPr>
        <sz val="11"/>
        <rFont val="Calibri"/>
        <family val="2"/>
      </rPr>
      <t xml:space="preserve">, TPED is derived as:</t>
    </r>
  </si>
  <si>
    <r>
      <rPr>
        <sz val="11"/>
        <color rgb="FF00B050"/>
        <rFont val="Calibri"/>
        <family val="2"/>
      </rPr>
      <t xml:space="preserve">TPED</t>
    </r>
    <r>
      <rPr>
        <vertAlign val="subscript"/>
        <sz val="11"/>
        <color rgb="FF00B050"/>
        <rFont val="Calibri"/>
        <family val="2"/>
      </rPr>
      <t xml:space="preserve">TOTAL</t>
    </r>
    <r>
      <rPr>
        <sz val="11"/>
        <color rgb="FF00B050"/>
        <rFont val="Calibri"/>
        <family val="2"/>
      </rPr>
      <t xml:space="preserve"> = Production</t>
    </r>
    <r>
      <rPr>
        <vertAlign val="subscript"/>
        <sz val="11"/>
        <color rgb="FF00B050"/>
        <rFont val="Calibri"/>
        <family val="2"/>
      </rPr>
      <t xml:space="preserve">TOTAL</t>
    </r>
    <r>
      <rPr>
        <sz val="11"/>
        <color rgb="FF00B050"/>
        <rFont val="Calibri"/>
        <family val="2"/>
      </rPr>
      <t xml:space="preserve"> + Imports</t>
    </r>
    <r>
      <rPr>
        <vertAlign val="subscript"/>
        <sz val="11"/>
        <color rgb="FF00B050"/>
        <rFont val="Calibri"/>
        <family val="2"/>
      </rPr>
      <t xml:space="preserve">TOTAL</t>
    </r>
    <r>
      <rPr>
        <sz val="11"/>
        <color rgb="FF00B050"/>
        <rFont val="Calibri"/>
        <family val="2"/>
      </rPr>
      <t xml:space="preserve"> – Exports</t>
    </r>
    <r>
      <rPr>
        <vertAlign val="subscript"/>
        <sz val="11"/>
        <color rgb="FF00B050"/>
        <rFont val="Calibri"/>
        <family val="2"/>
      </rPr>
      <t xml:space="preserve">TOTAL</t>
    </r>
    <r>
      <rPr>
        <sz val="11"/>
        <color rgb="FF00B050"/>
        <rFont val="Calibri"/>
        <family val="2"/>
      </rPr>
      <t xml:space="preserve"> – Stock change</t>
    </r>
    <r>
      <rPr>
        <vertAlign val="subscript"/>
        <sz val="11"/>
        <color rgb="FF00B050"/>
        <rFont val="Calibri"/>
        <family val="2"/>
      </rPr>
      <t xml:space="preserve">TOTAL</t>
    </r>
    <r>
      <rPr>
        <sz val="11"/>
        <color rgb="FF00B050"/>
        <rFont val="Calibri"/>
        <family val="2"/>
      </rPr>
      <t xml:space="preserve"> – International Bunkers</t>
    </r>
    <r>
      <rPr>
        <vertAlign val="subscript"/>
        <sz val="11"/>
        <color rgb="FF00B050"/>
        <rFont val="Calibri"/>
        <family val="2"/>
      </rPr>
      <t xml:space="preserve">TOTAL</t>
    </r>
    <r>
      <rPr>
        <sz val="11"/>
        <color rgb="FF00B050"/>
        <rFont val="Calibri"/>
        <family val="2"/>
      </rPr>
      <t xml:space="preserve"> – Net Electricity Imports</t>
    </r>
    <r>
      <rPr>
        <vertAlign val="subscript"/>
        <sz val="11"/>
        <color rgb="FF00B050"/>
        <rFont val="Calibri"/>
        <family val="2"/>
      </rPr>
      <t xml:space="preserve">TOTAL</t>
    </r>
  </si>
  <si>
    <t xml:space="preserve">At the world level on the supply side it follows the same logic as the individual primary fuel calculation:</t>
  </si>
  <si>
    <r>
      <rPr>
        <sz val="11"/>
        <color rgb="FF00B050"/>
        <rFont val="Calibri"/>
        <family val="2"/>
      </rPr>
      <t xml:space="preserve">World TPED</t>
    </r>
    <r>
      <rPr>
        <vertAlign val="subscript"/>
        <sz val="11"/>
        <color rgb="FF00B050"/>
        <rFont val="Calibri"/>
        <family val="2"/>
      </rPr>
      <t xml:space="preserve">TOTAL</t>
    </r>
    <r>
      <rPr>
        <sz val="11"/>
        <color rgb="FF00B050"/>
        <rFont val="Calibri"/>
        <family val="2"/>
      </rPr>
      <t xml:space="preserve"> = Production</t>
    </r>
    <r>
      <rPr>
        <vertAlign val="subscript"/>
        <sz val="11"/>
        <color rgb="FF00B050"/>
        <rFont val="Calibri"/>
        <family val="2"/>
      </rPr>
      <t xml:space="preserve">TOTAL</t>
    </r>
    <r>
      <rPr>
        <sz val="11"/>
        <color rgb="FF00B050"/>
        <rFont val="Calibri"/>
        <family val="2"/>
      </rPr>
      <t xml:space="preserve"> + Imports</t>
    </r>
    <r>
      <rPr>
        <vertAlign val="subscript"/>
        <sz val="11"/>
        <color rgb="FF00B050"/>
        <rFont val="Calibri"/>
        <family val="2"/>
      </rPr>
      <t xml:space="preserve">TOTAL</t>
    </r>
    <r>
      <rPr>
        <sz val="11"/>
        <color rgb="FF00B050"/>
        <rFont val="Calibri"/>
        <family val="2"/>
      </rPr>
      <t xml:space="preserve"> – Exports</t>
    </r>
    <r>
      <rPr>
        <vertAlign val="subscript"/>
        <sz val="11"/>
        <color rgb="FF00B050"/>
        <rFont val="Calibri"/>
        <family val="2"/>
      </rPr>
      <t xml:space="preserve">TOTAL</t>
    </r>
    <r>
      <rPr>
        <sz val="11"/>
        <color rgb="FF00B050"/>
        <rFont val="Calibri"/>
        <family val="2"/>
      </rPr>
      <t xml:space="preserve"> – Stock change</t>
    </r>
    <r>
      <rPr>
        <vertAlign val="subscript"/>
        <sz val="11"/>
        <color rgb="FF00B050"/>
        <rFont val="Calibri"/>
        <family val="2"/>
      </rPr>
      <t xml:space="preserve">TOTAL</t>
    </r>
  </si>
  <si>
    <t xml:space="preserve">So a full balance at the world level is:</t>
  </si>
  <si>
    <r>
      <rPr>
        <sz val="11"/>
        <color rgb="FF00B050"/>
        <rFont val="Calibri"/>
        <family val="2"/>
      </rPr>
      <t xml:space="preserve">Production</t>
    </r>
    <r>
      <rPr>
        <vertAlign val="subscript"/>
        <sz val="11"/>
        <color rgb="FF00B050"/>
        <rFont val="Calibri"/>
        <family val="2"/>
      </rPr>
      <t xml:space="preserve">TOTAL</t>
    </r>
    <r>
      <rPr>
        <sz val="11"/>
        <color rgb="FF00B050"/>
        <rFont val="Calibri"/>
        <family val="2"/>
      </rPr>
      <t xml:space="preserve"> + Imports</t>
    </r>
    <r>
      <rPr>
        <vertAlign val="subscript"/>
        <sz val="11"/>
        <color rgb="FF00B050"/>
        <rFont val="Calibri"/>
        <family val="2"/>
      </rPr>
      <t xml:space="preserve">TOTAL</t>
    </r>
    <r>
      <rPr>
        <sz val="11"/>
        <color rgb="FF00B050"/>
        <rFont val="Calibri"/>
        <family val="2"/>
      </rPr>
      <t xml:space="preserve"> – Exports</t>
    </r>
    <r>
      <rPr>
        <vertAlign val="subscript"/>
        <sz val="11"/>
        <color rgb="FF00B050"/>
        <rFont val="Calibri"/>
        <family val="2"/>
      </rPr>
      <t xml:space="preserve">TOTAL</t>
    </r>
    <r>
      <rPr>
        <sz val="11"/>
        <color rgb="FF00B050"/>
        <rFont val="Calibri"/>
        <family val="2"/>
      </rPr>
      <t xml:space="preserve"> – Stock change</t>
    </r>
    <r>
      <rPr>
        <vertAlign val="subscript"/>
        <sz val="11"/>
        <color rgb="FF00B050"/>
        <rFont val="Calibri"/>
        <family val="2"/>
      </rPr>
      <t xml:space="preserve">TOTAL</t>
    </r>
    <r>
      <rPr>
        <sz val="11"/>
        <color rgb="FF00B050"/>
        <rFont val="Calibri"/>
        <family val="2"/>
      </rPr>
      <t xml:space="preserve"> – PG</t>
    </r>
    <r>
      <rPr>
        <vertAlign val="subscript"/>
        <sz val="11"/>
        <color rgb="FF00B050"/>
        <rFont val="Calibri"/>
        <family val="2"/>
      </rPr>
      <t xml:space="preserve">TOTAL</t>
    </r>
    <r>
      <rPr>
        <sz val="11"/>
        <color rgb="FF00B050"/>
        <rFont val="Calibri"/>
        <family val="2"/>
      </rPr>
      <t xml:space="preserve"> – (OES</t>
    </r>
    <r>
      <rPr>
        <vertAlign val="subscript"/>
        <sz val="11"/>
        <color rgb="FF00B050"/>
        <rFont val="Calibri"/>
        <family val="2"/>
      </rPr>
      <t xml:space="preserve">TOTAL</t>
    </r>
    <r>
      <rPr>
        <sz val="11"/>
        <color rgb="FF00B050"/>
        <rFont val="Calibri"/>
        <family val="2"/>
      </rPr>
      <t xml:space="preserve"> – OES</t>
    </r>
    <r>
      <rPr>
        <vertAlign val="subscript"/>
        <sz val="11"/>
        <color rgb="FF00B050"/>
        <rFont val="Calibri"/>
        <family val="2"/>
      </rPr>
      <t xml:space="preserve">Electricity</t>
    </r>
    <r>
      <rPr>
        <sz val="11"/>
        <color rgb="FF00B050"/>
        <rFont val="Calibri"/>
        <family val="2"/>
      </rPr>
      <t xml:space="preserve"> – OES</t>
    </r>
    <r>
      <rPr>
        <vertAlign val="subscript"/>
        <sz val="11"/>
        <color rgb="FF00B050"/>
        <rFont val="Calibri"/>
        <family val="2"/>
      </rPr>
      <t xml:space="preserve">Heat</t>
    </r>
    <r>
      <rPr>
        <sz val="11"/>
        <color rgb="FF00B050"/>
        <rFont val="Calibri"/>
        <family val="2"/>
      </rPr>
      <t xml:space="preserve">) – (TFC</t>
    </r>
    <r>
      <rPr>
        <vertAlign val="subscript"/>
        <sz val="11"/>
        <color rgb="FF00B050"/>
        <rFont val="Calibri"/>
        <family val="2"/>
      </rPr>
      <t xml:space="preserve">TOTAL</t>
    </r>
    <r>
      <rPr>
        <sz val="11"/>
        <color rgb="FF00B050"/>
        <rFont val="Calibri"/>
        <family val="2"/>
      </rPr>
      <t xml:space="preserve"> – TFC</t>
    </r>
    <r>
      <rPr>
        <vertAlign val="subscript"/>
        <sz val="11"/>
        <color rgb="FF00B050"/>
        <rFont val="Calibri"/>
        <family val="2"/>
      </rPr>
      <t xml:space="preserve">Electricity</t>
    </r>
    <r>
      <rPr>
        <sz val="11"/>
        <color rgb="FF00B050"/>
        <rFont val="Calibri"/>
        <family val="2"/>
      </rPr>
      <t xml:space="preserve"> – TFC</t>
    </r>
    <r>
      <rPr>
        <vertAlign val="subscript"/>
        <sz val="11"/>
        <color rgb="FF00B050"/>
        <rFont val="Calibri"/>
        <family val="2"/>
      </rPr>
      <t xml:space="preserve">Heat</t>
    </r>
    <r>
      <rPr>
        <sz val="11"/>
        <color rgb="FF00B050"/>
        <rFont val="Calibri"/>
        <family val="2"/>
      </rPr>
      <t xml:space="preserve">) = 0</t>
    </r>
  </si>
  <si>
    <t xml:space="preserve">Understanding electricity demand and supply</t>
  </si>
  <si>
    <t xml:space="preserve">To meet a given amount of electricity demand (i.e. end-use), larger amounts of electricity are supplied at the source to take into account the need of the generator (to supply the electricity), and, also to take into account losses from the transmission and distribution network. The relationship for electricity is thus:</t>
  </si>
  <si>
    <t xml:space="preserve">Total electricity demand = Total gross generation less own use in generation, plus net trade (imports less exports), less losses from transmission and distribution</t>
  </si>
  <si>
    <t xml:space="preserve">Note that Net electricity generation = Total gross generation less own use in generation</t>
  </si>
  <si>
    <t xml:space="preserve">Another way to describe it is:</t>
  </si>
  <si>
    <t xml:space="preserve">Total electricity demand = TFC electricity demand (Industry, Residential, Services, Transport, Agriculture) plus electricity from transformation industries (other energy sector) excluding any own use for generation and distribution losses</t>
  </si>
  <si>
    <t xml:space="preserve">Energy investment</t>
  </si>
  <si>
    <t xml:space="preserve">Back to contents page</t>
  </si>
  <si>
    <t xml:space="preserve">Stated Policies Scenario</t>
  </si>
  <si>
    <t xml:space="preserve">Sustainable Development Scenario</t>
  </si>
  <si>
    <t xml:space="preserve">2015-
2019</t>
  </si>
  <si>
    <t xml:space="preserve">2020-
2030</t>
  </si>
  <si>
    <t xml:space="preserve">2031-
2040</t>
  </si>
  <si>
    <t xml:space="preserve">2020-
2040</t>
  </si>
  <si>
    <t xml:space="preserve">(billion dollars, 2019)</t>
  </si>
  <si>
    <t xml:space="preserve">Average annual</t>
  </si>
  <si>
    <t xml:space="preserve">Cumulative</t>
  </si>
  <si>
    <t xml:space="preserve">  Oil and natural gas</t>
  </si>
  <si>
    <t xml:space="preserve">  Coal</t>
  </si>
  <si>
    <t xml:space="preserve">  Biofuels and biogases</t>
  </si>
  <si>
    <t xml:space="preserve">  Generation</t>
  </si>
  <si>
    <t xml:space="preserve">    Fossil fuels</t>
  </si>
  <si>
    <t xml:space="preserve">    Nuclear</t>
  </si>
  <si>
    <t xml:space="preserve">    Renewables</t>
  </si>
  <si>
    <t xml:space="preserve">  Electricity networks</t>
  </si>
  <si>
    <t xml:space="preserve">  Battery storage</t>
  </si>
  <si>
    <t xml:space="preserve">Fuels and power</t>
  </si>
  <si>
    <t xml:space="preserve">Energy efficiency</t>
  </si>
  <si>
    <t xml:space="preserve">Renewables and other</t>
  </si>
  <si>
    <t xml:space="preserve">End-use</t>
  </si>
  <si>
    <t xml:space="preserve">Total</t>
  </si>
  <si>
    <t xml:space="preserve">Upstream
oil &amp; gas</t>
  </si>
  <si>
    <t xml:space="preserve">Transportation</t>
  </si>
  <si>
    <t xml:space="preserve">Refining
oil</t>
  </si>
  <si>
    <t xml:space="preserve">Oil
&amp; gas</t>
  </si>
  <si>
    <t xml:space="preserve">Oil</t>
  </si>
  <si>
    <t xml:space="preserve">Gas</t>
  </si>
  <si>
    <t xml:space="preserve">Cumulative investments, 2020-2040 (billion dollars, 2019)</t>
  </si>
  <si>
    <t xml:space="preserve">Central &amp; South America</t>
  </si>
  <si>
    <t xml:space="preserve">Shipping</t>
  </si>
  <si>
    <t xml:space="preserve">n.a.</t>
  </si>
  <si>
    <t xml:space="preserve">Coal</t>
  </si>
  <si>
    <t xml:space="preserve">Fossil
fuels</t>
  </si>
  <si>
    <t xml:space="preserve">Nuclear</t>
  </si>
  <si>
    <t xml:space="preserve">Renew.</t>
  </si>
  <si>
    <t xml:space="preserve">Generation</t>
  </si>
  <si>
    <t xml:space="preserve">Networks</t>
  </si>
  <si>
    <t xml:space="preserve">Source: World Energy Outlook 2020</t>
  </si>
  <si>
    <t xml:space="preserve">IEA. All rights reserved</t>
  </si>
  <si>
    <t xml:space="preserve">Fossil fuel production by region
</t>
  </si>
  <si>
    <r>
      <rPr>
        <b val="true"/>
        <sz val="8.5"/>
        <color rgb="FFFFFFFF"/>
        <rFont val="Calibri"/>
        <family val="2"/>
      </rPr>
      <t xml:space="preserve">Shares </t>
    </r>
    <r>
      <rPr>
        <sz val="8.5"/>
        <color rgb="FFFFFFFF"/>
        <rFont val="Calibri"/>
        <family val="2"/>
      </rPr>
      <t xml:space="preserve">(%)</t>
    </r>
  </si>
  <si>
    <r>
      <rPr>
        <b val="true"/>
        <sz val="8.5"/>
        <color rgb="FFFFFFFF"/>
        <rFont val="Calibri"/>
        <family val="2"/>
      </rPr>
      <t xml:space="preserve">CAAGR </t>
    </r>
    <r>
      <rPr>
        <sz val="8.5"/>
        <color rgb="FFFFFFFF"/>
        <rFont val="Calibri"/>
        <family val="2"/>
      </rPr>
      <t xml:space="preserve">(%)</t>
    </r>
  </si>
  <si>
    <t xml:space="preserve">2019-30</t>
  </si>
  <si>
    <t xml:space="preserve">2019-40</t>
  </si>
  <si>
    <t xml:space="preserve">  Canada</t>
  </si>
  <si>
    <t xml:space="preserve">  Mexico</t>
  </si>
  <si>
    <t xml:space="preserve">  United States</t>
  </si>
  <si>
    <t xml:space="preserve">  Argentina</t>
  </si>
  <si>
    <t xml:space="preserve">  Brazil</t>
  </si>
  <si>
    <t xml:space="preserve">  Ecuador</t>
  </si>
  <si>
    <t xml:space="preserve">  Venezuela</t>
  </si>
  <si>
    <t xml:space="preserve">  European Union</t>
  </si>
  <si>
    <t xml:space="preserve">  Norway</t>
  </si>
  <si>
    <t xml:space="preserve">  Algeria</t>
  </si>
  <si>
    <t xml:space="preserve">  Angola</t>
  </si>
  <si>
    <t xml:space="preserve">  Congo</t>
  </si>
  <si>
    <t xml:space="preserve">  Equatorial Guinea</t>
  </si>
  <si>
    <t xml:space="preserve">  Gabon</t>
  </si>
  <si>
    <t xml:space="preserve">  Libya</t>
  </si>
  <si>
    <t xml:space="preserve">  Nigeria</t>
  </si>
  <si>
    <t xml:space="preserve">  Iran</t>
  </si>
  <si>
    <t xml:space="preserve">  Iraq</t>
  </si>
  <si>
    <t xml:space="preserve">  Kuwait</t>
  </si>
  <si>
    <t xml:space="preserve">  Qatar</t>
  </si>
  <si>
    <t xml:space="preserve">  Saudi Arabia</t>
  </si>
  <si>
    <t xml:space="preserve">  United Arab Emirates</t>
  </si>
  <si>
    <t xml:space="preserve">  Kazakhstan</t>
  </si>
  <si>
    <t xml:space="preserve">  Russia</t>
  </si>
  <si>
    <t xml:space="preserve">  China</t>
  </si>
  <si>
    <t xml:space="preserve">  India</t>
  </si>
  <si>
    <t xml:space="preserve">  Southeast Asia</t>
  </si>
  <si>
    <t xml:space="preserve">Advanced economies</t>
  </si>
  <si>
    <t xml:space="preserve">Emerging market &amp; developing economies</t>
  </si>
  <si>
    <t xml:space="preserve">Non-OPEC production</t>
  </si>
  <si>
    <t xml:space="preserve">  Conventional crude oil</t>
  </si>
  <si>
    <t xml:space="preserve">  Tight oil</t>
  </si>
  <si>
    <t xml:space="preserve">     United States</t>
  </si>
  <si>
    <t xml:space="preserve">  Natural gas liquids</t>
  </si>
  <si>
    <t xml:space="preserve">  Canada oil sands</t>
  </si>
  <si>
    <t xml:space="preserve">  Other</t>
  </si>
  <si>
    <t xml:space="preserve">OPEC production</t>
  </si>
  <si>
    <t xml:space="preserve">  Venezuela extra-heavy oil</t>
  </si>
  <si>
    <t xml:space="preserve">World production</t>
  </si>
  <si>
    <t xml:space="preserve">  Extra-heavy oil and bitumen</t>
  </si>
  <si>
    <t xml:space="preserve">Processing gains</t>
  </si>
  <si>
    <t xml:space="preserve">World supply</t>
  </si>
  <si>
    <t xml:space="preserve">  Egypt</t>
  </si>
  <si>
    <t xml:space="preserve">  Mozambique</t>
  </si>
  <si>
    <t xml:space="preserve">  Azerbaijan</t>
  </si>
  <si>
    <t xml:space="preserve">  Turkmenistan</t>
  </si>
  <si>
    <t xml:space="preserve">  Australia</t>
  </si>
  <si>
    <t xml:space="preserve">  Indonesia</t>
  </si>
  <si>
    <t xml:space="preserve">  Rest of Southeast Asia</t>
  </si>
  <si>
    <t xml:space="preserve">  Conventional gas</t>
  </si>
  <si>
    <t xml:space="preserve">  Tight gas</t>
  </si>
  <si>
    <t xml:space="preserve">  Shale gas</t>
  </si>
  <si>
    <t xml:space="preserve">  Coalbed methane</t>
  </si>
  <si>
    <t xml:space="preserve">  Colombia</t>
  </si>
  <si>
    <t xml:space="preserve">  South Africa</t>
  </si>
  <si>
    <t xml:space="preserve">  Steam coal</t>
  </si>
  <si>
    <t xml:space="preserve">  Coking coal</t>
  </si>
  <si>
    <t xml:space="preserve">  Lignite and peat</t>
  </si>
  <si>
    <t xml:space="preserve">Fossil fuel trade by region
</t>
  </si>
  <si>
    <t xml:space="preserve">Oil trade (mb/d)</t>
  </si>
  <si>
    <t xml:space="preserve">Net importer in 2040</t>
  </si>
  <si>
    <t xml:space="preserve">Net imports (mb/d)</t>
  </si>
  <si>
    <t xml:space="preserve">As a share of demand</t>
  </si>
  <si>
    <t xml:space="preserve">Other Asia Pacific</t>
  </si>
  <si>
    <t xml:space="preserve">Japan and Korea</t>
  </si>
  <si>
    <t xml:space="preserve">Other Europe</t>
  </si>
  <si>
    <t xml:space="preserve">Net exporter in 2040</t>
  </si>
  <si>
    <t xml:space="preserve">Net exports (mb/d)</t>
  </si>
  <si>
    <t xml:space="preserve">As a share of production</t>
  </si>
  <si>
    <t xml:space="preserve">Caspian</t>
  </si>
  <si>
    <t xml:space="preserve">Net imports (bcm)</t>
  </si>
  <si>
    <t xml:space="preserve">Net exports (bcm)</t>
  </si>
  <si>
    <t xml:space="preserve">Australia</t>
  </si>
  <si>
    <t xml:space="preserve">Sub-Saharan Africa</t>
  </si>
  <si>
    <t xml:space="preserve">North Africa</t>
  </si>
  <si>
    <t xml:space="preserve">Trade (bcm)</t>
  </si>
  <si>
    <t xml:space="preserve">LNG</t>
  </si>
  <si>
    <t xml:space="preserve">Pipeline</t>
  </si>
  <si>
    <t xml:space="preserve">Stated Policies</t>
  </si>
  <si>
    <t xml:space="preserve">Sustainable Development</t>
  </si>
  <si>
    <t xml:space="preserve">Coal trade (mtce)</t>
  </si>
  <si>
    <t xml:space="preserve">Net imports (mtce)</t>
  </si>
  <si>
    <t xml:space="preserve">Rest of world</t>
  </si>
  <si>
    <t xml:space="preserve">Net exports (mtce)</t>
  </si>
  <si>
    <t xml:space="preserve">Indonesia</t>
  </si>
  <si>
    <t xml:space="preserve">Colombia</t>
  </si>
  <si>
    <t xml:space="preserve">Trade (mtce)</t>
  </si>
  <si>
    <t xml:space="preserve">Steam coal</t>
  </si>
  <si>
    <t xml:space="preserve">Coking coal</t>
  </si>
  <si>
    <t xml:space="preserve">Fossil fuel demand by region
</t>
  </si>
  <si>
    <r>
      <rPr>
        <b val="true"/>
        <sz val="8.5"/>
        <color rgb="FF0070C0"/>
        <rFont val="Calibri"/>
        <family val="2"/>
      </rPr>
      <t xml:space="preserve">Oil and liquids demand </t>
    </r>
    <r>
      <rPr>
        <sz val="8.5"/>
        <color rgb="FF0070C0"/>
        <rFont val="Calibri"/>
        <family val="2"/>
      </rPr>
      <t xml:space="preserve">(mb/d)</t>
    </r>
  </si>
  <si>
    <r>
      <rPr>
        <b val="true"/>
        <sz val="8.5"/>
        <color rgb="FF26AA57"/>
        <rFont val="Calibri"/>
        <family val="2"/>
      </rPr>
      <t xml:space="preserve">Oil and liquids demand </t>
    </r>
    <r>
      <rPr>
        <sz val="8.5"/>
        <color rgb="FF26AA57"/>
        <rFont val="Calibri"/>
        <family val="2"/>
      </rPr>
      <t xml:space="preserve">(mb/d)</t>
    </r>
  </si>
  <si>
    <t xml:space="preserve">International bunkers</t>
  </si>
  <si>
    <t xml:space="preserve">World oil</t>
  </si>
  <si>
    <t xml:space="preserve">Road, aviation &amp; shipping</t>
  </si>
  <si>
    <t xml:space="preserve">Industry &amp; petrochemicals</t>
  </si>
  <si>
    <t xml:space="preserve">World biofuels</t>
  </si>
  <si>
    <t xml:space="preserve">World liquids</t>
  </si>
  <si>
    <r>
      <rPr>
        <b val="true"/>
        <sz val="8.5"/>
        <color rgb="FF0070C0"/>
        <rFont val="Calibri"/>
        <family val="2"/>
      </rPr>
      <t xml:space="preserve">Natural gas demand </t>
    </r>
    <r>
      <rPr>
        <sz val="8.5"/>
        <color rgb="FF0070C0"/>
        <rFont val="Calibri"/>
        <family val="2"/>
      </rPr>
      <t xml:space="preserve">(bcm)</t>
    </r>
  </si>
  <si>
    <r>
      <rPr>
        <b val="true"/>
        <sz val="8.5"/>
        <color rgb="FF26AA57"/>
        <rFont val="Calibri"/>
        <family val="2"/>
      </rPr>
      <t xml:space="preserve">Natural gas demand </t>
    </r>
    <r>
      <rPr>
        <sz val="8.5"/>
        <color rgb="FF26AA57"/>
        <rFont val="Calibri"/>
        <family val="2"/>
      </rPr>
      <t xml:space="preserve">(bcm)</t>
    </r>
  </si>
  <si>
    <t xml:space="preserve">World </t>
  </si>
  <si>
    <t xml:space="preserve">Industrial use</t>
  </si>
  <si>
    <r>
      <rPr>
        <b val="true"/>
        <sz val="8.5"/>
        <color rgb="FF0070C0"/>
        <rFont val="Calibri"/>
        <family val="2"/>
      </rPr>
      <t xml:space="preserve">Coal demand </t>
    </r>
    <r>
      <rPr>
        <sz val="8.5"/>
        <color rgb="FF0070C0"/>
        <rFont val="Calibri"/>
        <family val="2"/>
      </rPr>
      <t xml:space="preserve">(Mtce)</t>
    </r>
  </si>
  <si>
    <r>
      <rPr>
        <b val="true"/>
        <sz val="8.5"/>
        <color rgb="FF26AA57"/>
        <rFont val="Calibri"/>
        <family val="2"/>
      </rPr>
      <t xml:space="preserve">Coal demand </t>
    </r>
    <r>
      <rPr>
        <sz val="8.5"/>
        <color rgb="FF26AA57"/>
        <rFont val="Calibri"/>
        <family val="2"/>
      </rPr>
      <t xml:space="preserve">(Mtce)</t>
    </r>
  </si>
  <si>
    <t xml:space="preserve">Oil product demand and refining
</t>
  </si>
  <si>
    <t xml:space="preserve">World liquids demand by scenario (mb/d)</t>
  </si>
  <si>
    <t xml:space="preserve">Stated
Policies</t>
  </si>
  <si>
    <t xml:space="preserve">Sustainable
Development</t>
  </si>
  <si>
    <t xml:space="preserve">Total liquids</t>
  </si>
  <si>
    <t xml:space="preserve">Biofuels</t>
  </si>
  <si>
    <t xml:space="preserve">Total oil</t>
  </si>
  <si>
    <t xml:space="preserve">CTL, GTL and additives</t>
  </si>
  <si>
    <t xml:space="preserve">Direct use of crude oil</t>
  </si>
  <si>
    <t xml:space="preserve">Oil products</t>
  </si>
  <si>
    <t xml:space="preserve">LPG and ethane</t>
  </si>
  <si>
    <t xml:space="preserve">Naphtha</t>
  </si>
  <si>
    <t xml:space="preserve">Gasoline</t>
  </si>
  <si>
    <t xml:space="preserve">Kerosene</t>
  </si>
  <si>
    <t xml:space="preserve">Diesel</t>
  </si>
  <si>
    <t xml:space="preserve">Fuel oil</t>
  </si>
  <si>
    <t xml:space="preserve">Other products</t>
  </si>
  <si>
    <t xml:space="preserve">Fractionation products from NGLs</t>
  </si>
  <si>
    <t xml:space="preserve">Refinery products</t>
  </si>
  <si>
    <t xml:space="preserve">Refinery market share</t>
  </si>
  <si>
    <t xml:space="preserve">Refining capacity and runs by region (mb/d)</t>
  </si>
  <si>
    <t xml:space="preserve">Refining
capacity</t>
  </si>
  <si>
    <t xml:space="preserve">Refinery
runs</t>
  </si>
  <si>
    <t xml:space="preserve">Capacity at risk</t>
  </si>
  <si>
    <t xml:space="preserve">Other</t>
  </si>
  <si>
    <t xml:space="preserve">Atlantic Basin</t>
  </si>
  <si>
    <t xml:space="preserve">East of Suez</t>
  </si>
  <si>
    <t xml:space="preserve">Power sector overview tables</t>
  </si>
  <si>
    <r>
      <rPr>
        <b val="true"/>
        <sz val="8.5"/>
        <color rgb="FF0070C0"/>
        <rFont val="Calibri"/>
        <family val="2"/>
      </rPr>
      <t xml:space="preserve">Electricity generation</t>
    </r>
    <r>
      <rPr>
        <sz val="8.5"/>
        <color rgb="FF0070C0"/>
        <rFont val="Calibri"/>
        <family val="2"/>
      </rPr>
      <t xml:space="preserve"> (TWh)</t>
    </r>
  </si>
  <si>
    <r>
      <rPr>
        <b val="true"/>
        <sz val="8.5"/>
        <color rgb="FF26AA57"/>
        <rFont val="Calibri"/>
        <family val="2"/>
      </rPr>
      <t xml:space="preserve">Electricity generation</t>
    </r>
    <r>
      <rPr>
        <sz val="8.5"/>
        <color rgb="FF26AA57"/>
        <rFont val="Calibri"/>
        <family val="2"/>
      </rPr>
      <t xml:space="preserve"> (TWh)</t>
    </r>
  </si>
  <si>
    <r>
      <rPr>
        <b val="true"/>
        <sz val="8.5"/>
        <color rgb="FF0070C0"/>
        <rFont val="Calibri"/>
        <family val="2"/>
      </rPr>
      <t xml:space="preserve">Electrical capacity</t>
    </r>
    <r>
      <rPr>
        <sz val="8.5"/>
        <color rgb="FF0070C0"/>
        <rFont val="Calibri"/>
        <family val="2"/>
      </rPr>
      <t xml:space="preserve"> (GW)</t>
    </r>
  </si>
  <si>
    <r>
      <rPr>
        <b val="true"/>
        <sz val="8.5"/>
        <color rgb="FF26AA57"/>
        <rFont val="Calibri"/>
        <family val="2"/>
      </rPr>
      <t xml:space="preserve">Electrical capacity</t>
    </r>
    <r>
      <rPr>
        <sz val="8.5"/>
        <color rgb="FF26AA57"/>
        <rFont val="Calibri"/>
        <family val="2"/>
      </rPr>
      <t xml:space="preserve"> (GW)</t>
    </r>
  </si>
  <si>
    <r>
      <rPr>
        <b val="true"/>
        <sz val="8.5"/>
        <color rgb="FF0070C0"/>
        <rFont val="Calibri"/>
        <family val="2"/>
      </rPr>
      <t xml:space="preserve">Global power sector CO</t>
    </r>
    <r>
      <rPr>
        <b val="true"/>
        <vertAlign val="subscript"/>
        <sz val="8"/>
        <color rgb="FF0070C0"/>
        <rFont val="Calibri"/>
        <family val="2"/>
      </rPr>
      <t xml:space="preserve">2</t>
    </r>
    <r>
      <rPr>
        <b val="true"/>
        <sz val="8.5"/>
        <color rgb="FF0070C0"/>
        <rFont val="Calibri"/>
        <family val="2"/>
      </rPr>
      <t xml:space="preserve"> emissions and CO</t>
    </r>
    <r>
      <rPr>
        <b val="true"/>
        <vertAlign val="subscript"/>
        <sz val="8.5"/>
        <color rgb="FF0070C0"/>
        <rFont val="Calibri"/>
        <family val="2"/>
      </rPr>
      <t xml:space="preserve">2</t>
    </r>
    <r>
      <rPr>
        <b val="true"/>
        <sz val="8.5"/>
        <color rgb="FF0070C0"/>
        <rFont val="Calibri"/>
        <family val="2"/>
      </rPr>
      <t xml:space="preserve"> intensity from electricity generation</t>
    </r>
  </si>
  <si>
    <r>
      <rPr>
        <b val="true"/>
        <sz val="8.5"/>
        <color rgb="FF26AA57"/>
        <rFont val="Calibri"/>
        <family val="2"/>
      </rPr>
      <t xml:space="preserve">Global power sector CO</t>
    </r>
    <r>
      <rPr>
        <b val="true"/>
        <vertAlign val="subscript"/>
        <sz val="8"/>
        <color rgb="FF26AA57"/>
        <rFont val="Calibri"/>
        <family val="2"/>
      </rPr>
      <t xml:space="preserve">2</t>
    </r>
    <r>
      <rPr>
        <b val="true"/>
        <sz val="8.5"/>
        <color rgb="FF26AA57"/>
        <rFont val="Calibri"/>
        <family val="2"/>
      </rPr>
      <t xml:space="preserve"> emissions and CO</t>
    </r>
    <r>
      <rPr>
        <b val="true"/>
        <vertAlign val="subscript"/>
        <sz val="8.5"/>
        <color rgb="FF26AA57"/>
        <rFont val="Calibri"/>
        <family val="2"/>
      </rPr>
      <t xml:space="preserve">2</t>
    </r>
    <r>
      <rPr>
        <b val="true"/>
        <sz val="8.5"/>
        <color rgb="FF26AA57"/>
        <rFont val="Calibri"/>
        <family val="2"/>
      </rPr>
      <t xml:space="preserve"> intensity from electricity generation</t>
    </r>
  </si>
  <si>
    <r>
      <rPr>
        <sz val="8.5"/>
        <rFont val="Calibri"/>
        <family val="2"/>
      </rPr>
      <t xml:space="preserve">CO</t>
    </r>
    <r>
      <rPr>
        <vertAlign val="subscript"/>
        <sz val="8.5"/>
        <rFont val="Calibri"/>
        <family val="2"/>
      </rPr>
      <t xml:space="preserve">2</t>
    </r>
    <r>
      <rPr>
        <sz val="8.5"/>
        <rFont val="Calibri"/>
        <family val="2"/>
      </rPr>
      <t xml:space="preserve"> emissions (Mt)</t>
    </r>
  </si>
  <si>
    <r>
      <rPr>
        <sz val="8.5"/>
        <rFont val="Calibri"/>
        <family val="2"/>
      </rPr>
      <t xml:space="preserve">Intensity (g CO</t>
    </r>
    <r>
      <rPr>
        <vertAlign val="subscript"/>
        <sz val="8.5"/>
        <rFont val="Calibri"/>
        <family val="2"/>
      </rPr>
      <t xml:space="preserve">2</t>
    </r>
    <r>
      <rPr>
        <sz val="8.5"/>
        <rFont val="Calibri"/>
        <family val="2"/>
      </rPr>
      <t xml:space="preserve">/kWh)</t>
    </r>
  </si>
  <si>
    <t xml:space="preserve">Hydro</t>
  </si>
  <si>
    <t xml:space="preserve">Wind</t>
  </si>
  <si>
    <t xml:space="preserve">Solar PV</t>
  </si>
  <si>
    <r>
      <rPr>
        <b val="true"/>
        <sz val="8.5"/>
        <color rgb="FF0070C0"/>
        <rFont val="Calibri"/>
        <family val="2"/>
      </rPr>
      <t xml:space="preserve">Cumulative retirements, 2020-2040 </t>
    </r>
    <r>
      <rPr>
        <sz val="8.5"/>
        <color rgb="FF0070C0"/>
        <rFont val="Calibri"/>
        <family val="2"/>
      </rPr>
      <t xml:space="preserve">(GW)</t>
    </r>
  </si>
  <si>
    <r>
      <rPr>
        <b val="true"/>
        <sz val="8.5"/>
        <color rgb="FF26AA57"/>
        <rFont val="Calibri"/>
        <family val="2"/>
      </rPr>
      <t xml:space="preserve">Cumulative retirements, 2020-2040 </t>
    </r>
    <r>
      <rPr>
        <sz val="8.5"/>
        <color rgb="FF26AA57"/>
        <rFont val="Calibri"/>
        <family val="2"/>
      </rPr>
      <t xml:space="preserve">(GW)</t>
    </r>
  </si>
  <si>
    <r>
      <rPr>
        <b val="true"/>
        <sz val="8.5"/>
        <color rgb="FF0070C0"/>
        <rFont val="Calibri"/>
        <family val="2"/>
      </rPr>
      <t xml:space="preserve">Cumulative additions, 2020-2040 </t>
    </r>
    <r>
      <rPr>
        <sz val="8.5"/>
        <color rgb="FF0070C0"/>
        <rFont val="Calibri"/>
        <family val="2"/>
      </rPr>
      <t xml:space="preserve">(GW)</t>
    </r>
  </si>
  <si>
    <r>
      <rPr>
        <b val="true"/>
        <sz val="8.5"/>
        <color rgb="FF26AA57"/>
        <rFont val="Calibri"/>
        <family val="2"/>
      </rPr>
      <t xml:space="preserve">Cumulative additions, 2020-2040 </t>
    </r>
    <r>
      <rPr>
        <sz val="8.5"/>
        <color rgb="FF26AA57"/>
        <rFont val="Calibri"/>
        <family val="2"/>
      </rPr>
      <t xml:space="preserve">(GW)</t>
    </r>
  </si>
  <si>
    <t xml:space="preserve">Energy demand: World</t>
  </si>
  <si>
    <r>
      <rPr>
        <b val="true"/>
        <sz val="8.5"/>
        <color rgb="FFFFFFFF"/>
        <rFont val="Calibri"/>
        <family val="2"/>
      </rPr>
      <t xml:space="preserve">Energy demand </t>
    </r>
    <r>
      <rPr>
        <sz val="8.5"/>
        <color rgb="FFFFFFFF"/>
        <rFont val="Calibri"/>
        <family val="2"/>
      </rPr>
      <t xml:space="preserve">(Mtoe)</t>
    </r>
  </si>
  <si>
    <t xml:space="preserve">CAAGR (%)</t>
  </si>
  <si>
    <t xml:space="preserve">2019</t>
  </si>
  <si>
    <t xml:space="preserve">Total primary demand</t>
  </si>
  <si>
    <t xml:space="preserve">Natural gas</t>
  </si>
  <si>
    <t xml:space="preserve">Bioenergy</t>
  </si>
  <si>
    <t xml:space="preserve">Other renewables</t>
  </si>
  <si>
    <t xml:space="preserve">Power sector</t>
  </si>
  <si>
    <t xml:space="preserve">Other energy sector</t>
  </si>
  <si>
    <t xml:space="preserve">  Electricity</t>
  </si>
  <si>
    <t xml:space="preserve">Total final consumption</t>
  </si>
  <si>
    <t xml:space="preserve">Electricity</t>
  </si>
  <si>
    <t xml:space="preserve">Heat</t>
  </si>
  <si>
    <t xml:space="preserve">Industry</t>
  </si>
  <si>
    <t xml:space="preserve">Transport</t>
  </si>
  <si>
    <t xml:space="preserve">  International bunkers</t>
  </si>
  <si>
    <t xml:space="preserve">Other fuels</t>
  </si>
  <si>
    <t xml:space="preserve">Buildings</t>
  </si>
  <si>
    <t xml:space="preserve">   Traditional biomass</t>
  </si>
  <si>
    <t xml:space="preserve">n.a.  </t>
  </si>
  <si>
    <t xml:space="preserve">n.a.   </t>
  </si>
  <si>
    <t xml:space="preserve">   Petrochem. feedstock
</t>
  </si>
  <si>
    <t xml:space="preserve">Electricity and CO₂ emissions: World</t>
  </si>
  <si>
    <r>
      <rPr>
        <b val="true"/>
        <sz val="8.5"/>
        <color rgb="FFFFFFFF"/>
        <rFont val="Calibri"/>
        <family val="2"/>
      </rPr>
      <t xml:space="preserve">Electricity generation </t>
    </r>
    <r>
      <rPr>
        <sz val="8.5"/>
        <color rgb="FFFFFFFF"/>
        <rFont val="Calibri"/>
        <family val="2"/>
      </rPr>
      <t xml:space="preserve">(TWh)</t>
    </r>
  </si>
  <si>
    <r>
      <rPr>
        <b val="true"/>
        <sz val="8.5"/>
        <color rgb="FFFFFFFF"/>
        <rFont val="Calibri"/>
        <family val="2"/>
      </rPr>
      <t xml:space="preserve">Shares</t>
    </r>
    <r>
      <rPr>
        <sz val="8.5"/>
        <color rgb="FFFFFFFF"/>
        <rFont val="Calibri"/>
        <family val="2"/>
      </rPr>
      <t xml:space="preserve"> (%)</t>
    </r>
  </si>
  <si>
    <t xml:space="preserve">Total generation</t>
  </si>
  <si>
    <t xml:space="preserve">Renewables</t>
  </si>
  <si>
    <t xml:space="preserve">Geothermal</t>
  </si>
  <si>
    <t xml:space="preserve">CSP</t>
  </si>
  <si>
    <t xml:space="preserve">Marine</t>
  </si>
  <si>
    <r>
      <rPr>
        <b val="true"/>
        <sz val="8.5"/>
        <color rgb="FFFFFFFF"/>
        <rFont val="Calibri"/>
        <family val="2"/>
      </rPr>
      <t xml:space="preserve">Electrical capacity </t>
    </r>
    <r>
      <rPr>
        <sz val="8.5"/>
        <color rgb="FFFFFFFF"/>
        <rFont val="Calibri"/>
        <family val="2"/>
      </rPr>
      <t xml:space="preserve">(GW)</t>
    </r>
  </si>
  <si>
    <t xml:space="preserve">Total capacity</t>
  </si>
  <si>
    <r>
      <rPr>
        <b val="true"/>
        <sz val="8.5"/>
        <color rgb="FFFFFFFF"/>
        <rFont val="Calibri"/>
        <family val="2"/>
      </rPr>
      <t xml:space="preserve">CO</t>
    </r>
    <r>
      <rPr>
        <b val="true"/>
        <vertAlign val="subscript"/>
        <sz val="8.5"/>
        <color rgb="FFFFFFFF"/>
        <rFont val="Calibri"/>
        <family val="2"/>
      </rPr>
      <t xml:space="preserve">2</t>
    </r>
    <r>
      <rPr>
        <b val="true"/>
        <sz val="8.5"/>
        <color rgb="FFFFFFFF"/>
        <rFont val="Calibri"/>
        <family val="2"/>
      </rPr>
      <t xml:space="preserve"> emissions </t>
    </r>
    <r>
      <rPr>
        <sz val="8.5"/>
        <color rgb="FFFFFFFF"/>
        <rFont val="Calibri"/>
        <family val="2"/>
      </rPr>
      <t xml:space="preserve">(Mt)</t>
    </r>
  </si>
  <si>
    <r>
      <rPr>
        <b val="true"/>
        <sz val="8.5"/>
        <color rgb="FF0070C0"/>
        <rFont val="Calibri"/>
        <family val="2"/>
      </rPr>
      <t xml:space="preserve">Total CO</t>
    </r>
    <r>
      <rPr>
        <b val="true"/>
        <vertAlign val="subscript"/>
        <sz val="8.5"/>
        <color rgb="FF0070C0"/>
        <rFont val="Calibri"/>
        <family val="2"/>
      </rPr>
      <t xml:space="preserve">2</t>
    </r>
  </si>
  <si>
    <r>
      <rPr>
        <b val="true"/>
        <sz val="8.5"/>
        <color rgb="FF26AA57"/>
        <rFont val="Calibri"/>
        <family val="2"/>
      </rPr>
      <t xml:space="preserve">Total CO</t>
    </r>
    <r>
      <rPr>
        <b val="true"/>
        <vertAlign val="subscript"/>
        <sz val="8.5"/>
        <color rgb="FF26AA57"/>
        <rFont val="Calibri"/>
        <family val="2"/>
      </rPr>
      <t xml:space="preserve">2</t>
    </r>
  </si>
  <si>
    <t xml:space="preserve">Final consumption</t>
  </si>
  <si>
    <t xml:space="preserve">  Transport</t>
  </si>
  <si>
    <t xml:space="preserve">  Of which: bunkers</t>
  </si>
  <si>
    <t xml:space="preserve">Process emissions</t>
  </si>
  <si>
    <t xml:space="preserve">Indicators</t>
  </si>
  <si>
    <t xml:space="preserve">Population (million)</t>
  </si>
  <si>
    <t xml:space="preserve">Share of World population</t>
  </si>
  <si>
    <t xml:space="preserve">GDP ($2019 billion, PPP)</t>
  </si>
  <si>
    <t xml:space="preserve">Share of World GDP</t>
  </si>
  <si>
    <t xml:space="preserve">GDP per capita ($2019, PPP)</t>
  </si>
  <si>
    <t xml:space="preserve">GDP ($2019 billion, MER)</t>
  </si>
  <si>
    <t xml:space="preserve">TPED/GDP (toe per $1000, PPP)</t>
  </si>
  <si>
    <t xml:space="preserve">TFC/GDP (toe per $1000, PPP)</t>
  </si>
  <si>
    <t xml:space="preserve">TPED per capita (toe)</t>
  </si>
  <si>
    <t xml:space="preserve">Energy demand: North America</t>
  </si>
  <si>
    <t xml:space="preserve">Electricity and CO₂ emissions: North America</t>
  </si>
  <si>
    <t xml:space="preserve">Energy demand: United States</t>
  </si>
  <si>
    <t xml:space="preserve">Electricity and CO₂ emissions: United States</t>
  </si>
  <si>
    <t xml:space="preserve">Energy demand: Central and South America</t>
  </si>
  <si>
    <t xml:space="preserve">Electricity and CO₂ emissions: Central and South America</t>
  </si>
  <si>
    <t xml:space="preserve">Energy demand: Brazil</t>
  </si>
  <si>
    <t xml:space="preserve">Electricity and CO₂ emissions: Brazil</t>
  </si>
  <si>
    <t xml:space="preserve">Energy demand: Europe</t>
  </si>
  <si>
    <t xml:space="preserve">Electricity and CO₂ emissions: Europe</t>
  </si>
  <si>
    <t xml:space="preserve">Energy demand: European Union</t>
  </si>
  <si>
    <t xml:space="preserve">Electricity and CO₂ emissions: European Union</t>
  </si>
  <si>
    <t xml:space="preserve">Energy demand: Africa</t>
  </si>
  <si>
    <t xml:space="preserve">Electricity and CO₂ emissions: Africa</t>
  </si>
  <si>
    <t xml:space="preserve">Energy demand: South Africa</t>
  </si>
  <si>
    <t xml:space="preserve">Electricity and CO₂ emissions: South Africa</t>
  </si>
  <si>
    <t xml:space="preserve">Energy demand: Middle East</t>
  </si>
  <si>
    <t xml:space="preserve">Electricity and CO₂ emissions: Middle East</t>
  </si>
  <si>
    <t xml:space="preserve">Energy demand: Eurasia</t>
  </si>
  <si>
    <t xml:space="preserve">Electricity and CO₂ emissions: Eurasia</t>
  </si>
  <si>
    <t xml:space="preserve">Energy demand: Russia</t>
  </si>
  <si>
    <t xml:space="preserve">Electricity and CO₂ emissions: Russia</t>
  </si>
  <si>
    <t xml:space="preserve">Energy demand: Asia Pacific</t>
  </si>
  <si>
    <t xml:space="preserve">Electricity and CO₂ emissions: Asia Pacific</t>
  </si>
  <si>
    <t xml:space="preserve">Energy demand: China</t>
  </si>
  <si>
    <t xml:space="preserve">Electricity and CO₂ emissions: China</t>
  </si>
  <si>
    <t xml:space="preserve">Energy demand: India</t>
  </si>
  <si>
    <t xml:space="preserve">Electricity and CO₂ emissions: India</t>
  </si>
  <si>
    <t xml:space="preserve">Energy demand: Japan</t>
  </si>
  <si>
    <t xml:space="preserve">Electricity and CO₂ emissions: Japan</t>
  </si>
  <si>
    <t xml:space="preserve">Energy demand: Southeast Asia</t>
  </si>
  <si>
    <t xml:space="preserve">Electricity and CO₂ emissions: Southeast Asia</t>
  </si>
  <si>
    <t xml:space="preserve">Energy demand: OECD</t>
  </si>
  <si>
    <t xml:space="preserve">Electricity and CO₂ emissions: OECD</t>
  </si>
  <si>
    <t xml:space="preserve">Energy demand: Non-OECD</t>
  </si>
  <si>
    <t xml:space="preserve">Electricity and CO₂ emissions: Non-OECD</t>
  </si>
  <si>
    <t xml:space="preserve">Energy demand: Emerging market and developing Economies</t>
  </si>
  <si>
    <t xml:space="preserve">Electricity and CO₂ emissions: Emerging market and developing Economies</t>
  </si>
  <si>
    <t xml:space="preserve">Energy demand: Advanced Economies</t>
  </si>
  <si>
    <t xml:space="preserve">Electricity and CO₂ emissions: Advanced Economies</t>
  </si>
</sst>
</file>

<file path=xl/styles.xml><?xml version="1.0" encoding="utf-8"?>
<styleSheet xmlns="http://schemas.openxmlformats.org/spreadsheetml/2006/main">
  <numFmts count="33">
    <numFmt numFmtId="164" formatCode="General"/>
    <numFmt numFmtId="165" formatCode="_(* #,##0.00_);_(* \(#,##0.00\);_(* \-??_);_(@_)"/>
    <numFmt numFmtId="166" formatCode="#,##0"/>
    <numFmt numFmtId="167" formatCode="\$#,##0\ ;&quot;($&quot;#,##0\)"/>
    <numFmt numFmtId="168" formatCode="0.00"/>
    <numFmt numFmtId="169" formatCode="0.000"/>
    <numFmt numFmtId="170" formatCode="0%"/>
    <numFmt numFmtId="171" formatCode="###0\ ;\-###0\ ;&quot;- &quot;"/>
    <numFmt numFmtId="172" formatCode="General"/>
    <numFmt numFmtId="173" formatCode="#\ ##0;\-#\ ##0;\-"/>
    <numFmt numFmtId="174" formatCode="#\ ##0\ ;\-#\ ##0\ ;&quot;- &quot;"/>
    <numFmt numFmtId="175" formatCode="###0&quot;  &quot;;\-###0&quot;  &quot;;&quot;-  &quot;"/>
    <numFmt numFmtId="176" formatCode="0"/>
    <numFmt numFmtId="177" formatCode="0.0&quot;  &quot;;\-0.0&quot;  &quot;;&quot;-  &quot;"/>
    <numFmt numFmtId="178" formatCode="0.0&quot;   &quot;;\-0.0&quot;   &quot;;&quot;-   &quot;"/>
    <numFmt numFmtId="179" formatCode="#\ ##0&quot;  &quot;;\-#\ ##0&quot;  &quot;;&quot;-  &quot;"/>
    <numFmt numFmtId="180" formatCode="0.0;\-0.0;\-"/>
    <numFmt numFmtId="181" formatCode="_([$$-409]* #,##0.00_);_([$$-409]* \(#,##0.00\);_([$$-409]* \-??_);_(@_)"/>
    <numFmt numFmtId="182" formatCode="0%;\-0%;\-"/>
    <numFmt numFmtId="183" formatCode="0\ ;\-0\ ;&quot;- &quot;"/>
    <numFmt numFmtId="184" formatCode="0.0"/>
    <numFmt numFmtId="185" formatCode="#\ ##0;\-#\ ##0;\-"/>
    <numFmt numFmtId="186" formatCode="0.0\ ;\-0.0\ ;&quot;- &quot;"/>
    <numFmt numFmtId="187" formatCode="###0&quot;  &quot;;\-###0&quot;  &quot;;&quot;- &quot;"/>
    <numFmt numFmtId="188" formatCode="0.0&quot;    &quot;;\-0.0&quot;    &quot;;&quot;-    &quot;"/>
    <numFmt numFmtId="189" formatCode="#\ ##0&quot;  &quot;;\-#\ ##0&quot;  &quot;;&quot;- &quot;"/>
    <numFmt numFmtId="190" formatCode="0&quot;   &quot;;\-0&quot;   &quot;;&quot;-  &quot;"/>
    <numFmt numFmtId="191" formatCode="#\ ##0&quot;   &quot;;\-#\ ##0&quot;   &quot;;&quot;-   &quot;"/>
    <numFmt numFmtId="192" formatCode="0&quot;  &quot;"/>
    <numFmt numFmtId="193" formatCode="0\ "/>
    <numFmt numFmtId="194" formatCode="#.0\ ##0"/>
    <numFmt numFmtId="195" formatCode="#\ ##0"/>
    <numFmt numFmtId="196" formatCode="#.00\ ##0&quot;  &quot;;\-#.00\ ##0&quot;  &quot;;&quot;-  &quot;"/>
  </numFmts>
  <fonts count="77">
    <font>
      <sz val="10"/>
      <name val="Arial"/>
      <family val="0"/>
    </font>
    <font>
      <sz val="10"/>
      <name val="Arial"/>
      <family val="0"/>
    </font>
    <font>
      <sz val="10"/>
      <name val="Arial"/>
      <family val="0"/>
    </font>
    <font>
      <sz val="10"/>
      <name val="Arial"/>
      <family val="0"/>
    </font>
    <font>
      <sz val="10"/>
      <name val="Courier New"/>
      <family val="3"/>
    </font>
    <font>
      <sz val="10"/>
      <name val="Arial"/>
      <family val="2"/>
    </font>
    <font>
      <sz val="11"/>
      <color rgb="FF000000"/>
      <name val="Calibri"/>
      <family val="2"/>
    </font>
    <font>
      <sz val="11"/>
      <color rgb="FF333399"/>
      <name val="Calibri"/>
      <family val="2"/>
      <charset val="204"/>
    </font>
    <font>
      <sz val="12"/>
      <name val="Calibri"/>
      <family val="2"/>
    </font>
    <font>
      <b val="true"/>
      <sz val="14"/>
      <name val="Calibri"/>
      <family val="2"/>
    </font>
    <font>
      <sz val="16"/>
      <name val="Calibri"/>
      <family val="2"/>
    </font>
    <font>
      <b val="true"/>
      <sz val="16"/>
      <color rgb="FF0070C0"/>
      <name val="Calibri"/>
      <family val="2"/>
    </font>
    <font>
      <b val="true"/>
      <sz val="14"/>
      <color rgb="FF0070C0"/>
      <name val="Calibri"/>
      <family val="2"/>
    </font>
    <font>
      <b val="true"/>
      <sz val="12"/>
      <name val="Calibri"/>
      <family val="2"/>
    </font>
    <font>
      <u val="single"/>
      <sz val="10"/>
      <color rgb="FF0000FF"/>
      <name val="Arial"/>
      <family val="2"/>
    </font>
    <font>
      <b val="true"/>
      <sz val="12"/>
      <color rgb="FFFFFFFF"/>
      <name val="Calibri"/>
      <family val="2"/>
    </font>
    <font>
      <sz val="12"/>
      <color rgb="FFFFFFFF"/>
      <name val="Calibri"/>
      <family val="2"/>
    </font>
    <font>
      <b val="true"/>
      <vertAlign val="subscript"/>
      <sz val="12"/>
      <color rgb="FFFFFFFF"/>
      <name val="Calibri"/>
      <family val="2"/>
    </font>
    <font>
      <sz val="11"/>
      <name val="Calibri"/>
      <family val="2"/>
    </font>
    <font>
      <u val="single"/>
      <sz val="12"/>
      <color rgb="FF0000FF"/>
      <name val="Calibri"/>
      <family val="2"/>
    </font>
    <font>
      <sz val="11"/>
      <color rgb="FF800000"/>
      <name val="Calibri"/>
      <family val="0"/>
    </font>
    <font>
      <i val="true"/>
      <sz val="11"/>
      <color rgb="FF800000"/>
      <name val="Calibri"/>
      <family val="0"/>
    </font>
    <font>
      <u val="single"/>
      <sz val="11"/>
      <color rgb="FF800000"/>
      <name val="Calibri"/>
      <family val="0"/>
    </font>
    <font>
      <i val="true"/>
      <vertAlign val="subscript"/>
      <sz val="11"/>
      <color rgb="FF800000"/>
      <name val="Calibri"/>
      <family val="0"/>
    </font>
    <font>
      <b val="true"/>
      <i val="true"/>
      <sz val="12"/>
      <color rgb="FF0087CC"/>
      <name val="Calibri"/>
      <family val="2"/>
    </font>
    <font>
      <sz val="10"/>
      <color rgb="FF000000"/>
      <name val="Calibri"/>
      <family val="2"/>
    </font>
    <font>
      <vertAlign val="subscript"/>
      <sz val="10"/>
      <color rgb="FF000000"/>
      <name val="Calibri"/>
      <family val="2"/>
    </font>
    <font>
      <i val="true"/>
      <sz val="10"/>
      <color rgb="FF000000"/>
      <name val="Calibri"/>
      <family val="2"/>
    </font>
    <font>
      <b val="true"/>
      <i val="true"/>
      <vertAlign val="subscript"/>
      <sz val="12"/>
      <color rgb="FF0087CC"/>
      <name val="Calibri"/>
      <family val="2"/>
    </font>
    <font>
      <sz val="9"/>
      <color rgb="FF000000"/>
      <name val="Calibri"/>
      <family val="2"/>
    </font>
    <font>
      <b val="true"/>
      <i val="true"/>
      <sz val="10.5"/>
      <color rgb="FF0087CC"/>
      <name val="Calibri"/>
      <family val="2"/>
    </font>
    <font>
      <b val="true"/>
      <sz val="14"/>
      <color rgb="FF365F91"/>
      <name val="Cambria"/>
      <family val="1"/>
    </font>
    <font>
      <b val="true"/>
      <sz val="13"/>
      <color rgb="FF4F81BD"/>
      <name val="Cambria"/>
      <family val="1"/>
    </font>
    <font>
      <sz val="11"/>
      <color rgb="FF00B050"/>
      <name val="Calibri"/>
      <family val="2"/>
    </font>
    <font>
      <vertAlign val="subscript"/>
      <sz val="11"/>
      <color rgb="FF00B050"/>
      <name val="Calibri"/>
      <family val="2"/>
    </font>
    <font>
      <sz val="10"/>
      <color rgb="FF00B050"/>
      <name val="Calibri"/>
      <family val="2"/>
    </font>
    <font>
      <u val="single"/>
      <sz val="11"/>
      <name val="Calibri"/>
      <family val="2"/>
    </font>
    <font>
      <b val="true"/>
      <sz val="16"/>
      <color rgb="FFFFFFFF"/>
      <name val="Calibri"/>
      <family val="2"/>
    </font>
    <font>
      <sz val="16"/>
      <color rgb="FFFFFFFF"/>
      <name val="Calibri"/>
      <family val="2"/>
    </font>
    <font>
      <i val="true"/>
      <u val="single"/>
      <sz val="8"/>
      <color rgb="FF0066CC"/>
      <name val="Arial"/>
      <family val="2"/>
    </font>
    <font>
      <b val="true"/>
      <sz val="9"/>
      <name val="Calibri"/>
      <family val="2"/>
    </font>
    <font>
      <sz val="9"/>
      <name val="Calibri"/>
      <family val="2"/>
    </font>
    <font>
      <b val="true"/>
      <sz val="8"/>
      <color rgb="FFFFFFFF"/>
      <name val="Calibri"/>
      <family val="2"/>
    </font>
    <font>
      <sz val="8"/>
      <name val="Calibri"/>
      <family val="2"/>
    </font>
    <font>
      <b val="true"/>
      <sz val="8"/>
      <color rgb="FF0070C0"/>
      <name val="Calibri"/>
      <family val="2"/>
    </font>
    <font>
      <b val="true"/>
      <sz val="8"/>
      <color rgb="FF26AA57"/>
      <name val="Calibri"/>
      <family val="2"/>
    </font>
    <font>
      <sz val="8"/>
      <color rgb="FF000000"/>
      <name val="Calibri"/>
      <family val="2"/>
    </font>
    <font>
      <sz val="8"/>
      <color rgb="FF808080"/>
      <name val="Calibri"/>
      <family val="2"/>
    </font>
    <font>
      <b val="true"/>
      <sz val="8"/>
      <color rgb="FF1B773E"/>
      <name val="Calibri"/>
      <family val="2"/>
    </font>
    <font>
      <sz val="8"/>
      <color rgb="FF26AA57"/>
      <name val="Calibri"/>
      <family val="2"/>
    </font>
    <font>
      <i val="true"/>
      <sz val="8"/>
      <name val="Calibri"/>
      <family val="2"/>
    </font>
    <font>
      <b val="true"/>
      <sz val="8.5"/>
      <color rgb="FFFFFFFF"/>
      <name val="Calibri"/>
      <family val="2"/>
    </font>
    <font>
      <sz val="8.5"/>
      <color rgb="FFFFFFFF"/>
      <name val="Calibri"/>
      <family val="2"/>
    </font>
    <font>
      <b val="true"/>
      <sz val="8.5"/>
      <color rgb="FF0070C0"/>
      <name val="Calibri"/>
      <family val="2"/>
    </font>
    <font>
      <b val="true"/>
      <sz val="8.5"/>
      <color rgb="FF26AA57"/>
      <name val="Calibri"/>
      <family val="2"/>
    </font>
    <font>
      <b val="true"/>
      <sz val="8.5"/>
      <color rgb="FF00B050"/>
      <name val="Calibri"/>
      <family val="2"/>
    </font>
    <font>
      <sz val="8.5"/>
      <name val="Calibri"/>
      <family val="2"/>
    </font>
    <font>
      <sz val="8.5"/>
      <color rgb="FF808080"/>
      <name val="Calibri"/>
      <family val="2"/>
    </font>
    <font>
      <b val="true"/>
      <sz val="8.5"/>
      <color rgb="FF000000"/>
      <name val="Calibri"/>
      <family val="2"/>
    </font>
    <font>
      <i val="true"/>
      <sz val="8.5"/>
      <color rgb="FF808080"/>
      <name val="Calibri"/>
      <family val="2"/>
    </font>
    <font>
      <sz val="8.5"/>
      <color rgb="FF000000"/>
      <name val="Calibri"/>
      <family val="2"/>
    </font>
    <font>
      <sz val="8.5"/>
      <color rgb="FF008000"/>
      <name val="Calibri"/>
      <family val="2"/>
    </font>
    <font>
      <sz val="9"/>
      <name val="Arial"/>
      <family val="2"/>
    </font>
    <font>
      <sz val="8.5"/>
      <color rgb="FF0070C0"/>
      <name val="Calibri"/>
      <family val="2"/>
    </font>
    <font>
      <sz val="8.5"/>
      <color rgb="FF26AA57"/>
      <name val="Calibri"/>
      <family val="2"/>
    </font>
    <font>
      <sz val="9"/>
      <color rgb="FF808080"/>
      <name val="Arial"/>
      <family val="2"/>
    </font>
    <font>
      <sz val="10"/>
      <color rgb="FF808080"/>
      <name val="Arial"/>
      <family val="2"/>
    </font>
    <font>
      <i val="true"/>
      <sz val="8.5"/>
      <name val="Calibri"/>
      <family val="2"/>
    </font>
    <font>
      <b val="true"/>
      <sz val="8.5"/>
      <name val="Calibri"/>
      <family val="2"/>
    </font>
    <font>
      <b val="true"/>
      <sz val="8.5"/>
      <color rgb="FFE46C0A"/>
      <name val="Calibri"/>
      <family val="2"/>
    </font>
    <font>
      <b val="true"/>
      <vertAlign val="subscript"/>
      <sz val="8"/>
      <color rgb="FF0070C0"/>
      <name val="Calibri"/>
      <family val="2"/>
    </font>
    <font>
      <b val="true"/>
      <vertAlign val="subscript"/>
      <sz val="8.5"/>
      <color rgb="FF0070C0"/>
      <name val="Calibri"/>
      <family val="2"/>
    </font>
    <font>
      <b val="true"/>
      <vertAlign val="subscript"/>
      <sz val="8"/>
      <color rgb="FF26AA57"/>
      <name val="Calibri"/>
      <family val="2"/>
    </font>
    <font>
      <b val="true"/>
      <vertAlign val="subscript"/>
      <sz val="8.5"/>
      <color rgb="FF26AA57"/>
      <name val="Calibri"/>
      <family val="2"/>
    </font>
    <font>
      <vertAlign val="subscript"/>
      <sz val="8.5"/>
      <name val="Calibri"/>
      <family val="2"/>
    </font>
    <font>
      <sz val="8.5"/>
      <color rgb="FFFF0000"/>
      <name val="Calibri"/>
      <family val="2"/>
    </font>
    <font>
      <b val="true"/>
      <vertAlign val="subscript"/>
      <sz val="8.5"/>
      <color rgb="FFFFFFFF"/>
      <name val="Calibri"/>
      <family val="2"/>
    </font>
  </fonts>
  <fills count="16">
    <fill>
      <patternFill patternType="none"/>
    </fill>
    <fill>
      <patternFill patternType="gray125"/>
    </fill>
    <fill>
      <patternFill patternType="solid">
        <fgColor rgb="FFFFCC99"/>
        <bgColor rgb="FFD7E4BD"/>
      </patternFill>
    </fill>
    <fill>
      <patternFill patternType="solid">
        <fgColor rgb="FFFFFFFF"/>
        <bgColor rgb="FFF5F9F5"/>
      </patternFill>
    </fill>
    <fill>
      <patternFill patternType="solid">
        <fgColor rgb="FF002060"/>
        <bgColor rgb="FF000080"/>
      </patternFill>
    </fill>
    <fill>
      <patternFill patternType="solid">
        <fgColor rgb="FF595959"/>
        <bgColor rgb="FF365F91"/>
      </patternFill>
    </fill>
    <fill>
      <patternFill patternType="solid">
        <fgColor rgb="FF1B773E"/>
        <bgColor rgb="FF008000"/>
      </patternFill>
    </fill>
    <fill>
      <patternFill patternType="solid">
        <fgColor rgb="FF0070C0"/>
        <bgColor rgb="FF0066CC"/>
      </patternFill>
    </fill>
    <fill>
      <patternFill patternType="solid">
        <fgColor rgb="FF26AA57"/>
        <bgColor rgb="FF00B050"/>
      </patternFill>
    </fill>
    <fill>
      <patternFill patternType="solid">
        <fgColor rgb="FFDCE6F2"/>
        <bgColor rgb="FFD9D9D9"/>
      </patternFill>
    </fill>
    <fill>
      <patternFill patternType="solid">
        <fgColor rgb="FFEBF4EB"/>
        <bgColor rgb="FFEDF2F7"/>
      </patternFill>
    </fill>
    <fill>
      <patternFill patternType="solid">
        <fgColor rgb="FFEDF2F7"/>
        <bgColor rgb="FFEBF4EB"/>
      </patternFill>
    </fill>
    <fill>
      <patternFill patternType="solid">
        <fgColor rgb="FFF5F9F5"/>
        <bgColor rgb="FFEDF2F7"/>
      </patternFill>
    </fill>
    <fill>
      <patternFill patternType="solid">
        <fgColor rgb="FFD9D9D9"/>
        <bgColor rgb="FFD7E4BD"/>
      </patternFill>
    </fill>
    <fill>
      <patternFill patternType="solid">
        <fgColor rgb="FF009900"/>
        <bgColor rgb="FF008000"/>
      </patternFill>
    </fill>
    <fill>
      <patternFill patternType="solid">
        <fgColor rgb="FFEBF1DE"/>
        <bgColor rgb="FFEBF4EB"/>
      </patternFill>
    </fill>
  </fills>
  <borders count="17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style="medium"/>
      <top style="medium"/>
      <bottom style="medium"/>
      <diagonal/>
    </border>
    <border diagonalUp="false" diagonalDown="false">
      <left style="thin">
        <color rgb="FF002060"/>
      </left>
      <right style="thin">
        <color rgb="FF002060"/>
      </right>
      <top style="thin">
        <color rgb="FF002060"/>
      </top>
      <bottom style="thin">
        <color rgb="FF002060"/>
      </bottom>
      <diagonal/>
    </border>
    <border diagonalUp="false" diagonalDown="false">
      <left style="thin">
        <color rgb="FF002060"/>
      </left>
      <right style="thin">
        <color rgb="FF002060"/>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color rgb="FF002060"/>
      </left>
      <right style="thin">
        <color rgb="FF002060"/>
      </right>
      <top/>
      <bottom style="thin">
        <color rgb="FF002060"/>
      </bottom>
      <diagonal/>
    </border>
    <border diagonalUp="false" diagonalDown="false">
      <left style="thin"/>
      <right style="thin"/>
      <top/>
      <bottom style="thin"/>
      <diagonal/>
    </border>
    <border diagonalUp="false" diagonalDown="false">
      <left style="thin">
        <color rgb="FF002060"/>
      </left>
      <right style="thin">
        <color rgb="FF002060"/>
      </right>
      <top/>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color rgb="FF002060"/>
      </left>
      <right/>
      <top style="thin">
        <color rgb="FF002060"/>
      </top>
      <bottom/>
      <diagonal/>
    </border>
    <border diagonalUp="false" diagonalDown="false">
      <left/>
      <right/>
      <top style="thin">
        <color rgb="FF002060"/>
      </top>
      <bottom/>
      <diagonal/>
    </border>
    <border diagonalUp="false" diagonalDown="false">
      <left/>
      <right style="thin">
        <color rgb="FF002060"/>
      </right>
      <top style="thin">
        <color rgb="FF002060"/>
      </top>
      <bottom style="thin">
        <color rgb="FFFFFFFF"/>
      </bottom>
      <diagonal/>
    </border>
    <border diagonalUp="false" diagonalDown="false">
      <left style="thin">
        <color rgb="FF1B773E"/>
      </left>
      <right/>
      <top style="thin">
        <color rgb="FF1B773E"/>
      </top>
      <bottom/>
      <diagonal/>
    </border>
    <border diagonalUp="false" diagonalDown="false">
      <left/>
      <right/>
      <top style="thin">
        <color rgb="FF1B773E"/>
      </top>
      <bottom/>
      <diagonal/>
    </border>
    <border diagonalUp="false" diagonalDown="false">
      <left/>
      <right style="thin">
        <color rgb="FF1B773E"/>
      </right>
      <top style="thin">
        <color rgb="FF1B773E"/>
      </top>
      <bottom style="thin">
        <color rgb="FFFFFFFF"/>
      </bottom>
      <diagonal/>
    </border>
    <border diagonalUp="false" diagonalDown="false">
      <left style="thin">
        <color rgb="FF0070C0"/>
      </left>
      <right/>
      <top/>
      <bottom style="thin">
        <color rgb="FF0070C0"/>
      </bottom>
      <diagonal/>
    </border>
    <border diagonalUp="false" diagonalDown="false">
      <left/>
      <right/>
      <top style="thin">
        <color rgb="FFFFFFFF"/>
      </top>
      <bottom style="thin">
        <color rgb="FF0070C0"/>
      </bottom>
      <diagonal/>
    </border>
    <border diagonalUp="false" diagonalDown="false">
      <left style="thin">
        <color rgb="FF26AA57"/>
      </left>
      <right/>
      <top/>
      <bottom style="thin">
        <color rgb="FF26AA57"/>
      </bottom>
      <diagonal/>
    </border>
    <border diagonalUp="false" diagonalDown="false">
      <left/>
      <right/>
      <top style="thin">
        <color rgb="FFFFFFFF"/>
      </top>
      <bottom style="thin">
        <color rgb="FF26AA57"/>
      </bottom>
      <diagonal/>
    </border>
    <border diagonalUp="false" diagonalDown="false">
      <left/>
      <right/>
      <top/>
      <bottom style="thin">
        <color rgb="FF0070C0"/>
      </bottom>
      <diagonal/>
    </border>
    <border diagonalUp="false" diagonalDown="false">
      <left/>
      <right/>
      <top/>
      <bottom style="thin">
        <color rgb="FF26AA57"/>
      </bottom>
      <diagonal/>
    </border>
    <border diagonalUp="false" diagonalDown="false">
      <left style="thin">
        <color rgb="FFDCE6F2"/>
      </left>
      <right/>
      <top/>
      <bottom style="thin">
        <color rgb="FFDCE6F2"/>
      </bottom>
      <diagonal/>
    </border>
    <border diagonalUp="false" diagonalDown="false">
      <left/>
      <right/>
      <top/>
      <bottom style="thin">
        <color rgb="FFDCE6F2"/>
      </bottom>
      <diagonal/>
    </border>
    <border diagonalUp="false" diagonalDown="false">
      <left/>
      <right style="thin">
        <color rgb="FFDCE6F2"/>
      </right>
      <top/>
      <bottom style="thin">
        <color rgb="FFDCE6F2"/>
      </bottom>
      <diagonal/>
    </border>
    <border diagonalUp="false" diagonalDown="false">
      <left style="thin">
        <color rgb="FFEBF4EB"/>
      </left>
      <right/>
      <top/>
      <bottom style="thin">
        <color rgb="FFEBF4EB"/>
      </bottom>
      <diagonal/>
    </border>
    <border diagonalUp="false" diagonalDown="false">
      <left/>
      <right/>
      <top/>
      <bottom style="thin">
        <color rgb="FFEBF4EB"/>
      </bottom>
      <diagonal/>
    </border>
    <border diagonalUp="false" diagonalDown="false">
      <left/>
      <right style="thin">
        <color rgb="FFEBF4EB"/>
      </right>
      <top/>
      <bottom style="thin">
        <color rgb="FFEBF4EB"/>
      </bottom>
      <diagonal/>
    </border>
    <border diagonalUp="false" diagonalDown="false">
      <left/>
      <right/>
      <top style="thin">
        <color rgb="FFDCE6F2"/>
      </top>
      <bottom/>
      <diagonal/>
    </border>
    <border diagonalUp="false" diagonalDown="false">
      <left/>
      <right style="thin">
        <color rgb="FFDCE6F2"/>
      </right>
      <top style="thin">
        <color rgb="FFDCE6F2"/>
      </top>
      <bottom/>
      <diagonal/>
    </border>
    <border diagonalUp="false" diagonalDown="false">
      <left style="thin">
        <color rgb="FFEBF4EB"/>
      </left>
      <right/>
      <top style="thin">
        <color rgb="FFEBF4EB"/>
      </top>
      <bottom/>
      <diagonal/>
    </border>
    <border diagonalUp="false" diagonalDown="false">
      <left/>
      <right style="thin">
        <color rgb="FFDCE6F2"/>
      </right>
      <top/>
      <bottom/>
      <diagonal/>
    </border>
    <border diagonalUp="false" diagonalDown="false">
      <left style="thin">
        <color rgb="FFEBF4EB"/>
      </left>
      <right/>
      <top/>
      <bottom/>
      <diagonal/>
    </border>
    <border diagonalUp="false" diagonalDown="false">
      <left/>
      <right/>
      <top style="thin">
        <color rgb="FF0070C0"/>
      </top>
      <bottom/>
      <diagonal/>
    </border>
    <border diagonalUp="false" diagonalDown="false">
      <left/>
      <right style="thin">
        <color rgb="FFDCE6F2"/>
      </right>
      <top style="thin">
        <color rgb="FF0070C0"/>
      </top>
      <bottom/>
      <diagonal/>
    </border>
    <border diagonalUp="false" diagonalDown="false">
      <left/>
      <right/>
      <top style="thin">
        <color rgb="FF26AA57"/>
      </top>
      <bottom style="thin">
        <color rgb="FF26AA57"/>
      </bottom>
      <diagonal/>
    </border>
    <border diagonalUp="false" diagonalDown="false">
      <left style="thin">
        <color rgb="FFEBF4EB"/>
      </left>
      <right/>
      <top style="thin">
        <color rgb="FF26AA57"/>
      </top>
      <bottom style="thin">
        <color rgb="FF26AA57"/>
      </bottom>
      <diagonal/>
    </border>
    <border diagonalUp="false" diagonalDown="false">
      <left/>
      <right/>
      <top style="thin">
        <color rgb="FF0070C0"/>
      </top>
      <bottom style="thin">
        <color rgb="FF0070C0"/>
      </bottom>
      <diagonal/>
    </border>
    <border diagonalUp="false" diagonalDown="false">
      <left/>
      <right style="thin">
        <color rgb="FFDCE6F2"/>
      </right>
      <top style="thin">
        <color rgb="FF0070C0"/>
      </top>
      <bottom style="thin">
        <color rgb="FF0070C0"/>
      </bottom>
      <diagonal/>
    </border>
    <border diagonalUp="false" diagonalDown="false">
      <left/>
      <right style="thin">
        <color rgb="FFDCE6F2"/>
      </right>
      <top style="thin">
        <color rgb="FF26AA57"/>
      </top>
      <bottom style="thin">
        <color rgb="FF26AA57"/>
      </bottom>
      <diagonal/>
    </border>
    <border diagonalUp="false" diagonalDown="false">
      <left style="thin">
        <color rgb="FFEBF4EB"/>
      </left>
      <right/>
      <top style="thin">
        <color rgb="FF26AA57"/>
      </top>
      <bottom/>
      <diagonal/>
    </border>
    <border diagonalUp="false" diagonalDown="false">
      <left/>
      <right style="thin">
        <color rgb="FF002060"/>
      </right>
      <top style="thin">
        <color rgb="FF002060"/>
      </top>
      <bottom/>
      <diagonal/>
    </border>
    <border diagonalUp="false" diagonalDown="false">
      <left/>
      <right style="thin">
        <color rgb="FF1B773E"/>
      </right>
      <top style="thin">
        <color rgb="FF1B773E"/>
      </top>
      <bottom/>
      <diagonal/>
    </border>
    <border diagonalUp="false" diagonalDown="false">
      <left/>
      <right style="thin">
        <color rgb="FF0070C0"/>
      </right>
      <top/>
      <bottom style="thin">
        <color rgb="FF0070C0"/>
      </bottom>
      <diagonal/>
    </border>
    <border diagonalUp="false" diagonalDown="false">
      <left/>
      <right style="thin">
        <color rgb="FF26AA57"/>
      </right>
      <top/>
      <bottom style="thin">
        <color rgb="FF26AA57"/>
      </bottom>
      <diagonal/>
    </border>
    <border diagonalUp="false" diagonalDown="false">
      <left style="thin">
        <color rgb="FFDCE6F2"/>
      </left>
      <right/>
      <top style="thin">
        <color rgb="FFDCE6F2"/>
      </top>
      <bottom/>
      <diagonal/>
    </border>
    <border diagonalUp="false" diagonalDown="false">
      <left style="thin">
        <color rgb="FFDCE6F2"/>
      </left>
      <right/>
      <top/>
      <bottom/>
      <diagonal/>
    </border>
    <border diagonalUp="false" diagonalDown="false">
      <left style="thin">
        <color rgb="FFDCE6F2"/>
      </left>
      <right/>
      <top style="thin">
        <color rgb="FF0070C0"/>
      </top>
      <bottom style="thin">
        <color rgb="FF0070C0"/>
      </bottom>
      <diagonal/>
    </border>
    <border diagonalUp="false" diagonalDown="false">
      <left style="thin">
        <color rgb="FFDCE6F2"/>
      </left>
      <right style="thin">
        <color rgb="FFDCE6F2"/>
      </right>
      <top style="thin">
        <color rgb="FFDCE6F2"/>
      </top>
      <bottom/>
      <diagonal/>
    </border>
    <border diagonalUp="false" diagonalDown="false">
      <left style="thin">
        <color rgb="FFEBF4EB"/>
      </left>
      <right style="thin">
        <color rgb="FFEBF4EB"/>
      </right>
      <top style="thin">
        <color rgb="FFEBF4EB"/>
      </top>
      <bottom/>
      <diagonal/>
    </border>
    <border diagonalUp="false" diagonalDown="false">
      <left style="thin">
        <color rgb="FFDCE6F2"/>
      </left>
      <right style="thin">
        <color rgb="FFDCE6F2"/>
      </right>
      <top/>
      <bottom/>
      <diagonal/>
    </border>
    <border diagonalUp="false" diagonalDown="false">
      <left style="thin">
        <color rgb="FFEBF4EB"/>
      </left>
      <right style="thin">
        <color rgb="FFEBF4EB"/>
      </right>
      <top/>
      <bottom/>
      <diagonal/>
    </border>
    <border diagonalUp="false" diagonalDown="false">
      <left style="thin">
        <color rgb="FFDCE6F2"/>
      </left>
      <right style="thin">
        <color rgb="FFDCE6F2"/>
      </right>
      <top style="thin">
        <color rgb="FF0070C0"/>
      </top>
      <bottom style="thin">
        <color rgb="FF0070C0"/>
      </bottom>
      <diagonal/>
    </border>
    <border diagonalUp="false" diagonalDown="false">
      <left style="thin">
        <color rgb="FFEBF4EB"/>
      </left>
      <right style="thin">
        <color rgb="FFEBF4EB"/>
      </right>
      <top style="thin">
        <color rgb="FF26AA57"/>
      </top>
      <bottom style="thin">
        <color rgb="FF26AA57"/>
      </bottom>
      <diagonal/>
    </border>
    <border diagonalUp="false" diagonalDown="false">
      <left/>
      <right/>
      <top style="thin">
        <color rgb="FF002060"/>
      </top>
      <bottom style="thin">
        <color rgb="FFFFFFFF"/>
      </bottom>
      <diagonal/>
    </border>
    <border diagonalUp="false" diagonalDown="false">
      <left/>
      <right/>
      <top style="thin">
        <color rgb="FF1B773E"/>
      </top>
      <bottom style="thin">
        <color rgb="FFFFFFFF"/>
      </bottom>
      <diagonal/>
    </border>
    <border diagonalUp="false" diagonalDown="false">
      <left style="thin">
        <color rgb="FFDCE6F2"/>
      </left>
      <right/>
      <top style="thin">
        <color rgb="FF0070C0"/>
      </top>
      <bottom style="thin">
        <color rgb="FFDCE6F2"/>
      </bottom>
      <diagonal/>
    </border>
    <border diagonalUp="false" diagonalDown="false">
      <left/>
      <right/>
      <top style="thin">
        <color rgb="FF0070C0"/>
      </top>
      <bottom style="thin">
        <color rgb="FFDCE6F2"/>
      </bottom>
      <diagonal/>
    </border>
    <border diagonalUp="false" diagonalDown="false">
      <left/>
      <right style="thin">
        <color rgb="FFDCE6F2"/>
      </right>
      <top style="thin">
        <color rgb="FF0070C0"/>
      </top>
      <bottom style="thin">
        <color rgb="FFDCE6F2"/>
      </bottom>
      <diagonal/>
    </border>
    <border diagonalUp="false" diagonalDown="false">
      <left style="thin">
        <color rgb="FFEBF1DE"/>
      </left>
      <right/>
      <top style="thin">
        <color rgb="FF26AA57"/>
      </top>
      <bottom style="thin">
        <color rgb="FFEBF1DE"/>
      </bottom>
      <diagonal/>
    </border>
    <border diagonalUp="false" diagonalDown="false">
      <left/>
      <right/>
      <top style="thin">
        <color rgb="FF26AA57"/>
      </top>
      <bottom style="thin">
        <color rgb="FFEBF1DE"/>
      </bottom>
      <diagonal/>
    </border>
    <border diagonalUp="false" diagonalDown="false">
      <left/>
      <right style="thin">
        <color rgb="FFEBF1DE"/>
      </right>
      <top style="thin">
        <color rgb="FF26AA57"/>
      </top>
      <bottom style="thin">
        <color rgb="FFEBF1DE"/>
      </bottom>
      <diagonal/>
    </border>
    <border diagonalUp="false" diagonalDown="false">
      <left style="thin">
        <color rgb="FFD9D9D9"/>
      </left>
      <right/>
      <top/>
      <bottom/>
      <diagonal/>
    </border>
    <border diagonalUp="false" diagonalDown="false">
      <left/>
      <right style="thin">
        <color rgb="FFD9D9D9"/>
      </right>
      <top/>
      <bottom/>
      <diagonal/>
    </border>
    <border diagonalUp="false" diagonalDown="false">
      <left/>
      <right/>
      <top style="thin">
        <color rgb="FFD9D9D9"/>
      </top>
      <bottom/>
      <diagonal/>
    </border>
    <border diagonalUp="false" diagonalDown="false">
      <left style="thin">
        <color rgb="FFD9D9D9"/>
      </left>
      <right/>
      <top style="thin">
        <color rgb="FFD9D9D9"/>
      </top>
      <bottom/>
      <diagonal/>
    </border>
    <border diagonalUp="false" diagonalDown="false">
      <left/>
      <right style="thin">
        <color rgb="FFD9D9D9"/>
      </right>
      <top style="thin">
        <color rgb="FFD9D9D9"/>
      </top>
      <bottom/>
      <diagonal/>
    </border>
    <border diagonalUp="false" diagonalDown="false">
      <left style="thin">
        <color rgb="FFD9D9D9"/>
      </left>
      <right/>
      <top style="thin">
        <color rgb="FF0070C0"/>
      </top>
      <bottom/>
      <diagonal/>
    </border>
    <border diagonalUp="false" diagonalDown="false">
      <left/>
      <right style="thin">
        <color rgb="FFD9D9D9"/>
      </right>
      <top style="thin">
        <color rgb="FF0070C0"/>
      </top>
      <bottom/>
      <diagonal/>
    </border>
    <border diagonalUp="false" diagonalDown="false">
      <left/>
      <right/>
      <top style="thin">
        <color rgb="FF26AA57"/>
      </top>
      <bottom/>
      <diagonal/>
    </border>
    <border diagonalUp="false" diagonalDown="false">
      <left style="thin">
        <color rgb="FFD9D9D9"/>
      </left>
      <right/>
      <top style="thin">
        <color rgb="FF26AA57"/>
      </top>
      <bottom/>
      <diagonal/>
    </border>
    <border diagonalUp="false" diagonalDown="false">
      <left/>
      <right style="thin">
        <color rgb="FFD9D9D9"/>
      </right>
      <top style="thin">
        <color rgb="FF26AA57"/>
      </top>
      <bottom/>
      <diagonal/>
    </border>
    <border diagonalUp="false" diagonalDown="false">
      <left style="thin">
        <color rgb="FFD9D9D9"/>
      </left>
      <right/>
      <top/>
      <bottom style="thin">
        <color rgb="FF26AA57"/>
      </bottom>
      <diagonal/>
    </border>
    <border diagonalUp="false" diagonalDown="false">
      <left/>
      <right style="thin">
        <color rgb="FFD9D9D9"/>
      </right>
      <top/>
      <bottom style="thin">
        <color rgb="FF26AA57"/>
      </bottom>
      <diagonal/>
    </border>
    <border diagonalUp="false" diagonalDown="false">
      <left/>
      <right/>
      <top/>
      <bottom style="medium">
        <color rgb="FF0070C0"/>
      </bottom>
      <diagonal/>
    </border>
    <border diagonalUp="false" diagonalDown="false">
      <left style="thin">
        <color rgb="FFD9D9D9"/>
      </left>
      <right/>
      <top/>
      <bottom style="medium">
        <color rgb="FF0070C0"/>
      </bottom>
      <diagonal/>
    </border>
    <border diagonalUp="false" diagonalDown="false">
      <left/>
      <right/>
      <top/>
      <bottom style="medium">
        <color rgb="FF26AA57"/>
      </bottom>
      <diagonal/>
    </border>
    <border diagonalUp="false" diagonalDown="false">
      <left style="thin">
        <color rgb="FFD9D9D9"/>
      </left>
      <right/>
      <top/>
      <bottom style="medium">
        <color rgb="FF26AA57"/>
      </bottom>
      <diagonal/>
    </border>
    <border diagonalUp="false" diagonalDown="false">
      <left/>
      <right style="thin">
        <color rgb="FFD9D9D9"/>
      </right>
      <top/>
      <bottom style="medium">
        <color rgb="FF26AA57"/>
      </bottom>
      <diagonal/>
    </border>
    <border diagonalUp="false" diagonalDown="false">
      <left style="thin">
        <color rgb="FFDCE6F2"/>
      </left>
      <right/>
      <top style="medium">
        <color rgb="FF0070C0"/>
      </top>
      <bottom style="thin">
        <color rgb="FFDCE6F2"/>
      </bottom>
      <diagonal/>
    </border>
    <border diagonalUp="false" diagonalDown="false">
      <left/>
      <right/>
      <top style="medium">
        <color rgb="FF0070C0"/>
      </top>
      <bottom style="thin">
        <color rgb="FFDCE6F2"/>
      </bottom>
      <diagonal/>
    </border>
    <border diagonalUp="false" diagonalDown="false">
      <left/>
      <right style="thin">
        <color rgb="FFDCE6F2"/>
      </right>
      <top style="medium">
        <color rgb="FF0070C0"/>
      </top>
      <bottom style="thin">
        <color rgb="FFDCE6F2"/>
      </bottom>
      <diagonal/>
    </border>
    <border diagonalUp="false" diagonalDown="false">
      <left style="thin">
        <color rgb="FFEBF1DE"/>
      </left>
      <right/>
      <top style="medium">
        <color rgb="FF26AA57"/>
      </top>
      <bottom style="thin">
        <color rgb="FFEBF1DE"/>
      </bottom>
      <diagonal/>
    </border>
    <border diagonalUp="false" diagonalDown="false">
      <left/>
      <right/>
      <top style="medium">
        <color rgb="FF26AA57"/>
      </top>
      <bottom style="thin">
        <color rgb="FFEBF1DE"/>
      </bottom>
      <diagonal/>
    </border>
    <border diagonalUp="false" diagonalDown="false">
      <left/>
      <right style="thin">
        <color rgb="FFEBF1DE"/>
      </right>
      <top style="medium">
        <color rgb="FF26AA57"/>
      </top>
      <bottom style="thin">
        <color rgb="FFEBF1DE"/>
      </bottom>
      <diagonal/>
    </border>
    <border diagonalUp="false" diagonalDown="false">
      <left style="thin">
        <color rgb="FFD9D9D9"/>
      </left>
      <right/>
      <top style="thin">
        <color rgb="FF1B773E"/>
      </top>
      <bottom/>
      <diagonal/>
    </border>
    <border diagonalUp="false" diagonalDown="false">
      <left/>
      <right style="thin">
        <color rgb="FFD9D9D9"/>
      </right>
      <top style="thin">
        <color rgb="FF1B773E"/>
      </top>
      <bottom/>
      <diagonal/>
    </border>
    <border diagonalUp="false" diagonalDown="false">
      <left/>
      <right style="thin">
        <color rgb="FFEBF1DE"/>
      </right>
      <top style="medium">
        <color rgb="FF26AA57"/>
      </top>
      <bottom style="medium">
        <color rgb="FFEBF1DE"/>
      </bottom>
      <diagonal/>
    </border>
    <border diagonalUp="false" diagonalDown="false">
      <left/>
      <right style="thin">
        <color rgb="FFD9D9D9"/>
      </right>
      <top/>
      <bottom style="medium">
        <color rgb="FF0070C0"/>
      </bottom>
      <diagonal/>
    </border>
    <border diagonalUp="false" diagonalDown="false">
      <left/>
      <right/>
      <top/>
      <bottom style="thin">
        <color rgb="FFFFFFFF"/>
      </bottom>
      <diagonal/>
    </border>
    <border diagonalUp="false" diagonalDown="false">
      <left/>
      <right/>
      <top style="thin">
        <color rgb="FFFFFFFF"/>
      </top>
      <bottom/>
      <diagonal/>
    </border>
    <border diagonalUp="false" diagonalDown="false">
      <left/>
      <right/>
      <top style="thin">
        <color rgb="FF0070C0"/>
      </top>
      <bottom style="hair">
        <color rgb="FF0070C0"/>
      </bottom>
      <diagonal/>
    </border>
    <border diagonalUp="false" diagonalDown="false">
      <left/>
      <right/>
      <top style="hair">
        <color rgb="FF0070C0"/>
      </top>
      <bottom style="thin">
        <color rgb="FF0070C0"/>
      </bottom>
      <diagonal/>
    </border>
    <border diagonalUp="false" diagonalDown="false">
      <left/>
      <right/>
      <top style="hair">
        <color rgb="FF0070C0"/>
      </top>
      <bottom/>
      <diagonal/>
    </border>
    <border diagonalUp="false" diagonalDown="false">
      <left/>
      <right style="thin">
        <color rgb="FF26AA57"/>
      </right>
      <top style="thin">
        <color rgb="FFFFFFFF"/>
      </top>
      <bottom style="thin">
        <color rgb="FF26AA57"/>
      </bottom>
      <diagonal/>
    </border>
    <border diagonalUp="false" diagonalDown="false">
      <left style="thin">
        <color rgb="FFEDF2F7"/>
      </left>
      <right/>
      <top style="thin">
        <color rgb="FF26AA57"/>
      </top>
      <bottom style="thin">
        <color rgb="FFEDF2F7"/>
      </bottom>
      <diagonal/>
    </border>
    <border diagonalUp="false" diagonalDown="false">
      <left/>
      <right/>
      <top style="thin">
        <color rgb="FF26AA57"/>
      </top>
      <bottom style="thin">
        <color rgb="FFEDF2F7"/>
      </bottom>
      <diagonal/>
    </border>
    <border diagonalUp="false" diagonalDown="false">
      <left/>
      <right style="thin">
        <color rgb="FFEDF2F7"/>
      </right>
      <top style="thin">
        <color rgb="FF26AA57"/>
      </top>
      <bottom style="thin">
        <color rgb="FFEDF2F7"/>
      </bottom>
      <diagonal/>
    </border>
    <border diagonalUp="false" diagonalDown="false">
      <left/>
      <right/>
      <top/>
      <bottom style="hair">
        <color rgb="FF558ED5"/>
      </bottom>
      <diagonal/>
    </border>
    <border diagonalUp="false" diagonalDown="false">
      <left style="thin">
        <color rgb="FFD9D9D9"/>
      </left>
      <right/>
      <top/>
      <bottom style="hair">
        <color rgb="FF558ED5"/>
      </bottom>
      <diagonal/>
    </border>
    <border diagonalUp="false" diagonalDown="false">
      <left/>
      <right style="thin">
        <color rgb="FFD9D9D9"/>
      </right>
      <top/>
      <bottom style="hair">
        <color rgb="FF558ED5"/>
      </bottom>
      <diagonal/>
    </border>
    <border diagonalUp="false" diagonalDown="false">
      <left/>
      <right/>
      <top/>
      <bottom style="hair">
        <color rgb="FF26AA57"/>
      </bottom>
      <diagonal/>
    </border>
    <border diagonalUp="false" diagonalDown="false">
      <left style="thin">
        <color rgb="FFD9D9D9"/>
      </left>
      <right/>
      <top/>
      <bottom style="hair">
        <color rgb="FF26AA57"/>
      </bottom>
      <diagonal/>
    </border>
    <border diagonalUp="false" diagonalDown="false">
      <left/>
      <right style="thin">
        <color rgb="FFD9D9D9"/>
      </right>
      <top/>
      <bottom style="hair">
        <color rgb="FF26AA57"/>
      </bottom>
      <diagonal/>
    </border>
    <border diagonalUp="false" diagonalDown="false">
      <left/>
      <right/>
      <top style="thin">
        <color rgb="FF558ED5"/>
      </top>
      <bottom/>
      <diagonal/>
    </border>
    <border diagonalUp="false" diagonalDown="false">
      <left style="thin">
        <color rgb="FFD9D9D9"/>
      </left>
      <right/>
      <top style="thin">
        <color rgb="FF558ED5"/>
      </top>
      <bottom/>
      <diagonal/>
    </border>
    <border diagonalUp="false" diagonalDown="false">
      <left/>
      <right style="thin">
        <color rgb="FFD9D9D9"/>
      </right>
      <top style="thin">
        <color rgb="FF558ED5"/>
      </top>
      <bottom/>
      <diagonal/>
    </border>
    <border diagonalUp="false" diagonalDown="false">
      <left/>
      <right/>
      <top/>
      <bottom style="thin">
        <color rgb="FF558ED5"/>
      </bottom>
      <diagonal/>
    </border>
    <border diagonalUp="false" diagonalDown="false">
      <left style="thin">
        <color rgb="FFD9D9D9"/>
      </left>
      <right/>
      <top/>
      <bottom style="thin">
        <color rgb="FF558ED5"/>
      </bottom>
      <diagonal/>
    </border>
    <border diagonalUp="false" diagonalDown="false">
      <left/>
      <right style="thin">
        <color rgb="FFD9D9D9"/>
      </right>
      <top/>
      <bottom style="thin">
        <color rgb="FF558ED5"/>
      </bottom>
      <diagonal/>
    </border>
    <border diagonalUp="false" diagonalDown="false">
      <left style="thin">
        <color rgb="FFEDF2F7"/>
      </left>
      <right/>
      <top style="medium">
        <color rgb="FF26AA57"/>
      </top>
      <bottom style="thin">
        <color rgb="FFEDF2F7"/>
      </bottom>
      <diagonal/>
    </border>
    <border diagonalUp="false" diagonalDown="false">
      <left/>
      <right/>
      <top style="medium">
        <color rgb="FF26AA57"/>
      </top>
      <bottom style="thin">
        <color rgb="FFEDF2F7"/>
      </bottom>
      <diagonal/>
    </border>
    <border diagonalUp="false" diagonalDown="false">
      <left/>
      <right style="thin">
        <color rgb="FFEDF2F7"/>
      </right>
      <top style="medium">
        <color rgb="FF26AA57"/>
      </top>
      <bottom style="thin">
        <color rgb="FFEDF2F7"/>
      </bottom>
      <diagonal/>
    </border>
    <border diagonalUp="false" diagonalDown="false">
      <left/>
      <right/>
      <top/>
      <bottom style="hair">
        <color rgb="FF0070C0"/>
      </bottom>
      <diagonal/>
    </border>
    <border diagonalUp="false" diagonalDown="false">
      <left style="thin">
        <color rgb="FFD9D9D9"/>
      </left>
      <right/>
      <top/>
      <bottom style="hair">
        <color rgb="FF0070C0"/>
      </bottom>
      <diagonal/>
    </border>
    <border diagonalUp="false" diagonalDown="false">
      <left/>
      <right style="thin">
        <color rgb="FFD9D9D9"/>
      </right>
      <top/>
      <bottom style="hair">
        <color rgb="FF0070C0"/>
      </bottom>
      <diagonal/>
    </border>
    <border diagonalUp="false" diagonalDown="false">
      <left style="thin">
        <color rgb="FFDCE6F2"/>
      </left>
      <right/>
      <top style="medium">
        <color rgb="FF26AA57"/>
      </top>
      <bottom style="thin">
        <color rgb="FFDCE6F2"/>
      </bottom>
      <diagonal/>
    </border>
    <border diagonalUp="false" diagonalDown="false">
      <left/>
      <right/>
      <top style="medium">
        <color rgb="FF26AA57"/>
      </top>
      <bottom style="thin">
        <color rgb="FFDCE6F2"/>
      </bottom>
      <diagonal/>
    </border>
    <border diagonalUp="false" diagonalDown="false">
      <left/>
      <right/>
      <top style="thin">
        <color rgb="FFDCE6F2"/>
      </top>
      <bottom style="thin">
        <color rgb="FFFFFFFF"/>
      </bottom>
      <diagonal/>
    </border>
    <border diagonalUp="false" diagonalDown="false">
      <left/>
      <right/>
      <top style="medium">
        <color rgb="FF0070C0"/>
      </top>
      <bottom/>
      <diagonal/>
    </border>
    <border diagonalUp="false" diagonalDown="false">
      <left/>
      <right/>
      <top/>
      <bottom style="thin">
        <color rgb="FF00B050"/>
      </bottom>
      <diagonal/>
    </border>
    <border diagonalUp="false" diagonalDown="false">
      <left/>
      <right/>
      <top/>
      <bottom style="medium">
        <color rgb="FF00B050"/>
      </bottom>
      <diagonal/>
    </border>
    <border diagonalUp="false" diagonalDown="false">
      <left/>
      <right/>
      <top/>
      <bottom style="double">
        <color rgb="FF0070C0"/>
      </bottom>
      <diagonal/>
    </border>
    <border diagonalUp="false" diagonalDown="false">
      <left/>
      <right/>
      <top style="double">
        <color rgb="FF0070C0"/>
      </top>
      <bottom style="medium">
        <color rgb="FF0070C0"/>
      </bottom>
      <diagonal/>
    </border>
    <border diagonalUp="false" diagonalDown="false">
      <left style="thin">
        <color rgb="FF00B050"/>
      </left>
      <right/>
      <top/>
      <bottom/>
      <diagonal/>
    </border>
    <border diagonalUp="false" diagonalDown="false">
      <left/>
      <right style="thin">
        <color rgb="FF00B050"/>
      </right>
      <top/>
      <bottom style="thin">
        <color rgb="FF00B050"/>
      </bottom>
      <diagonal/>
    </border>
    <border diagonalUp="false" diagonalDown="false">
      <left style="thin">
        <color rgb="FFEBF4EB"/>
      </left>
      <right/>
      <top style="thin">
        <color rgb="FF00B050"/>
      </top>
      <bottom style="thin">
        <color rgb="FFEBF4EB"/>
      </bottom>
      <diagonal/>
    </border>
    <border diagonalUp="false" diagonalDown="false">
      <left/>
      <right/>
      <top style="thin">
        <color rgb="FF00B050"/>
      </top>
      <bottom style="thin">
        <color rgb="FFEBF4EB"/>
      </bottom>
      <diagonal/>
    </border>
    <border diagonalUp="false" diagonalDown="false">
      <left/>
      <right style="thin">
        <color rgb="FFEBF4EB"/>
      </right>
      <top style="thin">
        <color rgb="FF00B050"/>
      </top>
      <bottom style="thin">
        <color rgb="FFEBF4EB"/>
      </bottom>
      <diagonal/>
    </border>
    <border diagonalUp="false" diagonalDown="false">
      <left style="thin">
        <color rgb="FFD9D9D9"/>
      </left>
      <right/>
      <top/>
      <bottom style="thin">
        <color rgb="FF00B050"/>
      </bottom>
      <diagonal/>
    </border>
    <border diagonalUp="false" diagonalDown="false">
      <left style="thin">
        <color rgb="FF002060"/>
      </left>
      <right style="thin">
        <color rgb="FF002060"/>
      </right>
      <top style="thin">
        <color rgb="FF002060"/>
      </top>
      <bottom/>
      <diagonal/>
    </border>
    <border diagonalUp="false" diagonalDown="false">
      <left style="thin">
        <color rgb="FF0070C0"/>
      </left>
      <right/>
      <top style="thin">
        <color rgb="FF0070C0"/>
      </top>
      <bottom style="thin">
        <color rgb="FF0070C0"/>
      </bottom>
      <diagonal/>
    </border>
    <border diagonalUp="false" diagonalDown="false">
      <left/>
      <right style="thin">
        <color rgb="FFEDF2F7"/>
      </right>
      <top/>
      <bottom/>
      <diagonal/>
    </border>
    <border diagonalUp="false" diagonalDown="false">
      <left/>
      <right style="thin">
        <color rgb="FFF5F9F5"/>
      </right>
      <top style="thin">
        <color rgb="FFEBF4EB"/>
      </top>
      <bottom/>
      <diagonal/>
    </border>
    <border diagonalUp="false" diagonalDown="false">
      <left/>
      <right style="thin">
        <color rgb="FFF5F9F5"/>
      </right>
      <top/>
      <bottom/>
      <diagonal/>
    </border>
    <border diagonalUp="false" diagonalDown="false">
      <left/>
      <right style="thin">
        <color rgb="FFEDF2F7"/>
      </right>
      <top/>
      <bottom style="thin">
        <color rgb="FF0070C0"/>
      </bottom>
      <diagonal/>
    </border>
    <border diagonalUp="false" diagonalDown="false">
      <left/>
      <right style="thin">
        <color rgb="FFF5F9F5"/>
      </right>
      <top/>
      <bottom style="thin">
        <color rgb="FF00B050"/>
      </bottom>
      <diagonal/>
    </border>
    <border diagonalUp="false" diagonalDown="false">
      <left style="thin">
        <color rgb="FFDCE6F2"/>
      </left>
      <right style="thin">
        <color rgb="FFDCE6F2"/>
      </right>
      <top style="thin">
        <color rgb="FF0070C0"/>
      </top>
      <bottom style="thin">
        <color rgb="FFDCE6F2"/>
      </bottom>
      <diagonal/>
    </border>
    <border diagonalUp="false" diagonalDown="false">
      <left style="thin">
        <color rgb="FF1B773E"/>
      </left>
      <right/>
      <top/>
      <bottom/>
      <diagonal/>
    </border>
    <border diagonalUp="false" diagonalDown="false">
      <left style="thin">
        <color rgb="FF26AA57"/>
      </left>
      <right/>
      <top/>
      <bottom/>
      <diagonal/>
    </border>
    <border diagonalUp="false" diagonalDown="false">
      <left style="thin">
        <color rgb="FFEBF4EB"/>
      </left>
      <right/>
      <top style="thin">
        <color rgb="FF26AA57"/>
      </top>
      <bottom style="thin">
        <color rgb="FFEBF4EB"/>
      </bottom>
      <diagonal/>
    </border>
    <border diagonalUp="false" diagonalDown="false">
      <left/>
      <right/>
      <top style="thin">
        <color rgb="FF26AA57"/>
      </top>
      <bottom style="thin">
        <color rgb="FFEBF4EB"/>
      </bottom>
      <diagonal/>
    </border>
    <border diagonalUp="false" diagonalDown="false">
      <left/>
      <right style="thin">
        <color rgb="FFD9D9D9"/>
      </right>
      <top style="thin">
        <color rgb="FF26AA57"/>
      </top>
      <bottom style="thin">
        <color rgb="FFEBF4EB"/>
      </bottom>
      <diagonal/>
    </border>
    <border diagonalUp="false" diagonalDown="false">
      <left style="thin">
        <color rgb="FFD9D9D9"/>
      </left>
      <right/>
      <top style="thin">
        <color rgb="FF26AA57"/>
      </top>
      <bottom style="thin">
        <color rgb="FFEBF4EB"/>
      </bottom>
      <diagonal/>
    </border>
    <border diagonalUp="false" diagonalDown="false">
      <left style="thin">
        <color rgb="FFD7E4BD"/>
      </left>
      <right/>
      <top style="thin">
        <color rgb="FF26AA57"/>
      </top>
      <bottom style="thin">
        <color rgb="FFEBF4EB"/>
      </bottom>
      <diagonal/>
    </border>
    <border diagonalUp="false" diagonalDown="false">
      <left style="thin">
        <color rgb="FFD9D9D9"/>
      </left>
      <right/>
      <top style="thin">
        <color rgb="FF0070C0"/>
      </top>
      <bottom style="thin">
        <color rgb="FFDCE6F2"/>
      </bottom>
      <diagonal/>
    </border>
    <border diagonalUp="false" diagonalDown="false">
      <left/>
      <right style="thin">
        <color rgb="FFD9D9D9"/>
      </right>
      <top style="thin">
        <color rgb="FF0070C0"/>
      </top>
      <bottom style="thin">
        <color rgb="FFDCE6F2"/>
      </bottom>
      <diagonal/>
    </border>
    <border diagonalUp="false" diagonalDown="false">
      <left/>
      <right/>
      <top/>
      <bottom style="thin">
        <color rgb="FF4F81BD"/>
      </bottom>
      <diagonal/>
    </border>
    <border diagonalUp="false" diagonalDown="false">
      <left/>
      <right style="thin">
        <color rgb="FFD9D9D9"/>
      </right>
      <top/>
      <bottom style="thin">
        <color rgb="FF4F81BD"/>
      </bottom>
      <diagonal/>
    </border>
    <border diagonalUp="false" diagonalDown="false">
      <left style="thin">
        <color rgb="FFD9D9D9"/>
      </left>
      <right/>
      <top/>
      <bottom style="thin">
        <color rgb="FF4F81BD"/>
      </bottom>
      <diagonal/>
    </border>
    <border diagonalUp="false" diagonalDown="false">
      <left/>
      <right/>
      <top style="thin">
        <color rgb="FFDCE6F2"/>
      </top>
      <bottom style="thin">
        <color rgb="FF0070C0"/>
      </bottom>
      <diagonal/>
    </border>
    <border diagonalUp="false" diagonalDown="false">
      <left style="thin">
        <color rgb="FFD9D9D9"/>
      </left>
      <right/>
      <top style="thin">
        <color rgb="FFDCE6F2"/>
      </top>
      <bottom style="thin">
        <color rgb="FF0070C0"/>
      </bottom>
      <diagonal/>
    </border>
    <border diagonalUp="false" diagonalDown="false">
      <left/>
      <right style="thin">
        <color rgb="FFD9D9D9"/>
      </right>
      <top style="thin">
        <color rgb="FFDCE6F2"/>
      </top>
      <bottom style="thin">
        <color rgb="FF0070C0"/>
      </bottom>
      <diagonal/>
    </border>
    <border diagonalUp="false" diagonalDown="false">
      <left/>
      <right/>
      <top style="thin">
        <color rgb="FFEBF4EB"/>
      </top>
      <bottom style="thin">
        <color rgb="FF26AA57"/>
      </bottom>
      <diagonal/>
    </border>
    <border diagonalUp="false" diagonalDown="false">
      <left style="thin">
        <color rgb="FFD9D9D9"/>
      </left>
      <right/>
      <top style="thin">
        <color rgb="FFEBF4EB"/>
      </top>
      <bottom style="thin">
        <color rgb="FF26AA57"/>
      </bottom>
      <diagonal/>
    </border>
    <border diagonalUp="false" diagonalDown="false">
      <left/>
      <right style="thin">
        <color rgb="FFD9D9D9"/>
      </right>
      <top style="thin">
        <color rgb="FFEBF4EB"/>
      </top>
      <bottom style="thin">
        <color rgb="FF26AA57"/>
      </bottom>
      <diagonal/>
    </border>
    <border diagonalUp="false" diagonalDown="false">
      <left style="thin">
        <color rgb="FFD9D9D9"/>
      </left>
      <right/>
      <top/>
      <bottom style="thin">
        <color rgb="FF0070C0"/>
      </bottom>
      <diagonal/>
    </border>
    <border diagonalUp="false" diagonalDown="false">
      <left/>
      <right style="thin">
        <color rgb="FFD9D9D9"/>
      </right>
      <top/>
      <bottom style="thin">
        <color rgb="FF0070C0"/>
      </bottom>
      <diagonal/>
    </border>
    <border diagonalUp="false" diagonalDown="false">
      <left style="thin">
        <color rgb="FFD9D9D9"/>
      </left>
      <right/>
      <top style="thin">
        <color rgb="FF0070C0"/>
      </top>
      <bottom style="thin">
        <color rgb="FF0070C0"/>
      </bottom>
      <diagonal/>
    </border>
    <border diagonalUp="false" diagonalDown="false">
      <left/>
      <right style="thin">
        <color rgb="FFD9D9D9"/>
      </right>
      <top style="thin">
        <color rgb="FF0070C0"/>
      </top>
      <bottom style="thin">
        <color rgb="FF0070C0"/>
      </bottom>
      <diagonal/>
    </border>
    <border diagonalUp="false" diagonalDown="false">
      <left style="thin">
        <color rgb="FFEBF4EB"/>
      </left>
      <right/>
      <top style="thin">
        <color rgb="FF1B773E"/>
      </top>
      <bottom style="thin">
        <color rgb="FF1B773E"/>
      </bottom>
      <diagonal/>
    </border>
    <border diagonalUp="false" diagonalDown="false">
      <left/>
      <right/>
      <top style="thin">
        <color rgb="FF1B773E"/>
      </top>
      <bottom style="thin">
        <color rgb="FF1B773E"/>
      </bottom>
      <diagonal/>
    </border>
    <border diagonalUp="false" diagonalDown="false">
      <left style="thin">
        <color rgb="FFD9D9D9"/>
      </left>
      <right/>
      <top style="thin">
        <color rgb="FF1B773E"/>
      </top>
      <bottom style="thin">
        <color rgb="FF1B773E"/>
      </bottom>
      <diagonal/>
    </border>
    <border diagonalUp="false" diagonalDown="false">
      <left/>
      <right style="thin">
        <color rgb="FFD9D9D9"/>
      </right>
      <top style="thin">
        <color rgb="FF1B773E"/>
      </top>
      <bottom style="thin">
        <color rgb="FF1B773E"/>
      </bottom>
      <diagonal/>
    </border>
  </borders>
  <cellStyleXfs count="6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9"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7" fillId="2" borderId="1" applyFont="true" applyBorder="true" applyAlignment="true" applyProtection="false">
      <alignment horizontal="general" vertical="bottom" textRotation="0" wrapText="false" indent="0" shrinkToFit="false"/>
    </xf>
  </cellStyleXfs>
  <cellXfs count="979">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3" borderId="2" xfId="30" applyFont="true" applyBorder="true" applyAlignment="true" applyProtection="false">
      <alignment horizontal="left" vertical="center"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3" fillId="3" borderId="0" xfId="30" applyFont="true" applyBorder="false" applyAlignment="false" applyProtection="false">
      <alignment horizontal="general" vertical="bottom" textRotation="0" wrapText="false" indent="0" shrinkToFit="false"/>
      <protection locked="true" hidden="false"/>
    </xf>
    <xf numFmtId="164" fontId="14" fillId="3" borderId="0" xfId="20" applyFont="true" applyBorder="true" applyAlignment="true" applyProtection="true">
      <alignment horizontal="general" vertical="bottom" textRotation="0" wrapText="false" indent="0" shrinkToFit="false"/>
      <protection locked="true" hidden="false"/>
    </xf>
    <xf numFmtId="164" fontId="15" fillId="4" borderId="3" xfId="0" applyFont="true" applyBorder="true" applyAlignment="true" applyProtection="false">
      <alignment horizontal="center" vertical="center" textRotation="0" wrapText="false" indent="0" shrinkToFit="false"/>
      <protection locked="true" hidden="false"/>
    </xf>
    <xf numFmtId="164" fontId="15" fillId="4" borderId="3" xfId="0" applyFont="true" applyBorder="true" applyAlignment="true" applyProtection="false">
      <alignment horizontal="center" vertical="center" textRotation="0" wrapText="tru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14" fillId="3" borderId="4" xfId="20" applyFont="true" applyBorder="true" applyAlignment="true" applyProtection="tru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14" fillId="3" borderId="0" xfId="20" applyFont="true" applyBorder="true" applyAlignment="true" applyProtection="true">
      <alignment horizontal="center" vertical="center" textRotation="0" wrapText="false" indent="0" shrinkToFit="false"/>
      <protection locked="true" hidden="false"/>
    </xf>
    <xf numFmtId="164" fontId="14" fillId="3" borderId="5" xfId="20" applyFont="true" applyBorder="true" applyAlignment="true" applyProtection="tru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14" fillId="3" borderId="6" xfId="20" applyFont="true" applyBorder="true" applyAlignment="true" applyProtection="true">
      <alignment horizontal="center" vertical="center" textRotation="0" wrapText="false" indent="0" shrinkToFit="false"/>
      <protection locked="true" hidden="false"/>
    </xf>
    <xf numFmtId="164" fontId="14" fillId="3" borderId="6" xfId="20" applyFont="true" applyBorder="true" applyAlignment="true" applyProtection="true">
      <alignment horizontal="center" vertical="center" textRotation="0" wrapText="true" indent="0" shrinkToFit="false"/>
      <protection locked="true" hidden="false"/>
    </xf>
    <xf numFmtId="164" fontId="14" fillId="3" borderId="7" xfId="20" applyFont="true" applyBorder="true" applyAlignment="true" applyProtection="true">
      <alignment horizontal="center" vertical="center" textRotation="0" wrapText="false" indent="0" shrinkToFit="false"/>
      <protection locked="true" hidden="false"/>
    </xf>
    <xf numFmtId="164" fontId="14" fillId="3" borderId="8" xfId="20" applyFont="true" applyBorder="true" applyAlignment="true" applyProtection="true">
      <alignment horizontal="center" vertical="center" textRotation="0" wrapText="false" indent="0" shrinkToFit="false"/>
      <protection locked="true" hidden="false"/>
    </xf>
    <xf numFmtId="164" fontId="14" fillId="3" borderId="9" xfId="20" applyFont="true" applyBorder="true" applyAlignment="true" applyProtection="tru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19" fillId="3" borderId="0" xfId="20" applyFont="true" applyBorder="true" applyAlignment="true" applyProtection="tru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31" fillId="3" borderId="10" xfId="0" applyFont="true" applyBorder="true" applyAlignment="true" applyProtection="false">
      <alignment horizontal="general" vertical="center"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3" borderId="12" xfId="0" applyFont="false" applyBorder="true" applyAlignment="false" applyProtection="false">
      <alignment horizontal="general" vertical="bottom" textRotation="0" wrapText="false" indent="0" shrinkToFit="false"/>
      <protection locked="true" hidden="false"/>
    </xf>
    <xf numFmtId="164" fontId="18" fillId="3" borderId="13" xfId="0" applyFont="tru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14" xfId="0" applyFont="false" applyBorder="true" applyAlignment="false" applyProtection="false">
      <alignment horizontal="general" vertical="bottom" textRotation="0" wrapText="false" indent="0" shrinkToFit="false"/>
      <protection locked="true" hidden="false"/>
    </xf>
    <xf numFmtId="164" fontId="18" fillId="3" borderId="15" xfId="0" applyFont="true" applyBorder="true" applyAlignment="true" applyProtection="false">
      <alignment horizontal="left" vertical="center" textRotation="0" wrapText="true" indent="0" shrinkToFit="false"/>
      <protection locked="true" hidden="false"/>
    </xf>
    <xf numFmtId="164" fontId="32" fillId="3" borderId="13" xfId="0" applyFont="true" applyBorder="true" applyAlignment="true" applyProtection="false">
      <alignment horizontal="general" vertical="center" textRotation="0" wrapText="false" indent="0" shrinkToFit="false"/>
      <protection locked="true" hidden="false"/>
    </xf>
    <xf numFmtId="164" fontId="33" fillId="3" borderId="13" xfId="0" applyFont="true" applyBorder="true" applyAlignment="true" applyProtection="false">
      <alignment horizontal="left" vertical="center" textRotation="0" wrapText="false" indent="6" shrinkToFit="false"/>
      <protection locked="true" hidden="false"/>
    </xf>
    <xf numFmtId="164" fontId="18" fillId="3" borderId="13" xfId="0" applyFont="true" applyBorder="true" applyAlignment="true" applyProtection="false">
      <alignment horizontal="left" vertical="center" textRotation="0" wrapText="false" indent="6" shrinkToFit="false"/>
      <protection locked="true" hidden="false"/>
    </xf>
    <xf numFmtId="164" fontId="35" fillId="3" borderId="13" xfId="0" applyFont="true" applyBorder="true" applyAlignment="true" applyProtection="false">
      <alignment horizontal="left" vertical="center" textRotation="0" wrapText="false" indent="6" shrinkToFit="false"/>
      <protection locked="true" hidden="false"/>
    </xf>
    <xf numFmtId="164" fontId="33" fillId="3" borderId="13" xfId="0" applyFont="true" applyBorder="true" applyAlignment="true" applyProtection="false">
      <alignment horizontal="general" vertical="center" textRotation="0" wrapText="false" indent="0" shrinkToFit="false"/>
      <protection locked="true" hidden="false"/>
    </xf>
    <xf numFmtId="164" fontId="0" fillId="3" borderId="13" xfId="0" applyFont="false" applyBorder="true" applyAlignment="false" applyProtection="false">
      <alignment horizontal="general" vertical="bottom" textRotation="0" wrapText="false" indent="0" shrinkToFit="false"/>
      <protection locked="true" hidden="false"/>
    </xf>
    <xf numFmtId="164" fontId="33" fillId="3" borderId="0" xfId="0" applyFont="true" applyBorder="true" applyAlignment="true" applyProtection="false">
      <alignment horizontal="left" vertical="center" textRotation="0" wrapText="false" indent="6" shrinkToFit="false"/>
      <protection locked="true" hidden="false"/>
    </xf>
    <xf numFmtId="164" fontId="31" fillId="3" borderId="13" xfId="0" applyFont="true" applyBorder="true" applyAlignment="true" applyProtection="false">
      <alignment horizontal="general" vertical="center" textRotation="0" wrapText="false" indent="0" shrinkToFit="false"/>
      <protection locked="true" hidden="false"/>
    </xf>
    <xf numFmtId="164" fontId="33" fillId="3" borderId="16" xfId="0" applyFont="true" applyBorder="true" applyAlignment="true" applyProtection="false">
      <alignment horizontal="general" vertical="center" textRotation="0" wrapText="false" indent="0" shrinkToFit="false"/>
      <protection locked="true" hidden="false"/>
    </xf>
    <xf numFmtId="164" fontId="33" fillId="3" borderId="17" xfId="0" applyFont="true" applyBorder="true" applyAlignment="true" applyProtection="false">
      <alignment horizontal="left" vertical="center" textRotation="0" wrapText="false" indent="6" shrinkToFit="false"/>
      <protection locked="true" hidden="false"/>
    </xf>
    <xf numFmtId="164" fontId="0" fillId="3" borderId="17" xfId="0" applyFont="false" applyBorder="true" applyAlignment="false" applyProtection="false">
      <alignment horizontal="general" vertical="bottom" textRotation="0" wrapText="false" indent="0" shrinkToFit="false"/>
      <protection locked="true" hidden="false"/>
    </xf>
    <xf numFmtId="164" fontId="0" fillId="3" borderId="18" xfId="0" applyFont="false" applyBorder="tru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37" fillId="5" borderId="0" xfId="0" applyFont="true" applyBorder="true" applyAlignment="true" applyProtection="true">
      <alignment horizontal="center" vertical="center" textRotation="0" wrapText="false" indent="0" shrinkToFit="false"/>
      <protection locked="true" hidden="false"/>
    </xf>
    <xf numFmtId="164" fontId="37" fillId="5" borderId="0" xfId="0" applyFont="true" applyBorder="true" applyAlignment="true" applyProtection="true">
      <alignment horizontal="general" vertical="center" textRotation="0" wrapText="false" indent="0" shrinkToFit="false"/>
      <protection locked="true" hidden="false"/>
    </xf>
    <xf numFmtId="164" fontId="38" fillId="5" borderId="0" xfId="0" applyFont="true" applyBorder="true" applyAlignment="true" applyProtection="true">
      <alignment horizontal="general" vertical="center" textRotation="0" wrapText="false" indent="0" shrinkToFit="false"/>
      <protection locked="false" hidden="false"/>
    </xf>
    <xf numFmtId="164" fontId="39" fillId="3" borderId="0" xfId="20" applyFont="true" applyBorder="true" applyAlignment="true" applyProtection="true">
      <alignment horizontal="general" vertical="center" textRotation="0" wrapText="false" indent="0" shrinkToFit="false"/>
      <protection locked="true" hidden="false"/>
    </xf>
    <xf numFmtId="164" fontId="40" fillId="3" borderId="0" xfId="0" applyFont="true" applyBorder="true" applyAlignment="true" applyProtection="true">
      <alignment horizontal="general" vertical="center" textRotation="0" wrapText="false" indent="0" shrinkToFit="false"/>
      <protection locked="true" hidden="false"/>
    </xf>
    <xf numFmtId="164" fontId="41" fillId="3" borderId="0" xfId="0" applyFont="true" applyBorder="true" applyAlignment="true" applyProtection="true">
      <alignment horizontal="general" vertical="center" textRotation="0" wrapText="false" indent="0" shrinkToFit="false"/>
      <protection locked="false" hidden="false"/>
    </xf>
    <xf numFmtId="171" fontId="42" fillId="4" borderId="19" xfId="34" applyFont="true" applyBorder="true" applyAlignment="true" applyProtection="false">
      <alignment horizontal="general" vertical="center" textRotation="0" wrapText="true" indent="0" shrinkToFit="false"/>
      <protection locked="true" hidden="false"/>
    </xf>
    <xf numFmtId="171" fontId="42" fillId="4" borderId="20" xfId="34" applyFont="true" applyBorder="true" applyAlignment="true" applyProtection="false">
      <alignment horizontal="general" vertical="center" textRotation="0" wrapText="true" indent="0" shrinkToFit="false"/>
      <protection locked="true" hidden="false"/>
    </xf>
    <xf numFmtId="171" fontId="42" fillId="4" borderId="21" xfId="34" applyFont="true" applyBorder="true" applyAlignment="true" applyProtection="false">
      <alignment horizontal="center" vertical="center" textRotation="0" wrapText="true" indent="0" shrinkToFit="false"/>
      <protection locked="true" hidden="false"/>
    </xf>
    <xf numFmtId="164" fontId="43" fillId="3" borderId="0" xfId="34" applyFont="true" applyBorder="false" applyAlignment="false" applyProtection="false">
      <alignment horizontal="general" vertical="bottom" textRotation="0" wrapText="false" indent="0" shrinkToFit="false"/>
      <protection locked="true" hidden="false"/>
    </xf>
    <xf numFmtId="171" fontId="42" fillId="6" borderId="22" xfId="34" applyFont="true" applyBorder="true" applyAlignment="true" applyProtection="false">
      <alignment horizontal="general" vertical="center" textRotation="0" wrapText="true" indent="0" shrinkToFit="false"/>
      <protection locked="true" hidden="false"/>
    </xf>
    <xf numFmtId="171" fontId="42" fillId="6" borderId="23" xfId="34" applyFont="true" applyBorder="true" applyAlignment="true" applyProtection="false">
      <alignment horizontal="general" vertical="center" textRotation="0" wrapText="true" indent="0" shrinkToFit="false"/>
      <protection locked="true" hidden="false"/>
    </xf>
    <xf numFmtId="171" fontId="42" fillId="6" borderId="24" xfId="34" applyFont="true" applyBorder="true" applyAlignment="true" applyProtection="false">
      <alignment horizontal="center" vertical="center" textRotation="0" wrapText="true" indent="0" shrinkToFit="false"/>
      <protection locked="true" hidden="false"/>
    </xf>
    <xf numFmtId="170" fontId="42" fillId="7" borderId="25" xfId="34" applyFont="true" applyBorder="true" applyAlignment="true" applyProtection="false">
      <alignment horizontal="left" vertical="center" textRotation="0" wrapText="false" indent="0" shrinkToFit="false"/>
      <protection locked="true" hidden="false"/>
    </xf>
    <xf numFmtId="171" fontId="42" fillId="7" borderId="0" xfId="34" applyFont="true" applyBorder="true" applyAlignment="true" applyProtection="false">
      <alignment horizontal="right" vertical="center" textRotation="0" wrapText="true" indent="1" shrinkToFit="false"/>
      <protection locked="true" hidden="false"/>
    </xf>
    <xf numFmtId="171" fontId="42" fillId="7" borderId="26" xfId="34" applyFont="true" applyBorder="true" applyAlignment="true" applyProtection="false">
      <alignment horizontal="center" vertical="center" textRotation="0" wrapText="true" indent="0" shrinkToFit="false"/>
      <protection locked="true" hidden="false"/>
    </xf>
    <xf numFmtId="170" fontId="42" fillId="8" borderId="27" xfId="34" applyFont="true" applyBorder="true" applyAlignment="true" applyProtection="false">
      <alignment horizontal="left" vertical="center" textRotation="0" wrapText="false" indent="0" shrinkToFit="false"/>
      <protection locked="true" hidden="false"/>
    </xf>
    <xf numFmtId="171" fontId="42" fillId="8" borderId="0" xfId="34" applyFont="true" applyBorder="true" applyAlignment="true" applyProtection="false">
      <alignment horizontal="right" vertical="center" textRotation="0" wrapText="true" indent="1" shrinkToFit="false"/>
      <protection locked="true" hidden="false"/>
    </xf>
    <xf numFmtId="171" fontId="42" fillId="8" borderId="28" xfId="34" applyFont="true" applyBorder="true" applyAlignment="true" applyProtection="false">
      <alignment horizontal="center" vertical="center" textRotation="0" wrapText="true" indent="0" shrinkToFit="false"/>
      <protection locked="true" hidden="false"/>
    </xf>
    <xf numFmtId="171" fontId="42" fillId="7" borderId="29" xfId="34" applyFont="true" applyBorder="true" applyAlignment="true" applyProtection="false">
      <alignment horizontal="right" vertical="center" textRotation="0" wrapText="true" indent="1" shrinkToFit="false"/>
      <protection locked="true" hidden="false"/>
    </xf>
    <xf numFmtId="171" fontId="42" fillId="7" borderId="29" xfId="34" applyFont="true" applyBorder="true" applyAlignment="true" applyProtection="false">
      <alignment horizontal="center" vertical="center" textRotation="0" wrapText="true" indent="0" shrinkToFit="false"/>
      <protection locked="true" hidden="false"/>
    </xf>
    <xf numFmtId="171" fontId="42" fillId="8" borderId="30" xfId="34" applyFont="true" applyBorder="true" applyAlignment="true" applyProtection="false">
      <alignment horizontal="right" vertical="center" textRotation="0" wrapText="true" indent="1" shrinkToFit="false"/>
      <protection locked="true" hidden="false"/>
    </xf>
    <xf numFmtId="171" fontId="42" fillId="8" borderId="30" xfId="34" applyFont="true" applyBorder="true" applyAlignment="true" applyProtection="false">
      <alignment horizontal="center" vertical="center" textRotation="0" wrapText="true" indent="0" shrinkToFit="false"/>
      <protection locked="true" hidden="false"/>
    </xf>
    <xf numFmtId="164" fontId="44" fillId="9" borderId="31" xfId="34" applyFont="true" applyBorder="true" applyAlignment="true" applyProtection="false">
      <alignment horizontal="left" vertical="center" textRotation="0" wrapText="false" indent="0" shrinkToFit="false"/>
      <protection locked="true" hidden="false"/>
    </xf>
    <xf numFmtId="164" fontId="44" fillId="9" borderId="32" xfId="34" applyFont="true" applyBorder="true" applyAlignment="true" applyProtection="false">
      <alignment horizontal="general" vertical="center" textRotation="0" wrapText="false" indent="0" shrinkToFit="false"/>
      <protection locked="true" hidden="false"/>
    </xf>
    <xf numFmtId="164" fontId="44" fillId="9" borderId="33" xfId="34" applyFont="true" applyBorder="true" applyAlignment="true" applyProtection="false">
      <alignment horizontal="center" vertical="center" textRotation="0" wrapText="false" indent="0" shrinkToFit="false"/>
      <protection locked="true" hidden="false"/>
    </xf>
    <xf numFmtId="172" fontId="45" fillId="10" borderId="34" xfId="34" applyFont="true" applyBorder="true" applyAlignment="true" applyProtection="false">
      <alignment horizontal="left" vertical="center" textRotation="0" wrapText="false" indent="0" shrinkToFit="false"/>
      <protection locked="true" hidden="false"/>
    </xf>
    <xf numFmtId="164" fontId="45" fillId="10" borderId="35" xfId="34" applyFont="true" applyBorder="true" applyAlignment="true" applyProtection="false">
      <alignment horizontal="general" vertical="center" textRotation="0" wrapText="false" indent="0" shrinkToFit="false"/>
      <protection locked="true" hidden="false"/>
    </xf>
    <xf numFmtId="164" fontId="45" fillId="10" borderId="35" xfId="34" applyFont="true" applyBorder="true" applyAlignment="true" applyProtection="false">
      <alignment horizontal="center" vertical="center" textRotation="0" wrapText="false" indent="0" shrinkToFit="false"/>
      <protection locked="true" hidden="false"/>
    </xf>
    <xf numFmtId="164" fontId="45" fillId="10" borderId="36" xfId="34" applyFont="true" applyBorder="true" applyAlignment="true" applyProtection="false">
      <alignment horizontal="center" vertical="center" textRotation="0" wrapText="false" indent="0" shrinkToFit="false"/>
      <protection locked="true" hidden="false"/>
    </xf>
    <xf numFmtId="164" fontId="44" fillId="3" borderId="0" xfId="34" applyFont="true" applyBorder="true" applyAlignment="true" applyProtection="false">
      <alignment horizontal="left" vertical="center" textRotation="0" wrapText="false" indent="0" shrinkToFit="false"/>
      <protection locked="true" hidden="false"/>
    </xf>
    <xf numFmtId="164" fontId="44" fillId="3" borderId="37" xfId="0" applyFont="true" applyBorder="true" applyAlignment="true" applyProtection="false">
      <alignment horizontal="general" vertical="center" textRotation="0" wrapText="false" indent="0" shrinkToFit="false"/>
      <protection locked="true" hidden="false"/>
    </xf>
    <xf numFmtId="173" fontId="44" fillId="3" borderId="37" xfId="34" applyFont="true" applyBorder="true" applyAlignment="true" applyProtection="false">
      <alignment horizontal="right" vertical="center" textRotation="0" wrapText="false" indent="3" shrinkToFit="false"/>
      <protection locked="true" hidden="false"/>
    </xf>
    <xf numFmtId="173" fontId="44" fillId="3" borderId="0" xfId="34" applyFont="true" applyBorder="true" applyAlignment="true" applyProtection="false">
      <alignment horizontal="right" vertical="center" textRotation="0" wrapText="false" indent="3" shrinkToFit="false"/>
      <protection locked="true" hidden="false"/>
    </xf>
    <xf numFmtId="173" fontId="44" fillId="3" borderId="38" xfId="34" applyFont="true" applyBorder="true" applyAlignment="true" applyProtection="false">
      <alignment horizontal="right" vertical="center" textRotation="0" wrapText="false" indent="3" shrinkToFit="false"/>
      <protection locked="true" hidden="false"/>
    </xf>
    <xf numFmtId="173" fontId="44" fillId="3" borderId="37" xfId="34" applyFont="true" applyBorder="true" applyAlignment="true" applyProtection="false">
      <alignment horizontal="right" vertical="center" textRotation="0" wrapText="false" indent="1" shrinkToFit="false"/>
      <protection locked="true" hidden="false"/>
    </xf>
    <xf numFmtId="173" fontId="44" fillId="3" borderId="0" xfId="34" applyFont="true" applyBorder="true" applyAlignment="true" applyProtection="false">
      <alignment horizontal="right" vertical="center" textRotation="0" wrapText="false" indent="1" shrinkToFit="false"/>
      <protection locked="true" hidden="false"/>
    </xf>
    <xf numFmtId="164" fontId="43" fillId="3" borderId="0" xfId="34" applyFont="true" applyBorder="false" applyAlignment="false" applyProtection="false">
      <alignment horizontal="general" vertical="bottom" textRotation="0" wrapText="false" indent="0" shrinkToFit="false"/>
      <protection locked="true" hidden="false"/>
    </xf>
    <xf numFmtId="164" fontId="45" fillId="3" borderId="0" xfId="34" applyFont="true" applyBorder="true" applyAlignment="true" applyProtection="false">
      <alignment horizontal="left" vertical="center" textRotation="0" wrapText="false" indent="0" shrinkToFit="false"/>
      <protection locked="true" hidden="false"/>
    </xf>
    <xf numFmtId="164" fontId="45" fillId="3" borderId="0" xfId="0" applyFont="true" applyBorder="true" applyAlignment="true" applyProtection="false">
      <alignment horizontal="general" vertical="center" textRotation="0" wrapText="false" indent="0" shrinkToFit="false"/>
      <protection locked="true" hidden="false"/>
    </xf>
    <xf numFmtId="173" fontId="45" fillId="3" borderId="0" xfId="34" applyFont="true" applyBorder="true" applyAlignment="true" applyProtection="false">
      <alignment horizontal="right" vertical="center" textRotation="0" wrapText="false" indent="3" shrinkToFit="false"/>
      <protection locked="true" hidden="false"/>
    </xf>
    <xf numFmtId="173" fontId="45" fillId="3" borderId="39" xfId="34" applyFont="true" applyBorder="true" applyAlignment="true" applyProtection="false">
      <alignment horizontal="right" vertical="center" textRotation="0" wrapText="false" indent="1" shrinkToFit="false"/>
      <protection locked="true" hidden="false"/>
    </xf>
    <xf numFmtId="173" fontId="45" fillId="3" borderId="0" xfId="34" applyFont="true" applyBorder="true" applyAlignment="true" applyProtection="false">
      <alignment horizontal="right" vertical="center" textRotation="0" wrapText="false" indent="1" shrinkToFit="false"/>
      <protection locked="true" hidden="false"/>
    </xf>
    <xf numFmtId="164" fontId="46" fillId="3" borderId="0" xfId="34" applyFont="true" applyBorder="true" applyAlignment="true" applyProtection="false">
      <alignment horizontal="left" vertical="center" textRotation="0" wrapText="false" indent="0" shrinkToFit="false"/>
      <protection locked="true" hidden="false"/>
    </xf>
    <xf numFmtId="164" fontId="46" fillId="3" borderId="0" xfId="0" applyFont="true" applyBorder="true" applyAlignment="true" applyProtection="false">
      <alignment horizontal="general" vertical="center" textRotation="0" wrapText="false" indent="0" shrinkToFit="false"/>
      <protection locked="true" hidden="false"/>
    </xf>
    <xf numFmtId="173" fontId="46" fillId="3" borderId="0" xfId="34" applyFont="true" applyBorder="true" applyAlignment="true" applyProtection="false">
      <alignment horizontal="right" vertical="center" textRotation="0" wrapText="false" indent="3" shrinkToFit="false"/>
      <protection locked="true" hidden="false"/>
    </xf>
    <xf numFmtId="173" fontId="46" fillId="3" borderId="40" xfId="34" applyFont="true" applyBorder="true" applyAlignment="true" applyProtection="false">
      <alignment horizontal="right" vertical="center" textRotation="0" wrapText="false" indent="3" shrinkToFit="false"/>
      <protection locked="true" hidden="false"/>
    </xf>
    <xf numFmtId="173" fontId="46" fillId="3" borderId="0" xfId="34" applyFont="true" applyBorder="true" applyAlignment="true" applyProtection="false">
      <alignment horizontal="right" vertical="center" textRotation="0" wrapText="false" indent="1" shrinkToFit="false"/>
      <protection locked="true" hidden="false"/>
    </xf>
    <xf numFmtId="173" fontId="46" fillId="3" borderId="41" xfId="34" applyFont="true" applyBorder="true" applyAlignment="true" applyProtection="false">
      <alignment horizontal="right" vertical="center" textRotation="0" wrapText="false" indent="1" shrinkToFit="false"/>
      <protection locked="true" hidden="false"/>
    </xf>
    <xf numFmtId="164" fontId="44" fillId="3" borderId="0" xfId="0" applyFont="true" applyBorder="false" applyAlignment="true" applyProtection="false">
      <alignment horizontal="general" vertical="center" textRotation="0" wrapText="false" indent="0" shrinkToFit="false"/>
      <protection locked="true" hidden="false"/>
    </xf>
    <xf numFmtId="173" fontId="44" fillId="3" borderId="40" xfId="34" applyFont="true" applyBorder="true" applyAlignment="true" applyProtection="false">
      <alignment horizontal="right" vertical="center" textRotation="0" wrapText="false" indent="3" shrinkToFit="false"/>
      <protection locked="true" hidden="false"/>
    </xf>
    <xf numFmtId="164" fontId="45" fillId="3" borderId="0" xfId="0" applyFont="true" applyBorder="false" applyAlignment="true" applyProtection="false">
      <alignment horizontal="general" vertical="center" textRotation="0" wrapText="false" indent="0" shrinkToFit="false"/>
      <protection locked="true" hidden="false"/>
    </xf>
    <xf numFmtId="173" fontId="45" fillId="3" borderId="41" xfId="34" applyFont="true" applyBorder="true" applyAlignment="true" applyProtection="false">
      <alignment horizontal="right" vertical="center" textRotation="0" wrapText="false" indent="1" shrinkToFit="false"/>
      <protection locked="true" hidden="false"/>
    </xf>
    <xf numFmtId="164" fontId="46" fillId="3" borderId="0" xfId="0" applyFont="true" applyBorder="false" applyAlignment="true" applyProtection="false">
      <alignment horizontal="general" vertical="center" textRotation="0" wrapText="false" indent="0" shrinkToFit="false"/>
      <protection locked="true" hidden="false"/>
    </xf>
    <xf numFmtId="164" fontId="47" fillId="3" borderId="0" xfId="34" applyFont="true" applyBorder="true" applyAlignment="true" applyProtection="false">
      <alignment horizontal="left" vertical="center" textRotation="0" wrapText="false" indent="0" shrinkToFit="false"/>
      <protection locked="true" hidden="false"/>
    </xf>
    <xf numFmtId="174" fontId="47" fillId="3" borderId="0" xfId="34" applyFont="true" applyBorder="true" applyAlignment="true" applyProtection="false">
      <alignment horizontal="general" vertical="center" textRotation="0" wrapText="false" indent="0" shrinkToFit="false"/>
      <protection locked="true" hidden="false"/>
    </xf>
    <xf numFmtId="173" fontId="47" fillId="3" borderId="0" xfId="34" applyFont="true" applyBorder="true" applyAlignment="true" applyProtection="false">
      <alignment horizontal="right" vertical="center" textRotation="0" wrapText="false" indent="3" shrinkToFit="false"/>
      <protection locked="true" hidden="false"/>
    </xf>
    <xf numFmtId="173" fontId="47" fillId="3" borderId="40" xfId="34" applyFont="true" applyBorder="true" applyAlignment="true" applyProtection="false">
      <alignment horizontal="right" vertical="center" textRotation="0" wrapText="false" indent="3" shrinkToFit="false"/>
      <protection locked="true" hidden="false"/>
    </xf>
    <xf numFmtId="173" fontId="47" fillId="3" borderId="0" xfId="34" applyFont="true" applyBorder="true" applyAlignment="true" applyProtection="false">
      <alignment horizontal="right" vertical="center" textRotation="0" wrapText="false" indent="1" shrinkToFit="false"/>
      <protection locked="true" hidden="false"/>
    </xf>
    <xf numFmtId="173" fontId="47" fillId="3" borderId="41" xfId="34" applyFont="true" applyBorder="true" applyAlignment="true" applyProtection="false">
      <alignment horizontal="right" vertical="center" textRotation="0" wrapText="false" indent="1" shrinkToFit="false"/>
      <protection locked="true" hidden="false"/>
    </xf>
    <xf numFmtId="164" fontId="44" fillId="3" borderId="42" xfId="34" applyFont="true" applyBorder="true" applyAlignment="true" applyProtection="false">
      <alignment horizontal="left" vertical="center" textRotation="0" wrapText="false" indent="0" shrinkToFit="false"/>
      <protection locked="true" hidden="false"/>
    </xf>
    <xf numFmtId="164" fontId="44" fillId="3" borderId="42" xfId="0" applyFont="true" applyBorder="true" applyAlignment="true" applyProtection="false">
      <alignment horizontal="general" vertical="center" textRotation="0" wrapText="false" indent="0" shrinkToFit="false"/>
      <protection locked="true" hidden="false"/>
    </xf>
    <xf numFmtId="173" fontId="44" fillId="3" borderId="42" xfId="34" applyFont="true" applyBorder="true" applyAlignment="true" applyProtection="false">
      <alignment horizontal="right" vertical="center" textRotation="0" wrapText="false" indent="3" shrinkToFit="false"/>
      <protection locked="true" hidden="false"/>
    </xf>
    <xf numFmtId="173" fontId="44" fillId="3" borderId="43" xfId="34" applyFont="true" applyBorder="true" applyAlignment="true" applyProtection="false">
      <alignment horizontal="right" vertical="center" textRotation="0" wrapText="false" indent="3" shrinkToFit="false"/>
      <protection locked="true" hidden="false"/>
    </xf>
    <xf numFmtId="173" fontId="44" fillId="3" borderId="42" xfId="34" applyFont="true" applyBorder="true" applyAlignment="true" applyProtection="false">
      <alignment horizontal="right" vertical="center" textRotation="0" wrapText="false" indent="1" shrinkToFit="false"/>
      <protection locked="true" hidden="false"/>
    </xf>
    <xf numFmtId="164" fontId="45" fillId="3" borderId="44" xfId="34" applyFont="true" applyBorder="true" applyAlignment="true" applyProtection="false">
      <alignment horizontal="left" vertical="center" textRotation="0" wrapText="false" indent="0" shrinkToFit="false"/>
      <protection locked="true" hidden="false"/>
    </xf>
    <xf numFmtId="164" fontId="45" fillId="3" borderId="44" xfId="0" applyFont="true" applyBorder="true" applyAlignment="true" applyProtection="false">
      <alignment horizontal="general" vertical="center" textRotation="0" wrapText="false" indent="0" shrinkToFit="false"/>
      <protection locked="true" hidden="false"/>
    </xf>
    <xf numFmtId="173" fontId="45" fillId="3" borderId="44" xfId="34" applyFont="true" applyBorder="true" applyAlignment="true" applyProtection="false">
      <alignment horizontal="right" vertical="center" textRotation="0" wrapText="false" indent="3" shrinkToFit="false"/>
      <protection locked="true" hidden="false"/>
    </xf>
    <xf numFmtId="173" fontId="45" fillId="3" borderId="45" xfId="34" applyFont="true" applyBorder="true" applyAlignment="true" applyProtection="false">
      <alignment horizontal="right" vertical="center" textRotation="0" wrapText="false" indent="1" shrinkToFit="false"/>
      <protection locked="true" hidden="false"/>
    </xf>
    <xf numFmtId="173" fontId="45" fillId="3" borderId="44" xfId="34" applyFont="true" applyBorder="true" applyAlignment="true" applyProtection="false">
      <alignment horizontal="right" vertical="center" textRotation="0" wrapText="false" indent="1" shrinkToFit="false"/>
      <protection locked="true" hidden="false"/>
    </xf>
    <xf numFmtId="164" fontId="44" fillId="3" borderId="46" xfId="34" applyFont="true" applyBorder="true" applyAlignment="true" applyProtection="false">
      <alignment horizontal="left" vertical="center" textRotation="0" wrapText="false" indent="0" shrinkToFit="false"/>
      <protection locked="true" hidden="false"/>
    </xf>
    <xf numFmtId="164" fontId="44" fillId="3" borderId="46" xfId="0" applyFont="true" applyBorder="true" applyAlignment="true" applyProtection="false">
      <alignment horizontal="general" vertical="center" textRotation="0" wrapText="false" indent="0" shrinkToFit="false"/>
      <protection locked="true" hidden="false"/>
    </xf>
    <xf numFmtId="173" fontId="44" fillId="3" borderId="46" xfId="34" applyFont="true" applyBorder="true" applyAlignment="true" applyProtection="false">
      <alignment horizontal="right" vertical="center" textRotation="0" wrapText="false" indent="3" shrinkToFit="false"/>
      <protection locked="true" hidden="false"/>
    </xf>
    <xf numFmtId="173" fontId="44" fillId="3" borderId="47" xfId="34" applyFont="true" applyBorder="true" applyAlignment="true" applyProtection="false">
      <alignment horizontal="right" vertical="center" textRotation="0" wrapText="false" indent="3" shrinkToFit="false"/>
      <protection locked="true" hidden="false"/>
    </xf>
    <xf numFmtId="173" fontId="44" fillId="3" borderId="46" xfId="34" applyFont="true" applyBorder="true" applyAlignment="true" applyProtection="false">
      <alignment horizontal="right" vertical="center" textRotation="0" wrapText="false" indent="1" shrinkToFit="false"/>
      <protection locked="true" hidden="false"/>
    </xf>
    <xf numFmtId="164" fontId="48" fillId="3" borderId="44" xfId="34" applyFont="true" applyBorder="true" applyAlignment="true" applyProtection="false">
      <alignment horizontal="left" vertical="center" textRotation="0" wrapText="false" indent="0" shrinkToFit="false"/>
      <protection locked="true" hidden="false"/>
    </xf>
    <xf numFmtId="164" fontId="48" fillId="3" borderId="44" xfId="0" applyFont="true" applyBorder="true" applyAlignment="true" applyProtection="false">
      <alignment horizontal="general" vertical="center" textRotation="0" wrapText="false" indent="0" shrinkToFit="false"/>
      <protection locked="true" hidden="false"/>
    </xf>
    <xf numFmtId="173" fontId="48" fillId="3" borderId="44" xfId="34" applyFont="true" applyBorder="true" applyAlignment="true" applyProtection="false">
      <alignment horizontal="right" vertical="center" textRotation="0" wrapText="false" indent="3" shrinkToFit="false"/>
      <protection locked="true" hidden="false"/>
    </xf>
    <xf numFmtId="173" fontId="48" fillId="3" borderId="48" xfId="34" applyFont="true" applyBorder="true" applyAlignment="true" applyProtection="false">
      <alignment horizontal="right" vertical="center" textRotation="0" wrapText="false" indent="3" shrinkToFit="false"/>
      <protection locked="true" hidden="false"/>
    </xf>
    <xf numFmtId="173" fontId="48" fillId="3" borderId="44" xfId="34" applyFont="true" applyBorder="true" applyAlignment="true" applyProtection="false">
      <alignment horizontal="right" vertical="center" textRotation="0" wrapText="false" indent="1" shrinkToFit="false"/>
      <protection locked="true" hidden="false"/>
    </xf>
    <xf numFmtId="164" fontId="43" fillId="3" borderId="0" xfId="34" applyFont="true" applyBorder="true" applyAlignment="true" applyProtection="false">
      <alignment horizontal="left" vertical="center" textRotation="0" wrapText="false" indent="0" shrinkToFit="false"/>
      <protection locked="true" hidden="false"/>
    </xf>
    <xf numFmtId="173" fontId="43" fillId="3" borderId="0" xfId="34" applyFont="true" applyBorder="true" applyAlignment="true" applyProtection="false">
      <alignment horizontal="right" vertical="center" textRotation="0" wrapText="false" indent="3" shrinkToFit="false"/>
      <protection locked="true" hidden="false"/>
    </xf>
    <xf numFmtId="173" fontId="43" fillId="3" borderId="40" xfId="34" applyFont="true" applyBorder="true" applyAlignment="true" applyProtection="false">
      <alignment horizontal="right" vertical="center" textRotation="0" wrapText="false" indent="3" shrinkToFit="false"/>
      <protection locked="true" hidden="false"/>
    </xf>
    <xf numFmtId="173" fontId="43" fillId="3" borderId="0" xfId="34" applyFont="true" applyBorder="true" applyAlignment="true" applyProtection="false">
      <alignment horizontal="right" vertical="center" textRotation="0" wrapText="false" indent="1" shrinkToFit="false"/>
      <protection locked="true" hidden="false"/>
    </xf>
    <xf numFmtId="173" fontId="43" fillId="3" borderId="49" xfId="34" applyFont="true" applyBorder="true" applyAlignment="true" applyProtection="false">
      <alignment horizontal="right" vertical="center" textRotation="0" wrapText="false" indent="1" shrinkToFit="false"/>
      <protection locked="true" hidden="false"/>
    </xf>
    <xf numFmtId="173" fontId="43" fillId="3" borderId="41" xfId="34" applyFont="true" applyBorder="true" applyAlignment="true" applyProtection="false">
      <alignment horizontal="right" vertical="center" textRotation="0" wrapText="false" indent="1" shrinkToFit="false"/>
      <protection locked="true" hidden="false"/>
    </xf>
    <xf numFmtId="164" fontId="44" fillId="3" borderId="29" xfId="0" applyFont="true" applyBorder="true" applyAlignment="true" applyProtection="false">
      <alignment horizontal="general" vertical="center" textRotation="0" wrapText="false" indent="0" shrinkToFit="false"/>
      <protection locked="true" hidden="false"/>
    </xf>
    <xf numFmtId="164" fontId="46" fillId="3" borderId="46" xfId="0" applyFont="true" applyBorder="true" applyAlignment="true" applyProtection="false">
      <alignment horizontal="general" vertical="center" textRotation="0" wrapText="false" indent="0" shrinkToFit="false"/>
      <protection locked="true" hidden="false"/>
    </xf>
    <xf numFmtId="164" fontId="43" fillId="3" borderId="0" xfId="34" applyFont="true" applyBorder="true" applyAlignment="false" applyProtection="false">
      <alignment horizontal="general" vertical="bottom" textRotation="0" wrapText="false" indent="0" shrinkToFit="false"/>
      <protection locked="true" hidden="false"/>
    </xf>
    <xf numFmtId="171" fontId="42" fillId="4" borderId="50" xfId="34" applyFont="true" applyBorder="true" applyAlignment="true" applyProtection="false">
      <alignment horizontal="center" vertical="center" textRotation="0" wrapText="true" indent="0" shrinkToFit="false"/>
      <protection locked="true" hidden="false"/>
    </xf>
    <xf numFmtId="171" fontId="42" fillId="6" borderId="51" xfId="34" applyFont="true" applyBorder="true" applyAlignment="true" applyProtection="false">
      <alignment horizontal="center" vertical="center" textRotation="0" wrapText="true" indent="0" shrinkToFit="false"/>
      <protection locked="true" hidden="false"/>
    </xf>
    <xf numFmtId="171" fontId="42" fillId="7" borderId="0" xfId="34" applyFont="true" applyBorder="true" applyAlignment="true" applyProtection="false">
      <alignment horizontal="general" vertical="center" textRotation="0" wrapText="true" indent="0" shrinkToFit="false"/>
      <protection locked="true" hidden="false"/>
    </xf>
    <xf numFmtId="171" fontId="42" fillId="7" borderId="0" xfId="34" applyFont="true" applyBorder="true" applyAlignment="true" applyProtection="false">
      <alignment horizontal="center" vertical="center" textRotation="0" wrapText="true" indent="0" shrinkToFit="false"/>
      <protection locked="true" hidden="false"/>
    </xf>
    <xf numFmtId="164" fontId="42" fillId="7" borderId="29" xfId="34" applyFont="true" applyBorder="true" applyAlignment="true" applyProtection="false">
      <alignment horizontal="center" vertical="center" textRotation="0" wrapText="true" indent="0" shrinkToFit="false"/>
      <protection locked="true" hidden="false"/>
    </xf>
    <xf numFmtId="171" fontId="42" fillId="7" borderId="52" xfId="34" applyFont="true" applyBorder="true" applyAlignment="true" applyProtection="false">
      <alignment horizontal="center" vertical="center" textRotation="0" wrapText="false" indent="0" shrinkToFit="false"/>
      <protection locked="true" hidden="false"/>
    </xf>
    <xf numFmtId="171" fontId="42" fillId="8" borderId="0" xfId="34" applyFont="true" applyBorder="true" applyAlignment="true" applyProtection="false">
      <alignment horizontal="general" vertical="center" textRotation="0" wrapText="true" indent="0" shrinkToFit="false"/>
      <protection locked="true" hidden="false"/>
    </xf>
    <xf numFmtId="171" fontId="42" fillId="8" borderId="0" xfId="34" applyFont="true" applyBorder="true" applyAlignment="true" applyProtection="false">
      <alignment horizontal="center" vertical="center" textRotation="0" wrapText="true" indent="0" shrinkToFit="false"/>
      <protection locked="true" hidden="false"/>
    </xf>
    <xf numFmtId="164" fontId="42" fillId="8" borderId="30" xfId="34" applyFont="true" applyBorder="true" applyAlignment="true" applyProtection="false">
      <alignment horizontal="center" vertical="center" textRotation="0" wrapText="true" indent="0" shrinkToFit="false"/>
      <protection locked="true" hidden="false"/>
    </xf>
    <xf numFmtId="171" fontId="42" fillId="8" borderId="53" xfId="34" applyFont="true" applyBorder="true" applyAlignment="true" applyProtection="false">
      <alignment horizontal="center" vertical="center" textRotation="0" wrapText="false" indent="0" shrinkToFit="false"/>
      <protection locked="true" hidden="false"/>
    </xf>
    <xf numFmtId="164" fontId="44" fillId="9" borderId="32" xfId="34" applyFont="true" applyBorder="true" applyAlignment="true" applyProtection="false">
      <alignment horizontal="left" vertical="center" textRotation="0" wrapText="false" indent="0" shrinkToFit="false"/>
      <protection locked="true" hidden="false"/>
    </xf>
    <xf numFmtId="164" fontId="44" fillId="9" borderId="33" xfId="34" applyFont="true" applyBorder="true" applyAlignment="true" applyProtection="false">
      <alignment horizontal="left" vertical="center" textRotation="0" wrapText="false" indent="0" shrinkToFit="false"/>
      <protection locked="true" hidden="false"/>
    </xf>
    <xf numFmtId="164" fontId="45" fillId="10" borderId="35" xfId="34" applyFont="true" applyBorder="true" applyAlignment="true" applyProtection="false">
      <alignment horizontal="left" vertical="center" textRotation="0" wrapText="false" indent="0" shrinkToFit="false"/>
      <protection locked="true" hidden="false"/>
    </xf>
    <xf numFmtId="164" fontId="45" fillId="10" borderId="36" xfId="34" applyFont="true" applyBorder="true" applyAlignment="true" applyProtection="false">
      <alignment horizontal="left" vertical="center" textRotation="0" wrapText="false" indent="0" shrinkToFit="false"/>
      <protection locked="true" hidden="false"/>
    </xf>
    <xf numFmtId="174" fontId="43" fillId="3" borderId="0" xfId="34" applyFont="true" applyBorder="true" applyAlignment="true" applyProtection="false">
      <alignment horizontal="right" vertical="center" textRotation="0" wrapText="false" indent="1" shrinkToFit="false"/>
      <protection locked="true" hidden="false"/>
    </xf>
    <xf numFmtId="164" fontId="46" fillId="3" borderId="37" xfId="0" applyFont="true" applyBorder="true" applyAlignment="true" applyProtection="false">
      <alignment horizontal="general" vertical="center" textRotation="0" wrapText="false" indent="0" shrinkToFit="false"/>
      <protection locked="true" hidden="false"/>
    </xf>
    <xf numFmtId="173" fontId="43" fillId="3" borderId="37" xfId="34" applyFont="true" applyBorder="true" applyAlignment="true" applyProtection="false">
      <alignment horizontal="right" vertical="center" textRotation="0" wrapText="false" indent="1" shrinkToFit="false"/>
      <protection locked="true" hidden="false"/>
    </xf>
    <xf numFmtId="173" fontId="43" fillId="3" borderId="54" xfId="34" applyFont="true" applyBorder="true" applyAlignment="true" applyProtection="false">
      <alignment horizontal="right" vertical="center" textRotation="0" wrapText="false" indent="1" shrinkToFit="false"/>
      <protection locked="true" hidden="false"/>
    </xf>
    <xf numFmtId="173" fontId="43" fillId="9" borderId="38" xfId="34" applyFont="true" applyBorder="true" applyAlignment="true" applyProtection="false">
      <alignment horizontal="right" vertical="center" textRotation="0" wrapText="false" indent="1" shrinkToFit="false"/>
      <protection locked="true" hidden="false"/>
    </xf>
    <xf numFmtId="173" fontId="43" fillId="3" borderId="39" xfId="34" applyFont="true" applyBorder="true" applyAlignment="true" applyProtection="false">
      <alignment horizontal="right" vertical="center" textRotation="0" wrapText="false" indent="1" shrinkToFit="false"/>
      <protection locked="true" hidden="false"/>
    </xf>
    <xf numFmtId="173" fontId="43" fillId="10" borderId="40" xfId="34" applyFont="true" applyBorder="true" applyAlignment="true" applyProtection="false">
      <alignment horizontal="right" vertical="center" textRotation="0" wrapText="false" indent="1" shrinkToFit="false"/>
      <protection locked="true" hidden="false"/>
    </xf>
    <xf numFmtId="173" fontId="43" fillId="3" borderId="55" xfId="34" applyFont="true" applyBorder="true" applyAlignment="true" applyProtection="false">
      <alignment horizontal="right" vertical="center" textRotation="0" wrapText="false" indent="1" shrinkToFit="false"/>
      <protection locked="true" hidden="false"/>
    </xf>
    <xf numFmtId="173" fontId="43" fillId="9" borderId="40" xfId="34" applyFont="true" applyBorder="true" applyAlignment="true" applyProtection="false">
      <alignment horizontal="right" vertical="center" textRotation="0" wrapText="false" indent="1" shrinkToFit="false"/>
      <protection locked="true" hidden="false"/>
    </xf>
    <xf numFmtId="174" fontId="44" fillId="3" borderId="46" xfId="34" applyFont="true" applyBorder="true" applyAlignment="true" applyProtection="false">
      <alignment horizontal="right" vertical="center" textRotation="0" wrapText="false" indent="1" shrinkToFit="false"/>
      <protection locked="true" hidden="false"/>
    </xf>
    <xf numFmtId="173" fontId="44" fillId="3" borderId="56" xfId="34" applyFont="true" applyBorder="true" applyAlignment="true" applyProtection="false">
      <alignment horizontal="right" vertical="center" textRotation="0" wrapText="false" indent="1" shrinkToFit="false"/>
      <protection locked="true" hidden="false"/>
    </xf>
    <xf numFmtId="173" fontId="44" fillId="9" borderId="46" xfId="34" applyFont="true" applyBorder="true" applyAlignment="true" applyProtection="false">
      <alignment horizontal="right" vertical="center" textRotation="0" wrapText="false" indent="1" shrinkToFit="false"/>
      <protection locked="true" hidden="false"/>
    </xf>
    <xf numFmtId="174" fontId="45" fillId="3" borderId="44" xfId="34" applyFont="true" applyBorder="true" applyAlignment="true" applyProtection="false">
      <alignment horizontal="right" vertical="center" textRotation="0" wrapText="false" indent="1" shrinkToFit="false"/>
      <protection locked="true" hidden="false"/>
    </xf>
    <xf numFmtId="164" fontId="49" fillId="3" borderId="44" xfId="0" applyFont="true" applyBorder="true" applyAlignment="true" applyProtection="false">
      <alignment horizontal="general" vertical="center" textRotation="0" wrapText="false" indent="0" shrinkToFit="false"/>
      <protection locked="true" hidden="false"/>
    </xf>
    <xf numFmtId="173" fontId="45" fillId="10" borderId="44" xfId="34" applyFont="true" applyBorder="true" applyAlignment="true" applyProtection="false">
      <alignment horizontal="right" vertical="center" textRotation="0" wrapText="false" indent="1" shrinkToFit="false"/>
      <protection locked="true" hidden="false"/>
    </xf>
    <xf numFmtId="171" fontId="42" fillId="7" borderId="29" xfId="34" applyFont="true" applyBorder="true" applyAlignment="true" applyProtection="false">
      <alignment horizontal="center" vertical="center" textRotation="0" wrapText="false" indent="0" shrinkToFit="false"/>
      <protection locked="true" hidden="false"/>
    </xf>
    <xf numFmtId="171" fontId="42" fillId="8" borderId="30" xfId="34" applyFont="true" applyBorder="true" applyAlignment="true" applyProtection="false">
      <alignment horizontal="center" vertical="center" textRotation="0" wrapText="false" indent="0" shrinkToFit="false"/>
      <protection locked="true" hidden="false"/>
    </xf>
    <xf numFmtId="173" fontId="43" fillId="3" borderId="57" xfId="34" applyFont="true" applyBorder="true" applyAlignment="true" applyProtection="false">
      <alignment horizontal="right" vertical="center" textRotation="0" wrapText="false" indent="1" shrinkToFit="false"/>
      <protection locked="true" hidden="false"/>
    </xf>
    <xf numFmtId="173" fontId="43" fillId="3" borderId="58" xfId="34" applyFont="true" applyBorder="true" applyAlignment="true" applyProtection="false">
      <alignment horizontal="right" vertical="center" textRotation="0" wrapText="false" indent="1" shrinkToFit="false"/>
      <protection locked="true" hidden="false"/>
    </xf>
    <xf numFmtId="173" fontId="43" fillId="3" borderId="59" xfId="34" applyFont="true" applyBorder="true" applyAlignment="true" applyProtection="false">
      <alignment horizontal="right" vertical="center" textRotation="0" wrapText="false" indent="1" shrinkToFit="false"/>
      <protection locked="true" hidden="false"/>
    </xf>
    <xf numFmtId="173" fontId="43" fillId="3" borderId="60" xfId="34" applyFont="true" applyBorder="true" applyAlignment="true" applyProtection="false">
      <alignment horizontal="right" vertical="center" textRotation="0" wrapText="false" indent="1" shrinkToFit="false"/>
      <protection locked="true" hidden="false"/>
    </xf>
    <xf numFmtId="173" fontId="44" fillId="3" borderId="61" xfId="34" applyFont="true" applyBorder="true" applyAlignment="true" applyProtection="false">
      <alignment horizontal="right" vertical="center" textRotation="0" wrapText="false" indent="1" shrinkToFit="false"/>
      <protection locked="true" hidden="false"/>
    </xf>
    <xf numFmtId="173" fontId="45" fillId="3" borderId="62" xfId="34" applyFont="true" applyBorder="true" applyAlignment="true" applyProtection="false">
      <alignment horizontal="right" vertical="center" textRotation="0" wrapText="false" indent="1" shrinkToFit="false"/>
      <protection locked="true" hidden="false"/>
    </xf>
    <xf numFmtId="164" fontId="50" fillId="3" borderId="0" xfId="0" applyFont="true" applyBorder="true" applyAlignment="true" applyProtection="true">
      <alignment horizontal="general" vertical="center" textRotation="0" wrapText="false" indent="0" shrinkToFit="false"/>
      <protection locked="false" hidden="false"/>
    </xf>
    <xf numFmtId="164" fontId="43" fillId="3" borderId="0" xfId="0" applyFont="true" applyBorder="true" applyAlignment="true" applyProtection="true">
      <alignment horizontal="right" vertical="center" textRotation="0" wrapText="false" indent="0" shrinkToFit="false"/>
      <protection locked="false" hidden="false"/>
    </xf>
    <xf numFmtId="164" fontId="37" fillId="5" borderId="0" xfId="0" applyFont="true" applyBorder="true" applyAlignment="true" applyProtection="true">
      <alignment horizontal="center" vertical="center" textRotation="0" wrapText="true" indent="0" shrinkToFit="false"/>
      <protection locked="true" hidden="false"/>
    </xf>
    <xf numFmtId="164" fontId="37" fillId="5" borderId="0" xfId="0" applyFont="true" applyBorder="true" applyAlignment="true" applyProtection="true">
      <alignment horizontal="general" vertical="center" textRotation="0" wrapText="true" indent="0" shrinkToFit="false"/>
      <protection locked="true" hidden="false"/>
    </xf>
    <xf numFmtId="164" fontId="51" fillId="4" borderId="19" xfId="0" applyFont="true" applyBorder="true" applyAlignment="true" applyProtection="false">
      <alignment horizontal="general" vertical="center" textRotation="0" wrapText="false" indent="0" shrinkToFit="false"/>
      <protection locked="true" hidden="false"/>
    </xf>
    <xf numFmtId="164" fontId="51" fillId="4" borderId="63" xfId="0" applyFont="true" applyBorder="true" applyAlignment="true" applyProtection="false">
      <alignment horizontal="center" vertical="center" textRotation="0" wrapText="true" indent="0" shrinkToFit="false"/>
      <protection locked="true" hidden="false"/>
    </xf>
    <xf numFmtId="164" fontId="51" fillId="4" borderId="20" xfId="0" applyFont="true" applyBorder="true" applyAlignment="true" applyProtection="false">
      <alignment horizontal="center" vertical="center" textRotation="0" wrapText="false" indent="0" shrinkToFit="false"/>
      <protection locked="true" hidden="false"/>
    </xf>
    <xf numFmtId="164" fontId="51" fillId="4" borderId="21" xfId="0" applyFont="true" applyBorder="true" applyAlignment="true" applyProtection="false">
      <alignment horizontal="center" vertical="center" textRotation="0" wrapText="true" indent="0" shrinkToFit="false"/>
      <protection locked="true" hidden="false"/>
    </xf>
    <xf numFmtId="164" fontId="51" fillId="6" borderId="22" xfId="0" applyFont="true" applyBorder="true" applyAlignment="true" applyProtection="false">
      <alignment horizontal="general" vertical="center" textRotation="0" wrapText="false" indent="0" shrinkToFit="false"/>
      <protection locked="true" hidden="false"/>
    </xf>
    <xf numFmtId="164" fontId="51" fillId="6" borderId="64" xfId="0" applyFont="true" applyBorder="true" applyAlignment="true" applyProtection="false">
      <alignment horizontal="center" vertical="center" textRotation="0" wrapText="true" indent="0" shrinkToFit="false"/>
      <protection locked="true" hidden="false"/>
    </xf>
    <xf numFmtId="164" fontId="51" fillId="6" borderId="23" xfId="0" applyFont="true" applyBorder="true" applyAlignment="true" applyProtection="false">
      <alignment horizontal="center" vertical="center" textRotation="0" wrapText="false" indent="0" shrinkToFit="false"/>
      <protection locked="true" hidden="false"/>
    </xf>
    <xf numFmtId="164" fontId="51" fillId="6" borderId="24" xfId="0" applyFont="true" applyBorder="true" applyAlignment="true" applyProtection="false">
      <alignment horizontal="center" vertical="center" textRotation="0" wrapText="true" indent="0" shrinkToFit="false"/>
      <protection locked="true" hidden="false"/>
    </xf>
    <xf numFmtId="170" fontId="51" fillId="7" borderId="25" xfId="0" applyFont="true" applyBorder="true" applyAlignment="true" applyProtection="false">
      <alignment horizontal="left" vertical="center" textRotation="0" wrapText="false" indent="0" shrinkToFit="false"/>
      <protection locked="true" hidden="false"/>
    </xf>
    <xf numFmtId="175" fontId="51" fillId="7" borderId="29" xfId="0" applyFont="true" applyBorder="true" applyAlignment="true" applyProtection="false">
      <alignment horizontal="right" vertical="center" textRotation="0" wrapText="false" indent="0" shrinkToFit="false"/>
      <protection locked="true" hidden="false"/>
    </xf>
    <xf numFmtId="171" fontId="51" fillId="7" borderId="29" xfId="0" applyFont="true" applyBorder="true" applyAlignment="true" applyProtection="false">
      <alignment horizontal="right" vertical="center" textRotation="0" wrapText="false" indent="0" shrinkToFit="false"/>
      <protection locked="true" hidden="false"/>
    </xf>
    <xf numFmtId="176" fontId="51" fillId="7" borderId="29" xfId="0" applyFont="true" applyBorder="true" applyAlignment="true" applyProtection="false">
      <alignment horizontal="right" vertical="center" textRotation="0" wrapText="false" indent="0" shrinkToFit="false"/>
      <protection locked="true" hidden="false"/>
    </xf>
    <xf numFmtId="164" fontId="51" fillId="7" borderId="29" xfId="0" applyFont="true" applyBorder="true" applyAlignment="true" applyProtection="false">
      <alignment horizontal="general" vertical="center" textRotation="0" wrapText="false" indent="0" shrinkToFit="false"/>
      <protection locked="true" hidden="false"/>
    </xf>
    <xf numFmtId="164" fontId="51" fillId="7" borderId="29" xfId="0" applyFont="true" applyBorder="true" applyAlignment="true" applyProtection="false">
      <alignment horizontal="center" vertical="center" textRotation="0" wrapText="false" indent="0" shrinkToFit="false"/>
      <protection locked="true" hidden="false"/>
    </xf>
    <xf numFmtId="164" fontId="51" fillId="7" borderId="52" xfId="0" applyFont="true" applyBorder="true" applyAlignment="true" applyProtection="false">
      <alignment horizontal="center" vertical="center" textRotation="0" wrapText="false" indent="0" shrinkToFit="false"/>
      <protection locked="true" hidden="false"/>
    </xf>
    <xf numFmtId="170" fontId="51" fillId="8" borderId="27" xfId="0" applyFont="true" applyBorder="true" applyAlignment="true" applyProtection="false">
      <alignment horizontal="left" vertical="center" textRotation="0" wrapText="false" indent="0" shrinkToFit="false"/>
      <protection locked="true" hidden="false"/>
    </xf>
    <xf numFmtId="175" fontId="51" fillId="8" borderId="30" xfId="0" applyFont="true" applyBorder="true" applyAlignment="true" applyProtection="false">
      <alignment horizontal="right" vertical="center" textRotation="0" wrapText="false" indent="0" shrinkToFit="false"/>
      <protection locked="true" hidden="false"/>
    </xf>
    <xf numFmtId="171" fontId="51" fillId="8" borderId="30" xfId="0" applyFont="true" applyBorder="true" applyAlignment="true" applyProtection="false">
      <alignment horizontal="right" vertical="center" textRotation="0" wrapText="false" indent="0" shrinkToFit="false"/>
      <protection locked="true" hidden="false"/>
    </xf>
    <xf numFmtId="176" fontId="51" fillId="8" borderId="30" xfId="0" applyFont="true" applyBorder="true" applyAlignment="true" applyProtection="false">
      <alignment horizontal="right" vertical="center" textRotation="0" wrapText="false" indent="0" shrinkToFit="false"/>
      <protection locked="true" hidden="false"/>
    </xf>
    <xf numFmtId="164" fontId="51" fillId="8" borderId="30" xfId="0" applyFont="true" applyBorder="true" applyAlignment="true" applyProtection="false">
      <alignment horizontal="general" vertical="center" textRotation="0" wrapText="false" indent="0" shrinkToFit="false"/>
      <protection locked="true" hidden="false"/>
    </xf>
    <xf numFmtId="164" fontId="51" fillId="8" borderId="30" xfId="0" applyFont="true" applyBorder="true" applyAlignment="true" applyProtection="false">
      <alignment horizontal="center" vertical="center" textRotation="0" wrapText="false" indent="0" shrinkToFit="false"/>
      <protection locked="true" hidden="false"/>
    </xf>
    <xf numFmtId="164" fontId="51" fillId="8" borderId="53" xfId="0" applyFont="true" applyBorder="true" applyAlignment="true" applyProtection="false">
      <alignment horizontal="center" vertical="center" textRotation="0" wrapText="false" indent="0" shrinkToFit="false"/>
      <protection locked="true" hidden="false"/>
    </xf>
    <xf numFmtId="170" fontId="53" fillId="9" borderId="65" xfId="0" applyFont="true" applyBorder="true" applyAlignment="true" applyProtection="false">
      <alignment horizontal="left" vertical="center" textRotation="0" wrapText="false" indent="0" shrinkToFit="false"/>
      <protection locked="true" hidden="false"/>
    </xf>
    <xf numFmtId="171" fontId="51" fillId="9" borderId="66" xfId="0" applyFont="true" applyBorder="true" applyAlignment="true" applyProtection="false">
      <alignment horizontal="left" vertical="center" textRotation="0" wrapText="false" indent="0" shrinkToFit="false"/>
      <protection locked="true" hidden="false"/>
    </xf>
    <xf numFmtId="164" fontId="51" fillId="9" borderId="66" xfId="0" applyFont="true" applyBorder="true" applyAlignment="true" applyProtection="false">
      <alignment horizontal="left" vertical="center" textRotation="0" wrapText="false" indent="0" shrinkToFit="false"/>
      <protection locked="true" hidden="false"/>
    </xf>
    <xf numFmtId="164" fontId="51" fillId="9" borderId="66" xfId="0" applyFont="true" applyBorder="true" applyAlignment="true" applyProtection="false">
      <alignment horizontal="left" vertical="center" textRotation="0" wrapText="true" indent="0" shrinkToFit="false"/>
      <protection locked="true" hidden="false"/>
    </xf>
    <xf numFmtId="164" fontId="51" fillId="9" borderId="67" xfId="0" applyFont="true" applyBorder="true" applyAlignment="true" applyProtection="false">
      <alignment horizontal="left" vertical="center" textRotation="0" wrapText="true" indent="0" shrinkToFit="false"/>
      <protection locked="true" hidden="false"/>
    </xf>
    <xf numFmtId="170" fontId="54" fillId="10" borderId="68" xfId="0" applyFont="true" applyBorder="true" applyAlignment="true" applyProtection="false">
      <alignment horizontal="left" vertical="center" textRotation="0" wrapText="false" indent="0" shrinkToFit="false"/>
      <protection locked="true" hidden="false"/>
    </xf>
    <xf numFmtId="171" fontId="55" fillId="10" borderId="69" xfId="0" applyFont="true" applyBorder="true" applyAlignment="true" applyProtection="false">
      <alignment horizontal="left" vertical="center" textRotation="0" wrapText="false" indent="0" shrinkToFit="false"/>
      <protection locked="true" hidden="false"/>
    </xf>
    <xf numFmtId="164" fontId="55" fillId="10" borderId="69" xfId="0" applyFont="true" applyBorder="true" applyAlignment="true" applyProtection="false">
      <alignment horizontal="left" vertical="center" textRotation="0" wrapText="false" indent="0" shrinkToFit="false"/>
      <protection locked="true" hidden="false"/>
    </xf>
    <xf numFmtId="164" fontId="55" fillId="10" borderId="69" xfId="0" applyFont="true" applyBorder="true" applyAlignment="true" applyProtection="false">
      <alignment horizontal="left" vertical="center" textRotation="0" wrapText="true" indent="0" shrinkToFit="false"/>
      <protection locked="true" hidden="false"/>
    </xf>
    <xf numFmtId="164" fontId="55" fillId="10" borderId="70" xfId="0" applyFont="true" applyBorder="true" applyAlignment="true" applyProtection="false">
      <alignment horizontal="left" vertical="center" textRotation="0" wrapText="true" indent="0" shrinkToFit="false"/>
      <protection locked="true" hidden="false"/>
    </xf>
    <xf numFmtId="164" fontId="56" fillId="3" borderId="0" xfId="0" applyFont="true" applyBorder="true" applyAlignment="true" applyProtection="false">
      <alignment horizontal="left" vertical="center" textRotation="0" wrapText="false" indent="0" shrinkToFit="false"/>
      <protection locked="true" hidden="false"/>
    </xf>
    <xf numFmtId="177" fontId="56" fillId="3" borderId="0" xfId="0" applyFont="true" applyBorder="true" applyAlignment="true" applyProtection="false">
      <alignment horizontal="right" vertical="center" textRotation="0" wrapText="false" indent="0" shrinkToFit="false"/>
      <protection locked="true" hidden="false"/>
    </xf>
    <xf numFmtId="177" fontId="56" fillId="11" borderId="0" xfId="0" applyFont="true" applyBorder="true" applyAlignment="true" applyProtection="false">
      <alignment horizontal="right" vertical="center" textRotation="0" wrapText="false" indent="0" shrinkToFit="false"/>
      <protection locked="true" hidden="false"/>
    </xf>
    <xf numFmtId="174" fontId="56" fillId="3" borderId="0" xfId="0" applyFont="true" applyBorder="true" applyAlignment="true" applyProtection="false">
      <alignment horizontal="right" vertical="center" textRotation="0" wrapText="false" indent="0" shrinkToFit="false"/>
      <protection locked="true" hidden="false"/>
    </xf>
    <xf numFmtId="171" fontId="56" fillId="3" borderId="71" xfId="19" applyFont="true" applyBorder="true" applyAlignment="true" applyProtection="true">
      <alignment horizontal="right" vertical="center" textRotation="0" wrapText="false" indent="0" shrinkToFit="false"/>
      <protection locked="true" hidden="false"/>
    </xf>
    <xf numFmtId="171" fontId="56" fillId="3" borderId="0" xfId="19" applyFont="true" applyBorder="true" applyAlignment="true" applyProtection="true">
      <alignment horizontal="right" vertical="center" textRotation="0" wrapText="false" indent="0" shrinkToFit="false"/>
      <protection locked="true" hidden="false"/>
    </xf>
    <xf numFmtId="174" fontId="56" fillId="3" borderId="72" xfId="0" applyFont="true" applyBorder="true" applyAlignment="true" applyProtection="false">
      <alignment horizontal="right" vertical="center" textRotation="0" wrapText="false" indent="0" shrinkToFit="false"/>
      <protection locked="true" hidden="false"/>
    </xf>
    <xf numFmtId="177" fontId="56" fillId="3" borderId="71" xfId="19" applyFont="true" applyBorder="true" applyAlignment="true" applyProtection="true">
      <alignment horizontal="right" vertical="center" textRotation="0" wrapText="false" indent="0" shrinkToFit="false"/>
      <protection locked="true" hidden="false"/>
    </xf>
    <xf numFmtId="178" fontId="56" fillId="3" borderId="0" xfId="19" applyFont="true" applyBorder="true" applyAlignment="true" applyProtection="true">
      <alignment horizontal="right" vertical="center" textRotation="0" wrapText="false" indent="0" shrinkToFit="false"/>
      <protection locked="true" hidden="false"/>
    </xf>
    <xf numFmtId="177" fontId="56" fillId="12" borderId="0" xfId="0" applyFont="true" applyBorder="true" applyAlignment="true" applyProtection="false">
      <alignment horizontal="right" vertical="center" textRotation="0" wrapText="false" indent="0" shrinkToFit="false"/>
      <protection locked="true" hidden="false"/>
    </xf>
    <xf numFmtId="164" fontId="57" fillId="3" borderId="0" xfId="0" applyFont="true" applyBorder="true" applyAlignment="true" applyProtection="false">
      <alignment horizontal="left" vertical="center" textRotation="0" wrapText="false" indent="0" shrinkToFit="false"/>
      <protection locked="true" hidden="false"/>
    </xf>
    <xf numFmtId="177" fontId="57" fillId="3" borderId="0" xfId="0" applyFont="true" applyBorder="true" applyAlignment="true" applyProtection="false">
      <alignment horizontal="right" vertical="center" textRotation="0" wrapText="false" indent="0" shrinkToFit="false"/>
      <protection locked="true" hidden="false"/>
    </xf>
    <xf numFmtId="177" fontId="57" fillId="11" borderId="0" xfId="0" applyFont="true" applyBorder="true" applyAlignment="true" applyProtection="false">
      <alignment horizontal="right" vertical="center" textRotation="0" wrapText="false" indent="0" shrinkToFit="false"/>
      <protection locked="true" hidden="false"/>
    </xf>
    <xf numFmtId="174" fontId="57" fillId="3" borderId="0" xfId="0" applyFont="true" applyBorder="true" applyAlignment="true" applyProtection="false">
      <alignment horizontal="right" vertical="center" textRotation="0" wrapText="false" indent="0" shrinkToFit="false"/>
      <protection locked="true" hidden="false"/>
    </xf>
    <xf numFmtId="171" fontId="57" fillId="3" borderId="71" xfId="19" applyFont="true" applyBorder="true" applyAlignment="true" applyProtection="true">
      <alignment horizontal="right" vertical="center" textRotation="0" wrapText="false" indent="0" shrinkToFit="false"/>
      <protection locked="true" hidden="false"/>
    </xf>
    <xf numFmtId="171" fontId="57" fillId="3" borderId="0" xfId="19" applyFont="true" applyBorder="true" applyAlignment="true" applyProtection="true">
      <alignment horizontal="right" vertical="center" textRotation="0" wrapText="false" indent="0" shrinkToFit="false"/>
      <protection locked="true" hidden="false"/>
    </xf>
    <xf numFmtId="174" fontId="57" fillId="3" borderId="72" xfId="0" applyFont="true" applyBorder="true" applyAlignment="true" applyProtection="false">
      <alignment horizontal="right" vertical="center" textRotation="0" wrapText="false" indent="0" shrinkToFit="false"/>
      <protection locked="true" hidden="false"/>
    </xf>
    <xf numFmtId="177" fontId="57" fillId="3" borderId="71" xfId="19" applyFont="true" applyBorder="true" applyAlignment="true" applyProtection="true">
      <alignment horizontal="right" vertical="center" textRotation="0" wrapText="false" indent="0" shrinkToFit="false"/>
      <protection locked="true" hidden="false"/>
    </xf>
    <xf numFmtId="178" fontId="57" fillId="3" borderId="0" xfId="19" applyFont="true" applyBorder="true" applyAlignment="true" applyProtection="true">
      <alignment horizontal="right" vertical="center" textRotation="0" wrapText="false" indent="0" shrinkToFit="false"/>
      <protection locked="true" hidden="false"/>
    </xf>
    <xf numFmtId="164" fontId="56" fillId="13" borderId="0" xfId="0" applyFont="true" applyBorder="true" applyAlignment="true" applyProtection="false">
      <alignment horizontal="left" vertical="center" textRotation="0" wrapText="false" indent="0" shrinkToFit="false"/>
      <protection locked="true" hidden="false"/>
    </xf>
    <xf numFmtId="177" fontId="56" fillId="13" borderId="0" xfId="0" applyFont="true" applyBorder="true" applyAlignment="true" applyProtection="false">
      <alignment horizontal="right" vertical="center" textRotation="0" wrapText="false" indent="0" shrinkToFit="false"/>
      <protection locked="true" hidden="false"/>
    </xf>
    <xf numFmtId="174" fontId="56" fillId="13" borderId="0" xfId="0" applyFont="true" applyBorder="true" applyAlignment="true" applyProtection="false">
      <alignment horizontal="right" vertical="center" textRotation="0" wrapText="false" indent="0" shrinkToFit="false"/>
      <protection locked="true" hidden="false"/>
    </xf>
    <xf numFmtId="171" fontId="56" fillId="13" borderId="71" xfId="19" applyFont="true" applyBorder="true" applyAlignment="true" applyProtection="true">
      <alignment horizontal="right" vertical="center" textRotation="0" wrapText="false" indent="0" shrinkToFit="false"/>
      <protection locked="true" hidden="false"/>
    </xf>
    <xf numFmtId="171" fontId="56" fillId="13" borderId="0" xfId="19" applyFont="true" applyBorder="true" applyAlignment="true" applyProtection="true">
      <alignment horizontal="right" vertical="center" textRotation="0" wrapText="false" indent="0" shrinkToFit="false"/>
      <protection locked="true" hidden="false"/>
    </xf>
    <xf numFmtId="174" fontId="56" fillId="13" borderId="72" xfId="0" applyFont="true" applyBorder="true" applyAlignment="true" applyProtection="false">
      <alignment horizontal="right" vertical="center" textRotation="0" wrapText="false" indent="0" shrinkToFit="false"/>
      <protection locked="true" hidden="false"/>
    </xf>
    <xf numFmtId="177" fontId="56" fillId="13" borderId="71" xfId="19" applyFont="true" applyBorder="true" applyAlignment="true" applyProtection="true">
      <alignment horizontal="right" vertical="center" textRotation="0" wrapText="false" indent="0" shrinkToFit="false"/>
      <protection locked="true" hidden="false"/>
    </xf>
    <xf numFmtId="178" fontId="56" fillId="13" borderId="0" xfId="19" applyFont="true" applyBorder="true" applyAlignment="true" applyProtection="true">
      <alignment horizontal="right" vertical="center" textRotation="0" wrapText="false" indent="0" shrinkToFit="false"/>
      <protection locked="true" hidden="false"/>
    </xf>
    <xf numFmtId="177" fontId="57" fillId="12" borderId="0" xfId="0" applyFont="true" applyBorder="true" applyAlignment="true" applyProtection="false">
      <alignment horizontal="right" vertical="center" textRotation="0" wrapText="false" indent="0" shrinkToFit="false"/>
      <protection locked="true" hidden="false"/>
    </xf>
    <xf numFmtId="164" fontId="43" fillId="3" borderId="0" xfId="0" applyFont="true" applyBorder="false" applyAlignment="true" applyProtection="true">
      <alignment horizontal="general" vertical="center" textRotation="0" wrapText="false" indent="0" shrinkToFit="false"/>
      <protection locked="false" hidden="false"/>
    </xf>
    <xf numFmtId="164" fontId="56" fillId="3" borderId="73" xfId="0" applyFont="true" applyBorder="true" applyAlignment="true" applyProtection="false">
      <alignment horizontal="left" vertical="center" textRotation="0" wrapText="false" indent="0" shrinkToFit="false"/>
      <protection locked="true" hidden="false"/>
    </xf>
    <xf numFmtId="177" fontId="56" fillId="3" borderId="73" xfId="0" applyFont="true" applyBorder="true" applyAlignment="true" applyProtection="false">
      <alignment horizontal="right" vertical="center" textRotation="0" wrapText="false" indent="0" shrinkToFit="false"/>
      <protection locked="true" hidden="false"/>
    </xf>
    <xf numFmtId="177" fontId="56" fillId="11" borderId="73" xfId="0" applyFont="true" applyBorder="true" applyAlignment="true" applyProtection="false">
      <alignment horizontal="right" vertical="center" textRotation="0" wrapText="false" indent="0" shrinkToFit="false"/>
      <protection locked="true" hidden="false"/>
    </xf>
    <xf numFmtId="174" fontId="56" fillId="3" borderId="73" xfId="0" applyFont="true" applyBorder="true" applyAlignment="true" applyProtection="false">
      <alignment horizontal="right" vertical="center" textRotation="0" wrapText="false" indent="0" shrinkToFit="false"/>
      <protection locked="true" hidden="false"/>
    </xf>
    <xf numFmtId="171" fontId="56" fillId="3" borderId="74" xfId="19" applyFont="true" applyBorder="true" applyAlignment="true" applyProtection="true">
      <alignment horizontal="right" vertical="center" textRotation="0" wrapText="false" indent="0" shrinkToFit="false"/>
      <protection locked="true" hidden="false"/>
    </xf>
    <xf numFmtId="171" fontId="56" fillId="3" borderId="73" xfId="19" applyFont="true" applyBorder="true" applyAlignment="true" applyProtection="true">
      <alignment horizontal="right" vertical="center" textRotation="0" wrapText="false" indent="0" shrinkToFit="false"/>
      <protection locked="true" hidden="false"/>
    </xf>
    <xf numFmtId="174" fontId="56" fillId="3" borderId="75" xfId="0" applyFont="true" applyBorder="true" applyAlignment="true" applyProtection="false">
      <alignment horizontal="right" vertical="center" textRotation="0" wrapText="false" indent="0" shrinkToFit="false"/>
      <protection locked="true" hidden="false"/>
    </xf>
    <xf numFmtId="177" fontId="56" fillId="3" borderId="74" xfId="19" applyFont="true" applyBorder="true" applyAlignment="true" applyProtection="true">
      <alignment horizontal="right" vertical="center" textRotation="0" wrapText="false" indent="0" shrinkToFit="false"/>
      <protection locked="true" hidden="false"/>
    </xf>
    <xf numFmtId="178" fontId="56" fillId="3" borderId="73" xfId="19" applyFont="true" applyBorder="true" applyAlignment="true" applyProtection="true">
      <alignment horizontal="right" vertical="center" textRotation="0" wrapText="false" indent="0" shrinkToFit="false"/>
      <protection locked="true" hidden="false"/>
    </xf>
    <xf numFmtId="177" fontId="56" fillId="12" borderId="73" xfId="0" applyFont="true" applyBorder="true" applyAlignment="true" applyProtection="false">
      <alignment horizontal="right" vertical="center" textRotation="0" wrapText="false" indent="0" shrinkToFit="false"/>
      <protection locked="true" hidden="false"/>
    </xf>
    <xf numFmtId="164" fontId="58" fillId="3" borderId="42" xfId="0" applyFont="true" applyBorder="true" applyAlignment="true" applyProtection="false">
      <alignment horizontal="left" vertical="center" textRotation="0" wrapText="false" indent="0" shrinkToFit="false"/>
      <protection locked="true" hidden="false"/>
    </xf>
    <xf numFmtId="177" fontId="58" fillId="3" borderId="42" xfId="0" applyFont="true" applyBorder="true" applyAlignment="true" applyProtection="false">
      <alignment horizontal="right" vertical="center" textRotation="0" wrapText="false" indent="0" shrinkToFit="false"/>
      <protection locked="true" hidden="false"/>
    </xf>
    <xf numFmtId="177" fontId="58" fillId="11" borderId="42" xfId="0" applyFont="true" applyBorder="true" applyAlignment="true" applyProtection="false">
      <alignment horizontal="right" vertical="center" textRotation="0" wrapText="false" indent="0" shrinkToFit="false"/>
      <protection locked="true" hidden="false"/>
    </xf>
    <xf numFmtId="174" fontId="58" fillId="3" borderId="42" xfId="0" applyFont="true" applyBorder="true" applyAlignment="true" applyProtection="false">
      <alignment horizontal="right" vertical="center" textRotation="0" wrapText="false" indent="0" shrinkToFit="false"/>
      <protection locked="true" hidden="false"/>
    </xf>
    <xf numFmtId="171" fontId="58" fillId="3" borderId="76" xfId="19" applyFont="true" applyBorder="true" applyAlignment="true" applyProtection="true">
      <alignment horizontal="right" vertical="center" textRotation="0" wrapText="false" indent="0" shrinkToFit="false"/>
      <protection locked="true" hidden="false"/>
    </xf>
    <xf numFmtId="171" fontId="58" fillId="3" borderId="42" xfId="19" applyFont="true" applyBorder="true" applyAlignment="true" applyProtection="true">
      <alignment horizontal="right" vertical="center" textRotation="0" wrapText="false" indent="0" shrinkToFit="false"/>
      <protection locked="true" hidden="false"/>
    </xf>
    <xf numFmtId="174" fontId="58" fillId="3" borderId="77" xfId="0" applyFont="true" applyBorder="true" applyAlignment="true" applyProtection="false">
      <alignment horizontal="right" vertical="center" textRotation="0" wrapText="false" indent="0" shrinkToFit="false"/>
      <protection locked="true" hidden="false"/>
    </xf>
    <xf numFmtId="177" fontId="58" fillId="3" borderId="76" xfId="19" applyFont="true" applyBorder="true" applyAlignment="true" applyProtection="true">
      <alignment horizontal="right" vertical="center" textRotation="0" wrapText="false" indent="0" shrinkToFit="false"/>
      <protection locked="true" hidden="false"/>
    </xf>
    <xf numFmtId="178" fontId="58" fillId="3" borderId="42" xfId="19" applyFont="true" applyBorder="true" applyAlignment="true" applyProtection="true">
      <alignment horizontal="right" vertical="center" textRotation="0" wrapText="false" indent="0" shrinkToFit="false"/>
      <protection locked="true" hidden="false"/>
    </xf>
    <xf numFmtId="164" fontId="58" fillId="3" borderId="78" xfId="0" applyFont="true" applyBorder="true" applyAlignment="true" applyProtection="false">
      <alignment horizontal="left" vertical="center" textRotation="0" wrapText="false" indent="0" shrinkToFit="false"/>
      <protection locked="true" hidden="false"/>
    </xf>
    <xf numFmtId="177" fontId="58" fillId="3" borderId="78" xfId="0" applyFont="true" applyBorder="true" applyAlignment="true" applyProtection="false">
      <alignment horizontal="right" vertical="center" textRotation="0" wrapText="false" indent="0" shrinkToFit="false"/>
      <protection locked="true" hidden="false"/>
    </xf>
    <xf numFmtId="177" fontId="58" fillId="12" borderId="78" xfId="0" applyFont="true" applyBorder="true" applyAlignment="true" applyProtection="false">
      <alignment horizontal="right" vertical="center" textRotation="0" wrapText="false" indent="0" shrinkToFit="false"/>
      <protection locked="true" hidden="false"/>
    </xf>
    <xf numFmtId="174" fontId="58" fillId="3" borderId="78" xfId="0" applyFont="true" applyBorder="true" applyAlignment="true" applyProtection="false">
      <alignment horizontal="right" vertical="center" textRotation="0" wrapText="false" indent="0" shrinkToFit="false"/>
      <protection locked="true" hidden="false"/>
    </xf>
    <xf numFmtId="171" fontId="58" fillId="3" borderId="79" xfId="19" applyFont="true" applyBorder="true" applyAlignment="true" applyProtection="true">
      <alignment horizontal="right" vertical="center" textRotation="0" wrapText="false" indent="0" shrinkToFit="false"/>
      <protection locked="true" hidden="false"/>
    </xf>
    <xf numFmtId="171" fontId="58" fillId="3" borderId="78" xfId="19" applyFont="true" applyBorder="true" applyAlignment="true" applyProtection="true">
      <alignment horizontal="right" vertical="center" textRotation="0" wrapText="false" indent="0" shrinkToFit="false"/>
      <protection locked="true" hidden="false"/>
    </xf>
    <xf numFmtId="174" fontId="58" fillId="3" borderId="80" xfId="0" applyFont="true" applyBorder="true" applyAlignment="true" applyProtection="false">
      <alignment horizontal="right" vertical="center" textRotation="0" wrapText="false" indent="0" shrinkToFit="false"/>
      <protection locked="true" hidden="false"/>
    </xf>
    <xf numFmtId="177" fontId="58" fillId="3" borderId="79" xfId="19" applyFont="true" applyBorder="true" applyAlignment="true" applyProtection="true">
      <alignment horizontal="right" vertical="center" textRotation="0" wrapText="false" indent="0" shrinkToFit="false"/>
      <protection locked="true" hidden="false"/>
    </xf>
    <xf numFmtId="178" fontId="58" fillId="3" borderId="78" xfId="19" applyFont="true" applyBorder="true" applyAlignment="true" applyProtection="true">
      <alignment horizontal="right" vertical="center" textRotation="0" wrapText="false" indent="0" shrinkToFit="false"/>
      <protection locked="true" hidden="false"/>
    </xf>
    <xf numFmtId="164" fontId="59" fillId="3" borderId="0" xfId="0" applyFont="true" applyBorder="true" applyAlignment="true" applyProtection="false">
      <alignment horizontal="left" vertical="center" textRotation="0" wrapText="false" indent="0" shrinkToFit="false"/>
      <protection locked="true" hidden="false"/>
    </xf>
    <xf numFmtId="177" fontId="59" fillId="3" borderId="0" xfId="0" applyFont="true" applyBorder="true" applyAlignment="true" applyProtection="false">
      <alignment horizontal="right" vertical="center" textRotation="0" wrapText="false" indent="0" shrinkToFit="false"/>
      <protection locked="true" hidden="false"/>
    </xf>
    <xf numFmtId="177" fontId="59" fillId="11" borderId="0" xfId="0" applyFont="true" applyBorder="true" applyAlignment="true" applyProtection="false">
      <alignment horizontal="right" vertical="center" textRotation="0" wrapText="false" indent="0" shrinkToFit="false"/>
      <protection locked="true" hidden="false"/>
    </xf>
    <xf numFmtId="174" fontId="59" fillId="3" borderId="0" xfId="0" applyFont="true" applyBorder="true" applyAlignment="true" applyProtection="false">
      <alignment horizontal="right" vertical="center" textRotation="0" wrapText="false" indent="0" shrinkToFit="false"/>
      <protection locked="true" hidden="false"/>
    </xf>
    <xf numFmtId="171" fontId="59" fillId="3" borderId="71" xfId="19" applyFont="true" applyBorder="true" applyAlignment="true" applyProtection="true">
      <alignment horizontal="right" vertical="center" textRotation="0" wrapText="false" indent="0" shrinkToFit="false"/>
      <protection locked="true" hidden="false"/>
    </xf>
    <xf numFmtId="171" fontId="59" fillId="3" borderId="0" xfId="19" applyFont="true" applyBorder="true" applyAlignment="true" applyProtection="true">
      <alignment horizontal="right" vertical="center" textRotation="0" wrapText="false" indent="0" shrinkToFit="false"/>
      <protection locked="true" hidden="false"/>
    </xf>
    <xf numFmtId="174" fontId="59" fillId="3" borderId="72" xfId="0" applyFont="true" applyBorder="true" applyAlignment="true" applyProtection="false">
      <alignment horizontal="right" vertical="center" textRotation="0" wrapText="false" indent="0" shrinkToFit="false"/>
      <protection locked="true" hidden="false"/>
    </xf>
    <xf numFmtId="177" fontId="59" fillId="3" borderId="71" xfId="19" applyFont="true" applyBorder="true" applyAlignment="true" applyProtection="true">
      <alignment horizontal="right" vertical="center" textRotation="0" wrapText="false" indent="0" shrinkToFit="false"/>
      <protection locked="true" hidden="false"/>
    </xf>
    <xf numFmtId="178" fontId="59" fillId="3" borderId="0" xfId="19" applyFont="true" applyBorder="true" applyAlignment="true" applyProtection="true">
      <alignment horizontal="right" vertical="center" textRotation="0" wrapText="false" indent="0" shrinkToFit="false"/>
      <protection locked="true" hidden="false"/>
    </xf>
    <xf numFmtId="164" fontId="57" fillId="3" borderId="30" xfId="0" applyFont="true" applyBorder="true" applyAlignment="true" applyProtection="false">
      <alignment horizontal="left" vertical="center" textRotation="0" wrapText="false" indent="0" shrinkToFit="false"/>
      <protection locked="true" hidden="false"/>
    </xf>
    <xf numFmtId="177" fontId="57" fillId="3" borderId="30" xfId="0" applyFont="true" applyBorder="true" applyAlignment="true" applyProtection="false">
      <alignment horizontal="right" vertical="center" textRotation="0" wrapText="false" indent="0" shrinkToFit="false"/>
      <protection locked="true" hidden="false"/>
    </xf>
    <xf numFmtId="177" fontId="57" fillId="12" borderId="30" xfId="0" applyFont="true" applyBorder="true" applyAlignment="true" applyProtection="false">
      <alignment horizontal="right" vertical="center" textRotation="0" wrapText="false" indent="0" shrinkToFit="false"/>
      <protection locked="true" hidden="false"/>
    </xf>
    <xf numFmtId="174" fontId="57" fillId="3" borderId="30" xfId="0" applyFont="true" applyBorder="true" applyAlignment="true" applyProtection="false">
      <alignment horizontal="right" vertical="center" textRotation="0" wrapText="false" indent="0" shrinkToFit="false"/>
      <protection locked="true" hidden="false"/>
    </xf>
    <xf numFmtId="171" fontId="57" fillId="3" borderId="81" xfId="19" applyFont="true" applyBorder="true" applyAlignment="true" applyProtection="true">
      <alignment horizontal="right" vertical="center" textRotation="0" wrapText="false" indent="0" shrinkToFit="false"/>
      <protection locked="true" hidden="false"/>
    </xf>
    <xf numFmtId="171" fontId="57" fillId="3" borderId="30" xfId="19" applyFont="true" applyBorder="true" applyAlignment="true" applyProtection="true">
      <alignment horizontal="right" vertical="center" textRotation="0" wrapText="false" indent="0" shrinkToFit="false"/>
      <protection locked="true" hidden="false"/>
    </xf>
    <xf numFmtId="174" fontId="57" fillId="3" borderId="82" xfId="0" applyFont="true" applyBorder="true" applyAlignment="true" applyProtection="false">
      <alignment horizontal="right" vertical="center" textRotation="0" wrapText="false" indent="0" shrinkToFit="false"/>
      <protection locked="true" hidden="false"/>
    </xf>
    <xf numFmtId="177" fontId="57" fillId="3" borderId="81" xfId="19" applyFont="true" applyBorder="true" applyAlignment="true" applyProtection="true">
      <alignment horizontal="right" vertical="center" textRotation="0" wrapText="false" indent="0" shrinkToFit="false"/>
      <protection locked="true" hidden="false"/>
    </xf>
    <xf numFmtId="178" fontId="57" fillId="3" borderId="30" xfId="19" applyFont="true" applyBorder="true" applyAlignment="true" applyProtection="true">
      <alignment horizontal="right" vertical="center" textRotation="0" wrapText="false" indent="0" shrinkToFit="false"/>
      <protection locked="true" hidden="false"/>
    </xf>
    <xf numFmtId="164" fontId="56" fillId="3" borderId="42" xfId="0" applyFont="true" applyBorder="true" applyAlignment="true" applyProtection="false">
      <alignment horizontal="left" vertical="center" textRotation="0" wrapText="false" indent="0" shrinkToFit="false"/>
      <protection locked="true" hidden="false"/>
    </xf>
    <xf numFmtId="177" fontId="56" fillId="3" borderId="42" xfId="0" applyFont="true" applyBorder="true" applyAlignment="true" applyProtection="false">
      <alignment horizontal="right" vertical="center" textRotation="0" wrapText="false" indent="0" shrinkToFit="false"/>
      <protection locked="true" hidden="false"/>
    </xf>
    <xf numFmtId="177" fontId="56" fillId="11" borderId="42" xfId="0" applyFont="true" applyBorder="true" applyAlignment="true" applyProtection="false">
      <alignment horizontal="right" vertical="center" textRotation="0" wrapText="false" indent="0" shrinkToFit="false"/>
      <protection locked="true" hidden="false"/>
    </xf>
    <xf numFmtId="174" fontId="56" fillId="3" borderId="42" xfId="0" applyFont="true" applyBorder="true" applyAlignment="true" applyProtection="false">
      <alignment horizontal="right" vertical="center" textRotation="0" wrapText="false" indent="0" shrinkToFit="false"/>
      <protection locked="true" hidden="false"/>
    </xf>
    <xf numFmtId="171" fontId="56" fillId="3" borderId="76" xfId="19" applyFont="true" applyBorder="true" applyAlignment="true" applyProtection="true">
      <alignment horizontal="right" vertical="center" textRotation="0" wrapText="false" indent="0" shrinkToFit="false"/>
      <protection locked="true" hidden="false"/>
    </xf>
    <xf numFmtId="171" fontId="56" fillId="3" borderId="42" xfId="19" applyFont="true" applyBorder="true" applyAlignment="true" applyProtection="true">
      <alignment horizontal="right" vertical="center" textRotation="0" wrapText="false" indent="0" shrinkToFit="false"/>
      <protection locked="true" hidden="false"/>
    </xf>
    <xf numFmtId="174" fontId="56" fillId="3" borderId="77" xfId="0" applyFont="true" applyBorder="true" applyAlignment="true" applyProtection="false">
      <alignment horizontal="right" vertical="center" textRotation="0" wrapText="false" indent="0" shrinkToFit="false"/>
      <protection locked="true" hidden="false"/>
    </xf>
    <xf numFmtId="177" fontId="56" fillId="3" borderId="76" xfId="19" applyFont="true" applyBorder="true" applyAlignment="true" applyProtection="true">
      <alignment horizontal="right" vertical="center" textRotation="0" wrapText="false" indent="0" shrinkToFit="false"/>
      <protection locked="true" hidden="false"/>
    </xf>
    <xf numFmtId="178" fontId="56" fillId="3" borderId="42" xfId="19" applyFont="true" applyBorder="true" applyAlignment="true" applyProtection="true">
      <alignment horizontal="right" vertical="center" textRotation="0" wrapText="false" indent="0" shrinkToFit="false"/>
      <protection locked="true" hidden="false"/>
    </xf>
    <xf numFmtId="164" fontId="58" fillId="3" borderId="83" xfId="0" applyFont="true" applyBorder="true" applyAlignment="true" applyProtection="false">
      <alignment horizontal="left" vertical="center" textRotation="0" wrapText="false" indent="0" shrinkToFit="false"/>
      <protection locked="true" hidden="false"/>
    </xf>
    <xf numFmtId="177" fontId="58" fillId="3" borderId="0" xfId="0" applyFont="true" applyBorder="true" applyAlignment="true" applyProtection="false">
      <alignment horizontal="right" vertical="center" textRotation="0" wrapText="false" indent="0" shrinkToFit="false"/>
      <protection locked="true" hidden="false"/>
    </xf>
    <xf numFmtId="177" fontId="58" fillId="11" borderId="0" xfId="0" applyFont="true" applyBorder="true" applyAlignment="true" applyProtection="false">
      <alignment horizontal="right" vertical="center" textRotation="0" wrapText="false" indent="0" shrinkToFit="false"/>
      <protection locked="true" hidden="false"/>
    </xf>
    <xf numFmtId="174" fontId="58" fillId="3" borderId="0" xfId="0" applyFont="true" applyBorder="true" applyAlignment="true" applyProtection="false">
      <alignment horizontal="right" vertical="center" textRotation="0" wrapText="false" indent="0" shrinkToFit="false"/>
      <protection locked="true" hidden="false"/>
    </xf>
    <xf numFmtId="171" fontId="58" fillId="3" borderId="71" xfId="19" applyFont="true" applyBorder="true" applyAlignment="true" applyProtection="true">
      <alignment horizontal="right" vertical="center" textRotation="0" wrapText="false" indent="0" shrinkToFit="false"/>
      <protection locked="true" hidden="false"/>
    </xf>
    <xf numFmtId="171" fontId="58" fillId="3" borderId="0" xfId="19" applyFont="true" applyBorder="true" applyAlignment="true" applyProtection="true">
      <alignment horizontal="right" vertical="center" textRotation="0" wrapText="false" indent="0" shrinkToFit="false"/>
      <protection locked="true" hidden="false"/>
    </xf>
    <xf numFmtId="174" fontId="58" fillId="3" borderId="72" xfId="0" applyFont="true" applyBorder="true" applyAlignment="true" applyProtection="false">
      <alignment horizontal="right" vertical="center" textRotation="0" wrapText="false" indent="0" shrinkToFit="false"/>
      <protection locked="true" hidden="false"/>
    </xf>
    <xf numFmtId="177" fontId="58" fillId="3" borderId="84" xfId="19" applyFont="true" applyBorder="true" applyAlignment="true" applyProtection="true">
      <alignment horizontal="right" vertical="center" textRotation="0" wrapText="false" indent="0" shrinkToFit="false"/>
      <protection locked="true" hidden="false"/>
    </xf>
    <xf numFmtId="178" fontId="58" fillId="3" borderId="83" xfId="19" applyFont="true" applyBorder="true" applyAlignment="true" applyProtection="true">
      <alignment horizontal="right" vertical="center" textRotation="0" wrapText="false" indent="0" shrinkToFit="false"/>
      <protection locked="true" hidden="false"/>
    </xf>
    <xf numFmtId="164" fontId="58" fillId="3" borderId="85" xfId="0" applyFont="true" applyBorder="true" applyAlignment="true" applyProtection="false">
      <alignment horizontal="left" vertical="center" textRotation="0" wrapText="false" indent="0" shrinkToFit="false"/>
      <protection locked="true" hidden="false"/>
    </xf>
    <xf numFmtId="177" fontId="58" fillId="3" borderId="85" xfId="0" applyFont="true" applyBorder="true" applyAlignment="true" applyProtection="false">
      <alignment horizontal="right" vertical="center" textRotation="0" wrapText="false" indent="0" shrinkToFit="false"/>
      <protection locked="true" hidden="false"/>
    </xf>
    <xf numFmtId="177" fontId="58" fillId="12" borderId="85" xfId="0" applyFont="true" applyBorder="true" applyAlignment="true" applyProtection="false">
      <alignment horizontal="right" vertical="center" textRotation="0" wrapText="false" indent="0" shrinkToFit="false"/>
      <protection locked="true" hidden="false"/>
    </xf>
    <xf numFmtId="174" fontId="58" fillId="3" borderId="85" xfId="0" applyFont="true" applyBorder="true" applyAlignment="true" applyProtection="false">
      <alignment horizontal="right" vertical="center" textRotation="0" wrapText="false" indent="0" shrinkToFit="false"/>
      <protection locked="true" hidden="false"/>
    </xf>
    <xf numFmtId="171" fontId="58" fillId="3" borderId="86" xfId="19" applyFont="true" applyBorder="true" applyAlignment="true" applyProtection="true">
      <alignment horizontal="right" vertical="center" textRotation="0" wrapText="false" indent="0" shrinkToFit="false"/>
      <protection locked="true" hidden="false"/>
    </xf>
    <xf numFmtId="171" fontId="58" fillId="3" borderId="85" xfId="19" applyFont="true" applyBorder="true" applyAlignment="true" applyProtection="true">
      <alignment horizontal="right" vertical="center" textRotation="0" wrapText="false" indent="0" shrinkToFit="false"/>
      <protection locked="true" hidden="false"/>
    </xf>
    <xf numFmtId="174" fontId="58" fillId="3" borderId="87" xfId="0" applyFont="true" applyBorder="true" applyAlignment="true" applyProtection="false">
      <alignment horizontal="right" vertical="center" textRotation="0" wrapText="false" indent="0" shrinkToFit="false"/>
      <protection locked="true" hidden="false"/>
    </xf>
    <xf numFmtId="177" fontId="58" fillId="3" borderId="86" xfId="19" applyFont="true" applyBorder="true" applyAlignment="true" applyProtection="true">
      <alignment horizontal="right" vertical="center" textRotation="0" wrapText="false" indent="0" shrinkToFit="false"/>
      <protection locked="true" hidden="false"/>
    </xf>
    <xf numFmtId="178" fontId="58" fillId="3" borderId="85" xfId="19" applyFont="true" applyBorder="true" applyAlignment="true" applyProtection="true">
      <alignment horizontal="right" vertical="center" textRotation="0" wrapText="false" indent="0" shrinkToFit="false"/>
      <protection locked="true" hidden="false"/>
    </xf>
    <xf numFmtId="170" fontId="53" fillId="9" borderId="88" xfId="0" applyFont="true" applyBorder="true" applyAlignment="true" applyProtection="false">
      <alignment horizontal="left" vertical="center" textRotation="0" wrapText="false" indent="0" shrinkToFit="false"/>
      <protection locked="true" hidden="false"/>
    </xf>
    <xf numFmtId="179" fontId="51" fillId="9" borderId="89" xfId="0" applyFont="true" applyBorder="true" applyAlignment="true" applyProtection="false">
      <alignment horizontal="left" vertical="center" textRotation="0" wrapText="false" indent="0" shrinkToFit="false"/>
      <protection locked="true" hidden="false"/>
    </xf>
    <xf numFmtId="171" fontId="51" fillId="9" borderId="89" xfId="0" applyFont="true" applyBorder="true" applyAlignment="true" applyProtection="false">
      <alignment horizontal="left" vertical="center" textRotation="0" wrapText="false" indent="0" shrinkToFit="false"/>
      <protection locked="true" hidden="false"/>
    </xf>
    <xf numFmtId="177" fontId="51" fillId="9" borderId="89" xfId="0" applyFont="true" applyBorder="true" applyAlignment="true" applyProtection="false">
      <alignment horizontal="right" vertical="center" textRotation="0" wrapText="true" indent="0" shrinkToFit="false"/>
      <protection locked="true" hidden="false"/>
    </xf>
    <xf numFmtId="178" fontId="51" fillId="9" borderId="90" xfId="0" applyFont="true" applyBorder="true" applyAlignment="true" applyProtection="false">
      <alignment horizontal="right" vertical="center" textRotation="0" wrapText="true" indent="0" shrinkToFit="false"/>
      <protection locked="true" hidden="false"/>
    </xf>
    <xf numFmtId="170" fontId="54" fillId="10" borderId="91" xfId="0" applyFont="true" applyBorder="true" applyAlignment="true" applyProtection="false">
      <alignment horizontal="left" vertical="center" textRotation="0" wrapText="false" indent="0" shrinkToFit="false"/>
      <protection locked="true" hidden="false"/>
    </xf>
    <xf numFmtId="179" fontId="55" fillId="10" borderId="92" xfId="0" applyFont="true" applyBorder="true" applyAlignment="true" applyProtection="false">
      <alignment horizontal="left" vertical="center" textRotation="0" wrapText="false" indent="0" shrinkToFit="false"/>
      <protection locked="true" hidden="false"/>
    </xf>
    <xf numFmtId="171" fontId="55" fillId="10" borderId="92" xfId="0" applyFont="true" applyBorder="true" applyAlignment="true" applyProtection="false">
      <alignment horizontal="left" vertical="center" textRotation="0" wrapText="false" indent="0" shrinkToFit="false"/>
      <protection locked="true" hidden="false"/>
    </xf>
    <xf numFmtId="177" fontId="55" fillId="10" borderId="92" xfId="0" applyFont="true" applyBorder="true" applyAlignment="true" applyProtection="false">
      <alignment horizontal="right" vertical="center" textRotation="0" wrapText="true" indent="0" shrinkToFit="false"/>
      <protection locked="true" hidden="false"/>
    </xf>
    <xf numFmtId="178" fontId="55" fillId="10" borderId="93" xfId="0" applyFont="true" applyBorder="true" applyAlignment="true" applyProtection="false">
      <alignment horizontal="right" vertical="center" textRotation="0" wrapText="true" indent="0" shrinkToFit="false"/>
      <protection locked="true" hidden="false"/>
    </xf>
    <xf numFmtId="179" fontId="56" fillId="3" borderId="0" xfId="0" applyFont="true" applyBorder="true" applyAlignment="true" applyProtection="false">
      <alignment horizontal="right" vertical="center" textRotation="0" wrapText="false" indent="0" shrinkToFit="false"/>
      <protection locked="true" hidden="false"/>
    </xf>
    <xf numFmtId="179" fontId="56" fillId="11" borderId="0" xfId="0" applyFont="true" applyBorder="true" applyAlignment="true" applyProtection="false">
      <alignment horizontal="right" vertical="center" textRotation="0" wrapText="false" indent="0" shrinkToFit="false"/>
      <protection locked="true" hidden="false"/>
    </xf>
    <xf numFmtId="179" fontId="56" fillId="12" borderId="0" xfId="0" applyFont="true" applyBorder="true" applyAlignment="true" applyProtection="false">
      <alignment horizontal="right" vertical="center" textRotation="0" wrapText="false" indent="0" shrinkToFit="false"/>
      <protection locked="true" hidden="false"/>
    </xf>
    <xf numFmtId="179" fontId="57" fillId="3" borderId="0" xfId="0" applyFont="true" applyBorder="true" applyAlignment="true" applyProtection="false">
      <alignment horizontal="right" vertical="center" textRotation="0" wrapText="false" indent="0" shrinkToFit="false"/>
      <protection locked="true" hidden="false"/>
    </xf>
    <xf numFmtId="179" fontId="57" fillId="11" borderId="0" xfId="0" applyFont="true" applyBorder="true" applyAlignment="true" applyProtection="false">
      <alignment horizontal="right" vertical="center" textRotation="0" wrapText="false" indent="0" shrinkToFit="false"/>
      <protection locked="true" hidden="false"/>
    </xf>
    <xf numFmtId="179" fontId="57" fillId="12" borderId="0" xfId="0" applyFont="true" applyBorder="true" applyAlignment="true" applyProtection="false">
      <alignment horizontal="right" vertical="center" textRotation="0" wrapText="false" indent="0" shrinkToFit="false"/>
      <protection locked="true" hidden="false"/>
    </xf>
    <xf numFmtId="179" fontId="56" fillId="3" borderId="73" xfId="0" applyFont="true" applyBorder="true" applyAlignment="true" applyProtection="false">
      <alignment horizontal="right" vertical="center" textRotation="0" wrapText="false" indent="0" shrinkToFit="false"/>
      <protection locked="true" hidden="false"/>
    </xf>
    <xf numFmtId="179" fontId="56" fillId="11" borderId="73" xfId="0" applyFont="true" applyBorder="true" applyAlignment="true" applyProtection="false">
      <alignment horizontal="right" vertical="center" textRotation="0" wrapText="false" indent="0" shrinkToFit="false"/>
      <protection locked="true" hidden="false"/>
    </xf>
    <xf numFmtId="179" fontId="58" fillId="3" borderId="42" xfId="0" applyFont="true" applyBorder="true" applyAlignment="true" applyProtection="false">
      <alignment horizontal="right" vertical="center" textRotation="0" wrapText="false" indent="0" shrinkToFit="false"/>
      <protection locked="true" hidden="false"/>
    </xf>
    <xf numFmtId="179" fontId="58" fillId="11" borderId="42" xfId="0" applyFont="true" applyBorder="true" applyAlignment="true" applyProtection="false">
      <alignment horizontal="right" vertical="center" textRotation="0" wrapText="false" indent="0" shrinkToFit="false"/>
      <protection locked="true" hidden="false"/>
    </xf>
    <xf numFmtId="164" fontId="58" fillId="3" borderId="23" xfId="0" applyFont="true" applyBorder="true" applyAlignment="true" applyProtection="false">
      <alignment horizontal="left" vertical="center" textRotation="0" wrapText="false" indent="0" shrinkToFit="false"/>
      <protection locked="true" hidden="false"/>
    </xf>
    <xf numFmtId="179" fontId="58" fillId="3" borderId="23" xfId="0" applyFont="true" applyBorder="true" applyAlignment="true" applyProtection="false">
      <alignment horizontal="right" vertical="center" textRotation="0" wrapText="false" indent="0" shrinkToFit="false"/>
      <protection locked="true" hidden="false"/>
    </xf>
    <xf numFmtId="179" fontId="58" fillId="12" borderId="23" xfId="0" applyFont="true" applyBorder="true" applyAlignment="true" applyProtection="false">
      <alignment horizontal="right" vertical="center" textRotation="0" wrapText="false" indent="0" shrinkToFit="false"/>
      <protection locked="true" hidden="false"/>
    </xf>
    <xf numFmtId="174" fontId="58" fillId="3" borderId="23" xfId="0" applyFont="true" applyBorder="true" applyAlignment="true" applyProtection="false">
      <alignment horizontal="right" vertical="center" textRotation="0" wrapText="false" indent="0" shrinkToFit="false"/>
      <protection locked="true" hidden="false"/>
    </xf>
    <xf numFmtId="171" fontId="58" fillId="3" borderId="94" xfId="19" applyFont="true" applyBorder="true" applyAlignment="true" applyProtection="true">
      <alignment horizontal="right" vertical="center" textRotation="0" wrapText="false" indent="0" shrinkToFit="false"/>
      <protection locked="true" hidden="false"/>
    </xf>
    <xf numFmtId="171" fontId="58" fillId="3" borderId="23" xfId="19" applyFont="true" applyBorder="true" applyAlignment="true" applyProtection="true">
      <alignment horizontal="right" vertical="center" textRotation="0" wrapText="false" indent="0" shrinkToFit="false"/>
      <protection locked="true" hidden="false"/>
    </xf>
    <xf numFmtId="174" fontId="58" fillId="3" borderId="95" xfId="0" applyFont="true" applyBorder="true" applyAlignment="true" applyProtection="false">
      <alignment horizontal="right" vertical="center" textRotation="0" wrapText="false" indent="0" shrinkToFit="false"/>
      <protection locked="true" hidden="false"/>
    </xf>
    <xf numFmtId="177" fontId="58" fillId="3" borderId="94" xfId="19" applyFont="true" applyBorder="true" applyAlignment="true" applyProtection="true">
      <alignment horizontal="right" vertical="center" textRotation="0" wrapText="false" indent="0" shrinkToFit="false"/>
      <protection locked="true" hidden="false"/>
    </xf>
    <xf numFmtId="178" fontId="58" fillId="3" borderId="23" xfId="19" applyFont="true" applyBorder="true" applyAlignment="true" applyProtection="true">
      <alignment horizontal="right" vertical="center" textRotation="0" wrapText="false" indent="0" shrinkToFit="false"/>
      <protection locked="true" hidden="false"/>
    </xf>
    <xf numFmtId="177" fontId="57" fillId="3" borderId="84" xfId="19" applyFont="true" applyBorder="true" applyAlignment="true" applyProtection="true">
      <alignment horizontal="right" vertical="center" textRotation="0" wrapText="false" indent="0" shrinkToFit="false"/>
      <protection locked="true" hidden="false"/>
    </xf>
    <xf numFmtId="164" fontId="57" fillId="3" borderId="85" xfId="0" applyFont="true" applyBorder="true" applyAlignment="true" applyProtection="false">
      <alignment horizontal="left" vertical="center" textRotation="0" wrapText="false" indent="0" shrinkToFit="false"/>
      <protection locked="true" hidden="false"/>
    </xf>
    <xf numFmtId="179" fontId="57" fillId="3" borderId="85" xfId="0" applyFont="true" applyBorder="true" applyAlignment="true" applyProtection="false">
      <alignment horizontal="right" vertical="center" textRotation="0" wrapText="false" indent="0" shrinkToFit="false"/>
      <protection locked="true" hidden="false"/>
    </xf>
    <xf numFmtId="179" fontId="57" fillId="12" borderId="85" xfId="0" applyFont="true" applyBorder="true" applyAlignment="true" applyProtection="false">
      <alignment horizontal="right" vertical="center" textRotation="0" wrapText="false" indent="0" shrinkToFit="false"/>
      <protection locked="true" hidden="false"/>
    </xf>
    <xf numFmtId="174" fontId="57" fillId="3" borderId="85" xfId="0" applyFont="true" applyBorder="true" applyAlignment="true" applyProtection="false">
      <alignment horizontal="right" vertical="center" textRotation="0" wrapText="false" indent="0" shrinkToFit="false"/>
      <protection locked="true" hidden="false"/>
    </xf>
    <xf numFmtId="171" fontId="57" fillId="3" borderId="86" xfId="19" applyFont="true" applyBorder="true" applyAlignment="true" applyProtection="true">
      <alignment horizontal="right" vertical="center" textRotation="0" wrapText="false" indent="0" shrinkToFit="false"/>
      <protection locked="true" hidden="false"/>
    </xf>
    <xf numFmtId="171" fontId="57" fillId="3" borderId="85" xfId="19" applyFont="true" applyBorder="true" applyAlignment="true" applyProtection="true">
      <alignment horizontal="right" vertical="center" textRotation="0" wrapText="false" indent="0" shrinkToFit="false"/>
      <protection locked="true" hidden="false"/>
    </xf>
    <xf numFmtId="174" fontId="57" fillId="3" borderId="87" xfId="0" applyFont="true" applyBorder="true" applyAlignment="true" applyProtection="false">
      <alignment horizontal="right" vertical="center" textRotation="0" wrapText="false" indent="0" shrinkToFit="false"/>
      <protection locked="true" hidden="false"/>
    </xf>
    <xf numFmtId="177" fontId="57" fillId="3" borderId="86" xfId="19" applyFont="true" applyBorder="true" applyAlignment="true" applyProtection="true">
      <alignment horizontal="right" vertical="center" textRotation="0" wrapText="false" indent="0" shrinkToFit="false"/>
      <protection locked="true" hidden="false"/>
    </xf>
    <xf numFmtId="178" fontId="57" fillId="3" borderId="85" xfId="19" applyFont="true" applyBorder="true" applyAlignment="true" applyProtection="true">
      <alignment horizontal="right" vertical="center" textRotation="0" wrapText="false" indent="0" shrinkToFit="false"/>
      <protection locked="true" hidden="false"/>
    </xf>
    <xf numFmtId="170" fontId="53" fillId="9" borderId="88" xfId="0" applyFont="true" applyBorder="true" applyAlignment="true" applyProtection="false">
      <alignment horizontal="general" vertical="center" textRotation="0" wrapText="false" indent="0" shrinkToFit="false"/>
      <protection locked="true" hidden="false"/>
    </xf>
    <xf numFmtId="179" fontId="53" fillId="9" borderId="89" xfId="0" applyFont="true" applyBorder="true" applyAlignment="true" applyProtection="false">
      <alignment horizontal="general" vertical="center" textRotation="0" wrapText="false" indent="0" shrinkToFit="false"/>
      <protection locked="true" hidden="false"/>
    </xf>
    <xf numFmtId="170" fontId="53" fillId="9" borderId="89" xfId="0" applyFont="true" applyBorder="true" applyAlignment="true" applyProtection="false">
      <alignment horizontal="general" vertical="center" textRotation="0" wrapText="false" indent="0" shrinkToFit="false"/>
      <protection locked="true" hidden="false"/>
    </xf>
    <xf numFmtId="171" fontId="53" fillId="9" borderId="89" xfId="0" applyFont="true" applyBorder="true" applyAlignment="true" applyProtection="false">
      <alignment horizontal="general" vertical="center" textRotation="0" wrapText="false" indent="0" shrinkToFit="false"/>
      <protection locked="true" hidden="false"/>
    </xf>
    <xf numFmtId="177" fontId="53" fillId="9" borderId="89" xfId="0" applyFont="true" applyBorder="true" applyAlignment="true" applyProtection="false">
      <alignment horizontal="right" vertical="center" textRotation="0" wrapText="false" indent="0" shrinkToFit="false"/>
      <protection locked="true" hidden="false"/>
    </xf>
    <xf numFmtId="178" fontId="53" fillId="9" borderId="90" xfId="0" applyFont="true" applyBorder="true" applyAlignment="true" applyProtection="false">
      <alignment horizontal="right" vertical="center" textRotation="0" wrapText="false" indent="0" shrinkToFit="false"/>
      <protection locked="true" hidden="false"/>
    </xf>
    <xf numFmtId="177" fontId="55" fillId="10" borderId="96" xfId="0" applyFont="true" applyBorder="true" applyAlignment="true" applyProtection="false">
      <alignment horizontal="right" vertical="center" textRotation="0" wrapText="true" indent="0" shrinkToFit="false"/>
      <protection locked="true" hidden="false"/>
    </xf>
    <xf numFmtId="164" fontId="57" fillId="3" borderId="83" xfId="0" applyFont="true" applyBorder="true" applyAlignment="true" applyProtection="false">
      <alignment horizontal="left" vertical="center" textRotation="0" wrapText="false" indent="0" shrinkToFit="false"/>
      <protection locked="true" hidden="false"/>
    </xf>
    <xf numFmtId="179" fontId="57" fillId="3" borderId="83" xfId="0" applyFont="true" applyBorder="true" applyAlignment="true" applyProtection="false">
      <alignment horizontal="right" vertical="center" textRotation="0" wrapText="false" indent="0" shrinkToFit="false"/>
      <protection locked="true" hidden="false"/>
    </xf>
    <xf numFmtId="179" fontId="57" fillId="11" borderId="83" xfId="0" applyFont="true" applyBorder="true" applyAlignment="true" applyProtection="false">
      <alignment horizontal="right" vertical="center" textRotation="0" wrapText="false" indent="0" shrinkToFit="false"/>
      <protection locked="true" hidden="false"/>
    </xf>
    <xf numFmtId="174" fontId="57" fillId="3" borderId="83" xfId="0" applyFont="true" applyBorder="true" applyAlignment="true" applyProtection="false">
      <alignment horizontal="right" vertical="center" textRotation="0" wrapText="false" indent="0" shrinkToFit="false"/>
      <protection locked="true" hidden="false"/>
    </xf>
    <xf numFmtId="171" fontId="57" fillId="3" borderId="84" xfId="19" applyFont="true" applyBorder="true" applyAlignment="true" applyProtection="true">
      <alignment horizontal="right" vertical="center" textRotation="0" wrapText="false" indent="0" shrinkToFit="false"/>
      <protection locked="true" hidden="false"/>
    </xf>
    <xf numFmtId="171" fontId="57" fillId="3" borderId="83" xfId="19" applyFont="true" applyBorder="true" applyAlignment="true" applyProtection="true">
      <alignment horizontal="right" vertical="center" textRotation="0" wrapText="false" indent="0" shrinkToFit="false"/>
      <protection locked="true" hidden="false"/>
    </xf>
    <xf numFmtId="174" fontId="57" fillId="3" borderId="97" xfId="0" applyFont="true" applyBorder="true" applyAlignment="true" applyProtection="false">
      <alignment horizontal="right" vertical="center" textRotation="0" wrapText="false" indent="0" shrinkToFit="false"/>
      <protection locked="true" hidden="false"/>
    </xf>
    <xf numFmtId="178" fontId="57" fillId="3" borderId="83" xfId="19" applyFont="true" applyBorder="true" applyAlignment="true" applyProtection="true">
      <alignment horizontal="right" vertical="center" textRotation="0" wrapText="false" indent="0" shrinkToFit="false"/>
      <protection locked="true" hidden="false"/>
    </xf>
    <xf numFmtId="180" fontId="41" fillId="3" borderId="0" xfId="0" applyFont="true" applyBorder="true" applyAlignment="true" applyProtection="true">
      <alignment horizontal="general" vertical="center" textRotation="0" wrapText="false" indent="0" shrinkToFit="false"/>
      <protection locked="false" hidden="false"/>
    </xf>
    <xf numFmtId="170" fontId="51" fillId="4" borderId="31" xfId="0" applyFont="true" applyBorder="true" applyAlignment="true" applyProtection="false">
      <alignment horizontal="left" vertical="center" textRotation="0" wrapText="false" indent="0" shrinkToFit="false"/>
      <protection locked="true" hidden="false"/>
    </xf>
    <xf numFmtId="171" fontId="51" fillId="4" borderId="32" xfId="0" applyFont="true" applyBorder="true" applyAlignment="true" applyProtection="false">
      <alignment horizontal="left" vertical="center" textRotation="0" wrapText="false" indent="0" shrinkToFit="false"/>
      <protection locked="true" hidden="false"/>
    </xf>
    <xf numFmtId="164" fontId="51" fillId="4" borderId="32" xfId="0" applyFont="true" applyBorder="true" applyAlignment="true" applyProtection="false">
      <alignment horizontal="left" vertical="center" textRotation="0" wrapText="false" indent="0" shrinkToFit="false"/>
      <protection locked="true" hidden="false"/>
    </xf>
    <xf numFmtId="164" fontId="51" fillId="4" borderId="32" xfId="0" applyFont="true" applyBorder="true" applyAlignment="true" applyProtection="false">
      <alignment horizontal="left" vertical="center" textRotation="0" wrapText="true" indent="0" shrinkToFit="false"/>
      <protection locked="true" hidden="false"/>
    </xf>
    <xf numFmtId="164" fontId="51" fillId="4" borderId="33" xfId="0" applyFont="true" applyBorder="true" applyAlignment="true" applyProtection="false">
      <alignment horizontal="left" vertical="center" textRotation="0" wrapText="true" indent="0" shrinkToFit="false"/>
      <protection locked="true" hidden="false"/>
    </xf>
    <xf numFmtId="181" fontId="51" fillId="7" borderId="0" xfId="0" applyFont="true" applyBorder="true" applyAlignment="true" applyProtection="false">
      <alignment horizontal="left" vertical="center" textRotation="0" wrapText="true" indent="0" shrinkToFit="false"/>
      <protection locked="true" hidden="false"/>
    </xf>
    <xf numFmtId="181" fontId="51" fillId="7" borderId="98" xfId="0" applyFont="true" applyBorder="true" applyAlignment="true" applyProtection="false">
      <alignment horizontal="center" vertical="center" textRotation="0" wrapText="true" indent="0" shrinkToFit="false"/>
      <protection locked="true" hidden="false"/>
    </xf>
    <xf numFmtId="164" fontId="60" fillId="7" borderId="0" xfId="0" applyFont="true" applyBorder="true" applyAlignment="true" applyProtection="false">
      <alignment horizontal="center" vertical="center" textRotation="0" wrapText="true" indent="0" shrinkToFit="false"/>
      <protection locked="true" hidden="false"/>
    </xf>
    <xf numFmtId="164" fontId="51" fillId="7" borderId="0" xfId="0" applyFont="true" applyBorder="true" applyAlignment="true" applyProtection="false">
      <alignment horizontal="center" vertical="center" textRotation="0" wrapText="true" indent="0" shrinkToFit="false"/>
      <protection locked="true" hidden="false"/>
    </xf>
    <xf numFmtId="164" fontId="51" fillId="7" borderId="99" xfId="0" applyFont="true" applyBorder="true" applyAlignment="true" applyProtection="false">
      <alignment horizontal="general" vertical="bottom" textRotation="0" wrapText="true" indent="0" shrinkToFit="false"/>
      <protection locked="true" hidden="false"/>
    </xf>
    <xf numFmtId="164" fontId="51" fillId="7" borderId="0" xfId="0" applyFont="true" applyBorder="true" applyAlignment="true" applyProtection="false">
      <alignment horizontal="general" vertical="bottom" textRotation="0" wrapText="true" indent="0" shrinkToFit="false"/>
      <protection locked="true" hidden="false"/>
    </xf>
    <xf numFmtId="181" fontId="60" fillId="3" borderId="0" xfId="0" applyFont="true" applyBorder="true" applyAlignment="true" applyProtection="false">
      <alignment horizontal="left" vertical="bottom" textRotation="0" wrapText="true" indent="0" shrinkToFit="false"/>
      <protection locked="true" hidden="false"/>
    </xf>
    <xf numFmtId="176" fontId="60" fillId="3" borderId="0" xfId="0" applyFont="true" applyBorder="true" applyAlignment="true" applyProtection="false">
      <alignment horizontal="general" vertical="top" textRotation="0" wrapText="true" indent="0" shrinkToFit="false"/>
      <protection locked="true" hidden="false"/>
    </xf>
    <xf numFmtId="182" fontId="60" fillId="3" borderId="0" xfId="19" applyFont="true" applyBorder="true" applyAlignment="true" applyProtection="true">
      <alignment horizontal="right" vertical="top" textRotation="0" wrapText="true" indent="0" shrinkToFit="false"/>
      <protection locked="true" hidden="false"/>
    </xf>
    <xf numFmtId="181" fontId="60" fillId="3" borderId="0" xfId="0" applyFont="true" applyBorder="false" applyAlignment="true" applyProtection="false">
      <alignment horizontal="left" vertical="bottom" textRotation="0" wrapText="true" indent="0" shrinkToFit="false"/>
      <protection locked="true" hidden="false"/>
    </xf>
    <xf numFmtId="172" fontId="51" fillId="7" borderId="99" xfId="0" applyFont="true" applyBorder="true" applyAlignment="true" applyProtection="false">
      <alignment horizontal="right" vertical="bottom" textRotation="0" wrapText="true" indent="0" shrinkToFit="false"/>
      <protection locked="true" hidden="false"/>
    </xf>
    <xf numFmtId="164" fontId="51" fillId="7" borderId="0" xfId="0" applyFont="true" applyBorder="true" applyAlignment="true" applyProtection="false">
      <alignment horizontal="right" vertical="bottom" textRotation="0" wrapText="true" indent="0" shrinkToFit="false"/>
      <protection locked="true" hidden="false"/>
    </xf>
    <xf numFmtId="176" fontId="60" fillId="3" borderId="0" xfId="0" applyFont="true" applyBorder="true" applyAlignment="true" applyProtection="false">
      <alignment horizontal="right" vertical="top" textRotation="0" wrapText="true" indent="0" shrinkToFit="false"/>
      <protection locked="true" hidden="false"/>
    </xf>
    <xf numFmtId="181" fontId="58" fillId="3" borderId="42" xfId="0" applyFont="true" applyBorder="true" applyAlignment="true" applyProtection="false">
      <alignment horizontal="left" vertical="bottom" textRotation="0" wrapText="true" indent="0" shrinkToFit="false"/>
      <protection locked="true" hidden="false"/>
    </xf>
    <xf numFmtId="179" fontId="60" fillId="3" borderId="42" xfId="0" applyFont="true" applyBorder="true" applyAlignment="true" applyProtection="false">
      <alignment horizontal="right" vertical="center" textRotation="0" wrapText="false" indent="0" shrinkToFit="false"/>
      <protection locked="true" hidden="false"/>
    </xf>
    <xf numFmtId="179" fontId="60" fillId="11" borderId="42" xfId="0" applyFont="true" applyBorder="true" applyAlignment="true" applyProtection="false">
      <alignment horizontal="right" vertical="center" textRotation="0" wrapText="false" indent="0" shrinkToFit="false"/>
      <protection locked="true" hidden="false"/>
    </xf>
    <xf numFmtId="176" fontId="58" fillId="3" borderId="42" xfId="0" applyFont="true" applyBorder="true" applyAlignment="true" applyProtection="false">
      <alignment horizontal="right" vertical="top" textRotation="0" wrapText="true" indent="0" shrinkToFit="false"/>
      <protection locked="true" hidden="false"/>
    </xf>
    <xf numFmtId="182" fontId="58" fillId="3" borderId="42" xfId="19" applyFont="true" applyBorder="true" applyAlignment="true" applyProtection="true">
      <alignment horizontal="right" vertical="top" textRotation="0" wrapText="true" indent="0" shrinkToFit="false"/>
      <protection locked="true" hidden="false"/>
    </xf>
    <xf numFmtId="182" fontId="58" fillId="3" borderId="100" xfId="19" applyFont="true" applyBorder="true" applyAlignment="true" applyProtection="true">
      <alignment horizontal="right" vertical="top" textRotation="0" wrapText="true" indent="0" shrinkToFit="false"/>
      <protection locked="true" hidden="false"/>
    </xf>
    <xf numFmtId="181" fontId="61" fillId="3" borderId="101" xfId="0" applyFont="true" applyBorder="true" applyAlignment="true" applyProtection="false">
      <alignment horizontal="left" vertical="bottom" textRotation="0" wrapText="true" indent="0" shrinkToFit="false"/>
      <protection locked="true" hidden="false"/>
    </xf>
    <xf numFmtId="179" fontId="61" fillId="3" borderId="102" xfId="0" applyFont="true" applyBorder="true" applyAlignment="true" applyProtection="false">
      <alignment horizontal="right" vertical="center" textRotation="0" wrapText="false" indent="0" shrinkToFit="false"/>
      <protection locked="true" hidden="false"/>
    </xf>
    <xf numFmtId="179" fontId="61" fillId="11" borderId="102" xfId="0" applyFont="true" applyBorder="true" applyAlignment="true" applyProtection="false">
      <alignment horizontal="right" vertical="center" textRotation="0" wrapText="false" indent="0" shrinkToFit="false"/>
      <protection locked="true" hidden="false"/>
    </xf>
    <xf numFmtId="176" fontId="61" fillId="3" borderId="101" xfId="0" applyFont="true" applyBorder="true" applyAlignment="true" applyProtection="false">
      <alignment horizontal="right" vertical="top" textRotation="0" wrapText="true" indent="0" shrinkToFit="false"/>
      <protection locked="true" hidden="false"/>
    </xf>
    <xf numFmtId="182" fontId="61" fillId="3" borderId="101" xfId="19" applyFont="true" applyBorder="true" applyAlignment="true" applyProtection="true">
      <alignment horizontal="right" vertical="top" textRotation="0" wrapText="true" indent="0" shrinkToFit="false"/>
      <protection locked="true" hidden="false"/>
    </xf>
    <xf numFmtId="182" fontId="61" fillId="3" borderId="29" xfId="19" applyFont="true" applyBorder="true" applyAlignment="true" applyProtection="true">
      <alignment horizontal="right" vertical="top" textRotation="0" wrapText="true" indent="0" shrinkToFit="false"/>
      <protection locked="true" hidden="false"/>
    </xf>
    <xf numFmtId="170" fontId="60" fillId="3" borderId="0" xfId="19" applyFont="true" applyBorder="true" applyAlignment="true" applyProtection="true">
      <alignment horizontal="general" vertical="top" textRotation="0" wrapText="true" indent="0" shrinkToFit="false"/>
      <protection locked="true" hidden="false"/>
    </xf>
    <xf numFmtId="170" fontId="60" fillId="3" borderId="0" xfId="19" applyFont="true" applyBorder="true" applyAlignment="true" applyProtection="true">
      <alignment horizontal="right" vertical="top" textRotation="0" wrapText="true" indent="0" shrinkToFit="false"/>
      <protection locked="true" hidden="false"/>
    </xf>
    <xf numFmtId="179" fontId="61" fillId="3" borderId="101" xfId="0" applyFont="true" applyBorder="true" applyAlignment="true" applyProtection="false">
      <alignment horizontal="right" vertical="center" textRotation="0" wrapText="false" indent="0" shrinkToFit="false"/>
      <protection locked="true" hidden="false"/>
    </xf>
    <xf numFmtId="179" fontId="61" fillId="11" borderId="101" xfId="0" applyFont="true" applyBorder="true" applyAlignment="true" applyProtection="false">
      <alignment horizontal="right" vertical="center" textRotation="0" wrapText="false" indent="0" shrinkToFit="false"/>
      <protection locked="true" hidden="false"/>
    </xf>
    <xf numFmtId="164" fontId="62" fillId="3" borderId="0" xfId="0" applyFont="true" applyBorder="false" applyAlignment="false" applyProtection="false">
      <alignment horizontal="general" vertical="bottom" textRotation="0" wrapText="false" indent="0" shrinkToFit="false"/>
      <protection locked="true" hidden="false"/>
    </xf>
    <xf numFmtId="175" fontId="51" fillId="7" borderId="26" xfId="0" applyFont="true" applyBorder="true" applyAlignment="true" applyProtection="false">
      <alignment horizontal="right" vertical="center" textRotation="0" wrapText="false" indent="0" shrinkToFit="false"/>
      <protection locked="true" hidden="false"/>
    </xf>
    <xf numFmtId="176" fontId="51" fillId="7" borderId="26" xfId="0" applyFont="true" applyBorder="true" applyAlignment="true" applyProtection="false">
      <alignment horizontal="center" vertical="center" textRotation="0" wrapText="false" indent="0" shrinkToFit="false"/>
      <protection locked="true" hidden="false"/>
    </xf>
    <xf numFmtId="164" fontId="51" fillId="7" borderId="26" xfId="0" applyFont="true" applyBorder="true" applyAlignment="true" applyProtection="false">
      <alignment horizontal="general" vertical="center" textRotation="0" wrapText="false" indent="0" shrinkToFit="false"/>
      <protection locked="true" hidden="false"/>
    </xf>
    <xf numFmtId="171" fontId="51" fillId="7" borderId="26" xfId="0" applyFont="true" applyBorder="true" applyAlignment="true" applyProtection="false">
      <alignment horizontal="right" vertical="center" textRotation="0" wrapText="false" indent="0" shrinkToFit="false"/>
      <protection locked="true" hidden="false"/>
    </xf>
    <xf numFmtId="172" fontId="51" fillId="7" borderId="26" xfId="0" applyFont="true" applyBorder="true" applyAlignment="true" applyProtection="false">
      <alignment horizontal="center" vertical="center" textRotation="0" wrapText="false" indent="0" shrinkToFit="false"/>
      <protection locked="true" hidden="false"/>
    </xf>
    <xf numFmtId="175" fontId="51" fillId="8" borderId="28" xfId="0" applyFont="true" applyBorder="true" applyAlignment="true" applyProtection="false">
      <alignment horizontal="right" vertical="center" textRotation="0" wrapText="false" indent="0" shrinkToFit="false"/>
      <protection locked="true" hidden="false"/>
    </xf>
    <xf numFmtId="176" fontId="51" fillId="8" borderId="28" xfId="0" applyFont="true" applyBorder="true" applyAlignment="true" applyProtection="false">
      <alignment horizontal="center" vertical="center" textRotation="0" wrapText="false" indent="0" shrinkToFit="false"/>
      <protection locked="true" hidden="false"/>
    </xf>
    <xf numFmtId="164" fontId="51" fillId="8" borderId="28" xfId="0" applyFont="true" applyBorder="true" applyAlignment="true" applyProtection="false">
      <alignment horizontal="general" vertical="center" textRotation="0" wrapText="false" indent="0" shrinkToFit="false"/>
      <protection locked="true" hidden="false"/>
    </xf>
    <xf numFmtId="171" fontId="51" fillId="8" borderId="28" xfId="0" applyFont="true" applyBorder="true" applyAlignment="true" applyProtection="false">
      <alignment horizontal="right" vertical="center" textRotation="0" wrapText="false" indent="0" shrinkToFit="false"/>
      <protection locked="true" hidden="false"/>
    </xf>
    <xf numFmtId="172" fontId="51" fillId="8" borderId="103" xfId="0" applyFont="true" applyBorder="true" applyAlignment="true" applyProtection="false">
      <alignment horizontal="center" vertical="center" textRotation="0" wrapText="false" indent="0" shrinkToFit="false"/>
      <protection locked="true" hidden="false"/>
    </xf>
    <xf numFmtId="170" fontId="53" fillId="9" borderId="31" xfId="0" applyFont="true" applyBorder="true" applyAlignment="true" applyProtection="false">
      <alignment horizontal="left" vertical="center" textRotation="0" wrapText="false" indent="0" shrinkToFit="false"/>
      <protection locked="true" hidden="false"/>
    </xf>
    <xf numFmtId="171" fontId="51" fillId="9" borderId="32" xfId="0" applyFont="true" applyBorder="true" applyAlignment="true" applyProtection="false">
      <alignment horizontal="left" vertical="center" textRotation="0" wrapText="false" indent="0" shrinkToFit="false"/>
      <protection locked="true" hidden="false"/>
    </xf>
    <xf numFmtId="164" fontId="51" fillId="9" borderId="32" xfId="0" applyFont="true" applyBorder="true" applyAlignment="true" applyProtection="false">
      <alignment horizontal="left" vertical="center" textRotation="0" wrapText="false" indent="0" shrinkToFit="false"/>
      <protection locked="true" hidden="false"/>
    </xf>
    <xf numFmtId="164" fontId="51" fillId="9" borderId="32" xfId="0" applyFont="true" applyBorder="true" applyAlignment="true" applyProtection="false">
      <alignment horizontal="left" vertical="center" textRotation="0" wrapText="true" indent="0" shrinkToFit="false"/>
      <protection locked="true" hidden="false"/>
    </xf>
    <xf numFmtId="170" fontId="54" fillId="10" borderId="104" xfId="0" applyFont="true" applyBorder="true" applyAlignment="true" applyProtection="false">
      <alignment horizontal="left" vertical="center" textRotation="0" wrapText="false" indent="0" shrinkToFit="false"/>
      <protection locked="true" hidden="false"/>
    </xf>
    <xf numFmtId="171" fontId="54" fillId="10" borderId="105" xfId="0" applyFont="true" applyBorder="true" applyAlignment="true" applyProtection="false">
      <alignment horizontal="left" vertical="center" textRotation="0" wrapText="false" indent="0" shrinkToFit="false"/>
      <protection locked="true" hidden="false"/>
    </xf>
    <xf numFmtId="164" fontId="54" fillId="10" borderId="105" xfId="0" applyFont="true" applyBorder="true" applyAlignment="true" applyProtection="false">
      <alignment horizontal="left" vertical="center" textRotation="0" wrapText="false" indent="0" shrinkToFit="false"/>
      <protection locked="true" hidden="false"/>
    </xf>
    <xf numFmtId="164" fontId="54" fillId="10" borderId="105" xfId="0" applyFont="true" applyBorder="true" applyAlignment="true" applyProtection="false">
      <alignment horizontal="left" vertical="center" textRotation="0" wrapText="true" indent="0" shrinkToFit="false"/>
      <protection locked="true" hidden="false"/>
    </xf>
    <xf numFmtId="164" fontId="54" fillId="10" borderId="106" xfId="0" applyFont="true" applyBorder="true" applyAlignment="true" applyProtection="false">
      <alignment horizontal="left" vertical="center" textRotation="0" wrapText="true" indent="0" shrinkToFit="false"/>
      <protection locked="true" hidden="false"/>
    </xf>
    <xf numFmtId="183" fontId="56" fillId="3" borderId="71" xfId="19" applyFont="true" applyBorder="true" applyAlignment="true" applyProtection="true">
      <alignment horizontal="right" vertical="center" textRotation="0" wrapText="false" indent="0" shrinkToFit="false"/>
      <protection locked="true" hidden="false"/>
    </xf>
    <xf numFmtId="183" fontId="56" fillId="3" borderId="0" xfId="19" applyFont="true" applyBorder="true" applyAlignment="true" applyProtection="true">
      <alignment horizontal="right" vertical="center" textRotation="0" wrapText="false" indent="0" shrinkToFit="false"/>
      <protection locked="true" hidden="false"/>
    </xf>
    <xf numFmtId="177" fontId="56" fillId="10" borderId="0" xfId="0" applyFont="true" applyBorder="true" applyAlignment="true" applyProtection="false">
      <alignment horizontal="right" vertical="center" textRotation="0" wrapText="false" indent="0" shrinkToFit="false"/>
      <protection locked="true" hidden="false"/>
    </xf>
    <xf numFmtId="164" fontId="57" fillId="3" borderId="0" xfId="0" applyFont="true" applyBorder="true" applyAlignment="true" applyProtection="false">
      <alignment horizontal="left" vertical="center" textRotation="0" wrapText="false" indent="1" shrinkToFit="false"/>
      <protection locked="true" hidden="false"/>
    </xf>
    <xf numFmtId="183" fontId="57" fillId="3" borderId="71" xfId="19" applyFont="true" applyBorder="true" applyAlignment="true" applyProtection="true">
      <alignment horizontal="right" vertical="center" textRotation="0" wrapText="false" indent="0" shrinkToFit="false"/>
      <protection locked="true" hidden="false"/>
    </xf>
    <xf numFmtId="183" fontId="57" fillId="3" borderId="0" xfId="19" applyFont="true" applyBorder="true" applyAlignment="true" applyProtection="true">
      <alignment horizontal="right" vertical="center" textRotation="0" wrapText="false" indent="0" shrinkToFit="false"/>
      <protection locked="true" hidden="false"/>
    </xf>
    <xf numFmtId="177" fontId="57" fillId="10" borderId="0" xfId="0" applyFont="true" applyBorder="true" applyAlignment="true" applyProtection="false">
      <alignment horizontal="right" vertical="center" textRotation="0" wrapText="false" indent="0" shrinkToFit="false"/>
      <protection locked="true" hidden="false"/>
    </xf>
    <xf numFmtId="164" fontId="56" fillId="3" borderId="107" xfId="0" applyFont="true" applyBorder="true" applyAlignment="true" applyProtection="false">
      <alignment horizontal="left" vertical="center" textRotation="0" wrapText="false" indent="0" shrinkToFit="false"/>
      <protection locked="true" hidden="false"/>
    </xf>
    <xf numFmtId="177" fontId="56" fillId="3" borderId="107" xfId="0" applyFont="true" applyBorder="true" applyAlignment="true" applyProtection="false">
      <alignment horizontal="right" vertical="center" textRotation="0" wrapText="false" indent="0" shrinkToFit="false"/>
      <protection locked="true" hidden="false"/>
    </xf>
    <xf numFmtId="177" fontId="56" fillId="11" borderId="107" xfId="0" applyFont="true" applyBorder="true" applyAlignment="true" applyProtection="false">
      <alignment horizontal="right" vertical="center" textRotation="0" wrapText="false" indent="0" shrinkToFit="false"/>
      <protection locked="true" hidden="false"/>
    </xf>
    <xf numFmtId="174" fontId="56" fillId="3" borderId="107" xfId="0" applyFont="true" applyBorder="true" applyAlignment="true" applyProtection="false">
      <alignment horizontal="right" vertical="center" textRotation="0" wrapText="false" indent="0" shrinkToFit="false"/>
      <protection locked="true" hidden="false"/>
    </xf>
    <xf numFmtId="183" fontId="56" fillId="3" borderId="108" xfId="19" applyFont="true" applyBorder="true" applyAlignment="true" applyProtection="true">
      <alignment horizontal="right" vertical="center" textRotation="0" wrapText="false" indent="0" shrinkToFit="false"/>
      <protection locked="true" hidden="false"/>
    </xf>
    <xf numFmtId="183" fontId="56" fillId="3" borderId="107" xfId="19" applyFont="true" applyBorder="true" applyAlignment="true" applyProtection="true">
      <alignment horizontal="right" vertical="center" textRotation="0" wrapText="false" indent="0" shrinkToFit="false"/>
      <protection locked="true" hidden="false"/>
    </xf>
    <xf numFmtId="174" fontId="56" fillId="3" borderId="109" xfId="0" applyFont="true" applyBorder="true" applyAlignment="true" applyProtection="false">
      <alignment horizontal="right" vertical="center" textRotation="0" wrapText="false" indent="0" shrinkToFit="false"/>
      <protection locked="true" hidden="false"/>
    </xf>
    <xf numFmtId="177" fontId="56" fillId="3" borderId="108" xfId="19" applyFont="true" applyBorder="true" applyAlignment="true" applyProtection="true">
      <alignment horizontal="right" vertical="center" textRotation="0" wrapText="false" indent="0" shrinkToFit="false"/>
      <protection locked="true" hidden="false"/>
    </xf>
    <xf numFmtId="178" fontId="56" fillId="3" borderId="107" xfId="19" applyFont="true" applyBorder="true" applyAlignment="true" applyProtection="true">
      <alignment horizontal="right" vertical="center" textRotation="0" wrapText="false" indent="0" shrinkToFit="false"/>
      <protection locked="true" hidden="false"/>
    </xf>
    <xf numFmtId="164" fontId="56" fillId="3" borderId="110" xfId="0" applyFont="true" applyBorder="true" applyAlignment="true" applyProtection="false">
      <alignment horizontal="left" vertical="center" textRotation="0" wrapText="false" indent="0" shrinkToFit="false"/>
      <protection locked="true" hidden="false"/>
    </xf>
    <xf numFmtId="177" fontId="56" fillId="3" borderId="110" xfId="0" applyFont="true" applyBorder="true" applyAlignment="true" applyProtection="false">
      <alignment horizontal="right" vertical="center" textRotation="0" wrapText="false" indent="0" shrinkToFit="false"/>
      <protection locked="true" hidden="false"/>
    </xf>
    <xf numFmtId="177" fontId="56" fillId="10" borderId="110" xfId="0" applyFont="true" applyBorder="true" applyAlignment="true" applyProtection="false">
      <alignment horizontal="right" vertical="center" textRotation="0" wrapText="false" indent="0" shrinkToFit="false"/>
      <protection locked="true" hidden="false"/>
    </xf>
    <xf numFmtId="174" fontId="56" fillId="3" borderId="110" xfId="0" applyFont="true" applyBorder="true" applyAlignment="true" applyProtection="false">
      <alignment horizontal="right" vertical="center" textRotation="0" wrapText="false" indent="0" shrinkToFit="false"/>
      <protection locked="true" hidden="false"/>
    </xf>
    <xf numFmtId="183" fontId="56" fillId="3" borderId="111" xfId="19" applyFont="true" applyBorder="true" applyAlignment="true" applyProtection="true">
      <alignment horizontal="right" vertical="center" textRotation="0" wrapText="false" indent="0" shrinkToFit="false"/>
      <protection locked="true" hidden="false"/>
    </xf>
    <xf numFmtId="183" fontId="56" fillId="3" borderId="110" xfId="19" applyFont="true" applyBorder="true" applyAlignment="true" applyProtection="true">
      <alignment horizontal="right" vertical="center" textRotation="0" wrapText="false" indent="0" shrinkToFit="false"/>
      <protection locked="true" hidden="false"/>
    </xf>
    <xf numFmtId="174" fontId="56" fillId="3" borderId="112" xfId="0" applyFont="true" applyBorder="true" applyAlignment="true" applyProtection="false">
      <alignment horizontal="right" vertical="center" textRotation="0" wrapText="false" indent="0" shrinkToFit="false"/>
      <protection locked="true" hidden="false"/>
    </xf>
    <xf numFmtId="177" fontId="56" fillId="3" borderId="111" xfId="19" applyFont="true" applyBorder="true" applyAlignment="true" applyProtection="true">
      <alignment horizontal="right" vertical="center" textRotation="0" wrapText="false" indent="0" shrinkToFit="false"/>
      <protection locked="true" hidden="false"/>
    </xf>
    <xf numFmtId="178" fontId="56" fillId="3" borderId="110" xfId="19" applyFont="true" applyBorder="true" applyAlignment="true" applyProtection="true">
      <alignment horizontal="right" vertical="center" textRotation="0" wrapText="false" indent="0" shrinkToFit="false"/>
      <protection locked="true" hidden="false"/>
    </xf>
    <xf numFmtId="164" fontId="65" fillId="3" borderId="0" xfId="0" applyFont="true" applyBorder="false" applyAlignment="false" applyProtection="false">
      <alignment horizontal="general" vertical="bottom" textRotation="0" wrapText="false" indent="0" shrinkToFit="false"/>
      <protection locked="true" hidden="false"/>
    </xf>
    <xf numFmtId="164" fontId="56" fillId="3" borderId="30" xfId="0" applyFont="true" applyBorder="true" applyAlignment="true" applyProtection="false">
      <alignment horizontal="left" vertical="center" textRotation="0" wrapText="false" indent="0" shrinkToFit="false"/>
      <protection locked="true" hidden="false"/>
    </xf>
    <xf numFmtId="177" fontId="56" fillId="3" borderId="30" xfId="0" applyFont="true" applyBorder="true" applyAlignment="true" applyProtection="false">
      <alignment horizontal="right" vertical="center" textRotation="0" wrapText="false" indent="0" shrinkToFit="false"/>
      <protection locked="true" hidden="false"/>
    </xf>
    <xf numFmtId="177" fontId="56" fillId="10" borderId="30" xfId="0" applyFont="true" applyBorder="true" applyAlignment="true" applyProtection="false">
      <alignment horizontal="right" vertical="center" textRotation="0" wrapText="false" indent="0" shrinkToFit="false"/>
      <protection locked="true" hidden="false"/>
    </xf>
    <xf numFmtId="174" fontId="56" fillId="3" borderId="30" xfId="0" applyFont="true" applyBorder="true" applyAlignment="true" applyProtection="false">
      <alignment horizontal="right" vertical="center" textRotation="0" wrapText="false" indent="0" shrinkToFit="false"/>
      <protection locked="true" hidden="false"/>
    </xf>
    <xf numFmtId="183" fontId="56" fillId="3" borderId="81" xfId="19" applyFont="true" applyBorder="true" applyAlignment="true" applyProtection="true">
      <alignment horizontal="right" vertical="center" textRotation="0" wrapText="false" indent="0" shrinkToFit="false"/>
      <protection locked="true" hidden="false"/>
    </xf>
    <xf numFmtId="183" fontId="56" fillId="3" borderId="30" xfId="19" applyFont="true" applyBorder="true" applyAlignment="true" applyProtection="true">
      <alignment horizontal="right" vertical="center" textRotation="0" wrapText="false" indent="0" shrinkToFit="false"/>
      <protection locked="true" hidden="false"/>
    </xf>
    <xf numFmtId="174" fontId="56" fillId="3" borderId="82" xfId="0" applyFont="true" applyBorder="true" applyAlignment="true" applyProtection="false">
      <alignment horizontal="right" vertical="center" textRotation="0" wrapText="false" indent="0" shrinkToFit="false"/>
      <protection locked="true" hidden="false"/>
    </xf>
    <xf numFmtId="177" fontId="56" fillId="3" borderId="81" xfId="19" applyFont="true" applyBorder="true" applyAlignment="true" applyProtection="true">
      <alignment horizontal="right" vertical="center" textRotation="0" wrapText="false" indent="0" shrinkToFit="false"/>
      <protection locked="true" hidden="false"/>
    </xf>
    <xf numFmtId="178" fontId="56" fillId="3" borderId="30" xfId="19" applyFont="true" applyBorder="true" applyAlignment="true" applyProtection="true">
      <alignment horizontal="right" vertical="center" textRotation="0" wrapText="false" indent="0" shrinkToFit="false"/>
      <protection locked="true" hidden="false"/>
    </xf>
    <xf numFmtId="164" fontId="58" fillId="3" borderId="113" xfId="0" applyFont="true" applyBorder="true" applyAlignment="true" applyProtection="false">
      <alignment horizontal="left" vertical="center" textRotation="0" wrapText="false" indent="0" shrinkToFit="false"/>
      <protection locked="true" hidden="false"/>
    </xf>
    <xf numFmtId="177" fontId="58" fillId="3" borderId="113" xfId="0" applyFont="true" applyBorder="true" applyAlignment="true" applyProtection="false">
      <alignment horizontal="right" vertical="center" textRotation="0" wrapText="false" indent="0" shrinkToFit="false"/>
      <protection locked="true" hidden="false"/>
    </xf>
    <xf numFmtId="177" fontId="58" fillId="11" borderId="113" xfId="0" applyFont="true" applyBorder="true" applyAlignment="true" applyProtection="false">
      <alignment horizontal="right" vertical="center" textRotation="0" wrapText="false" indent="0" shrinkToFit="false"/>
      <protection locked="true" hidden="false"/>
    </xf>
    <xf numFmtId="174" fontId="58" fillId="3" borderId="113" xfId="0" applyFont="true" applyBorder="true" applyAlignment="true" applyProtection="false">
      <alignment horizontal="right" vertical="center" textRotation="0" wrapText="false" indent="0" shrinkToFit="false"/>
      <protection locked="true" hidden="false"/>
    </xf>
    <xf numFmtId="183" fontId="58" fillId="3" borderId="114" xfId="19" applyFont="true" applyBorder="true" applyAlignment="true" applyProtection="true">
      <alignment horizontal="right" vertical="center" textRotation="0" wrapText="false" indent="0" shrinkToFit="false"/>
      <protection locked="true" hidden="false"/>
    </xf>
    <xf numFmtId="183" fontId="58" fillId="3" borderId="113" xfId="19" applyFont="true" applyBorder="true" applyAlignment="true" applyProtection="true">
      <alignment horizontal="right" vertical="center" textRotation="0" wrapText="false" indent="0" shrinkToFit="false"/>
      <protection locked="true" hidden="false"/>
    </xf>
    <xf numFmtId="174" fontId="58" fillId="3" borderId="115" xfId="0" applyFont="true" applyBorder="true" applyAlignment="true" applyProtection="false">
      <alignment horizontal="right" vertical="center" textRotation="0" wrapText="false" indent="0" shrinkToFit="false"/>
      <protection locked="true" hidden="false"/>
    </xf>
    <xf numFmtId="177" fontId="58" fillId="3" borderId="114" xfId="19" applyFont="true" applyBorder="true" applyAlignment="true" applyProtection="true">
      <alignment horizontal="right" vertical="center" textRotation="0" wrapText="false" indent="0" shrinkToFit="false"/>
      <protection locked="true" hidden="false"/>
    </xf>
    <xf numFmtId="178" fontId="58" fillId="3" borderId="113" xfId="19" applyFont="true" applyBorder="true" applyAlignment="true" applyProtection="true">
      <alignment horizontal="right" vertical="center" textRotation="0" wrapText="false" indent="0" shrinkToFit="false"/>
      <protection locked="true" hidden="false"/>
    </xf>
    <xf numFmtId="164" fontId="58" fillId="3" borderId="0" xfId="0" applyFont="true" applyBorder="true" applyAlignment="true" applyProtection="false">
      <alignment horizontal="left" vertical="center" textRotation="0" wrapText="false" indent="0" shrinkToFit="false"/>
      <protection locked="true" hidden="false"/>
    </xf>
    <xf numFmtId="177" fontId="58" fillId="10" borderId="0" xfId="0" applyFont="true" applyBorder="true" applyAlignment="true" applyProtection="false">
      <alignment horizontal="right" vertical="center" textRotation="0" wrapText="false" indent="0" shrinkToFit="false"/>
      <protection locked="true" hidden="false"/>
    </xf>
    <xf numFmtId="183" fontId="58" fillId="3" borderId="71" xfId="19" applyFont="true" applyBorder="true" applyAlignment="true" applyProtection="true">
      <alignment horizontal="right" vertical="center" textRotation="0" wrapText="false" indent="0" shrinkToFit="false"/>
      <protection locked="true" hidden="false"/>
    </xf>
    <xf numFmtId="183" fontId="58" fillId="3" borderId="0" xfId="19" applyFont="true" applyBorder="true" applyAlignment="true" applyProtection="true">
      <alignment horizontal="right" vertical="center" textRotation="0" wrapText="false" indent="0" shrinkToFit="false"/>
      <protection locked="true" hidden="false"/>
    </xf>
    <xf numFmtId="177" fontId="58" fillId="3" borderId="71" xfId="19" applyFont="true" applyBorder="true" applyAlignment="true" applyProtection="true">
      <alignment horizontal="right" vertical="center" textRotation="0" wrapText="false" indent="0" shrinkToFit="false"/>
      <protection locked="true" hidden="false"/>
    </xf>
    <xf numFmtId="178" fontId="58" fillId="3" borderId="0" xfId="19" applyFont="true" applyBorder="true" applyAlignment="true" applyProtection="true">
      <alignment horizontal="right" vertical="center" textRotation="0" wrapText="false" indent="0" shrinkToFit="false"/>
      <protection locked="true" hidden="false"/>
    </xf>
    <xf numFmtId="164" fontId="57" fillId="3" borderId="116" xfId="0" applyFont="true" applyBorder="true" applyAlignment="true" applyProtection="false">
      <alignment horizontal="left" vertical="center" textRotation="0" wrapText="false" indent="1" shrinkToFit="false"/>
      <protection locked="true" hidden="false"/>
    </xf>
    <xf numFmtId="177" fontId="57" fillId="3" borderId="116" xfId="0" applyFont="true" applyBorder="true" applyAlignment="true" applyProtection="false">
      <alignment horizontal="right" vertical="center" textRotation="0" wrapText="false" indent="0" shrinkToFit="false"/>
      <protection locked="true" hidden="false"/>
    </xf>
    <xf numFmtId="177" fontId="57" fillId="11" borderId="116" xfId="0" applyFont="true" applyBorder="true" applyAlignment="true" applyProtection="false">
      <alignment horizontal="right" vertical="center" textRotation="0" wrapText="false" indent="0" shrinkToFit="false"/>
      <protection locked="true" hidden="false"/>
    </xf>
    <xf numFmtId="174" fontId="57" fillId="3" borderId="116" xfId="0" applyFont="true" applyBorder="true" applyAlignment="true" applyProtection="false">
      <alignment horizontal="right" vertical="center" textRotation="0" wrapText="false" indent="0" shrinkToFit="false"/>
      <protection locked="true" hidden="false"/>
    </xf>
    <xf numFmtId="183" fontId="57" fillId="3" borderId="117" xfId="19" applyFont="true" applyBorder="true" applyAlignment="true" applyProtection="true">
      <alignment horizontal="right" vertical="center" textRotation="0" wrapText="false" indent="0" shrinkToFit="false"/>
      <protection locked="true" hidden="false"/>
    </xf>
    <xf numFmtId="183" fontId="57" fillId="3" borderId="116" xfId="19" applyFont="true" applyBorder="true" applyAlignment="true" applyProtection="true">
      <alignment horizontal="right" vertical="center" textRotation="0" wrapText="false" indent="0" shrinkToFit="false"/>
      <protection locked="true" hidden="false"/>
    </xf>
    <xf numFmtId="174" fontId="57" fillId="3" borderId="118" xfId="0" applyFont="true" applyBorder="true" applyAlignment="true" applyProtection="false">
      <alignment horizontal="right" vertical="center" textRotation="0" wrapText="false" indent="0" shrinkToFit="false"/>
      <protection locked="true" hidden="false"/>
    </xf>
    <xf numFmtId="177" fontId="57" fillId="3" borderId="117" xfId="19" applyFont="true" applyBorder="true" applyAlignment="true" applyProtection="true">
      <alignment horizontal="right" vertical="center" textRotation="0" wrapText="false" indent="0" shrinkToFit="false"/>
      <protection locked="true" hidden="false"/>
    </xf>
    <xf numFmtId="178" fontId="57" fillId="3" borderId="116" xfId="19" applyFont="true" applyBorder="true" applyAlignment="true" applyProtection="true">
      <alignment horizontal="right" vertical="center" textRotation="0" wrapText="false" indent="0" shrinkToFit="false"/>
      <protection locked="true" hidden="false"/>
    </xf>
    <xf numFmtId="164" fontId="57" fillId="3" borderId="30" xfId="0" applyFont="true" applyBorder="true" applyAlignment="true" applyProtection="false">
      <alignment horizontal="left" vertical="center" textRotation="0" wrapText="false" indent="1" shrinkToFit="false"/>
      <protection locked="true" hidden="false"/>
    </xf>
    <xf numFmtId="177" fontId="57" fillId="10" borderId="30" xfId="0" applyFont="true" applyBorder="true" applyAlignment="true" applyProtection="false">
      <alignment horizontal="right" vertical="center" textRotation="0" wrapText="false" indent="0" shrinkToFit="false"/>
      <protection locked="true" hidden="false"/>
    </xf>
    <xf numFmtId="183" fontId="57" fillId="3" borderId="81" xfId="19" applyFont="true" applyBorder="true" applyAlignment="true" applyProtection="true">
      <alignment horizontal="right" vertical="center" textRotation="0" wrapText="false" indent="0" shrinkToFit="false"/>
      <protection locked="true" hidden="false"/>
    </xf>
    <xf numFmtId="183" fontId="57" fillId="3" borderId="30" xfId="19" applyFont="true" applyBorder="true" applyAlignment="true" applyProtection="true">
      <alignment horizontal="right" vertical="center" textRotation="0" wrapText="false" indent="0" shrinkToFit="false"/>
      <protection locked="true" hidden="false"/>
    </xf>
    <xf numFmtId="183" fontId="51" fillId="9" borderId="89" xfId="0" applyFont="true" applyBorder="true" applyAlignment="true" applyProtection="false">
      <alignment horizontal="left" vertical="center" textRotation="0" wrapText="false" indent="0" shrinkToFit="false"/>
      <protection locked="true" hidden="false"/>
    </xf>
    <xf numFmtId="178" fontId="51" fillId="9" borderId="89" xfId="0" applyFont="true" applyBorder="true" applyAlignment="true" applyProtection="false">
      <alignment horizontal="right" vertical="center" textRotation="0" wrapText="true" indent="0" shrinkToFit="false"/>
      <protection locked="true" hidden="false"/>
    </xf>
    <xf numFmtId="170" fontId="54" fillId="10" borderId="119" xfId="0" applyFont="true" applyBorder="true" applyAlignment="true" applyProtection="false">
      <alignment horizontal="left" vertical="center" textRotation="0" wrapText="false" indent="0" shrinkToFit="false"/>
      <protection locked="true" hidden="false"/>
    </xf>
    <xf numFmtId="179" fontId="54" fillId="10" borderId="120" xfId="0" applyFont="true" applyBorder="true" applyAlignment="true" applyProtection="false">
      <alignment horizontal="left" vertical="center" textRotation="0" wrapText="false" indent="0" shrinkToFit="false"/>
      <protection locked="true" hidden="false"/>
    </xf>
    <xf numFmtId="171" fontId="54" fillId="10" borderId="120" xfId="0" applyFont="true" applyBorder="true" applyAlignment="true" applyProtection="false">
      <alignment horizontal="left" vertical="center" textRotation="0" wrapText="false" indent="0" shrinkToFit="false"/>
      <protection locked="true" hidden="false"/>
    </xf>
    <xf numFmtId="183" fontId="54" fillId="10" borderId="120" xfId="0" applyFont="true" applyBorder="true" applyAlignment="true" applyProtection="false">
      <alignment horizontal="left" vertical="center" textRotation="0" wrapText="false" indent="0" shrinkToFit="false"/>
      <protection locked="true" hidden="false"/>
    </xf>
    <xf numFmtId="177" fontId="54" fillId="10" borderId="120" xfId="0" applyFont="true" applyBorder="true" applyAlignment="true" applyProtection="false">
      <alignment horizontal="right" vertical="center" textRotation="0" wrapText="true" indent="0" shrinkToFit="false"/>
      <protection locked="true" hidden="false"/>
    </xf>
    <xf numFmtId="178" fontId="54" fillId="10" borderId="121" xfId="0" applyFont="true" applyBorder="true" applyAlignment="true" applyProtection="false">
      <alignment horizontal="right" vertical="center" textRotation="0" wrapText="true" indent="0" shrinkToFit="false"/>
      <protection locked="true" hidden="false"/>
    </xf>
    <xf numFmtId="179" fontId="56" fillId="10" borderId="0" xfId="0" applyFont="true" applyBorder="true" applyAlignment="true" applyProtection="false">
      <alignment horizontal="right" vertical="center" textRotation="0" wrapText="false" indent="0" shrinkToFit="false"/>
      <protection locked="true" hidden="false"/>
    </xf>
    <xf numFmtId="179" fontId="57" fillId="10" borderId="0" xfId="0" applyFont="true" applyBorder="true" applyAlignment="true" applyProtection="false">
      <alignment horizontal="right" vertical="center" textRotation="0" wrapText="false" indent="0" shrinkToFit="false"/>
      <protection locked="true" hidden="false"/>
    </xf>
    <xf numFmtId="179" fontId="60" fillId="3" borderId="122" xfId="0" applyFont="true" applyBorder="true" applyAlignment="true" applyProtection="false">
      <alignment horizontal="right" vertical="center" textRotation="0" wrapText="false" indent="0" shrinkToFit="false"/>
      <protection locked="true" hidden="false"/>
    </xf>
    <xf numFmtId="179" fontId="60" fillId="11" borderId="122" xfId="0" applyFont="true" applyBorder="true" applyAlignment="true" applyProtection="false">
      <alignment horizontal="right" vertical="center" textRotation="0" wrapText="false" indent="0" shrinkToFit="false"/>
      <protection locked="true" hidden="false"/>
    </xf>
    <xf numFmtId="174" fontId="60" fillId="3" borderId="122" xfId="0" applyFont="true" applyBorder="true" applyAlignment="true" applyProtection="false">
      <alignment horizontal="right" vertical="center" textRotation="0" wrapText="false" indent="0" shrinkToFit="false"/>
      <protection locked="true" hidden="false"/>
    </xf>
    <xf numFmtId="183" fontId="60" fillId="3" borderId="123" xfId="19" applyFont="true" applyBorder="true" applyAlignment="true" applyProtection="true">
      <alignment horizontal="right" vertical="center" textRotation="0" wrapText="false" indent="0" shrinkToFit="false"/>
      <protection locked="true" hidden="false"/>
    </xf>
    <xf numFmtId="183" fontId="60" fillId="3" borderId="122" xfId="19" applyFont="true" applyBorder="true" applyAlignment="true" applyProtection="true">
      <alignment horizontal="right" vertical="center" textRotation="0" wrapText="false" indent="0" shrinkToFit="false"/>
      <protection locked="true" hidden="false"/>
    </xf>
    <xf numFmtId="174" fontId="60" fillId="3" borderId="124" xfId="0" applyFont="true" applyBorder="true" applyAlignment="true" applyProtection="false">
      <alignment horizontal="right" vertical="center" textRotation="0" wrapText="false" indent="0" shrinkToFit="false"/>
      <protection locked="true" hidden="false"/>
    </xf>
    <xf numFmtId="177" fontId="60" fillId="3" borderId="123" xfId="19" applyFont="true" applyBorder="true" applyAlignment="true" applyProtection="true">
      <alignment horizontal="right" vertical="center" textRotation="0" wrapText="false" indent="0" shrinkToFit="false"/>
      <protection locked="true" hidden="false"/>
    </xf>
    <xf numFmtId="178" fontId="60" fillId="3" borderId="122" xfId="19" applyFont="true" applyBorder="true" applyAlignment="true" applyProtection="true">
      <alignment horizontal="right" vertical="center" textRotation="0" wrapText="false" indent="0" shrinkToFit="false"/>
      <protection locked="true" hidden="false"/>
    </xf>
    <xf numFmtId="164" fontId="66" fillId="3" borderId="0" xfId="0" applyFont="true" applyBorder="false" applyAlignment="false" applyProtection="false">
      <alignment horizontal="general" vertical="bottom" textRotation="0" wrapText="false" indent="0" shrinkToFit="false"/>
      <protection locked="true" hidden="false"/>
    </xf>
    <xf numFmtId="179" fontId="60" fillId="3" borderId="110" xfId="0" applyFont="true" applyBorder="true" applyAlignment="true" applyProtection="false">
      <alignment horizontal="right" vertical="center" textRotation="0" wrapText="false" indent="0" shrinkToFit="false"/>
      <protection locked="true" hidden="false"/>
    </xf>
    <xf numFmtId="179" fontId="60" fillId="10" borderId="110" xfId="0" applyFont="true" applyBorder="true" applyAlignment="true" applyProtection="false">
      <alignment horizontal="right" vertical="center" textRotation="0" wrapText="false" indent="0" shrinkToFit="false"/>
      <protection locked="true" hidden="false"/>
    </xf>
    <xf numFmtId="174" fontId="60" fillId="3" borderId="110" xfId="0" applyFont="true" applyBorder="true" applyAlignment="true" applyProtection="false">
      <alignment horizontal="right" vertical="center" textRotation="0" wrapText="false" indent="0" shrinkToFit="false"/>
      <protection locked="true" hidden="false"/>
    </xf>
    <xf numFmtId="183" fontId="60" fillId="3" borderId="111" xfId="19" applyFont="true" applyBorder="true" applyAlignment="true" applyProtection="true">
      <alignment horizontal="right" vertical="center" textRotation="0" wrapText="false" indent="0" shrinkToFit="false"/>
      <protection locked="true" hidden="false"/>
    </xf>
    <xf numFmtId="183" fontId="60" fillId="3" borderId="110" xfId="19" applyFont="true" applyBorder="true" applyAlignment="true" applyProtection="true">
      <alignment horizontal="right" vertical="center" textRotation="0" wrapText="false" indent="0" shrinkToFit="false"/>
      <protection locked="true" hidden="false"/>
    </xf>
    <xf numFmtId="174" fontId="60" fillId="3" borderId="112" xfId="0" applyFont="true" applyBorder="true" applyAlignment="true" applyProtection="false">
      <alignment horizontal="right" vertical="center" textRotation="0" wrapText="false" indent="0" shrinkToFit="false"/>
      <protection locked="true" hidden="false"/>
    </xf>
    <xf numFmtId="177" fontId="60" fillId="3" borderId="111" xfId="19" applyFont="true" applyBorder="true" applyAlignment="true" applyProtection="true">
      <alignment horizontal="right" vertical="center" textRotation="0" wrapText="false" indent="0" shrinkToFit="false"/>
      <protection locked="true" hidden="false"/>
    </xf>
    <xf numFmtId="178" fontId="60" fillId="3" borderId="110" xfId="19" applyFont="true" applyBorder="true" applyAlignment="true" applyProtection="true">
      <alignment horizontal="right" vertical="center" textRotation="0" wrapText="false" indent="0" shrinkToFit="false"/>
      <protection locked="true" hidden="false"/>
    </xf>
    <xf numFmtId="179" fontId="56" fillId="3" borderId="30" xfId="0" applyFont="true" applyBorder="true" applyAlignment="true" applyProtection="false">
      <alignment horizontal="right" vertical="center" textRotation="0" wrapText="false" indent="0" shrinkToFit="false"/>
      <protection locked="true" hidden="false"/>
    </xf>
    <xf numFmtId="179" fontId="56" fillId="10" borderId="30" xfId="0" applyFont="true" applyBorder="true" applyAlignment="true" applyProtection="false">
      <alignment horizontal="right" vertical="center" textRotation="0" wrapText="false" indent="0" shrinkToFit="false"/>
      <protection locked="true" hidden="false"/>
    </xf>
    <xf numFmtId="183" fontId="58" fillId="3" borderId="76" xfId="19" applyFont="true" applyBorder="true" applyAlignment="true" applyProtection="true">
      <alignment horizontal="right" vertical="center" textRotation="0" wrapText="false" indent="0" shrinkToFit="false"/>
      <protection locked="true" hidden="false"/>
    </xf>
    <xf numFmtId="183" fontId="58" fillId="3" borderId="42" xfId="19" applyFont="true" applyBorder="true" applyAlignment="true" applyProtection="true">
      <alignment horizontal="right" vertical="center" textRotation="0" wrapText="false" indent="0" shrinkToFit="false"/>
      <protection locked="true" hidden="false"/>
    </xf>
    <xf numFmtId="179" fontId="58" fillId="3" borderId="0" xfId="0" applyFont="true" applyBorder="true" applyAlignment="true" applyProtection="false">
      <alignment horizontal="right" vertical="center" textRotation="0" wrapText="false" indent="0" shrinkToFit="false"/>
      <protection locked="true" hidden="false"/>
    </xf>
    <xf numFmtId="179" fontId="58" fillId="10" borderId="0" xfId="0" applyFont="true" applyBorder="true" applyAlignment="true" applyProtection="false">
      <alignment horizontal="right" vertical="center" textRotation="0" wrapText="false" indent="0" shrinkToFit="false"/>
      <protection locked="true" hidden="false"/>
    </xf>
    <xf numFmtId="183" fontId="53" fillId="9" borderId="89" xfId="0" applyFont="true" applyBorder="true" applyAlignment="true" applyProtection="false">
      <alignment horizontal="general" vertical="center" textRotation="0" wrapText="false" indent="0" shrinkToFit="false"/>
      <protection locked="true" hidden="false"/>
    </xf>
    <xf numFmtId="178" fontId="53" fillId="9" borderId="89" xfId="0" applyFont="true" applyBorder="true" applyAlignment="true" applyProtection="false">
      <alignment horizontal="right" vertical="center" textRotation="0" wrapText="false" indent="0" shrinkToFit="false"/>
      <protection locked="true" hidden="false"/>
    </xf>
    <xf numFmtId="170" fontId="54" fillId="10" borderId="125" xfId="0" applyFont="true" applyBorder="true" applyAlignment="true" applyProtection="false">
      <alignment horizontal="general" vertical="center" textRotation="0" wrapText="false" indent="0" shrinkToFit="false"/>
      <protection locked="true" hidden="false"/>
    </xf>
    <xf numFmtId="179" fontId="54" fillId="10" borderId="126" xfId="0" applyFont="true" applyBorder="true" applyAlignment="true" applyProtection="false">
      <alignment horizontal="general" vertical="center" textRotation="0" wrapText="false" indent="0" shrinkToFit="false"/>
      <protection locked="true" hidden="false"/>
    </xf>
    <xf numFmtId="170" fontId="54" fillId="10" borderId="126" xfId="0" applyFont="true" applyBorder="true" applyAlignment="true" applyProtection="false">
      <alignment horizontal="general" vertical="center" textRotation="0" wrapText="false" indent="0" shrinkToFit="false"/>
      <protection locked="true" hidden="false"/>
    </xf>
    <xf numFmtId="183" fontId="54" fillId="10" borderId="126" xfId="0" applyFont="true" applyBorder="true" applyAlignment="true" applyProtection="false">
      <alignment horizontal="general" vertical="center" textRotation="0" wrapText="false" indent="0" shrinkToFit="false"/>
      <protection locked="true" hidden="false"/>
    </xf>
    <xf numFmtId="177" fontId="54" fillId="10" borderId="126" xfId="0" applyFont="true" applyBorder="true" applyAlignment="true" applyProtection="false">
      <alignment horizontal="right" vertical="center" textRotation="0" wrapText="false" indent="0" shrinkToFit="false"/>
      <protection locked="true" hidden="false"/>
    </xf>
    <xf numFmtId="178" fontId="54" fillId="10" borderId="126" xfId="0" applyFont="true" applyBorder="true" applyAlignment="true" applyProtection="false">
      <alignment horizontal="right" vertical="center" textRotation="0" wrapText="false" indent="0" shrinkToFit="false"/>
      <protection locked="true" hidden="false"/>
    </xf>
    <xf numFmtId="172" fontId="57" fillId="3" borderId="107" xfId="0" applyFont="true" applyBorder="true" applyAlignment="true" applyProtection="false">
      <alignment horizontal="left" vertical="center" textRotation="0" wrapText="false" indent="1" shrinkToFit="false"/>
      <protection locked="true" hidden="false"/>
    </xf>
    <xf numFmtId="179" fontId="57" fillId="3" borderId="122" xfId="0" applyFont="true" applyBorder="true" applyAlignment="true" applyProtection="false">
      <alignment horizontal="right" vertical="center" textRotation="0" wrapText="false" indent="0" shrinkToFit="false"/>
      <protection locked="true" hidden="false"/>
    </xf>
    <xf numFmtId="179" fontId="57" fillId="11" borderId="122" xfId="0" applyFont="true" applyBorder="true" applyAlignment="true" applyProtection="false">
      <alignment horizontal="right" vertical="center" textRotation="0" wrapText="false" indent="0" shrinkToFit="false"/>
      <protection locked="true" hidden="false"/>
    </xf>
    <xf numFmtId="174" fontId="57" fillId="3" borderId="122" xfId="0" applyFont="true" applyBorder="true" applyAlignment="true" applyProtection="false">
      <alignment horizontal="right" vertical="center" textRotation="0" wrapText="false" indent="0" shrinkToFit="false"/>
      <protection locked="true" hidden="false"/>
    </xf>
    <xf numFmtId="183" fontId="57" fillId="3" borderId="123" xfId="19" applyFont="true" applyBorder="true" applyAlignment="true" applyProtection="true">
      <alignment horizontal="right" vertical="center" textRotation="0" wrapText="false" indent="0" shrinkToFit="false"/>
      <protection locked="true" hidden="false"/>
    </xf>
    <xf numFmtId="183" fontId="57" fillId="3" borderId="122" xfId="19" applyFont="true" applyBorder="true" applyAlignment="true" applyProtection="true">
      <alignment horizontal="right" vertical="center" textRotation="0" wrapText="false" indent="0" shrinkToFit="false"/>
      <protection locked="true" hidden="false"/>
    </xf>
    <xf numFmtId="174" fontId="57" fillId="3" borderId="124" xfId="0" applyFont="true" applyBorder="true" applyAlignment="true" applyProtection="false">
      <alignment horizontal="right" vertical="center" textRotation="0" wrapText="false" indent="0" shrinkToFit="false"/>
      <protection locked="true" hidden="false"/>
    </xf>
    <xf numFmtId="177" fontId="57" fillId="3" borderId="123" xfId="19" applyFont="true" applyBorder="true" applyAlignment="true" applyProtection="true">
      <alignment horizontal="right" vertical="center" textRotation="0" wrapText="false" indent="0" shrinkToFit="false"/>
      <protection locked="true" hidden="false"/>
    </xf>
    <xf numFmtId="178" fontId="57" fillId="3" borderId="122" xfId="19" applyFont="true" applyBorder="true" applyAlignment="true" applyProtection="true">
      <alignment horizontal="right" vertical="center" textRotation="0" wrapText="false" indent="0" shrinkToFit="false"/>
      <protection locked="true" hidden="false"/>
    </xf>
    <xf numFmtId="172" fontId="57" fillId="3" borderId="110" xfId="0" applyFont="true" applyBorder="true" applyAlignment="true" applyProtection="false">
      <alignment horizontal="left" vertical="center" textRotation="0" wrapText="false" indent="1" shrinkToFit="false"/>
      <protection locked="true" hidden="false"/>
    </xf>
    <xf numFmtId="179" fontId="57" fillId="3" borderId="110" xfId="0" applyFont="true" applyBorder="true" applyAlignment="true" applyProtection="false">
      <alignment horizontal="right" vertical="center" textRotation="0" wrapText="false" indent="0" shrinkToFit="false"/>
      <protection locked="true" hidden="false"/>
    </xf>
    <xf numFmtId="179" fontId="57" fillId="10" borderId="110" xfId="0" applyFont="true" applyBorder="true" applyAlignment="true" applyProtection="false">
      <alignment horizontal="right" vertical="center" textRotation="0" wrapText="false" indent="0" shrinkToFit="false"/>
      <protection locked="true" hidden="false"/>
    </xf>
    <xf numFmtId="174" fontId="57" fillId="3" borderId="110" xfId="0" applyFont="true" applyBorder="true" applyAlignment="true" applyProtection="false">
      <alignment horizontal="right" vertical="center" textRotation="0" wrapText="false" indent="0" shrinkToFit="false"/>
      <protection locked="true" hidden="false"/>
    </xf>
    <xf numFmtId="183" fontId="57" fillId="3" borderId="111" xfId="19" applyFont="true" applyBorder="true" applyAlignment="true" applyProtection="true">
      <alignment horizontal="right" vertical="center" textRotation="0" wrapText="false" indent="0" shrinkToFit="false"/>
      <protection locked="true" hidden="false"/>
    </xf>
    <xf numFmtId="183" fontId="57" fillId="3" borderId="110" xfId="19" applyFont="true" applyBorder="true" applyAlignment="true" applyProtection="true">
      <alignment horizontal="right" vertical="center" textRotation="0" wrapText="false" indent="0" shrinkToFit="false"/>
      <protection locked="true" hidden="false"/>
    </xf>
    <xf numFmtId="174" fontId="57" fillId="3" borderId="112" xfId="0" applyFont="true" applyBorder="true" applyAlignment="true" applyProtection="false">
      <alignment horizontal="right" vertical="center" textRotation="0" wrapText="false" indent="0" shrinkToFit="false"/>
      <protection locked="true" hidden="false"/>
    </xf>
    <xf numFmtId="177" fontId="57" fillId="3" borderId="111" xfId="19" applyFont="true" applyBorder="true" applyAlignment="true" applyProtection="true">
      <alignment horizontal="right" vertical="center" textRotation="0" wrapText="false" indent="0" shrinkToFit="false"/>
      <protection locked="true" hidden="false"/>
    </xf>
    <xf numFmtId="178" fontId="57" fillId="3" borderId="110" xfId="19" applyFont="true" applyBorder="true" applyAlignment="true" applyProtection="true">
      <alignment horizontal="right" vertical="center" textRotation="0" wrapText="false" indent="0" shrinkToFit="false"/>
      <protection locked="true" hidden="false"/>
    </xf>
    <xf numFmtId="179" fontId="58" fillId="3" borderId="113" xfId="0" applyFont="true" applyBorder="true" applyAlignment="true" applyProtection="false">
      <alignment horizontal="right" vertical="center" textRotation="0" wrapText="false" indent="0" shrinkToFit="false"/>
      <protection locked="true" hidden="false"/>
    </xf>
    <xf numFmtId="179" fontId="58" fillId="11" borderId="113" xfId="0" applyFont="true" applyBorder="true" applyAlignment="true" applyProtection="false">
      <alignment horizontal="right" vertical="center" textRotation="0" wrapText="false" indent="0" shrinkToFit="false"/>
      <protection locked="true" hidden="false"/>
    </xf>
    <xf numFmtId="172" fontId="57" fillId="3" borderId="83" xfId="0" applyFont="true" applyBorder="true" applyAlignment="true" applyProtection="false">
      <alignment horizontal="left" vertical="center" textRotation="0" wrapText="false" indent="1" shrinkToFit="false"/>
      <protection locked="true" hidden="false"/>
    </xf>
    <xf numFmtId="183" fontId="57" fillId="3" borderId="84" xfId="19" applyFont="true" applyBorder="true" applyAlignment="true" applyProtection="true">
      <alignment horizontal="right" vertical="center" textRotation="0" wrapText="false" indent="0" shrinkToFit="false"/>
      <protection locked="true" hidden="false"/>
    </xf>
    <xf numFmtId="183" fontId="57" fillId="3" borderId="83" xfId="19" applyFont="true" applyBorder="true" applyAlignment="true" applyProtection="true">
      <alignment horizontal="right" vertical="center" textRotation="0" wrapText="false" indent="0" shrinkToFit="false"/>
      <protection locked="true" hidden="false"/>
    </xf>
    <xf numFmtId="172" fontId="57" fillId="3" borderId="85" xfId="0" applyFont="true" applyBorder="true" applyAlignment="true" applyProtection="false">
      <alignment horizontal="left" vertical="center" textRotation="0" wrapText="false" indent="1" shrinkToFit="false"/>
      <protection locked="true" hidden="false"/>
    </xf>
    <xf numFmtId="179" fontId="57" fillId="10" borderId="85" xfId="0" applyFont="true" applyBorder="true" applyAlignment="true" applyProtection="false">
      <alignment horizontal="right" vertical="center" textRotation="0" wrapText="false" indent="0" shrinkToFit="false"/>
      <protection locked="true" hidden="false"/>
    </xf>
    <xf numFmtId="183" fontId="57" fillId="3" borderId="86" xfId="19" applyFont="true" applyBorder="true" applyAlignment="true" applyProtection="true">
      <alignment horizontal="right" vertical="center" textRotation="0" wrapText="false" indent="0" shrinkToFit="false"/>
      <protection locked="true" hidden="false"/>
    </xf>
    <xf numFmtId="183" fontId="57" fillId="3" borderId="85" xfId="19" applyFont="true" applyBorder="true" applyAlignment="true" applyProtection="true">
      <alignment horizontal="right" vertical="center" textRotation="0" wrapText="false" indent="0" shrinkToFit="false"/>
      <protection locked="true" hidden="false"/>
    </xf>
    <xf numFmtId="164" fontId="56" fillId="3" borderId="0" xfId="0" applyFont="true" applyBorder="true" applyAlignment="true" applyProtection="true">
      <alignment horizontal="general" vertical="center" textRotation="0" wrapText="false" indent="0" shrinkToFit="false"/>
      <protection locked="false" hidden="false"/>
    </xf>
    <xf numFmtId="164" fontId="60" fillId="7" borderId="0" xfId="0" applyFont="true" applyBorder="true" applyAlignment="false" applyProtection="false">
      <alignment horizontal="general" vertical="bottom" textRotation="0" wrapText="false" indent="0" shrinkToFit="false"/>
      <protection locked="true" hidden="false"/>
    </xf>
    <xf numFmtId="164" fontId="51" fillId="7" borderId="37" xfId="0" applyFont="true" applyBorder="true" applyAlignment="true" applyProtection="false">
      <alignment horizontal="center" vertical="bottom" textRotation="0" wrapText="true" indent="0" shrinkToFit="false"/>
      <protection locked="true" hidden="false"/>
    </xf>
    <xf numFmtId="164" fontId="51" fillId="14" borderId="127" xfId="0" applyFont="true" applyBorder="true" applyAlignment="true" applyProtection="false">
      <alignment horizontal="center" vertical="bottom" textRotation="0" wrapText="true" indent="0" shrinkToFit="false"/>
      <protection locked="true" hidden="false"/>
    </xf>
    <xf numFmtId="164" fontId="52" fillId="7" borderId="128" xfId="0" applyFont="true" applyBorder="true" applyAlignment="true" applyProtection="false">
      <alignment horizontal="general" vertical="center" textRotation="0" wrapText="true" indent="0" shrinkToFit="false"/>
      <protection locked="true" hidden="false"/>
    </xf>
    <xf numFmtId="164" fontId="51" fillId="7" borderId="99" xfId="0" applyFont="true" applyBorder="true" applyAlignment="true" applyProtection="false">
      <alignment horizontal="center" vertical="bottom" textRotation="0" wrapText="true" indent="0" shrinkToFit="false"/>
      <protection locked="true" hidden="false"/>
    </xf>
    <xf numFmtId="172" fontId="51" fillId="14" borderId="0" xfId="0" applyFont="true" applyBorder="true" applyAlignment="true" applyProtection="false">
      <alignment horizontal="center" vertical="bottom" textRotation="0" wrapText="true" indent="0" shrinkToFit="false"/>
      <protection locked="true" hidden="false"/>
    </xf>
    <xf numFmtId="164" fontId="58" fillId="3" borderId="0" xfId="0" applyFont="true" applyBorder="false" applyAlignment="true" applyProtection="false">
      <alignment horizontal="left" vertical="center" textRotation="0" wrapText="true" indent="0" shrinkToFit="false"/>
      <protection locked="true" hidden="false"/>
    </xf>
    <xf numFmtId="184" fontId="58" fillId="9" borderId="0" xfId="0" applyFont="true" applyBorder="false" applyAlignment="true" applyProtection="false">
      <alignment horizontal="right" vertical="center" textRotation="0" wrapText="true" indent="0" shrinkToFit="false"/>
      <protection locked="true" hidden="false"/>
    </xf>
    <xf numFmtId="184" fontId="58" fillId="3" borderId="0" xfId="0" applyFont="true" applyBorder="false" applyAlignment="true" applyProtection="false">
      <alignment horizontal="right" vertical="center" textRotation="0" wrapText="true" indent="0" shrinkToFit="false"/>
      <protection locked="true" hidden="false"/>
    </xf>
    <xf numFmtId="184" fontId="58" fillId="15" borderId="0" xfId="0" applyFont="true" applyBorder="false" applyAlignment="true" applyProtection="false">
      <alignment horizontal="right" vertical="center" textRotation="0" wrapText="true" indent="0" shrinkToFit="false"/>
      <protection locked="true" hidden="false"/>
    </xf>
    <xf numFmtId="164" fontId="60" fillId="3" borderId="0" xfId="0" applyFont="true" applyBorder="false" applyAlignment="true" applyProtection="false">
      <alignment horizontal="left" vertical="center" textRotation="0" wrapText="true" indent="0" shrinkToFit="false"/>
      <protection locked="true" hidden="false"/>
    </xf>
    <xf numFmtId="184" fontId="60" fillId="9" borderId="0" xfId="0" applyFont="true" applyBorder="false" applyAlignment="true" applyProtection="false">
      <alignment horizontal="right" vertical="center" textRotation="0" wrapText="true" indent="0" shrinkToFit="false"/>
      <protection locked="true" hidden="false"/>
    </xf>
    <xf numFmtId="184" fontId="60" fillId="3" borderId="0" xfId="0" applyFont="true" applyBorder="false" applyAlignment="true" applyProtection="false">
      <alignment horizontal="right" vertical="center" textRotation="0" wrapText="true" indent="0" shrinkToFit="false"/>
      <protection locked="true" hidden="false"/>
    </xf>
    <xf numFmtId="184" fontId="60" fillId="15" borderId="0" xfId="0" applyFont="true" applyBorder="false" applyAlignment="true" applyProtection="false">
      <alignment horizontal="right" vertical="center" textRotation="0" wrapText="true" indent="0" shrinkToFit="false"/>
      <protection locked="true" hidden="false"/>
    </xf>
    <xf numFmtId="164" fontId="60" fillId="3" borderId="29" xfId="0" applyFont="true" applyBorder="true" applyAlignment="true" applyProtection="false">
      <alignment horizontal="left" vertical="center" textRotation="0" wrapText="true" indent="0" shrinkToFit="false"/>
      <protection locked="true" hidden="false"/>
    </xf>
    <xf numFmtId="184" fontId="60" fillId="9" borderId="29" xfId="0" applyFont="true" applyBorder="true" applyAlignment="true" applyProtection="false">
      <alignment horizontal="right" vertical="center" textRotation="0" wrapText="true" indent="0" shrinkToFit="false"/>
      <protection locked="true" hidden="false"/>
    </xf>
    <xf numFmtId="184" fontId="60" fillId="3" borderId="29" xfId="0" applyFont="true" applyBorder="true" applyAlignment="true" applyProtection="false">
      <alignment horizontal="right" vertical="center" textRotation="0" wrapText="true" indent="0" shrinkToFit="false"/>
      <protection locked="true" hidden="false"/>
    </xf>
    <xf numFmtId="184" fontId="60" fillId="3" borderId="0" xfId="0" applyFont="true" applyBorder="true" applyAlignment="true" applyProtection="false">
      <alignment horizontal="right" vertical="center" textRotation="0" wrapText="true" indent="0" shrinkToFit="false"/>
      <protection locked="true" hidden="false"/>
    </xf>
    <xf numFmtId="184" fontId="60" fillId="15" borderId="129" xfId="0" applyFont="true" applyBorder="true" applyAlignment="true" applyProtection="false">
      <alignment horizontal="right" vertical="center" textRotation="0" wrapText="true" indent="0" shrinkToFit="false"/>
      <protection locked="true" hidden="false"/>
    </xf>
    <xf numFmtId="184" fontId="60" fillId="3" borderId="129" xfId="0" applyFont="true" applyBorder="true" applyAlignment="true" applyProtection="false">
      <alignment horizontal="right" vertical="center" textRotation="0" wrapText="true" indent="0" shrinkToFit="false"/>
      <protection locked="true" hidden="false"/>
    </xf>
    <xf numFmtId="164" fontId="60" fillId="3" borderId="0" xfId="0" applyFont="true" applyBorder="false" applyAlignment="true" applyProtection="false">
      <alignment horizontal="left" vertical="center" textRotation="0" wrapText="true" indent="1" shrinkToFit="false"/>
      <protection locked="true" hidden="false"/>
    </xf>
    <xf numFmtId="164" fontId="60" fillId="3" borderId="83" xfId="0" applyFont="true" applyBorder="true" applyAlignment="true" applyProtection="false">
      <alignment horizontal="left" vertical="center" textRotation="0" wrapText="true" indent="1" shrinkToFit="false"/>
      <protection locked="true" hidden="false"/>
    </xf>
    <xf numFmtId="184" fontId="60" fillId="9" borderId="83" xfId="0" applyFont="true" applyBorder="true" applyAlignment="true" applyProtection="false">
      <alignment horizontal="right" vertical="center" textRotation="0" wrapText="true" indent="0" shrinkToFit="false"/>
      <protection locked="true" hidden="false"/>
    </xf>
    <xf numFmtId="184" fontId="60" fillId="3" borderId="83" xfId="0" applyFont="true" applyBorder="true" applyAlignment="true" applyProtection="false">
      <alignment horizontal="right" vertical="center" textRotation="0" wrapText="true" indent="0" shrinkToFit="false"/>
      <protection locked="true" hidden="false"/>
    </xf>
    <xf numFmtId="184" fontId="60" fillId="15" borderId="130" xfId="0" applyFont="true" applyBorder="true" applyAlignment="true" applyProtection="false">
      <alignment horizontal="right" vertical="center" textRotation="0" wrapText="true" indent="0" shrinkToFit="false"/>
      <protection locked="true" hidden="false"/>
    </xf>
    <xf numFmtId="184" fontId="60" fillId="3" borderId="130" xfId="0" applyFont="true" applyBorder="true" applyAlignment="true" applyProtection="false">
      <alignment horizontal="right" vertical="center" textRotation="0" wrapText="true" indent="0" shrinkToFit="false"/>
      <protection locked="true" hidden="false"/>
    </xf>
    <xf numFmtId="164" fontId="60" fillId="3" borderId="0" xfId="0" applyFont="true" applyBorder="true" applyAlignment="true" applyProtection="false">
      <alignment horizontal="left" vertical="center" textRotation="0" wrapText="true" indent="1" shrinkToFit="false"/>
      <protection locked="true" hidden="false"/>
    </xf>
    <xf numFmtId="184" fontId="60" fillId="9" borderId="0" xfId="0" applyFont="true" applyBorder="true" applyAlignment="true" applyProtection="false">
      <alignment horizontal="right" vertical="center" textRotation="0" wrapText="true" indent="0" shrinkToFit="false"/>
      <protection locked="true" hidden="false"/>
    </xf>
    <xf numFmtId="184" fontId="60" fillId="15" borderId="0" xfId="0" applyFont="true" applyBorder="true" applyAlignment="true" applyProtection="false">
      <alignment horizontal="right" vertical="center" textRotation="0" wrapText="true" indent="0" shrinkToFit="false"/>
      <protection locked="true" hidden="false"/>
    </xf>
    <xf numFmtId="170" fontId="59" fillId="3" borderId="0" xfId="19" applyFont="true" applyBorder="true" applyAlignment="true" applyProtection="true">
      <alignment horizontal="left" vertical="center" textRotation="0" wrapText="true" indent="1" shrinkToFit="false"/>
      <protection locked="true" hidden="false"/>
    </xf>
    <xf numFmtId="170" fontId="57" fillId="9" borderId="0" xfId="19" applyFont="true" applyBorder="true" applyAlignment="true" applyProtection="true">
      <alignment horizontal="right" vertical="center" textRotation="0" wrapText="true" indent="0" shrinkToFit="false"/>
      <protection locked="true" hidden="false"/>
    </xf>
    <xf numFmtId="170" fontId="57" fillId="3" borderId="0" xfId="19" applyFont="true" applyBorder="true" applyAlignment="true" applyProtection="true">
      <alignment horizontal="right" vertical="center" textRotation="0" wrapText="true" indent="0" shrinkToFit="false"/>
      <protection locked="true" hidden="false"/>
    </xf>
    <xf numFmtId="170" fontId="57" fillId="15" borderId="0" xfId="19" applyFont="true" applyBorder="true" applyAlignment="true" applyProtection="true">
      <alignment horizontal="right" vertical="center" textRotation="0" wrapText="true" indent="0" shrinkToFit="false"/>
      <protection locked="true" hidden="false"/>
    </xf>
    <xf numFmtId="184" fontId="41" fillId="3" borderId="0" xfId="0" applyFont="true" applyBorder="true" applyAlignment="true" applyProtection="true">
      <alignment horizontal="general" vertical="center" textRotation="0" wrapText="false" indent="0" shrinkToFit="false"/>
      <protection locked="false" hidden="false"/>
    </xf>
    <xf numFmtId="164" fontId="60" fillId="7" borderId="37" xfId="0" applyFont="true" applyBorder="true" applyAlignment="true" applyProtection="false">
      <alignment horizontal="center" vertical="center" textRotation="0" wrapText="true" indent="0" shrinkToFit="false"/>
      <protection locked="true" hidden="false"/>
    </xf>
    <xf numFmtId="164" fontId="51" fillId="7" borderId="98" xfId="0" applyFont="true" applyBorder="true" applyAlignment="true" applyProtection="false">
      <alignment horizontal="center" vertical="center" textRotation="0" wrapText="true" indent="0" shrinkToFit="false"/>
      <protection locked="true" hidden="false"/>
    </xf>
    <xf numFmtId="164" fontId="51" fillId="7" borderId="99" xfId="0" applyFont="true" applyBorder="true" applyAlignment="true" applyProtection="false">
      <alignment horizontal="center" vertical="bottom" textRotation="0" wrapText="true" indent="0" shrinkToFit="false"/>
      <protection locked="true" hidden="false"/>
    </xf>
    <xf numFmtId="164" fontId="51" fillId="7" borderId="42" xfId="0" applyFont="true" applyBorder="true" applyAlignment="true" applyProtection="false">
      <alignment horizontal="center" vertical="bottom" textRotation="0" wrapText="true" indent="0" shrinkToFit="false"/>
      <protection locked="true" hidden="false"/>
    </xf>
    <xf numFmtId="164" fontId="60" fillId="0" borderId="0" xfId="0" applyFont="true" applyBorder="false" applyAlignment="true" applyProtection="false">
      <alignment horizontal="general" vertical="bottom" textRotation="0" wrapText="true" indent="0" shrinkToFit="false"/>
      <protection locked="true" hidden="false"/>
    </xf>
    <xf numFmtId="180" fontId="60" fillId="9" borderId="0" xfId="0" applyFont="true" applyBorder="true" applyAlignment="true" applyProtection="false">
      <alignment horizontal="center" vertical="bottom" textRotation="0" wrapText="false" indent="0" shrinkToFit="false"/>
      <protection locked="true" hidden="false"/>
    </xf>
    <xf numFmtId="180" fontId="60" fillId="0" borderId="0" xfId="0" applyFont="true" applyBorder="false" applyAlignment="true" applyProtection="false">
      <alignment horizontal="center" vertical="bottom" textRotation="0" wrapText="false" indent="0" shrinkToFit="false"/>
      <protection locked="true" hidden="false"/>
    </xf>
    <xf numFmtId="180" fontId="60" fillId="0" borderId="0" xfId="0" applyFont="true" applyBorder="false" applyAlignment="true" applyProtection="false">
      <alignment horizontal="center" vertical="bottom" textRotation="0" wrapText="true" indent="0" shrinkToFit="false"/>
      <protection locked="true" hidden="false"/>
    </xf>
    <xf numFmtId="164" fontId="57" fillId="0" borderId="0" xfId="0" applyFont="true" applyBorder="false" applyAlignment="true" applyProtection="false">
      <alignment horizontal="left" vertical="bottom" textRotation="0" wrapText="true" indent="1" shrinkToFit="false"/>
      <protection locked="true" hidden="false"/>
    </xf>
    <xf numFmtId="180" fontId="57" fillId="9" borderId="0" xfId="0" applyFont="true" applyBorder="true" applyAlignment="true" applyProtection="false">
      <alignment horizontal="center" vertical="bottom" textRotation="0" wrapText="false" indent="0" shrinkToFit="false"/>
      <protection locked="true" hidden="false"/>
    </xf>
    <xf numFmtId="180" fontId="57" fillId="0" borderId="0" xfId="0" applyFont="true" applyBorder="false" applyAlignment="true" applyProtection="false">
      <alignment horizontal="center" vertical="bottom" textRotation="0" wrapText="false" indent="0" shrinkToFit="false"/>
      <protection locked="true" hidden="false"/>
    </xf>
    <xf numFmtId="180" fontId="57" fillId="0" borderId="0" xfId="0" applyFont="true" applyBorder="false" applyAlignment="true" applyProtection="false">
      <alignment horizontal="center" vertical="bottom" textRotation="0" wrapText="true" indent="0" shrinkToFit="false"/>
      <protection locked="true" hidden="false"/>
    </xf>
    <xf numFmtId="164" fontId="60" fillId="0" borderId="0" xfId="0" applyFont="true" applyBorder="true" applyAlignment="true" applyProtection="false">
      <alignment horizontal="general" vertical="bottom" textRotation="0" wrapText="true" indent="0" shrinkToFit="false"/>
      <protection locked="true" hidden="false"/>
    </xf>
    <xf numFmtId="180" fontId="60" fillId="9" borderId="0" xfId="0" applyFont="true" applyBorder="true" applyAlignment="true" applyProtection="false">
      <alignment horizontal="center" vertical="bottom" textRotation="0" wrapText="true" indent="0" shrinkToFit="false"/>
      <protection locked="true" hidden="false"/>
    </xf>
    <xf numFmtId="180" fontId="60" fillId="0" borderId="0" xfId="0" applyFont="true" applyBorder="true" applyAlignment="true" applyProtection="false">
      <alignment horizontal="center" vertical="bottom" textRotation="0" wrapText="true" indent="0" shrinkToFit="false"/>
      <protection locked="true" hidden="false"/>
    </xf>
    <xf numFmtId="164" fontId="58" fillId="0" borderId="29" xfId="0" applyFont="true" applyBorder="true" applyAlignment="true" applyProtection="false">
      <alignment horizontal="left" vertical="bottom" textRotation="0" wrapText="true" indent="0" shrinkToFit="false"/>
      <protection locked="true" hidden="false"/>
    </xf>
    <xf numFmtId="180" fontId="58" fillId="9" borderId="29" xfId="0" applyFont="true" applyBorder="true" applyAlignment="true" applyProtection="false">
      <alignment horizontal="center" vertical="bottom" textRotation="0" wrapText="false" indent="0" shrinkToFit="false"/>
      <protection locked="true" hidden="false"/>
    </xf>
    <xf numFmtId="180" fontId="58" fillId="0" borderId="29" xfId="0" applyFont="true" applyBorder="true" applyAlignment="true" applyProtection="false">
      <alignment horizontal="center" vertical="bottom" textRotation="0" wrapText="false" indent="0" shrinkToFit="false"/>
      <protection locked="true" hidden="false"/>
    </xf>
    <xf numFmtId="180" fontId="60" fillId="3" borderId="0" xfId="0" applyFont="true" applyBorder="true" applyAlignment="true" applyProtection="false">
      <alignment horizontal="left" vertical="bottom" textRotation="0" wrapText="true" indent="0" shrinkToFit="false"/>
      <protection locked="true" hidden="false"/>
    </xf>
    <xf numFmtId="180" fontId="60" fillId="9" borderId="42" xfId="0" applyFont="true" applyBorder="true" applyAlignment="true" applyProtection="false">
      <alignment horizontal="center" vertical="bottom" textRotation="0" wrapText="true" indent="0" shrinkToFit="false"/>
      <protection locked="true" hidden="false"/>
    </xf>
    <xf numFmtId="180" fontId="60" fillId="3" borderId="131" xfId="0" applyFont="true" applyBorder="true" applyAlignment="true" applyProtection="false">
      <alignment horizontal="left" vertical="bottom" textRotation="0" wrapText="true" indent="0" shrinkToFit="false"/>
      <protection locked="true" hidden="false"/>
    </xf>
    <xf numFmtId="180" fontId="60" fillId="9" borderId="131" xfId="0" applyFont="true" applyBorder="true" applyAlignment="true" applyProtection="false">
      <alignment horizontal="center" vertical="bottom" textRotation="0" wrapText="true" indent="0" shrinkToFit="false"/>
      <protection locked="true" hidden="false"/>
    </xf>
    <xf numFmtId="180" fontId="60" fillId="0" borderId="131" xfId="0" applyFont="true" applyBorder="true" applyAlignment="true" applyProtection="false">
      <alignment horizontal="center" vertical="bottom" textRotation="0" wrapText="true" indent="0" shrinkToFit="false"/>
      <protection locked="true" hidden="false"/>
    </xf>
    <xf numFmtId="180" fontId="61" fillId="3" borderId="132" xfId="0" applyFont="true" applyBorder="true" applyAlignment="true" applyProtection="false">
      <alignment horizontal="left" vertical="bottom" textRotation="0" wrapText="true" indent="0" shrinkToFit="false"/>
      <protection locked="true" hidden="false"/>
    </xf>
    <xf numFmtId="180" fontId="61" fillId="9" borderId="132" xfId="0" applyFont="true" applyBorder="true" applyAlignment="true" applyProtection="false">
      <alignment horizontal="center" vertical="bottom" textRotation="0" wrapText="false" indent="0" shrinkToFit="false"/>
      <protection locked="true" hidden="false"/>
    </xf>
    <xf numFmtId="180" fontId="61" fillId="0" borderId="132" xfId="0" applyFont="true" applyBorder="true" applyAlignment="true" applyProtection="false">
      <alignment horizontal="center" vertical="bottom" textRotation="0" wrapText="true" indent="0" shrinkToFit="false"/>
      <protection locked="true" hidden="false"/>
    </xf>
    <xf numFmtId="164" fontId="67" fillId="3" borderId="0" xfId="0" applyFont="true" applyBorder="true" applyAlignment="true" applyProtection="true">
      <alignment horizontal="general" vertical="center" textRotation="0" wrapText="false" indent="0" shrinkToFit="false"/>
      <protection locked="false" hidden="false"/>
    </xf>
    <xf numFmtId="164" fontId="56" fillId="3" borderId="0" xfId="0" applyFont="true" applyBorder="true" applyAlignment="true" applyProtection="true">
      <alignment horizontal="right" vertical="center" textRotation="0" wrapText="false" indent="0" shrinkToFit="false"/>
      <protection locked="false" hidden="false"/>
    </xf>
    <xf numFmtId="164" fontId="38" fillId="3" borderId="0" xfId="0" applyFont="true" applyBorder="true" applyAlignment="true" applyProtection="true">
      <alignment horizontal="general" vertical="center" textRotation="0" wrapText="false" indent="0" shrinkToFit="false"/>
      <protection locked="false" hidden="false"/>
    </xf>
    <xf numFmtId="164" fontId="68" fillId="4" borderId="19" xfId="34" applyFont="true" applyBorder="true" applyAlignment="true" applyProtection="false">
      <alignment horizontal="center" vertical="top" textRotation="0" wrapText="false" indent="0" shrinkToFit="false"/>
      <protection locked="true" hidden="false"/>
    </xf>
    <xf numFmtId="164" fontId="51" fillId="4" borderId="63" xfId="34" applyFont="true" applyBorder="true" applyAlignment="true" applyProtection="false">
      <alignment horizontal="center" vertical="center" textRotation="0" wrapText="true" indent="0" shrinkToFit="false"/>
      <protection locked="true" hidden="false"/>
    </xf>
    <xf numFmtId="164" fontId="51" fillId="4" borderId="21" xfId="34" applyFont="true" applyBorder="true" applyAlignment="true" applyProtection="false">
      <alignment horizontal="center" vertical="center" textRotation="0" wrapText="false" indent="0" shrinkToFit="false"/>
      <protection locked="true" hidden="false"/>
    </xf>
    <xf numFmtId="164" fontId="51" fillId="3" borderId="0" xfId="34" applyFont="true" applyBorder="true" applyAlignment="true" applyProtection="false">
      <alignment horizontal="general" vertical="center" textRotation="0" wrapText="false" indent="0" shrinkToFit="false"/>
      <protection locked="true" hidden="false"/>
    </xf>
    <xf numFmtId="164" fontId="68" fillId="6" borderId="22" xfId="34" applyFont="true" applyBorder="true" applyAlignment="true" applyProtection="false">
      <alignment horizontal="center" vertical="top" textRotation="0" wrapText="false" indent="0" shrinkToFit="false"/>
      <protection locked="true" hidden="false"/>
    </xf>
    <xf numFmtId="164" fontId="51" fillId="6" borderId="64" xfId="34" applyFont="true" applyBorder="true" applyAlignment="true" applyProtection="false">
      <alignment horizontal="center" vertical="center" textRotation="0" wrapText="true" indent="0" shrinkToFit="false"/>
      <protection locked="true" hidden="false"/>
    </xf>
    <xf numFmtId="164" fontId="51" fillId="6" borderId="24" xfId="34"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0" fontId="51" fillId="7" borderId="25" xfId="34" applyFont="true" applyBorder="true" applyAlignment="true" applyProtection="false">
      <alignment horizontal="left" vertical="center" textRotation="0" wrapText="false" indent="0" shrinkToFit="false"/>
      <protection locked="true" hidden="false"/>
    </xf>
    <xf numFmtId="176" fontId="51" fillId="7" borderId="29" xfId="34" applyFont="true" applyBorder="true" applyAlignment="true" applyProtection="false">
      <alignment horizontal="right" vertical="center" textRotation="0" wrapText="false" indent="1" shrinkToFit="false"/>
      <protection locked="true" hidden="false"/>
    </xf>
    <xf numFmtId="172" fontId="51" fillId="7" borderId="29" xfId="34" applyFont="true" applyBorder="true" applyAlignment="true" applyProtection="false">
      <alignment horizontal="general" vertical="center" textRotation="0" wrapText="false" indent="0" shrinkToFit="false"/>
      <protection locked="true" hidden="false"/>
    </xf>
    <xf numFmtId="171" fontId="51" fillId="7" borderId="29" xfId="34" applyFont="true" applyBorder="true" applyAlignment="true" applyProtection="false">
      <alignment horizontal="right" vertical="center" textRotation="0" wrapText="false" indent="0" shrinkToFit="false"/>
      <protection locked="true" hidden="false"/>
    </xf>
    <xf numFmtId="172" fontId="51" fillId="7" borderId="52" xfId="34" applyFont="true" applyBorder="true" applyAlignment="true" applyProtection="false">
      <alignment horizontal="center" vertical="center" textRotation="0" wrapText="true" indent="0" shrinkToFit="false"/>
      <protection locked="true" hidden="false"/>
    </xf>
    <xf numFmtId="164" fontId="51" fillId="3" borderId="0" xfId="34" applyFont="true" applyBorder="true" applyAlignment="true" applyProtection="false">
      <alignment horizontal="center" vertical="center" textRotation="0" wrapText="true" indent="0" shrinkToFit="false"/>
      <protection locked="true" hidden="false"/>
    </xf>
    <xf numFmtId="164" fontId="51" fillId="8" borderId="133" xfId="0" applyFont="true" applyBorder="true" applyAlignment="true" applyProtection="false">
      <alignment horizontal="general" vertical="center" textRotation="0" wrapText="false" indent="0" shrinkToFit="false"/>
      <protection locked="true" hidden="false"/>
    </xf>
    <xf numFmtId="176" fontId="51" fillId="8" borderId="129" xfId="34" applyFont="true" applyBorder="true" applyAlignment="true" applyProtection="false">
      <alignment horizontal="right" vertical="center" textRotation="0" wrapText="false" indent="1" shrinkToFit="false"/>
      <protection locked="true" hidden="false"/>
    </xf>
    <xf numFmtId="172" fontId="51" fillId="8" borderId="129" xfId="34" applyFont="true" applyBorder="true" applyAlignment="true" applyProtection="false">
      <alignment horizontal="general" vertical="center" textRotation="0" wrapText="false" indent="0" shrinkToFit="false"/>
      <protection locked="true" hidden="false"/>
    </xf>
    <xf numFmtId="172" fontId="51" fillId="8" borderId="134" xfId="34" applyFont="true" applyBorder="true" applyAlignment="true" applyProtection="false">
      <alignment horizontal="right" vertical="center" textRotation="0" wrapText="true" indent="0" shrinkToFit="false"/>
      <protection locked="true" hidden="false"/>
    </xf>
    <xf numFmtId="172" fontId="51" fillId="8" borderId="134" xfId="34" applyFont="true" applyBorder="true" applyAlignment="true" applyProtection="false">
      <alignment horizontal="center" vertical="center" textRotation="0" wrapText="true" indent="0" shrinkToFit="false"/>
      <protection locked="true" hidden="false"/>
    </xf>
    <xf numFmtId="164" fontId="53" fillId="9" borderId="65" xfId="34" applyFont="true" applyBorder="true" applyAlignment="true" applyProtection="false">
      <alignment horizontal="left" vertical="center" textRotation="0" wrapText="false" indent="0" shrinkToFit="false"/>
      <protection locked="true" hidden="false"/>
    </xf>
    <xf numFmtId="185" fontId="53" fillId="9" borderId="66" xfId="34" applyFont="true" applyBorder="true" applyAlignment="true" applyProtection="false">
      <alignment horizontal="right" vertical="center" textRotation="0" wrapText="false" indent="1" shrinkToFit="false"/>
      <protection locked="true" hidden="false"/>
    </xf>
    <xf numFmtId="183" fontId="53" fillId="9" borderId="66" xfId="57" applyFont="true" applyBorder="true" applyAlignment="true" applyProtection="true">
      <alignment horizontal="right" vertical="center" textRotation="0" wrapText="false" indent="0" shrinkToFit="false"/>
      <protection locked="true" hidden="false"/>
    </xf>
    <xf numFmtId="174" fontId="53" fillId="9" borderId="66" xfId="34" applyFont="true" applyBorder="true" applyAlignment="true" applyProtection="false">
      <alignment horizontal="right" vertical="center" textRotation="0" wrapText="false" indent="0" shrinkToFit="false"/>
      <protection locked="true" hidden="false"/>
    </xf>
    <xf numFmtId="186" fontId="53" fillId="9" borderId="67" xfId="57" applyFont="true" applyBorder="true" applyAlignment="true" applyProtection="true">
      <alignment horizontal="right" vertical="center" textRotation="0" wrapText="false" indent="1" shrinkToFit="false"/>
      <protection locked="true" hidden="false"/>
    </xf>
    <xf numFmtId="187" fontId="51" fillId="3" borderId="0" xfId="34" applyFont="true" applyBorder="true" applyAlignment="true" applyProtection="false">
      <alignment horizontal="right" vertical="center" textRotation="0" wrapText="false" indent="0" shrinkToFit="false"/>
      <protection locked="true" hidden="false"/>
    </xf>
    <xf numFmtId="164" fontId="54" fillId="10" borderId="135" xfId="0" applyFont="true" applyBorder="true" applyAlignment="true" applyProtection="false">
      <alignment horizontal="left" vertical="center" textRotation="0" wrapText="false" indent="0" shrinkToFit="false"/>
      <protection locked="true" hidden="false"/>
    </xf>
    <xf numFmtId="164" fontId="55" fillId="10" borderId="136" xfId="0" applyFont="true" applyBorder="true" applyAlignment="true" applyProtection="false">
      <alignment horizontal="left" vertical="center" textRotation="0" wrapText="false" indent="0" shrinkToFit="false"/>
      <protection locked="true" hidden="false"/>
    </xf>
    <xf numFmtId="164" fontId="55" fillId="10" borderId="137" xfId="0" applyFont="true" applyBorder="true" applyAlignment="true" applyProtection="false">
      <alignment horizontal="left" vertical="center" textRotation="0" wrapText="false" indent="0" shrinkToFit="false"/>
      <protection locked="true" hidden="false"/>
    </xf>
    <xf numFmtId="164" fontId="56" fillId="3" borderId="0" xfId="34" applyFont="true" applyBorder="true" applyAlignment="true" applyProtection="false">
      <alignment horizontal="left" vertical="center" textRotation="0" wrapText="false" indent="0" shrinkToFit="false"/>
      <protection locked="true" hidden="false"/>
    </xf>
    <xf numFmtId="185" fontId="56" fillId="3" borderId="0" xfId="34" applyFont="true" applyBorder="true" applyAlignment="true" applyProtection="false">
      <alignment horizontal="right" vertical="center" textRotation="0" wrapText="false" indent="1" shrinkToFit="false"/>
      <protection locked="true" hidden="false"/>
    </xf>
    <xf numFmtId="185" fontId="56" fillId="11" borderId="0" xfId="34" applyFont="true" applyBorder="true" applyAlignment="true" applyProtection="false">
      <alignment horizontal="right" vertical="center" textRotation="0" wrapText="false" indent="1" shrinkToFit="false"/>
      <protection locked="true" hidden="false"/>
    </xf>
    <xf numFmtId="183" fontId="56" fillId="3" borderId="71" xfId="57" applyFont="true" applyBorder="true" applyAlignment="true" applyProtection="true">
      <alignment horizontal="right" vertical="center" textRotation="0" wrapText="false" indent="0" shrinkToFit="false"/>
      <protection locked="true" hidden="false"/>
    </xf>
    <xf numFmtId="183" fontId="56" fillId="3" borderId="0" xfId="57" applyFont="true" applyBorder="true" applyAlignment="true" applyProtection="true">
      <alignment horizontal="right" vertical="center" textRotation="0" wrapText="false" indent="0" shrinkToFit="false"/>
      <protection locked="true" hidden="false"/>
    </xf>
    <xf numFmtId="178" fontId="56" fillId="3" borderId="0" xfId="57" applyFont="true" applyBorder="true" applyAlignment="true" applyProtection="true">
      <alignment horizontal="general" vertical="center" textRotation="0" wrapText="false" indent="0" shrinkToFit="false"/>
      <protection locked="true" hidden="false"/>
    </xf>
    <xf numFmtId="188" fontId="56" fillId="3" borderId="0" xfId="57" applyFont="true" applyBorder="true" applyAlignment="true" applyProtection="true">
      <alignment horizontal="general" vertical="center" textRotation="0" wrapText="false" indent="0" shrinkToFit="false"/>
      <protection locked="true" hidden="false"/>
    </xf>
    <xf numFmtId="164" fontId="69" fillId="3" borderId="0" xfId="34" applyFont="true" applyBorder="true" applyAlignment="true" applyProtection="false">
      <alignment horizontal="left" vertical="center" textRotation="0" wrapText="false" indent="0" shrinkToFit="false"/>
      <protection locked="true" hidden="false"/>
    </xf>
    <xf numFmtId="185" fontId="56" fillId="12" borderId="0" xfId="34" applyFont="true" applyBorder="true" applyAlignment="true" applyProtection="false">
      <alignment horizontal="right" vertical="center" textRotation="0" wrapText="false" indent="1" shrinkToFit="false"/>
      <protection locked="true" hidden="false"/>
    </xf>
    <xf numFmtId="189" fontId="56" fillId="3" borderId="0" xfId="34" applyFont="true" applyBorder="true" applyAlignment="true" applyProtection="false">
      <alignment horizontal="right" vertical="center" textRotation="0" wrapText="false" indent="0" shrinkToFit="false"/>
      <protection locked="true" hidden="false"/>
    </xf>
    <xf numFmtId="164" fontId="57" fillId="3" borderId="0" xfId="34" applyFont="true" applyBorder="true" applyAlignment="true" applyProtection="false">
      <alignment horizontal="left" vertical="center" textRotation="0" wrapText="false" indent="0" shrinkToFit="false"/>
      <protection locked="true" hidden="false"/>
    </xf>
    <xf numFmtId="185" fontId="57" fillId="3" borderId="0" xfId="34" applyFont="true" applyBorder="true" applyAlignment="true" applyProtection="false">
      <alignment horizontal="right" vertical="center" textRotation="0" wrapText="false" indent="1" shrinkToFit="false"/>
      <protection locked="true" hidden="false"/>
    </xf>
    <xf numFmtId="185" fontId="57" fillId="11" borderId="0" xfId="34" applyFont="true" applyBorder="true" applyAlignment="true" applyProtection="false">
      <alignment horizontal="right" vertical="center" textRotation="0" wrapText="false" indent="1" shrinkToFit="false"/>
      <protection locked="true" hidden="false"/>
    </xf>
    <xf numFmtId="183" fontId="57" fillId="3" borderId="71" xfId="57" applyFont="true" applyBorder="true" applyAlignment="true" applyProtection="true">
      <alignment horizontal="right" vertical="center" textRotation="0" wrapText="false" indent="0" shrinkToFit="false"/>
      <protection locked="true" hidden="false"/>
    </xf>
    <xf numFmtId="183" fontId="57" fillId="3" borderId="0" xfId="57" applyFont="true" applyBorder="true" applyAlignment="true" applyProtection="true">
      <alignment horizontal="right" vertical="center" textRotation="0" wrapText="false" indent="0" shrinkToFit="false"/>
      <protection locked="true" hidden="false"/>
    </xf>
    <xf numFmtId="178" fontId="57" fillId="3" borderId="0" xfId="57" applyFont="true" applyBorder="true" applyAlignment="true" applyProtection="true">
      <alignment horizontal="general" vertical="center" textRotation="0" wrapText="false" indent="0" shrinkToFit="false"/>
      <protection locked="true" hidden="false"/>
    </xf>
    <xf numFmtId="188" fontId="57" fillId="3" borderId="0" xfId="57" applyFont="true" applyBorder="true" applyAlignment="true" applyProtection="true">
      <alignment horizontal="general" vertical="center" textRotation="0" wrapText="false" indent="0" shrinkToFit="false"/>
      <protection locked="true" hidden="false"/>
    </xf>
    <xf numFmtId="185" fontId="57" fillId="12" borderId="0" xfId="34" applyFont="true" applyBorder="true" applyAlignment="true" applyProtection="false">
      <alignment horizontal="right" vertical="center" textRotation="0" wrapText="false" indent="1" shrinkToFit="false"/>
      <protection locked="true" hidden="false"/>
    </xf>
    <xf numFmtId="189" fontId="57" fillId="3" borderId="0" xfId="34" applyFont="true" applyBorder="true" applyAlignment="true" applyProtection="false">
      <alignment horizontal="right" vertical="center" textRotation="0" wrapText="false" indent="0" shrinkToFit="false"/>
      <protection locked="true" hidden="false"/>
    </xf>
    <xf numFmtId="164" fontId="53" fillId="3" borderId="0" xfId="34" applyFont="true" applyBorder="true" applyAlignment="true" applyProtection="false">
      <alignment horizontal="left" vertical="center" textRotation="0" wrapText="false" indent="0" shrinkToFit="false"/>
      <protection locked="true" hidden="false"/>
    </xf>
    <xf numFmtId="185" fontId="53" fillId="3" borderId="0" xfId="34" applyFont="true" applyBorder="true" applyAlignment="true" applyProtection="false">
      <alignment horizontal="right" vertical="center" textRotation="0" wrapText="false" indent="1" shrinkToFit="false"/>
      <protection locked="true" hidden="false"/>
    </xf>
    <xf numFmtId="185" fontId="53" fillId="11" borderId="0" xfId="34" applyFont="true" applyBorder="true" applyAlignment="true" applyProtection="false">
      <alignment horizontal="right" vertical="center" textRotation="0" wrapText="false" indent="1" shrinkToFit="false"/>
      <protection locked="true" hidden="false"/>
    </xf>
    <xf numFmtId="183" fontId="53" fillId="3" borderId="71" xfId="57" applyFont="true" applyBorder="true" applyAlignment="true" applyProtection="true">
      <alignment horizontal="right" vertical="center" textRotation="0" wrapText="false" indent="0" shrinkToFit="false"/>
      <protection locked="true" hidden="false"/>
    </xf>
    <xf numFmtId="183" fontId="53" fillId="3" borderId="0" xfId="57" applyFont="true" applyBorder="true" applyAlignment="true" applyProtection="true">
      <alignment horizontal="right" vertical="center" textRotation="0" wrapText="false" indent="0" shrinkToFit="false"/>
      <protection locked="true" hidden="false"/>
    </xf>
    <xf numFmtId="178" fontId="53" fillId="3" borderId="0" xfId="57" applyFont="true" applyBorder="true" applyAlignment="true" applyProtection="true">
      <alignment horizontal="general" vertical="center" textRotation="0" wrapText="false" indent="0" shrinkToFit="false"/>
      <protection locked="true" hidden="false"/>
    </xf>
    <xf numFmtId="188" fontId="53" fillId="3" borderId="0" xfId="57" applyFont="true" applyBorder="true" applyAlignment="true" applyProtection="true">
      <alignment horizontal="general" vertical="center" textRotation="0" wrapText="false" indent="0" shrinkToFit="false"/>
      <protection locked="true" hidden="false"/>
    </xf>
    <xf numFmtId="164" fontId="54" fillId="3" borderId="0" xfId="34" applyFont="true" applyBorder="true" applyAlignment="true" applyProtection="false">
      <alignment horizontal="left" vertical="center" textRotation="0" wrapText="false" indent="0" shrinkToFit="false"/>
      <protection locked="true" hidden="false"/>
    </xf>
    <xf numFmtId="185" fontId="54" fillId="3" borderId="0" xfId="34" applyFont="true" applyBorder="true" applyAlignment="true" applyProtection="false">
      <alignment horizontal="right" vertical="center" textRotation="0" wrapText="false" indent="1" shrinkToFit="false"/>
      <protection locked="true" hidden="false"/>
    </xf>
    <xf numFmtId="185" fontId="54" fillId="12" borderId="0" xfId="34" applyFont="true" applyBorder="true" applyAlignment="true" applyProtection="false">
      <alignment horizontal="right" vertical="center" textRotation="0" wrapText="false" indent="1" shrinkToFit="false"/>
      <protection locked="true" hidden="false"/>
    </xf>
    <xf numFmtId="183" fontId="54" fillId="3" borderId="71" xfId="57" applyFont="true" applyBorder="true" applyAlignment="true" applyProtection="true">
      <alignment horizontal="right" vertical="center" textRotation="0" wrapText="false" indent="0" shrinkToFit="false"/>
      <protection locked="true" hidden="false"/>
    </xf>
    <xf numFmtId="183" fontId="54" fillId="3" borderId="0" xfId="57" applyFont="true" applyBorder="true" applyAlignment="true" applyProtection="true">
      <alignment horizontal="right" vertical="center" textRotation="0" wrapText="false" indent="0" shrinkToFit="false"/>
      <protection locked="true" hidden="false"/>
    </xf>
    <xf numFmtId="178" fontId="54" fillId="3" borderId="0" xfId="57" applyFont="true" applyBorder="true" applyAlignment="true" applyProtection="true">
      <alignment horizontal="general" vertical="center" textRotation="0" wrapText="false" indent="0" shrinkToFit="false"/>
      <protection locked="true" hidden="false"/>
    </xf>
    <xf numFmtId="188" fontId="54" fillId="3" borderId="0" xfId="57" applyFont="true" applyBorder="true" applyAlignment="true" applyProtection="true">
      <alignment horizontal="general" vertical="center" textRotation="0" wrapText="false" indent="0" shrinkToFit="false"/>
      <protection locked="true" hidden="false"/>
    </xf>
    <xf numFmtId="178" fontId="53" fillId="9" borderId="66" xfId="34" applyFont="true" applyBorder="true" applyAlignment="true" applyProtection="false">
      <alignment horizontal="general" vertical="center" textRotation="0" wrapText="false" indent="0" shrinkToFit="false"/>
      <protection locked="true" hidden="false"/>
    </xf>
    <xf numFmtId="188" fontId="53" fillId="9" borderId="67" xfId="57" applyFont="true" applyBorder="true" applyAlignment="true" applyProtection="true">
      <alignment horizontal="general" vertical="center" textRotation="0" wrapText="false" indent="0" shrinkToFit="false"/>
      <protection locked="true" hidden="false"/>
    </xf>
    <xf numFmtId="189" fontId="69" fillId="3" borderId="0" xfId="34" applyFont="true" applyBorder="true" applyAlignment="true" applyProtection="false">
      <alignment horizontal="right" vertical="center" textRotation="0" wrapText="false" indent="0" shrinkToFit="false"/>
      <protection locked="true" hidden="false"/>
    </xf>
    <xf numFmtId="164" fontId="54" fillId="10" borderId="136" xfId="0" applyFont="true" applyBorder="true" applyAlignment="true" applyProtection="false">
      <alignment horizontal="left" vertical="center" textRotation="0" wrapText="false" indent="0" shrinkToFit="false"/>
      <protection locked="true" hidden="false"/>
    </xf>
    <xf numFmtId="178" fontId="54" fillId="10" borderId="136" xfId="0" applyFont="true" applyBorder="true" applyAlignment="true" applyProtection="false">
      <alignment horizontal="general" vertical="center" textRotation="0" wrapText="false" indent="0" shrinkToFit="false"/>
      <protection locked="true" hidden="false"/>
    </xf>
    <xf numFmtId="188" fontId="54" fillId="10" borderId="137" xfId="0" applyFont="true" applyBorder="true" applyAlignment="true" applyProtection="false">
      <alignment horizontal="general" vertical="center" textRotation="0" wrapText="false" indent="0" shrinkToFit="false"/>
      <protection locked="true" hidden="false"/>
    </xf>
    <xf numFmtId="183" fontId="56" fillId="3" borderId="37" xfId="57" applyFont="true" applyBorder="true" applyAlignment="true" applyProtection="true">
      <alignment horizontal="right" vertical="center" textRotation="0" wrapText="false" indent="0" shrinkToFit="false"/>
      <protection locked="true" hidden="false"/>
    </xf>
    <xf numFmtId="183" fontId="53" fillId="3" borderId="29" xfId="57" applyFont="true" applyBorder="true" applyAlignment="true" applyProtection="true">
      <alignment horizontal="right" vertical="center" textRotation="0" wrapText="false" indent="0" shrinkToFit="false"/>
      <protection locked="true" hidden="false"/>
    </xf>
    <xf numFmtId="164" fontId="56" fillId="3" borderId="116" xfId="34" applyFont="true" applyBorder="true" applyAlignment="true" applyProtection="false">
      <alignment horizontal="left" vertical="center" textRotation="0" wrapText="false" indent="0" shrinkToFit="false"/>
      <protection locked="true" hidden="false"/>
    </xf>
    <xf numFmtId="185" fontId="56" fillId="3" borderId="116" xfId="34" applyFont="true" applyBorder="true" applyAlignment="true" applyProtection="false">
      <alignment horizontal="right" vertical="center" textRotation="0" wrapText="false" indent="1" shrinkToFit="false"/>
      <protection locked="true" hidden="false"/>
    </xf>
    <xf numFmtId="185" fontId="56" fillId="11" borderId="116" xfId="34" applyFont="true" applyBorder="true" applyAlignment="true" applyProtection="false">
      <alignment horizontal="right" vertical="center" textRotation="0" wrapText="false" indent="1" shrinkToFit="false"/>
      <protection locked="true" hidden="false"/>
    </xf>
    <xf numFmtId="183" fontId="56" fillId="3" borderId="117" xfId="57" applyFont="true" applyBorder="true" applyAlignment="true" applyProtection="true">
      <alignment horizontal="right" vertical="center" textRotation="0" wrapText="false" indent="0" shrinkToFit="false"/>
      <protection locked="true" hidden="false"/>
    </xf>
    <xf numFmtId="183" fontId="56" fillId="3" borderId="116" xfId="57" applyFont="true" applyBorder="true" applyAlignment="true" applyProtection="true">
      <alignment horizontal="right" vertical="center" textRotation="0" wrapText="false" indent="0" shrinkToFit="false"/>
      <protection locked="true" hidden="false"/>
    </xf>
    <xf numFmtId="178" fontId="56" fillId="3" borderId="116" xfId="57" applyFont="true" applyBorder="true" applyAlignment="true" applyProtection="true">
      <alignment horizontal="general" vertical="center" textRotation="0" wrapText="false" indent="0" shrinkToFit="false"/>
      <protection locked="true" hidden="false"/>
    </xf>
    <xf numFmtId="188" fontId="56" fillId="3" borderId="116" xfId="57" applyFont="true" applyBorder="true" applyAlignment="true" applyProtection="true">
      <alignment horizontal="general" vertical="center" textRotation="0" wrapText="false" indent="0" shrinkToFit="false"/>
      <protection locked="true" hidden="false"/>
    </xf>
    <xf numFmtId="164" fontId="56" fillId="3" borderId="129" xfId="34" applyFont="true" applyBorder="true" applyAlignment="true" applyProtection="false">
      <alignment horizontal="left" vertical="center" textRotation="0" wrapText="false" indent="0" shrinkToFit="false"/>
      <protection locked="true" hidden="false"/>
    </xf>
    <xf numFmtId="185" fontId="56" fillId="3" borderId="129" xfId="34" applyFont="true" applyBorder="true" applyAlignment="true" applyProtection="false">
      <alignment horizontal="right" vertical="center" textRotation="0" wrapText="false" indent="1" shrinkToFit="false"/>
      <protection locked="true" hidden="false"/>
    </xf>
    <xf numFmtId="185" fontId="56" fillId="12" borderId="129" xfId="34" applyFont="true" applyBorder="true" applyAlignment="true" applyProtection="false">
      <alignment horizontal="right" vertical="center" textRotation="0" wrapText="false" indent="1" shrinkToFit="false"/>
      <protection locked="true" hidden="false"/>
    </xf>
    <xf numFmtId="183" fontId="56" fillId="3" borderId="138" xfId="57" applyFont="true" applyBorder="true" applyAlignment="true" applyProtection="true">
      <alignment horizontal="right" vertical="center" textRotation="0" wrapText="false" indent="0" shrinkToFit="false"/>
      <protection locked="true" hidden="false"/>
    </xf>
    <xf numFmtId="183" fontId="56" fillId="3" borderId="129" xfId="57" applyFont="true" applyBorder="true" applyAlignment="true" applyProtection="true">
      <alignment horizontal="right" vertical="center" textRotation="0" wrapText="false" indent="0" shrinkToFit="false"/>
      <protection locked="true" hidden="false"/>
    </xf>
    <xf numFmtId="178" fontId="56" fillId="3" borderId="129" xfId="57" applyFont="true" applyBorder="true" applyAlignment="true" applyProtection="true">
      <alignment horizontal="general" vertical="center" textRotation="0" wrapText="false" indent="0" shrinkToFit="false"/>
      <protection locked="true" hidden="false"/>
    </xf>
    <xf numFmtId="188" fontId="56" fillId="3" borderId="129" xfId="57" applyFont="true" applyBorder="true" applyAlignment="true" applyProtection="true">
      <alignment horizontal="general" vertical="center" textRotation="0" wrapText="false" indent="0" shrinkToFit="false"/>
      <protection locked="true" hidden="false"/>
    </xf>
    <xf numFmtId="186" fontId="56" fillId="3" borderId="0" xfId="57" applyFont="true" applyBorder="true" applyAlignment="true" applyProtection="true">
      <alignment horizontal="right" vertical="center" textRotation="0" wrapText="false" indent="1" shrinkToFit="false"/>
      <protection locked="true" hidden="false"/>
    </xf>
    <xf numFmtId="190" fontId="56" fillId="3" borderId="0" xfId="57" applyFont="true" applyBorder="true" applyAlignment="true" applyProtection="true">
      <alignment horizontal="right" vertical="center" textRotation="0" wrapText="false" indent="1" shrinkToFit="false"/>
      <protection locked="true" hidden="false"/>
    </xf>
    <xf numFmtId="180" fontId="56" fillId="3" borderId="0" xfId="57" applyFont="true" applyBorder="true" applyAlignment="true" applyProtection="true">
      <alignment horizontal="right" vertical="center" textRotation="0" wrapText="false" indent="3" shrinkToFit="false"/>
      <protection locked="true" hidden="false"/>
    </xf>
    <xf numFmtId="173" fontId="56" fillId="3" borderId="0" xfId="34" applyFont="true" applyBorder="true" applyAlignment="true" applyProtection="false">
      <alignment horizontal="right" vertical="center" textRotation="0" wrapText="false" indent="1" shrinkToFit="false"/>
      <protection locked="true" hidden="false"/>
    </xf>
    <xf numFmtId="164" fontId="56" fillId="3" borderId="0" xfId="34" applyFont="true" applyBorder="true" applyAlignment="false" applyProtection="false">
      <alignment horizontal="general" vertical="bottom" textRotation="0" wrapText="false" indent="0" shrinkToFit="false"/>
      <protection locked="true" hidden="false"/>
    </xf>
    <xf numFmtId="170" fontId="51" fillId="4" borderId="19" xfId="34" applyFont="true" applyBorder="true" applyAlignment="true" applyProtection="false">
      <alignment horizontal="general" vertical="center" textRotation="0" wrapText="false" indent="0" shrinkToFit="false"/>
      <protection locked="true" hidden="false"/>
    </xf>
    <xf numFmtId="170" fontId="51" fillId="4" borderId="139" xfId="34" applyFont="true" applyBorder="true" applyAlignment="true" applyProtection="false">
      <alignment horizontal="center" vertical="center" textRotation="0" wrapText="false" indent="0" shrinkToFit="false"/>
      <protection locked="true" hidden="false"/>
    </xf>
    <xf numFmtId="170" fontId="51" fillId="6" borderId="51" xfId="34" applyFont="true" applyBorder="true" applyAlignment="true" applyProtection="false">
      <alignment horizontal="center" vertical="center" textRotation="0" wrapText="false" indent="0" shrinkToFit="false"/>
      <protection locked="true" hidden="false"/>
    </xf>
    <xf numFmtId="170" fontId="51" fillId="7" borderId="140" xfId="34" applyFont="true" applyBorder="true" applyAlignment="true" applyProtection="false">
      <alignment horizontal="left" vertical="center" textRotation="0" wrapText="false" indent="0" shrinkToFit="false"/>
      <protection locked="true" hidden="false"/>
    </xf>
    <xf numFmtId="171" fontId="51" fillId="7" borderId="29" xfId="34" applyFont="true" applyBorder="true" applyAlignment="true" applyProtection="false">
      <alignment horizontal="right" vertical="center" textRotation="0" wrapText="false" indent="1" shrinkToFit="false"/>
      <protection locked="true" hidden="false"/>
    </xf>
    <xf numFmtId="171" fontId="51" fillId="7" borderId="29" xfId="34" applyFont="true" applyBorder="true" applyAlignment="true" applyProtection="false">
      <alignment horizontal="right" vertical="center" textRotation="0" wrapText="true" indent="1" shrinkToFit="false"/>
      <protection locked="true" hidden="false"/>
    </xf>
    <xf numFmtId="171" fontId="51" fillId="7" borderId="52" xfId="34" applyFont="true" applyBorder="true" applyAlignment="true" applyProtection="false">
      <alignment horizontal="center" vertical="center" textRotation="0" wrapText="false" indent="0" shrinkToFit="false"/>
      <protection locked="true" hidden="false"/>
    </xf>
    <xf numFmtId="171" fontId="51" fillId="8" borderId="129" xfId="34" applyFont="true" applyBorder="true" applyAlignment="true" applyProtection="false">
      <alignment horizontal="right" vertical="center" textRotation="0" wrapText="false" indent="1" shrinkToFit="false"/>
      <protection locked="true" hidden="false"/>
    </xf>
    <xf numFmtId="171" fontId="51" fillId="8" borderId="129" xfId="34" applyFont="true" applyBorder="true" applyAlignment="true" applyProtection="false">
      <alignment horizontal="right" vertical="center" textRotation="0" wrapText="true" indent="1" shrinkToFit="false"/>
      <protection locked="true" hidden="false"/>
    </xf>
    <xf numFmtId="171" fontId="51" fillId="8" borderId="134" xfId="34" applyFont="true" applyBorder="true" applyAlignment="true" applyProtection="false">
      <alignment horizontal="center" vertical="center" textRotation="0" wrapText="false" indent="0" shrinkToFit="false"/>
      <protection locked="true" hidden="false"/>
    </xf>
    <xf numFmtId="164" fontId="53" fillId="9" borderId="66" xfId="34" applyFont="true" applyBorder="true" applyAlignment="true" applyProtection="false">
      <alignment horizontal="left" vertical="center" textRotation="0" wrapText="false" indent="0" shrinkToFit="false"/>
      <protection locked="true" hidden="false"/>
    </xf>
    <xf numFmtId="164" fontId="53" fillId="9" borderId="67" xfId="34" applyFont="true" applyBorder="true" applyAlignment="true" applyProtection="false">
      <alignment horizontal="left" vertical="center" textRotation="0" wrapText="false" indent="0" shrinkToFit="false"/>
      <protection locked="true" hidden="false"/>
    </xf>
    <xf numFmtId="171" fontId="51" fillId="3" borderId="0" xfId="34" applyFont="true" applyBorder="true" applyAlignment="true" applyProtection="false">
      <alignment horizontal="right" vertical="center" textRotation="0" wrapText="false" indent="0" shrinkToFit="false"/>
      <protection locked="true" hidden="false"/>
    </xf>
    <xf numFmtId="171" fontId="51" fillId="3" borderId="0" xfId="34" applyFont="true" applyBorder="true" applyAlignment="true" applyProtection="false">
      <alignment horizontal="right" vertical="center" textRotation="0" wrapText="false" indent="1" shrinkToFit="false"/>
      <protection locked="true" hidden="false"/>
    </xf>
    <xf numFmtId="164" fontId="54" fillId="10" borderId="135" xfId="34" applyFont="true" applyBorder="true" applyAlignment="true" applyProtection="false">
      <alignment horizontal="left" vertical="center" textRotation="0" wrapText="false" indent="0" shrinkToFit="false"/>
      <protection locked="true" hidden="false"/>
    </xf>
    <xf numFmtId="164" fontId="53" fillId="10" borderId="136" xfId="34" applyFont="true" applyBorder="true" applyAlignment="true" applyProtection="false">
      <alignment horizontal="left" vertical="center" textRotation="0" wrapText="false" indent="0" shrinkToFit="false"/>
      <protection locked="true" hidden="false"/>
    </xf>
    <xf numFmtId="164" fontId="53" fillId="10" borderId="137" xfId="34" applyFont="true" applyBorder="true" applyAlignment="true" applyProtection="false">
      <alignment horizontal="left" vertical="center" textRotation="0" wrapText="false" indent="0" shrinkToFit="false"/>
      <protection locked="true" hidden="false"/>
    </xf>
    <xf numFmtId="174" fontId="56" fillId="3" borderId="0" xfId="34" applyFont="true" applyBorder="true" applyAlignment="true" applyProtection="false">
      <alignment horizontal="right" vertical="center" textRotation="0" wrapText="false" indent="1" shrinkToFit="false"/>
      <protection locked="true" hidden="false"/>
    </xf>
    <xf numFmtId="191" fontId="56" fillId="11" borderId="141" xfId="34" applyFont="true" applyBorder="true" applyAlignment="true" applyProtection="false">
      <alignment horizontal="general" vertical="center" textRotation="0" wrapText="false" indent="0" shrinkToFit="false"/>
      <protection locked="true" hidden="false"/>
    </xf>
    <xf numFmtId="191" fontId="56" fillId="12" borderId="142" xfId="34" applyFont="true" applyBorder="true" applyAlignment="true" applyProtection="false">
      <alignment horizontal="general" vertical="center" textRotation="0" wrapText="false" indent="0" shrinkToFit="false"/>
      <protection locked="true" hidden="false"/>
    </xf>
    <xf numFmtId="179" fontId="56" fillId="3" borderId="0" xfId="34" applyFont="true" applyBorder="true" applyAlignment="true" applyProtection="false">
      <alignment horizontal="right" vertical="center" textRotation="0" wrapText="false" indent="0" shrinkToFit="false"/>
      <protection locked="true" hidden="false"/>
    </xf>
    <xf numFmtId="191" fontId="56" fillId="12" borderId="143" xfId="34" applyFont="true" applyBorder="true" applyAlignment="true" applyProtection="false">
      <alignment horizontal="general" vertical="center" textRotation="0" wrapText="false" indent="0" shrinkToFit="false"/>
      <protection locked="true" hidden="false"/>
    </xf>
    <xf numFmtId="174" fontId="57" fillId="3" borderId="0" xfId="34" applyFont="true" applyBorder="true" applyAlignment="true" applyProtection="false">
      <alignment horizontal="right" vertical="center" textRotation="0" wrapText="false" indent="1" shrinkToFit="false"/>
      <protection locked="true" hidden="false"/>
    </xf>
    <xf numFmtId="191" fontId="57" fillId="11" borderId="141" xfId="34" applyFont="true" applyBorder="true" applyAlignment="true" applyProtection="false">
      <alignment horizontal="general" vertical="center" textRotation="0" wrapText="false" indent="0" shrinkToFit="false"/>
      <protection locked="true" hidden="false"/>
    </xf>
    <xf numFmtId="191" fontId="57" fillId="12" borderId="143" xfId="34" applyFont="true" applyBorder="true" applyAlignment="true" applyProtection="false">
      <alignment horizontal="general" vertical="center" textRotation="0" wrapText="false" indent="0" shrinkToFit="false"/>
      <protection locked="true" hidden="false"/>
    </xf>
    <xf numFmtId="179" fontId="57" fillId="3" borderId="0" xfId="34" applyFont="true" applyBorder="true" applyAlignment="true" applyProtection="false">
      <alignment horizontal="right" vertical="center" textRotation="0" wrapText="false" indent="0" shrinkToFit="false"/>
      <protection locked="true" hidden="false"/>
    </xf>
    <xf numFmtId="174" fontId="53" fillId="3" borderId="29" xfId="34" applyFont="true" applyBorder="true" applyAlignment="true" applyProtection="false">
      <alignment horizontal="right" vertical="center" textRotation="0" wrapText="false" indent="1" shrinkToFit="false"/>
      <protection locked="true" hidden="false"/>
    </xf>
    <xf numFmtId="191" fontId="53" fillId="11" borderId="144" xfId="34" applyFont="true" applyBorder="true" applyAlignment="true" applyProtection="false">
      <alignment horizontal="general" vertical="center" textRotation="0" wrapText="false" indent="0" shrinkToFit="false"/>
      <protection locked="true" hidden="false"/>
    </xf>
    <xf numFmtId="164" fontId="54" fillId="3" borderId="129" xfId="34" applyFont="true" applyBorder="true" applyAlignment="true" applyProtection="false">
      <alignment horizontal="left" vertical="center" textRotation="0" wrapText="false" indent="0" shrinkToFit="false"/>
      <protection locked="true" hidden="false"/>
    </xf>
    <xf numFmtId="174" fontId="54" fillId="3" borderId="129" xfId="34" applyFont="true" applyBorder="true" applyAlignment="true" applyProtection="false">
      <alignment horizontal="right" vertical="center" textRotation="0" wrapText="false" indent="1" shrinkToFit="false"/>
      <protection locked="true" hidden="false"/>
    </xf>
    <xf numFmtId="191" fontId="54" fillId="12" borderId="145" xfId="34" applyFont="true" applyBorder="true" applyAlignment="true" applyProtection="false">
      <alignment horizontal="general" vertical="center" textRotation="0" wrapText="false" indent="0" shrinkToFit="false"/>
      <protection locked="true" hidden="false"/>
    </xf>
    <xf numFmtId="191" fontId="53" fillId="9" borderId="146" xfId="34" applyFont="true" applyBorder="true" applyAlignment="true" applyProtection="false">
      <alignment horizontal="general" vertical="center" textRotation="0" wrapText="false" indent="0" shrinkToFit="false"/>
      <protection locked="true" hidden="false"/>
    </xf>
    <xf numFmtId="179" fontId="69" fillId="3" borderId="0" xfId="34" applyFont="true" applyBorder="true" applyAlignment="true" applyProtection="false">
      <alignment horizontal="right" vertical="center" textRotation="0" wrapText="false" indent="0" shrinkToFit="false"/>
      <protection locked="true" hidden="false"/>
    </xf>
    <xf numFmtId="164" fontId="54" fillId="10" borderId="136" xfId="34" applyFont="true" applyBorder="true" applyAlignment="true" applyProtection="false">
      <alignment horizontal="left" vertical="center" textRotation="0" wrapText="false" indent="0" shrinkToFit="false"/>
      <protection locked="true" hidden="false"/>
    </xf>
    <xf numFmtId="191" fontId="54" fillId="10" borderId="137" xfId="34" applyFont="true" applyBorder="true" applyAlignment="true" applyProtection="false">
      <alignment horizontal="general" vertical="center" textRotation="0" wrapText="false" indent="0" shrinkToFit="false"/>
      <protection locked="true" hidden="false"/>
    </xf>
    <xf numFmtId="164" fontId="53" fillId="3" borderId="29" xfId="34" applyFont="true" applyBorder="true" applyAlignment="true" applyProtection="false">
      <alignment horizontal="left" vertical="center" textRotation="0" wrapText="false" indent="0" shrinkToFit="false"/>
      <protection locked="true" hidden="false"/>
    </xf>
    <xf numFmtId="174" fontId="53" fillId="3" borderId="0" xfId="34" applyFont="true" applyBorder="true" applyAlignment="true" applyProtection="false">
      <alignment horizontal="right" vertical="center" textRotation="0" wrapText="false" indent="1" shrinkToFit="false"/>
      <protection locked="true" hidden="false"/>
    </xf>
    <xf numFmtId="164" fontId="41" fillId="3" borderId="0" xfId="0" applyFont="true" applyBorder="false" applyAlignment="true" applyProtection="true">
      <alignment horizontal="general" vertical="center" textRotation="0" wrapText="false" indent="0" shrinkToFit="false"/>
      <protection locked="false" hidden="false"/>
    </xf>
    <xf numFmtId="164" fontId="38" fillId="5" borderId="0" xfId="0" applyFont="true" applyBorder="false" applyAlignment="true" applyProtection="true">
      <alignment horizontal="general" vertical="center" textRotation="0" wrapText="false" indent="0" shrinkToFit="false"/>
      <protection locked="false" hidden="false"/>
    </xf>
    <xf numFmtId="164" fontId="68" fillId="4" borderId="0" xfId="0" applyFont="true" applyBorder="true" applyAlignment="true" applyProtection="false">
      <alignment horizontal="center" vertical="top" textRotation="0" wrapText="false" indent="0" shrinkToFit="false"/>
      <protection locked="true" hidden="false"/>
    </xf>
    <xf numFmtId="164" fontId="51" fillId="4" borderId="0" xfId="0" applyFont="true" applyBorder="true" applyAlignment="true" applyProtection="false">
      <alignment horizontal="center" vertical="center" textRotation="0" wrapText="true" indent="0" shrinkToFit="false"/>
      <protection locked="true" hidden="false"/>
    </xf>
    <xf numFmtId="164" fontId="51" fillId="4" borderId="0" xfId="0" applyFont="true" applyBorder="true" applyAlignment="true" applyProtection="false">
      <alignment horizontal="general" vertical="center" textRotation="0" wrapText="true" indent="0" shrinkToFit="false"/>
      <protection locked="true" hidden="false"/>
    </xf>
    <xf numFmtId="164" fontId="75" fillId="3" borderId="0" xfId="0" applyFont="true" applyBorder="false" applyAlignment="false" applyProtection="false">
      <alignment horizontal="general" vertical="bottom" textRotation="0" wrapText="false" indent="0" shrinkToFit="false"/>
      <protection locked="true" hidden="false"/>
    </xf>
    <xf numFmtId="164" fontId="54" fillId="6" borderId="147" xfId="0" applyFont="true" applyBorder="true" applyAlignment="true" applyProtection="false">
      <alignment horizontal="center" vertical="top" textRotation="0" wrapText="false" indent="0" shrinkToFit="false"/>
      <protection locked="true" hidden="false"/>
    </xf>
    <xf numFmtId="164" fontId="51" fillId="6" borderId="0" xfId="0" applyFont="true" applyBorder="true" applyAlignment="true" applyProtection="false">
      <alignment horizontal="center" vertical="center" textRotation="0" wrapText="true" indent="0" shrinkToFit="false"/>
      <protection locked="true" hidden="false"/>
    </xf>
    <xf numFmtId="164" fontId="51" fillId="6" borderId="0" xfId="0" applyFont="true" applyBorder="true" applyAlignment="true" applyProtection="false">
      <alignment horizontal="general" vertical="center" textRotation="0" wrapText="true" indent="0" shrinkToFit="false"/>
      <protection locked="true" hidden="false"/>
    </xf>
    <xf numFmtId="164" fontId="51" fillId="7" borderId="0" xfId="0" applyFont="true" applyBorder="true" applyAlignment="true" applyProtection="false">
      <alignment horizontal="general" vertical="center" textRotation="0" wrapText="false" indent="0" shrinkToFit="false"/>
      <protection locked="true" hidden="false"/>
    </xf>
    <xf numFmtId="164" fontId="51" fillId="7" borderId="98" xfId="0" applyFont="true" applyBorder="true" applyAlignment="true" applyProtection="false">
      <alignment horizontal="center" vertical="center" textRotation="0" wrapText="true" indent="0" shrinkToFit="false"/>
      <protection locked="true" hidden="false"/>
    </xf>
    <xf numFmtId="164" fontId="51" fillId="7" borderId="0" xfId="0" applyFont="true" applyBorder="true" applyAlignment="true" applyProtection="false">
      <alignment horizontal="center" vertical="center" textRotation="0" wrapText="false" indent="0" shrinkToFit="false"/>
      <protection locked="true" hidden="false"/>
    </xf>
    <xf numFmtId="164" fontId="56" fillId="3" borderId="0" xfId="0" applyFont="true" applyBorder="false" applyAlignment="true" applyProtection="false">
      <alignment horizontal="general" vertical="bottom" textRotation="0" wrapText="false" indent="0" shrinkToFit="false"/>
      <protection locked="true" hidden="false"/>
    </xf>
    <xf numFmtId="164" fontId="51" fillId="8" borderId="148" xfId="0" applyFont="true" applyBorder="true" applyAlignment="true" applyProtection="false">
      <alignment horizontal="general" vertical="center" textRotation="0" wrapText="false" indent="0" shrinkToFit="false"/>
      <protection locked="true" hidden="false"/>
    </xf>
    <xf numFmtId="164" fontId="51" fillId="8" borderId="98" xfId="0" applyFont="true" applyBorder="true" applyAlignment="true" applyProtection="false">
      <alignment horizontal="center" vertical="center" textRotation="0" wrapText="true" indent="0" shrinkToFit="false"/>
      <protection locked="true" hidden="false"/>
    </xf>
    <xf numFmtId="164" fontId="51" fillId="8" borderId="0" xfId="0" applyFont="true" applyBorder="true" applyAlignment="true" applyProtection="false">
      <alignment horizontal="center" vertical="center" textRotation="0" wrapText="false" indent="0" shrinkToFit="false"/>
      <protection locked="true" hidden="false"/>
    </xf>
    <xf numFmtId="170" fontId="51" fillId="7" borderId="0" xfId="0" applyFont="true" applyBorder="true" applyAlignment="true" applyProtection="false">
      <alignment horizontal="left" vertical="center" textRotation="0" wrapText="false" indent="0" shrinkToFit="false"/>
      <protection locked="true" hidden="false"/>
    </xf>
    <xf numFmtId="175" fontId="51" fillId="7" borderId="0" xfId="0" applyFont="true" applyBorder="true" applyAlignment="true" applyProtection="false">
      <alignment horizontal="right" vertical="center" textRotation="0" wrapText="false" indent="0" shrinkToFit="false"/>
      <protection locked="true" hidden="false"/>
    </xf>
    <xf numFmtId="171" fontId="51" fillId="7" borderId="0" xfId="0" applyFont="true" applyBorder="true" applyAlignment="true" applyProtection="false">
      <alignment horizontal="right" vertical="center" textRotation="0" wrapText="false" indent="0" shrinkToFit="false"/>
      <protection locked="true" hidden="false"/>
    </xf>
    <xf numFmtId="171" fontId="51" fillId="7" borderId="0" xfId="0" applyFont="true" applyBorder="true" applyAlignment="true" applyProtection="false">
      <alignment horizontal="center" vertical="center" textRotation="0" wrapText="false" indent="0" shrinkToFit="false"/>
      <protection locked="true" hidden="false"/>
    </xf>
    <xf numFmtId="164" fontId="51" fillId="7" borderId="0" xfId="0" applyFont="true" applyBorder="true" applyAlignment="true" applyProtection="false">
      <alignment horizontal="general" vertical="center" textRotation="0" wrapText="false" indent="0" shrinkToFit="false"/>
      <protection locked="true" hidden="false"/>
    </xf>
    <xf numFmtId="164" fontId="51" fillId="7" borderId="0" xfId="0" applyFont="true" applyBorder="true" applyAlignment="true" applyProtection="false">
      <alignment horizontal="center" vertical="center" textRotation="0" wrapText="false" indent="0" shrinkToFit="false"/>
      <protection locked="true" hidden="false"/>
    </xf>
    <xf numFmtId="164" fontId="56" fillId="3" borderId="0" xfId="0" applyFont="true" applyBorder="false" applyAlignment="false" applyProtection="false">
      <alignment horizontal="general" vertical="bottom" textRotation="0" wrapText="false" indent="0" shrinkToFit="false"/>
      <protection locked="true" hidden="false"/>
    </xf>
    <xf numFmtId="171" fontId="51" fillId="8" borderId="30" xfId="0" applyFont="true" applyBorder="true" applyAlignment="true" applyProtection="false">
      <alignment horizontal="center" vertical="center" textRotation="0" wrapText="false" indent="0" shrinkToFit="false"/>
      <protection locked="true" hidden="false"/>
    </xf>
    <xf numFmtId="164" fontId="53" fillId="9" borderId="0" xfId="0" applyFont="true" applyBorder="true" applyAlignment="true" applyProtection="false">
      <alignment horizontal="left" vertical="center" textRotation="0" wrapText="false" indent="0" shrinkToFit="false"/>
      <protection locked="true" hidden="false"/>
    </xf>
    <xf numFmtId="179" fontId="53" fillId="9" borderId="0" xfId="0" applyFont="true" applyBorder="true" applyAlignment="true" applyProtection="false">
      <alignment horizontal="right" vertical="center" textRotation="0" wrapText="false" indent="0" shrinkToFit="false"/>
      <protection locked="true" hidden="false"/>
    </xf>
    <xf numFmtId="174" fontId="53" fillId="9" borderId="0" xfId="0" applyFont="true" applyBorder="true" applyAlignment="true" applyProtection="false">
      <alignment horizontal="right" vertical="center" textRotation="0" wrapText="false" indent="0" shrinkToFit="false"/>
      <protection locked="true" hidden="false"/>
    </xf>
    <xf numFmtId="174" fontId="53" fillId="9" borderId="71" xfId="19" applyFont="true" applyBorder="true" applyAlignment="true" applyProtection="true">
      <alignment horizontal="right" vertical="center" textRotation="0" wrapText="false" indent="0" shrinkToFit="false"/>
      <protection locked="true" hidden="false"/>
    </xf>
    <xf numFmtId="174" fontId="53" fillId="9" borderId="0" xfId="19" applyFont="true" applyBorder="true" applyAlignment="true" applyProtection="true">
      <alignment horizontal="right" vertical="center" textRotation="0" wrapText="false" indent="0" shrinkToFit="false"/>
      <protection locked="true" hidden="false"/>
    </xf>
    <xf numFmtId="174" fontId="53" fillId="9" borderId="72" xfId="0" applyFont="true" applyBorder="true" applyAlignment="true" applyProtection="false">
      <alignment horizontal="right" vertical="center" textRotation="0" wrapText="false" indent="0" shrinkToFit="false"/>
      <protection locked="true" hidden="false"/>
    </xf>
    <xf numFmtId="178" fontId="53" fillId="9" borderId="0" xfId="19" applyFont="true" applyBorder="true" applyAlignment="true" applyProtection="true">
      <alignment horizontal="right" vertical="center" textRotation="0" wrapText="false" indent="0" shrinkToFit="false"/>
      <protection locked="true" hidden="false"/>
    </xf>
    <xf numFmtId="188" fontId="53" fillId="9" borderId="0" xfId="19" applyFont="true" applyBorder="true" applyAlignment="true" applyProtection="true">
      <alignment horizontal="right" vertical="center" textRotation="0" wrapText="false" indent="0" shrinkToFit="false"/>
      <protection locked="true" hidden="false"/>
    </xf>
    <xf numFmtId="164" fontId="56" fillId="3" borderId="0" xfId="0" applyFont="true" applyBorder="false" applyAlignment="false" applyProtection="false">
      <alignment horizontal="general" vertical="bottom" textRotation="0" wrapText="false" indent="0" shrinkToFit="false"/>
      <protection locked="true" hidden="false"/>
    </xf>
    <xf numFmtId="164" fontId="54" fillId="10" borderId="149" xfId="0" applyFont="true" applyBorder="true" applyAlignment="true" applyProtection="false">
      <alignment horizontal="left" vertical="center" textRotation="0" wrapText="false" indent="0" shrinkToFit="false"/>
      <protection locked="true" hidden="false"/>
    </xf>
    <xf numFmtId="179" fontId="54" fillId="10" borderId="150" xfId="0" applyFont="true" applyBorder="true" applyAlignment="true" applyProtection="false">
      <alignment horizontal="general" vertical="center" textRotation="0" wrapText="false" indent="0" shrinkToFit="false"/>
      <protection locked="true" hidden="false"/>
    </xf>
    <xf numFmtId="173" fontId="54" fillId="10" borderId="151" xfId="0" applyFont="true" applyBorder="true" applyAlignment="true" applyProtection="false">
      <alignment horizontal="general" vertical="center" textRotation="0" wrapText="false" indent="0" shrinkToFit="false"/>
      <protection locked="true" hidden="false"/>
    </xf>
    <xf numFmtId="174" fontId="54" fillId="10" borderId="152" xfId="0" applyFont="true" applyBorder="true" applyAlignment="true" applyProtection="false">
      <alignment horizontal="general" vertical="center" textRotation="0" wrapText="false" indent="0" shrinkToFit="false"/>
      <protection locked="true" hidden="false"/>
    </xf>
    <xf numFmtId="174" fontId="54" fillId="10" borderId="150" xfId="0" applyFont="true" applyBorder="true" applyAlignment="true" applyProtection="false">
      <alignment horizontal="general" vertical="center" textRotation="0" wrapText="false" indent="0" shrinkToFit="false"/>
      <protection locked="true" hidden="false"/>
    </xf>
    <xf numFmtId="173" fontId="54" fillId="10" borderId="150" xfId="0" applyFont="true" applyBorder="true" applyAlignment="true" applyProtection="false">
      <alignment horizontal="general" vertical="center" textRotation="0" wrapText="false" indent="0" shrinkToFit="false"/>
      <protection locked="true" hidden="false"/>
    </xf>
    <xf numFmtId="178" fontId="54" fillId="10" borderId="153" xfId="19" applyFont="true" applyBorder="true" applyAlignment="true" applyProtection="true">
      <alignment horizontal="right" vertical="center" textRotation="0" wrapText="false" indent="0" shrinkToFit="false"/>
      <protection locked="true" hidden="false"/>
    </xf>
    <xf numFmtId="188" fontId="54" fillId="10" borderId="150" xfId="19" applyFont="true" applyBorder="true" applyAlignment="true" applyProtection="true">
      <alignment horizontal="right" vertical="center" textRotation="0" wrapText="false" indent="0" shrinkToFit="false"/>
      <protection locked="true" hidden="false"/>
    </xf>
    <xf numFmtId="174" fontId="56" fillId="3" borderId="71" xfId="19" applyFont="true" applyBorder="true" applyAlignment="true" applyProtection="true">
      <alignment horizontal="right" vertical="center" textRotation="0" wrapText="false" indent="0" shrinkToFit="false"/>
      <protection locked="true" hidden="false"/>
    </xf>
    <xf numFmtId="174" fontId="56" fillId="3" borderId="0" xfId="19" applyFont="true" applyBorder="true" applyAlignment="true" applyProtection="true">
      <alignment horizontal="right" vertical="center" textRotation="0" wrapText="false" indent="0" shrinkToFit="false"/>
      <protection locked="true" hidden="false"/>
    </xf>
    <xf numFmtId="188" fontId="56" fillId="3" borderId="0" xfId="19" applyFont="true" applyBorder="true" applyAlignment="true" applyProtection="true">
      <alignment horizontal="right" vertical="center" textRotation="0" wrapText="false" indent="0" shrinkToFit="false"/>
      <protection locked="true" hidden="false"/>
    </xf>
    <xf numFmtId="164" fontId="56" fillId="0" borderId="0" xfId="0" applyFont="true" applyBorder="true" applyAlignment="true" applyProtection="false">
      <alignment horizontal="left" vertical="center" textRotation="0" wrapText="false" indent="0" shrinkToFit="false"/>
      <protection locked="true" hidden="false"/>
    </xf>
    <xf numFmtId="164" fontId="56" fillId="3" borderId="0" xfId="0" applyFont="true" applyBorder="true" applyAlignment="false" applyProtection="false">
      <alignment horizontal="general" vertical="bottom" textRotation="0" wrapText="false" indent="0" shrinkToFit="false"/>
      <protection locked="true" hidden="false"/>
    </xf>
    <xf numFmtId="164" fontId="68" fillId="3" borderId="0" xfId="0" applyFont="true" applyBorder="false" applyAlignment="false" applyProtection="false">
      <alignment horizontal="general" vertical="bottom" textRotation="0" wrapText="false" indent="0" shrinkToFit="false"/>
      <protection locked="true" hidden="false"/>
    </xf>
    <xf numFmtId="164" fontId="53" fillId="9" borderId="65" xfId="0" applyFont="true" applyBorder="true" applyAlignment="true" applyProtection="false">
      <alignment horizontal="left" vertical="center" textRotation="0" wrapText="false" indent="0" shrinkToFit="false"/>
      <protection locked="true" hidden="false"/>
    </xf>
    <xf numFmtId="179" fontId="53" fillId="9" borderId="66" xfId="0" applyFont="true" applyBorder="true" applyAlignment="true" applyProtection="false">
      <alignment horizontal="right" vertical="center" textRotation="0" wrapText="false" indent="0" shrinkToFit="false"/>
      <protection locked="true" hidden="false"/>
    </xf>
    <xf numFmtId="174" fontId="53" fillId="9" borderId="66" xfId="0" applyFont="true" applyBorder="true" applyAlignment="true" applyProtection="false">
      <alignment horizontal="right" vertical="center" textRotation="0" wrapText="false" indent="0" shrinkToFit="false"/>
      <protection locked="true" hidden="false"/>
    </xf>
    <xf numFmtId="174" fontId="53" fillId="9" borderId="154" xfId="19" applyFont="true" applyBorder="true" applyAlignment="true" applyProtection="true">
      <alignment horizontal="right" vertical="center" textRotation="0" wrapText="false" indent="0" shrinkToFit="false"/>
      <protection locked="true" hidden="false"/>
    </xf>
    <xf numFmtId="174" fontId="53" fillId="9" borderId="66" xfId="19" applyFont="true" applyBorder="true" applyAlignment="true" applyProtection="true">
      <alignment horizontal="right" vertical="center" textRotation="0" wrapText="false" indent="0" shrinkToFit="false"/>
      <protection locked="true" hidden="false"/>
    </xf>
    <xf numFmtId="174" fontId="53" fillId="9" borderId="155" xfId="0" applyFont="true" applyBorder="true" applyAlignment="true" applyProtection="false">
      <alignment horizontal="right" vertical="center" textRotation="0" wrapText="false" indent="0" shrinkToFit="false"/>
      <protection locked="true" hidden="false"/>
    </xf>
    <xf numFmtId="178" fontId="53" fillId="9" borderId="154" xfId="19" applyFont="true" applyBorder="true" applyAlignment="true" applyProtection="true">
      <alignment horizontal="right" vertical="center" textRotation="0" wrapText="false" indent="0" shrinkToFit="false"/>
      <protection locked="true" hidden="false"/>
    </xf>
    <xf numFmtId="188" fontId="53" fillId="9" borderId="67" xfId="19" applyFont="true" applyBorder="true" applyAlignment="true" applyProtection="true">
      <alignment horizontal="right" vertical="center" textRotation="0" wrapText="false" indent="0" shrinkToFit="false"/>
      <protection locked="true" hidden="false"/>
    </xf>
    <xf numFmtId="164" fontId="56" fillId="3" borderId="156" xfId="0" applyFont="true" applyBorder="true" applyAlignment="true" applyProtection="false">
      <alignment horizontal="left" vertical="center" textRotation="0" wrapText="false" indent="0" shrinkToFit="false"/>
      <protection locked="true" hidden="false"/>
    </xf>
    <xf numFmtId="174" fontId="56" fillId="3" borderId="156" xfId="0" applyFont="true" applyBorder="true" applyAlignment="true" applyProtection="false">
      <alignment horizontal="right" vertical="center" textRotation="0" wrapText="false" indent="0" shrinkToFit="false"/>
      <protection locked="true" hidden="false"/>
    </xf>
    <xf numFmtId="174" fontId="56" fillId="3" borderId="156" xfId="19" applyFont="true" applyBorder="true" applyAlignment="true" applyProtection="true">
      <alignment horizontal="right" vertical="center" textRotation="0" wrapText="false" indent="0" shrinkToFit="false"/>
      <protection locked="true" hidden="false"/>
    </xf>
    <xf numFmtId="174" fontId="56" fillId="3" borderId="157" xfId="0" applyFont="true" applyBorder="true" applyAlignment="true" applyProtection="false">
      <alignment horizontal="right" vertical="center" textRotation="0" wrapText="false" indent="0" shrinkToFit="false"/>
      <protection locked="true" hidden="false"/>
    </xf>
    <xf numFmtId="179" fontId="53" fillId="9" borderId="66" xfId="0" applyFont="true" applyBorder="true" applyAlignment="true" applyProtection="false">
      <alignment horizontal="general" vertical="center" textRotation="0" wrapText="false" indent="0" shrinkToFit="false"/>
      <protection locked="true" hidden="false"/>
    </xf>
    <xf numFmtId="164" fontId="57" fillId="3" borderId="156" xfId="0" applyFont="true" applyBorder="true" applyAlignment="true" applyProtection="false">
      <alignment horizontal="left" vertical="center" textRotation="0" wrapText="false" indent="0" shrinkToFit="false"/>
      <protection locked="true" hidden="false"/>
    </xf>
    <xf numFmtId="179" fontId="57" fillId="3" borderId="156" xfId="0" applyFont="true" applyBorder="true" applyAlignment="true" applyProtection="false">
      <alignment horizontal="right" vertical="center" textRotation="0" wrapText="false" indent="0" shrinkToFit="false"/>
      <protection locked="true" hidden="false"/>
    </xf>
    <xf numFmtId="179" fontId="57" fillId="11" borderId="156" xfId="0" applyFont="true" applyBorder="true" applyAlignment="true" applyProtection="false">
      <alignment horizontal="right" vertical="center" textRotation="0" wrapText="false" indent="0" shrinkToFit="false"/>
      <protection locked="true" hidden="false"/>
    </xf>
    <xf numFmtId="174" fontId="57" fillId="3" borderId="156" xfId="0" applyFont="true" applyBorder="true" applyAlignment="true" applyProtection="false">
      <alignment horizontal="right" vertical="center" textRotation="0" wrapText="false" indent="0" shrinkToFit="false"/>
      <protection locked="true" hidden="false"/>
    </xf>
    <xf numFmtId="174" fontId="57" fillId="3" borderId="158" xfId="19" applyFont="true" applyBorder="true" applyAlignment="true" applyProtection="true">
      <alignment horizontal="right" vertical="center" textRotation="0" wrapText="false" indent="0" shrinkToFit="false"/>
      <protection locked="true" hidden="false"/>
    </xf>
    <xf numFmtId="174" fontId="57" fillId="3" borderId="156" xfId="19" applyFont="true" applyBorder="true" applyAlignment="true" applyProtection="true">
      <alignment horizontal="right" vertical="center" textRotation="0" wrapText="false" indent="0" shrinkToFit="false"/>
      <protection locked="true" hidden="false"/>
    </xf>
    <xf numFmtId="174" fontId="57" fillId="3" borderId="157" xfId="0" applyFont="true" applyBorder="true" applyAlignment="true" applyProtection="false">
      <alignment horizontal="right" vertical="center" textRotation="0" wrapText="false" indent="0" shrinkToFit="false"/>
      <protection locked="true" hidden="false"/>
    </xf>
    <xf numFmtId="178" fontId="57" fillId="3" borderId="156" xfId="19" applyFont="true" applyBorder="true" applyAlignment="true" applyProtection="true">
      <alignment horizontal="right" vertical="center" textRotation="0" wrapText="false" indent="0" shrinkToFit="false"/>
      <protection locked="true" hidden="false"/>
    </xf>
    <xf numFmtId="188" fontId="57" fillId="3" borderId="156" xfId="19" applyFont="true" applyBorder="true" applyAlignment="true" applyProtection="true">
      <alignment horizontal="right" vertical="center" textRotation="0" wrapText="false" indent="0" shrinkToFit="false"/>
      <protection locked="true" hidden="false"/>
    </xf>
    <xf numFmtId="164" fontId="57" fillId="0" borderId="0" xfId="0" applyFont="true" applyBorder="true" applyAlignment="true" applyProtection="false">
      <alignment horizontal="left" vertical="center" textRotation="0" wrapText="false" indent="0" shrinkToFit="false"/>
      <protection locked="true" hidden="false"/>
    </xf>
    <xf numFmtId="174" fontId="57" fillId="3" borderId="71" xfId="19" applyFont="true" applyBorder="true" applyAlignment="true" applyProtection="true">
      <alignment horizontal="right" vertical="center" textRotation="0" wrapText="false" indent="0" shrinkToFit="false"/>
      <protection locked="true" hidden="false"/>
    </xf>
    <xf numFmtId="174" fontId="57" fillId="3" borderId="0" xfId="19" applyFont="true" applyBorder="true" applyAlignment="true" applyProtection="true">
      <alignment horizontal="right" vertical="center" textRotation="0" wrapText="false" indent="0" shrinkToFit="false"/>
      <protection locked="true" hidden="false"/>
    </xf>
    <xf numFmtId="188" fontId="57" fillId="3" borderId="0" xfId="19" applyFont="true" applyBorder="true" applyAlignment="true" applyProtection="true">
      <alignment horizontal="right" vertical="center" textRotation="0" wrapText="false" indent="0" shrinkToFit="false"/>
      <protection locked="true" hidden="false"/>
    </xf>
    <xf numFmtId="178" fontId="56" fillId="3" borderId="71" xfId="19" applyFont="true" applyBorder="true" applyAlignment="true" applyProtection="true">
      <alignment horizontal="right" vertical="center" textRotation="0" wrapText="false" indent="0" shrinkToFit="false"/>
      <protection locked="true" hidden="false"/>
    </xf>
    <xf numFmtId="179" fontId="56" fillId="3" borderId="156" xfId="0" applyFont="true" applyBorder="true" applyAlignment="true" applyProtection="false">
      <alignment horizontal="right" vertical="center" textRotation="0" wrapText="false" indent="0" shrinkToFit="false"/>
      <protection locked="true" hidden="false"/>
    </xf>
    <xf numFmtId="179" fontId="56" fillId="11" borderId="156" xfId="0" applyFont="true" applyBorder="true" applyAlignment="true" applyProtection="false">
      <alignment horizontal="right" vertical="center" textRotation="0" wrapText="false" indent="0" shrinkToFit="false"/>
      <protection locked="true" hidden="false"/>
    </xf>
    <xf numFmtId="179" fontId="56" fillId="10" borderId="156" xfId="0" applyFont="true" applyBorder="true" applyAlignment="true" applyProtection="false">
      <alignment horizontal="right" vertical="center" textRotation="0" wrapText="false" indent="0" shrinkToFit="false"/>
      <protection locked="true" hidden="false"/>
    </xf>
    <xf numFmtId="164" fontId="57" fillId="3" borderId="159" xfId="0" applyFont="true" applyBorder="true" applyAlignment="true" applyProtection="false">
      <alignment horizontal="left" vertical="center" textRotation="0" wrapText="true" indent="0" shrinkToFit="false"/>
      <protection locked="true" hidden="false"/>
    </xf>
    <xf numFmtId="179" fontId="57" fillId="3" borderId="159" xfId="0" applyFont="true" applyBorder="true" applyAlignment="true" applyProtection="false">
      <alignment horizontal="right" vertical="center" textRotation="0" wrapText="false" indent="0" shrinkToFit="false"/>
      <protection locked="true" hidden="false"/>
    </xf>
    <xf numFmtId="179" fontId="57" fillId="11" borderId="159" xfId="0" applyFont="true" applyBorder="true" applyAlignment="true" applyProtection="false">
      <alignment horizontal="right" vertical="center" textRotation="0" wrapText="false" indent="0" shrinkToFit="false"/>
      <protection locked="true" hidden="false"/>
    </xf>
    <xf numFmtId="174" fontId="57" fillId="3" borderId="159" xfId="0" applyFont="true" applyBorder="true" applyAlignment="true" applyProtection="false">
      <alignment horizontal="right" vertical="center" textRotation="0" wrapText="false" indent="0" shrinkToFit="false"/>
      <protection locked="true" hidden="false"/>
    </xf>
    <xf numFmtId="174" fontId="57" fillId="3" borderId="160" xfId="19" applyFont="true" applyBorder="true" applyAlignment="true" applyProtection="true">
      <alignment horizontal="right" vertical="center" textRotation="0" wrapText="false" indent="0" shrinkToFit="false"/>
      <protection locked="true" hidden="false"/>
    </xf>
    <xf numFmtId="174" fontId="57" fillId="3" borderId="159" xfId="19" applyFont="true" applyBorder="true" applyAlignment="true" applyProtection="true">
      <alignment horizontal="right" vertical="center" textRotation="0" wrapText="false" indent="0" shrinkToFit="false"/>
      <protection locked="true" hidden="false"/>
    </xf>
    <xf numFmtId="174" fontId="57" fillId="3" borderId="161" xfId="0" applyFont="true" applyBorder="true" applyAlignment="true" applyProtection="false">
      <alignment horizontal="right" vertical="center" textRotation="0" wrapText="false" indent="0" shrinkToFit="false"/>
      <protection locked="true" hidden="false"/>
    </xf>
    <xf numFmtId="178" fontId="57" fillId="3" borderId="159" xfId="19" applyFont="true" applyBorder="true" applyAlignment="true" applyProtection="true">
      <alignment horizontal="right" vertical="center" textRotation="0" wrapText="false" indent="0" shrinkToFit="false"/>
      <protection locked="true" hidden="false"/>
    </xf>
    <xf numFmtId="188" fontId="57" fillId="3" borderId="159" xfId="19" applyFont="true" applyBorder="true" applyAlignment="true" applyProtection="true">
      <alignment horizontal="right" vertical="center" textRotation="0" wrapText="false" indent="0" shrinkToFit="false"/>
      <protection locked="true" hidden="false"/>
    </xf>
    <xf numFmtId="164" fontId="57" fillId="0" borderId="162" xfId="0" applyFont="true" applyBorder="true" applyAlignment="true" applyProtection="false">
      <alignment horizontal="left" vertical="center" textRotation="0" wrapText="true" indent="0" shrinkToFit="false"/>
      <protection locked="true" hidden="false"/>
    </xf>
    <xf numFmtId="179" fontId="57" fillId="3" borderId="162" xfId="0" applyFont="true" applyBorder="true" applyAlignment="true" applyProtection="false">
      <alignment horizontal="right" vertical="center" textRotation="0" wrapText="false" indent="0" shrinkToFit="false"/>
      <protection locked="true" hidden="false"/>
    </xf>
    <xf numFmtId="179" fontId="57" fillId="12" borderId="162" xfId="0" applyFont="true" applyBorder="true" applyAlignment="true" applyProtection="false">
      <alignment horizontal="right" vertical="center" textRotation="0" wrapText="false" indent="0" shrinkToFit="false"/>
      <protection locked="true" hidden="false"/>
    </xf>
    <xf numFmtId="174" fontId="57" fillId="3" borderId="162" xfId="0" applyFont="true" applyBorder="true" applyAlignment="true" applyProtection="false">
      <alignment horizontal="right" vertical="center" textRotation="0" wrapText="false" indent="0" shrinkToFit="false"/>
      <protection locked="true" hidden="false"/>
    </xf>
    <xf numFmtId="174" fontId="57" fillId="3" borderId="163" xfId="19" applyFont="true" applyBorder="true" applyAlignment="true" applyProtection="true">
      <alignment horizontal="right" vertical="center" textRotation="0" wrapText="false" indent="0" shrinkToFit="false"/>
      <protection locked="true" hidden="false"/>
    </xf>
    <xf numFmtId="174" fontId="57" fillId="3" borderId="162" xfId="19" applyFont="true" applyBorder="true" applyAlignment="true" applyProtection="true">
      <alignment horizontal="right" vertical="center" textRotation="0" wrapText="false" indent="0" shrinkToFit="false"/>
      <protection locked="true" hidden="false"/>
    </xf>
    <xf numFmtId="174" fontId="57" fillId="3" borderId="164" xfId="0" applyFont="true" applyBorder="true" applyAlignment="true" applyProtection="false">
      <alignment horizontal="right" vertical="center" textRotation="0" wrapText="false" indent="0" shrinkToFit="false"/>
      <protection locked="true" hidden="false"/>
    </xf>
    <xf numFmtId="178" fontId="57" fillId="3" borderId="162" xfId="19" applyFont="true" applyBorder="true" applyAlignment="true" applyProtection="true">
      <alignment horizontal="right" vertical="center" textRotation="0" wrapText="false" indent="0" shrinkToFit="false"/>
      <protection locked="true" hidden="false"/>
    </xf>
    <xf numFmtId="188" fontId="57" fillId="3" borderId="162" xfId="19" applyFont="true" applyBorder="true" applyAlignment="true" applyProtection="true">
      <alignment horizontal="right" vertical="center" textRotation="0" wrapText="false" indent="0" shrinkToFit="false"/>
      <protection locked="true" hidden="false"/>
    </xf>
    <xf numFmtId="164" fontId="37" fillId="5" borderId="0" xfId="34" applyFont="true" applyBorder="true" applyAlignment="true" applyProtection="true">
      <alignment horizontal="center" vertical="center" textRotation="0" wrapText="true" indent="0" shrinkToFit="false"/>
      <protection locked="true" hidden="false"/>
    </xf>
    <xf numFmtId="164" fontId="51" fillId="6" borderId="147" xfId="0" applyFont="true" applyBorder="true" applyAlignment="true" applyProtection="false">
      <alignment horizontal="general" vertical="center" textRotation="0" wrapText="false" indent="0" shrinkToFit="false"/>
      <protection locked="true" hidden="false"/>
    </xf>
    <xf numFmtId="164" fontId="51" fillId="7" borderId="0" xfId="0" applyFont="true" applyBorder="true" applyAlignment="true" applyProtection="false">
      <alignment horizontal="center" vertical="center" textRotation="0" wrapText="true" indent="0" shrinkToFit="false"/>
      <protection locked="true" hidden="false"/>
    </xf>
    <xf numFmtId="164" fontId="68" fillId="8" borderId="148" xfId="0" applyFont="true" applyBorder="true" applyAlignment="true" applyProtection="false">
      <alignment horizontal="general" vertical="center" textRotation="0" wrapText="false" indent="0" shrinkToFit="false"/>
      <protection locked="true" hidden="false"/>
    </xf>
    <xf numFmtId="164" fontId="51" fillId="8" borderId="0" xfId="0" applyFont="true" applyBorder="true" applyAlignment="true" applyProtection="false">
      <alignment horizontal="center" vertical="center" textRotation="0" wrapText="true" indent="0" shrinkToFit="false"/>
      <protection locked="true" hidden="false"/>
    </xf>
    <xf numFmtId="192" fontId="51" fillId="7" borderId="0" xfId="0" applyFont="true" applyBorder="true" applyAlignment="true" applyProtection="false">
      <alignment horizontal="right" vertical="center" textRotation="0" wrapText="false" indent="0" shrinkToFit="false"/>
      <protection locked="true" hidden="false"/>
    </xf>
    <xf numFmtId="193" fontId="51" fillId="7" borderId="0" xfId="0" applyFont="true" applyBorder="true" applyAlignment="true" applyProtection="false">
      <alignment horizontal="right" vertical="center" textRotation="0" wrapText="false" indent="0" shrinkToFit="false"/>
      <protection locked="true" hidden="false"/>
    </xf>
    <xf numFmtId="164" fontId="51" fillId="7" borderId="0" xfId="0" applyFont="true" applyBorder="true" applyAlignment="true" applyProtection="false">
      <alignment horizontal="right" vertical="center" textRotation="0" wrapText="false" indent="0" shrinkToFit="false"/>
      <protection locked="true" hidden="false"/>
    </xf>
    <xf numFmtId="192" fontId="51" fillId="8" borderId="0" xfId="0" applyFont="true" applyBorder="true" applyAlignment="true" applyProtection="false">
      <alignment horizontal="right" vertical="center" textRotation="0" wrapText="false" indent="0" shrinkToFit="false"/>
      <protection locked="true" hidden="false"/>
    </xf>
    <xf numFmtId="193" fontId="51" fillId="8" borderId="0" xfId="0" applyFont="true" applyBorder="true" applyAlignment="true" applyProtection="false">
      <alignment horizontal="right" vertical="center" textRotation="0" wrapText="false" indent="0" shrinkToFit="false"/>
      <protection locked="true" hidden="false"/>
    </xf>
    <xf numFmtId="164" fontId="51" fillId="8" borderId="0" xfId="0" applyFont="true" applyBorder="true" applyAlignment="true" applyProtection="false">
      <alignment horizontal="right" vertical="center" textRotation="0" wrapText="false" indent="0" shrinkToFit="false"/>
      <protection locked="true" hidden="false"/>
    </xf>
    <xf numFmtId="164" fontId="51" fillId="8" borderId="0" xfId="0" applyFont="true" applyBorder="true" applyAlignment="true" applyProtection="false">
      <alignment horizontal="center" vertical="center" textRotation="0" wrapText="false" indent="0" shrinkToFit="false"/>
      <protection locked="true" hidden="false"/>
    </xf>
    <xf numFmtId="183" fontId="53" fillId="9" borderId="71" xfId="19" applyFont="true" applyBorder="true" applyAlignment="true" applyProtection="true">
      <alignment horizontal="right" vertical="center" textRotation="0" wrapText="false" indent="0" shrinkToFit="false"/>
      <protection locked="true" hidden="false"/>
    </xf>
    <xf numFmtId="183" fontId="53" fillId="9" borderId="0" xfId="19" applyFont="true" applyBorder="true" applyAlignment="true" applyProtection="true">
      <alignment horizontal="right" vertical="center" textRotation="0" wrapText="false" indent="0" shrinkToFit="false"/>
      <protection locked="true" hidden="false"/>
    </xf>
    <xf numFmtId="183" fontId="53" fillId="9" borderId="72" xfId="19" applyFont="true" applyBorder="true" applyAlignment="true" applyProtection="true">
      <alignment horizontal="right" vertical="center" textRotation="0" wrapText="false" indent="0" shrinkToFit="false"/>
      <protection locked="true" hidden="false"/>
    </xf>
    <xf numFmtId="178" fontId="53" fillId="9" borderId="71" xfId="19" applyFont="true" applyBorder="true" applyAlignment="true" applyProtection="true">
      <alignment horizontal="right" vertical="center" textRotation="0" wrapText="false" indent="0" shrinkToFit="false"/>
      <protection locked="true" hidden="false"/>
    </xf>
    <xf numFmtId="164" fontId="54" fillId="10" borderId="41" xfId="0" applyFont="true" applyBorder="true" applyAlignment="true" applyProtection="false">
      <alignment horizontal="left" vertical="center" textRotation="0" wrapText="false" indent="0" shrinkToFit="false"/>
      <protection locked="true" hidden="false"/>
    </xf>
    <xf numFmtId="179" fontId="54" fillId="10" borderId="0" xfId="0" applyFont="true" applyBorder="true" applyAlignment="true" applyProtection="false">
      <alignment horizontal="right" vertical="center" textRotation="0" wrapText="false" indent="0" shrinkToFit="false"/>
      <protection locked="true" hidden="false"/>
    </xf>
    <xf numFmtId="174" fontId="54" fillId="10" borderId="0" xfId="0" applyFont="true" applyBorder="true" applyAlignment="true" applyProtection="false">
      <alignment horizontal="right" vertical="center" textRotation="0" wrapText="false" indent="0" shrinkToFit="false"/>
      <protection locked="true" hidden="false"/>
    </xf>
    <xf numFmtId="183" fontId="54" fillId="10" borderId="71" xfId="19" applyFont="true" applyBorder="true" applyAlignment="true" applyProtection="true">
      <alignment horizontal="right" vertical="center" textRotation="0" wrapText="false" indent="0" shrinkToFit="false"/>
      <protection locked="true" hidden="false"/>
    </xf>
    <xf numFmtId="183" fontId="54" fillId="10" borderId="0" xfId="19" applyFont="true" applyBorder="true" applyAlignment="true" applyProtection="true">
      <alignment horizontal="right" vertical="center" textRotation="0" wrapText="false" indent="0" shrinkToFit="false"/>
      <protection locked="true" hidden="false"/>
    </xf>
    <xf numFmtId="183" fontId="54" fillId="10" borderId="72" xfId="19" applyFont="true" applyBorder="true" applyAlignment="true" applyProtection="true">
      <alignment horizontal="right" vertical="center" textRotation="0" wrapText="false" indent="0" shrinkToFit="false"/>
      <protection locked="true" hidden="false"/>
    </xf>
    <xf numFmtId="178" fontId="54" fillId="10" borderId="71" xfId="19" applyFont="true" applyBorder="true" applyAlignment="true" applyProtection="true">
      <alignment horizontal="right" vertical="center" textRotation="0" wrapText="false" indent="0" shrinkToFit="false"/>
      <protection locked="true" hidden="false"/>
    </xf>
    <xf numFmtId="188" fontId="54" fillId="10" borderId="0" xfId="19" applyFont="true" applyBorder="true" applyAlignment="true" applyProtection="true">
      <alignment horizontal="right" vertical="center" textRotation="0" wrapText="false" indent="0" shrinkToFit="false"/>
      <protection locked="true" hidden="false"/>
    </xf>
    <xf numFmtId="183" fontId="56" fillId="3" borderId="72" xfId="19" applyFont="true" applyBorder="true" applyAlignment="true" applyProtection="true">
      <alignment horizontal="right" vertical="center" textRotation="0" wrapText="false" indent="0" shrinkToFit="false"/>
      <protection locked="true" hidden="false"/>
    </xf>
    <xf numFmtId="183" fontId="57" fillId="3" borderId="72" xfId="19" applyFont="true" applyBorder="true" applyAlignment="true" applyProtection="true">
      <alignment horizontal="right" vertical="center" textRotation="0" wrapText="false" indent="0" shrinkToFit="false"/>
      <protection locked="true" hidden="false"/>
    </xf>
    <xf numFmtId="178" fontId="57" fillId="3" borderId="71" xfId="19" applyFont="true" applyBorder="true" applyAlignment="true" applyProtection="true">
      <alignment horizontal="right" vertical="center" textRotation="0" wrapText="false" indent="0" shrinkToFit="false"/>
      <protection locked="true" hidden="false"/>
    </xf>
    <xf numFmtId="164" fontId="57" fillId="3" borderId="29" xfId="0" applyFont="true" applyBorder="true" applyAlignment="true" applyProtection="false">
      <alignment horizontal="left" vertical="center" textRotation="0" wrapText="false" indent="1" shrinkToFit="false"/>
      <protection locked="true" hidden="false"/>
    </xf>
    <xf numFmtId="179" fontId="57" fillId="3" borderId="29" xfId="0" applyFont="true" applyBorder="true" applyAlignment="true" applyProtection="false">
      <alignment horizontal="right" vertical="center" textRotation="0" wrapText="false" indent="0" shrinkToFit="false"/>
      <protection locked="true" hidden="false"/>
    </xf>
    <xf numFmtId="179" fontId="57" fillId="11" borderId="29" xfId="0" applyFont="true" applyBorder="true" applyAlignment="true" applyProtection="false">
      <alignment horizontal="right" vertical="center" textRotation="0" wrapText="false" indent="0" shrinkToFit="false"/>
      <protection locked="true" hidden="false"/>
    </xf>
    <xf numFmtId="174" fontId="57" fillId="3" borderId="29" xfId="0" applyFont="true" applyBorder="true" applyAlignment="true" applyProtection="false">
      <alignment horizontal="right" vertical="center" textRotation="0" wrapText="false" indent="0" shrinkToFit="false"/>
      <protection locked="true" hidden="false"/>
    </xf>
    <xf numFmtId="183" fontId="57" fillId="3" borderId="165" xfId="19" applyFont="true" applyBorder="true" applyAlignment="true" applyProtection="true">
      <alignment horizontal="right" vertical="center" textRotation="0" wrapText="false" indent="0" shrinkToFit="false"/>
      <protection locked="true" hidden="false"/>
    </xf>
    <xf numFmtId="183" fontId="57" fillId="3" borderId="29" xfId="19" applyFont="true" applyBorder="true" applyAlignment="true" applyProtection="true">
      <alignment horizontal="right" vertical="center" textRotation="0" wrapText="false" indent="0" shrinkToFit="false"/>
      <protection locked="true" hidden="false"/>
    </xf>
    <xf numFmtId="183" fontId="57" fillId="3" borderId="166" xfId="19" applyFont="true" applyBorder="true" applyAlignment="true" applyProtection="true">
      <alignment horizontal="right" vertical="center" textRotation="0" wrapText="false" indent="0" shrinkToFit="false"/>
      <protection locked="true" hidden="false"/>
    </xf>
    <xf numFmtId="178" fontId="57" fillId="3" borderId="165" xfId="19" applyFont="true" applyBorder="true" applyAlignment="true" applyProtection="true">
      <alignment horizontal="right" vertical="center" textRotation="0" wrapText="false" indent="0" shrinkToFit="false"/>
      <protection locked="true" hidden="false"/>
    </xf>
    <xf numFmtId="188" fontId="57" fillId="3" borderId="29" xfId="19" applyFont="true" applyBorder="true" applyAlignment="true" applyProtection="true">
      <alignment horizontal="right" vertical="center" textRotation="0" wrapText="false" indent="0" shrinkToFit="false"/>
      <protection locked="true" hidden="false"/>
    </xf>
    <xf numFmtId="179" fontId="57" fillId="3" borderId="30" xfId="0" applyFont="true" applyBorder="true" applyAlignment="true" applyProtection="false">
      <alignment horizontal="right" vertical="center" textRotation="0" wrapText="false" indent="0" shrinkToFit="false"/>
      <protection locked="true" hidden="false"/>
    </xf>
    <xf numFmtId="179" fontId="57" fillId="12" borderId="30" xfId="0" applyFont="true" applyBorder="true" applyAlignment="true" applyProtection="false">
      <alignment horizontal="right" vertical="center" textRotation="0" wrapText="false" indent="0" shrinkToFit="false"/>
      <protection locked="true" hidden="false"/>
    </xf>
    <xf numFmtId="183" fontId="57" fillId="3" borderId="81" xfId="19" applyFont="true" applyBorder="true" applyAlignment="true" applyProtection="true">
      <alignment horizontal="general" vertical="center" textRotation="0" wrapText="false" indent="0" shrinkToFit="false"/>
      <protection locked="true" hidden="false"/>
    </xf>
    <xf numFmtId="183" fontId="57" fillId="3" borderId="30" xfId="19" applyFont="true" applyBorder="true" applyAlignment="true" applyProtection="true">
      <alignment horizontal="general" vertical="center" textRotation="0" wrapText="false" indent="0" shrinkToFit="false"/>
      <protection locked="true" hidden="false"/>
    </xf>
    <xf numFmtId="183" fontId="57" fillId="3" borderId="82" xfId="19" applyFont="true" applyBorder="true" applyAlignment="true" applyProtection="true">
      <alignment horizontal="general" vertical="center" textRotation="0" wrapText="false" indent="0" shrinkToFit="false"/>
      <protection locked="true" hidden="false"/>
    </xf>
    <xf numFmtId="178" fontId="57" fillId="3" borderId="81" xfId="19" applyFont="true" applyBorder="true" applyAlignment="true" applyProtection="true">
      <alignment horizontal="right" vertical="center" textRotation="0" wrapText="false" indent="0" shrinkToFit="false"/>
      <protection locked="true" hidden="false"/>
    </xf>
    <xf numFmtId="188" fontId="57" fillId="3" borderId="30" xfId="19" applyFont="true" applyBorder="true" applyAlignment="true" applyProtection="true">
      <alignment horizontal="right" vertical="center" textRotation="0" wrapText="false" indent="0" shrinkToFit="false"/>
      <protection locked="true" hidden="false"/>
    </xf>
    <xf numFmtId="164" fontId="56" fillId="3" borderId="0" xfId="0" applyFont="true" applyBorder="true" applyAlignment="true" applyProtection="false">
      <alignment horizontal="left" vertical="bottom" textRotation="0" wrapText="false" indent="3" shrinkToFit="false"/>
      <protection locked="true" hidden="false"/>
    </xf>
    <xf numFmtId="194" fontId="56" fillId="3" borderId="0" xfId="0" applyFont="true" applyBorder="true" applyAlignment="true" applyProtection="false">
      <alignment horizontal="general" vertical="bottom" textRotation="0" wrapText="false" indent="0" shrinkToFit="false"/>
      <protection locked="true" hidden="false"/>
    </xf>
    <xf numFmtId="195" fontId="56" fillId="3" borderId="0" xfId="0" applyFont="true" applyBorder="true" applyAlignment="true" applyProtection="false">
      <alignment horizontal="general" vertical="bottom" textRotation="0" wrapText="false" indent="0" shrinkToFit="false"/>
      <protection locked="true" hidden="false"/>
    </xf>
    <xf numFmtId="184" fontId="56" fillId="3" borderId="0" xfId="19" applyFont="true" applyBorder="true" applyAlignment="true" applyProtection="true">
      <alignment horizontal="center" vertical="bottom" textRotation="0" wrapText="false" indent="0" shrinkToFit="false"/>
      <protection locked="true" hidden="false"/>
    </xf>
    <xf numFmtId="164" fontId="56" fillId="3" borderId="0" xfId="0" applyFont="true" applyBorder="true" applyAlignment="true" applyProtection="false">
      <alignment horizontal="general" vertical="bottom" textRotation="0" wrapText="false" indent="0" shrinkToFit="false"/>
      <protection locked="true" hidden="false"/>
    </xf>
    <xf numFmtId="164" fontId="56" fillId="4" borderId="0" xfId="0" applyFont="true" applyBorder="true" applyAlignment="true" applyProtection="false">
      <alignment horizontal="left" vertical="bottom" textRotation="0" wrapText="false" indent="3" shrinkToFit="false"/>
      <protection locked="true" hidden="false"/>
    </xf>
    <xf numFmtId="164" fontId="51" fillId="4" borderId="0" xfId="0" applyFont="true" applyBorder="true" applyAlignment="true" applyProtection="false">
      <alignment horizontal="center" vertical="center" textRotation="0" wrapText="false" indent="0" shrinkToFit="false"/>
      <protection locked="true" hidden="false"/>
    </xf>
    <xf numFmtId="164" fontId="51" fillId="7" borderId="98" xfId="0" applyFont="true" applyBorder="true" applyAlignment="true" applyProtection="false">
      <alignment horizontal="center" vertical="center" textRotation="0" wrapText="false" indent="0" shrinkToFit="false"/>
      <protection locked="true" hidden="false"/>
    </xf>
    <xf numFmtId="164" fontId="51" fillId="8" borderId="98" xfId="0" applyFont="true" applyBorder="true" applyAlignment="true" applyProtection="false">
      <alignment horizontal="center" vertical="center" textRotation="0" wrapText="false" indent="0" shrinkToFit="false"/>
      <protection locked="true" hidden="false"/>
    </xf>
    <xf numFmtId="183" fontId="56" fillId="3" borderId="71" xfId="19" applyFont="true" applyBorder="true" applyAlignment="true" applyProtection="true">
      <alignment horizontal="general" vertical="center" textRotation="0" wrapText="false" indent="0" shrinkToFit="false"/>
      <protection locked="true" hidden="false"/>
    </xf>
    <xf numFmtId="183" fontId="56" fillId="3" borderId="0" xfId="19" applyFont="true" applyBorder="true" applyAlignment="true" applyProtection="true">
      <alignment horizontal="general" vertical="center" textRotation="0" wrapText="false" indent="0" shrinkToFit="false"/>
      <protection locked="true" hidden="false"/>
    </xf>
    <xf numFmtId="183" fontId="56" fillId="3" borderId="72" xfId="19" applyFont="true" applyBorder="true" applyAlignment="true" applyProtection="true">
      <alignment horizontal="general" vertical="center" textRotation="0" wrapText="false" indent="0" shrinkToFit="false"/>
      <protection locked="true" hidden="false"/>
    </xf>
    <xf numFmtId="183" fontId="57" fillId="3" borderId="71" xfId="19" applyFont="true" applyBorder="true" applyAlignment="true" applyProtection="true">
      <alignment horizontal="general" vertical="center" textRotation="0" wrapText="false" indent="0" shrinkToFit="false"/>
      <protection locked="true" hidden="false"/>
    </xf>
    <xf numFmtId="183" fontId="57" fillId="3" borderId="0" xfId="19" applyFont="true" applyBorder="true" applyAlignment="true" applyProtection="true">
      <alignment horizontal="general" vertical="center" textRotation="0" wrapText="false" indent="0" shrinkToFit="false"/>
      <protection locked="true" hidden="false"/>
    </xf>
    <xf numFmtId="183" fontId="57" fillId="3" borderId="72" xfId="19" applyFont="true" applyBorder="true" applyAlignment="true" applyProtection="true">
      <alignment horizontal="general" vertical="center" textRotation="0" wrapText="false" indent="0" shrinkToFit="false"/>
      <protection locked="true" hidden="false"/>
    </xf>
    <xf numFmtId="183" fontId="57" fillId="3" borderId="165" xfId="19" applyFont="true" applyBorder="true" applyAlignment="true" applyProtection="true">
      <alignment horizontal="general" vertical="center" textRotation="0" wrapText="false" indent="0" shrinkToFit="false"/>
      <protection locked="true" hidden="false"/>
    </xf>
    <xf numFmtId="183" fontId="57" fillId="3" borderId="29" xfId="19" applyFont="true" applyBorder="true" applyAlignment="true" applyProtection="true">
      <alignment horizontal="general" vertical="center" textRotation="0" wrapText="false" indent="0" shrinkToFit="false"/>
      <protection locked="true" hidden="false"/>
    </xf>
    <xf numFmtId="183" fontId="57" fillId="3" borderId="166" xfId="19" applyFont="true" applyBorder="true" applyAlignment="true" applyProtection="true">
      <alignment horizontal="general" vertical="center" textRotation="0" wrapText="false" indent="0" shrinkToFit="false"/>
      <protection locked="true" hidden="false"/>
    </xf>
    <xf numFmtId="164" fontId="56" fillId="4" borderId="0" xfId="0" applyFont="true" applyBorder="false" applyAlignment="false" applyProtection="false">
      <alignment horizontal="general" vertical="bottom" textRotation="0" wrapText="false" indent="0" shrinkToFit="false"/>
      <protection locked="true" hidden="false"/>
    </xf>
    <xf numFmtId="179" fontId="56" fillId="3" borderId="29" xfId="0" applyFont="true" applyBorder="true" applyAlignment="true" applyProtection="false">
      <alignment horizontal="right" vertical="center" textRotation="0" wrapText="false" indent="0" shrinkToFit="false"/>
      <protection locked="true" hidden="false"/>
    </xf>
    <xf numFmtId="179" fontId="56" fillId="10" borderId="29" xfId="0" applyFont="true" applyBorder="true" applyAlignment="true" applyProtection="false">
      <alignment horizontal="right" vertical="center" textRotation="0" wrapText="false" indent="0" shrinkToFit="false"/>
      <protection locked="true" hidden="false"/>
    </xf>
    <xf numFmtId="174" fontId="56" fillId="3" borderId="29" xfId="0" applyFont="true" applyBorder="true" applyAlignment="true" applyProtection="false">
      <alignment horizontal="right" vertical="center" textRotation="0" wrapText="false" indent="0" shrinkToFit="false"/>
      <protection locked="true" hidden="false"/>
    </xf>
    <xf numFmtId="183" fontId="56" fillId="3" borderId="165" xfId="19" applyFont="true" applyBorder="true" applyAlignment="true" applyProtection="true">
      <alignment horizontal="right" vertical="center" textRotation="0" wrapText="false" indent="0" shrinkToFit="false"/>
      <protection locked="true" hidden="false"/>
    </xf>
    <xf numFmtId="183" fontId="56" fillId="3" borderId="29" xfId="19" applyFont="true" applyBorder="true" applyAlignment="true" applyProtection="true">
      <alignment horizontal="right" vertical="center" textRotation="0" wrapText="false" indent="0" shrinkToFit="false"/>
      <protection locked="true" hidden="false"/>
    </xf>
    <xf numFmtId="183" fontId="56" fillId="3" borderId="166" xfId="19" applyFont="true" applyBorder="true" applyAlignment="true" applyProtection="true">
      <alignment horizontal="right" vertical="center" textRotation="0" wrapText="false" indent="0" shrinkToFit="false"/>
      <protection locked="true" hidden="false"/>
    </xf>
    <xf numFmtId="178" fontId="56" fillId="3" borderId="165" xfId="19" applyFont="true" applyBorder="true" applyAlignment="true" applyProtection="true">
      <alignment horizontal="right" vertical="center" textRotation="0" wrapText="false" indent="0" shrinkToFit="false"/>
      <protection locked="true" hidden="false"/>
    </xf>
    <xf numFmtId="188" fontId="56" fillId="3" borderId="29" xfId="19" applyFont="true" applyBorder="true" applyAlignment="true" applyProtection="true">
      <alignment horizontal="right" vertical="center" textRotation="0" wrapText="false" indent="0" shrinkToFit="false"/>
      <protection locked="true" hidden="false"/>
    </xf>
    <xf numFmtId="183" fontId="53" fillId="9" borderId="154" xfId="19" applyFont="true" applyBorder="true" applyAlignment="true" applyProtection="true">
      <alignment horizontal="right" vertical="center" textRotation="0" wrapText="false" indent="0" shrinkToFit="false"/>
      <protection locked="true" hidden="false"/>
    </xf>
    <xf numFmtId="183" fontId="53" fillId="9" borderId="66" xfId="19" applyFont="true" applyBorder="true" applyAlignment="true" applyProtection="true">
      <alignment horizontal="right" vertical="center" textRotation="0" wrapText="false" indent="0" shrinkToFit="false"/>
      <protection locked="true" hidden="false"/>
    </xf>
    <xf numFmtId="183" fontId="53" fillId="9" borderId="155" xfId="19" applyFont="true" applyBorder="true" applyAlignment="true" applyProtection="true">
      <alignment horizontal="right" vertical="center" textRotation="0" wrapText="false" indent="0" shrinkToFit="false"/>
      <protection locked="true" hidden="false"/>
    </xf>
    <xf numFmtId="164" fontId="54" fillId="10" borderId="49" xfId="0" applyFont="true" applyBorder="true" applyAlignment="true" applyProtection="false">
      <alignment horizontal="left" vertical="center" textRotation="0" wrapText="false" indent="0" shrinkToFit="false"/>
      <protection locked="true" hidden="false"/>
    </xf>
    <xf numFmtId="179" fontId="54" fillId="10" borderId="78" xfId="0" applyFont="true" applyBorder="true" applyAlignment="true" applyProtection="false">
      <alignment horizontal="right" vertical="center" textRotation="0" wrapText="false" indent="0" shrinkToFit="false"/>
      <protection locked="true" hidden="false"/>
    </xf>
    <xf numFmtId="174" fontId="54" fillId="10" borderId="78" xfId="0" applyFont="true" applyBorder="true" applyAlignment="true" applyProtection="false">
      <alignment horizontal="right" vertical="center" textRotation="0" wrapText="false" indent="0" shrinkToFit="false"/>
      <protection locked="true" hidden="false"/>
    </xf>
    <xf numFmtId="183" fontId="54" fillId="10" borderId="79" xfId="19" applyFont="true" applyBorder="true" applyAlignment="true" applyProtection="true">
      <alignment horizontal="right" vertical="center" textRotation="0" wrapText="false" indent="0" shrinkToFit="false"/>
      <protection locked="true" hidden="false"/>
    </xf>
    <xf numFmtId="183" fontId="54" fillId="10" borderId="78" xfId="19" applyFont="true" applyBorder="true" applyAlignment="true" applyProtection="true">
      <alignment horizontal="right" vertical="center" textRotation="0" wrapText="false" indent="0" shrinkToFit="false"/>
      <protection locked="true" hidden="false"/>
    </xf>
    <xf numFmtId="183" fontId="54" fillId="10" borderId="80" xfId="19" applyFont="true" applyBorder="true" applyAlignment="true" applyProtection="true">
      <alignment horizontal="right" vertical="center" textRotation="0" wrapText="false" indent="0" shrinkToFit="false"/>
      <protection locked="true" hidden="false"/>
    </xf>
    <xf numFmtId="178" fontId="54" fillId="10" borderId="79" xfId="19" applyFont="true" applyBorder="true" applyAlignment="true" applyProtection="true">
      <alignment horizontal="right" vertical="center" textRotation="0" wrapText="false" indent="0" shrinkToFit="false"/>
      <protection locked="true" hidden="false"/>
    </xf>
    <xf numFmtId="188" fontId="54" fillId="10" borderId="78" xfId="19" applyFont="true" applyBorder="true" applyAlignment="true" applyProtection="true">
      <alignment horizontal="right" vertical="center" textRotation="0" wrapText="false" indent="0" shrinkToFit="false"/>
      <protection locked="true" hidden="false"/>
    </xf>
    <xf numFmtId="164" fontId="56" fillId="3" borderId="29" xfId="0" applyFont="true" applyBorder="true" applyAlignment="true" applyProtection="false">
      <alignment horizontal="general" vertical="center" textRotation="0" wrapText="false" indent="0" shrinkToFit="false"/>
      <protection locked="true" hidden="false"/>
    </xf>
    <xf numFmtId="179" fontId="56" fillId="11" borderId="29" xfId="0" applyFont="true" applyBorder="true" applyAlignment="true" applyProtection="false">
      <alignment horizontal="right" vertical="center" textRotation="0" wrapText="false" indent="0" shrinkToFit="false"/>
      <protection locked="true" hidden="false"/>
    </xf>
    <xf numFmtId="183" fontId="56" fillId="3" borderId="165" xfId="19" applyFont="true" applyBorder="true" applyAlignment="true" applyProtection="true">
      <alignment horizontal="general" vertical="center" textRotation="0" wrapText="false" indent="0" shrinkToFit="false"/>
      <protection locked="true" hidden="false"/>
    </xf>
    <xf numFmtId="183" fontId="56" fillId="3" borderId="29" xfId="19" applyFont="true" applyBorder="true" applyAlignment="true" applyProtection="true">
      <alignment horizontal="general" vertical="center" textRotation="0" wrapText="false" indent="0" shrinkToFit="false"/>
      <protection locked="true" hidden="false"/>
    </xf>
    <xf numFmtId="183" fontId="56" fillId="3" borderId="166" xfId="19" applyFont="true" applyBorder="true" applyAlignment="true" applyProtection="true">
      <alignment horizontal="general" vertical="center" textRotation="0" wrapText="false" indent="0" shrinkToFit="false"/>
      <protection locked="true" hidden="false"/>
    </xf>
    <xf numFmtId="179" fontId="56" fillId="12" borderId="30" xfId="0" applyFont="true" applyBorder="true" applyAlignment="true" applyProtection="false">
      <alignment horizontal="right" vertical="center" textRotation="0" wrapText="false" indent="0" shrinkToFit="false"/>
      <protection locked="true" hidden="false"/>
    </xf>
    <xf numFmtId="183" fontId="56" fillId="3" borderId="81" xfId="19" applyFont="true" applyBorder="true" applyAlignment="true" applyProtection="true">
      <alignment horizontal="general" vertical="center" textRotation="0" wrapText="false" indent="0" shrinkToFit="false"/>
      <protection locked="true" hidden="false"/>
    </xf>
    <xf numFmtId="183" fontId="56" fillId="3" borderId="30" xfId="19" applyFont="true" applyBorder="true" applyAlignment="true" applyProtection="true">
      <alignment horizontal="general" vertical="center" textRotation="0" wrapText="false" indent="0" shrinkToFit="false"/>
      <protection locked="true" hidden="false"/>
    </xf>
    <xf numFmtId="183" fontId="56" fillId="3" borderId="82" xfId="19" applyFont="true" applyBorder="true" applyAlignment="true" applyProtection="true">
      <alignment horizontal="general" vertical="center" textRotation="0" wrapText="false" indent="0" shrinkToFit="false"/>
      <protection locked="true" hidden="false"/>
    </xf>
    <xf numFmtId="178" fontId="56" fillId="3" borderId="81" xfId="19" applyFont="true" applyBorder="true" applyAlignment="true" applyProtection="true">
      <alignment horizontal="right" vertical="center" textRotation="0" wrapText="false" indent="0" shrinkToFit="false"/>
      <protection locked="true" hidden="false"/>
    </xf>
    <xf numFmtId="188" fontId="56" fillId="3" borderId="30" xfId="19" applyFont="true" applyBorder="true" applyAlignment="true" applyProtection="true">
      <alignment horizontal="right" vertical="center" textRotation="0" wrapText="false" indent="0" shrinkToFit="false"/>
      <protection locked="true" hidden="false"/>
    </xf>
    <xf numFmtId="164" fontId="53" fillId="9" borderId="46" xfId="0" applyFont="true" applyBorder="true" applyAlignment="true" applyProtection="false">
      <alignment horizontal="left" vertical="center" textRotation="0" wrapText="false" indent="0" shrinkToFit="false"/>
      <protection locked="true" hidden="false"/>
    </xf>
    <xf numFmtId="179" fontId="53" fillId="9" borderId="46" xfId="0" applyFont="true" applyBorder="true" applyAlignment="true" applyProtection="false">
      <alignment horizontal="right" vertical="center" textRotation="0" wrapText="false" indent="0" shrinkToFit="false"/>
      <protection locked="true" hidden="false"/>
    </xf>
    <xf numFmtId="174" fontId="53" fillId="9" borderId="46" xfId="0" applyFont="true" applyBorder="true" applyAlignment="true" applyProtection="false">
      <alignment horizontal="right" vertical="center" textRotation="0" wrapText="false" indent="0" shrinkToFit="false"/>
      <protection locked="true" hidden="false"/>
    </xf>
    <xf numFmtId="183" fontId="53" fillId="9" borderId="167" xfId="19" applyFont="true" applyBorder="true" applyAlignment="true" applyProtection="true">
      <alignment horizontal="right" vertical="center" textRotation="0" wrapText="false" indent="0" shrinkToFit="false"/>
      <protection locked="true" hidden="false"/>
    </xf>
    <xf numFmtId="183" fontId="53" fillId="9" borderId="46" xfId="19" applyFont="true" applyBorder="true" applyAlignment="true" applyProtection="true">
      <alignment horizontal="right" vertical="center" textRotation="0" wrapText="false" indent="0" shrinkToFit="false"/>
      <protection locked="true" hidden="false"/>
    </xf>
    <xf numFmtId="183" fontId="53" fillId="9" borderId="168" xfId="19" applyFont="true" applyBorder="true" applyAlignment="true" applyProtection="true">
      <alignment horizontal="right" vertical="center" textRotation="0" wrapText="false" indent="0" shrinkToFit="false"/>
      <protection locked="true" hidden="false"/>
    </xf>
    <xf numFmtId="178" fontId="53" fillId="9" borderId="167" xfId="19" applyFont="true" applyBorder="true" applyAlignment="true" applyProtection="true">
      <alignment horizontal="right" vertical="center" textRotation="0" wrapText="false" indent="0" shrinkToFit="false"/>
      <protection locked="true" hidden="false"/>
    </xf>
    <xf numFmtId="178" fontId="53" fillId="9" borderId="47" xfId="19" applyFont="true" applyBorder="true" applyAlignment="true" applyProtection="true">
      <alignment horizontal="right" vertical="center" textRotation="0" wrapText="false" indent="0" shrinkToFit="false"/>
      <protection locked="true" hidden="false"/>
    </xf>
    <xf numFmtId="164" fontId="54" fillId="10" borderId="169" xfId="0" applyFont="true" applyBorder="true" applyAlignment="true" applyProtection="false">
      <alignment horizontal="left" vertical="center" textRotation="0" wrapText="false" indent="0" shrinkToFit="false"/>
      <protection locked="true" hidden="false"/>
    </xf>
    <xf numFmtId="179" fontId="54" fillId="10" borderId="170" xfId="0" applyFont="true" applyBorder="true" applyAlignment="true" applyProtection="false">
      <alignment horizontal="right" vertical="center" textRotation="0" wrapText="false" indent="0" shrinkToFit="false"/>
      <protection locked="true" hidden="false"/>
    </xf>
    <xf numFmtId="174" fontId="54" fillId="10" borderId="170" xfId="0" applyFont="true" applyBorder="true" applyAlignment="true" applyProtection="false">
      <alignment horizontal="right" vertical="center" textRotation="0" wrapText="false" indent="0" shrinkToFit="false"/>
      <protection locked="true" hidden="false"/>
    </xf>
    <xf numFmtId="183" fontId="54" fillId="10" borderId="171" xfId="19" applyFont="true" applyBorder="true" applyAlignment="true" applyProtection="true">
      <alignment horizontal="right" vertical="center" textRotation="0" wrapText="false" indent="0" shrinkToFit="false"/>
      <protection locked="true" hidden="false"/>
    </xf>
    <xf numFmtId="183" fontId="54" fillId="10" borderId="170" xfId="19" applyFont="true" applyBorder="true" applyAlignment="true" applyProtection="true">
      <alignment horizontal="right" vertical="center" textRotation="0" wrapText="false" indent="0" shrinkToFit="false"/>
      <protection locked="true" hidden="false"/>
    </xf>
    <xf numFmtId="183" fontId="54" fillId="10" borderId="172" xfId="19" applyFont="true" applyBorder="true" applyAlignment="true" applyProtection="true">
      <alignment horizontal="right" vertical="center" textRotation="0" wrapText="false" indent="0" shrinkToFit="false"/>
      <protection locked="true" hidden="false"/>
    </xf>
    <xf numFmtId="178" fontId="54" fillId="10" borderId="171" xfId="19" applyFont="true" applyBorder="true" applyAlignment="true" applyProtection="true">
      <alignment horizontal="right" vertical="center" textRotation="0" wrapText="false" indent="0" shrinkToFit="false"/>
      <protection locked="true" hidden="false"/>
    </xf>
    <xf numFmtId="188" fontId="54" fillId="10" borderId="170" xfId="19" applyFont="true" applyBorder="true" applyAlignment="true" applyProtection="true">
      <alignment horizontal="right" vertical="center" textRotation="0" wrapText="false" indent="0" shrinkToFit="false"/>
      <protection locked="true" hidden="false"/>
    </xf>
    <xf numFmtId="164" fontId="51" fillId="4" borderId="0" xfId="34" applyFont="true" applyBorder="true" applyAlignment="true" applyProtection="true">
      <alignment horizontal="center" vertical="center" textRotation="0" wrapText="false" indent="0" shrinkToFit="false"/>
      <protection locked="true" hidden="false"/>
    </xf>
    <xf numFmtId="164" fontId="41" fillId="3" borderId="0" xfId="34" applyFont="true" applyBorder="false" applyAlignment="true" applyProtection="true">
      <alignment horizontal="general" vertical="center" textRotation="0" wrapText="false" indent="0" shrinkToFit="false"/>
      <protection locked="false" hidden="false"/>
    </xf>
    <xf numFmtId="164" fontId="51" fillId="6" borderId="0" xfId="34" applyFont="true" applyBorder="true" applyAlignment="true" applyProtection="true">
      <alignment horizontal="center" vertical="center" textRotation="0" wrapText="false" indent="0" shrinkToFit="false"/>
      <protection locked="true" hidden="false"/>
    </xf>
    <xf numFmtId="164" fontId="51" fillId="7" borderId="0" xfId="34" applyFont="true" applyBorder="true" applyAlignment="true" applyProtection="true">
      <alignment horizontal="general" vertical="center" textRotation="0" wrapText="false" indent="0" shrinkToFit="false"/>
      <protection locked="true" hidden="false"/>
    </xf>
    <xf numFmtId="164" fontId="51" fillId="7" borderId="98" xfId="34" applyFont="true" applyBorder="true" applyAlignment="true" applyProtection="true">
      <alignment horizontal="center" vertical="center" textRotation="0" wrapText="true" indent="0" shrinkToFit="false"/>
      <protection locked="true" hidden="false"/>
    </xf>
    <xf numFmtId="164" fontId="51" fillId="7" borderId="98" xfId="34" applyFont="true" applyBorder="true" applyAlignment="true" applyProtection="true">
      <alignment horizontal="center" vertical="center" textRotation="0" wrapText="false" indent="0" shrinkToFit="false"/>
      <protection locked="true" hidden="false"/>
    </xf>
    <xf numFmtId="164" fontId="51" fillId="7" borderId="0" xfId="34" applyFont="true" applyBorder="true" applyAlignment="true" applyProtection="true">
      <alignment horizontal="center" vertical="center" textRotation="0" wrapText="false" indent="0" shrinkToFit="false"/>
      <protection locked="true" hidden="false"/>
    </xf>
    <xf numFmtId="164" fontId="51" fillId="7" borderId="98" xfId="0" applyFont="true" applyBorder="true" applyAlignment="true" applyProtection="false">
      <alignment horizontal="center" vertical="center" textRotation="0" wrapText="false" indent="0" shrinkToFit="false"/>
      <protection locked="true" hidden="false"/>
    </xf>
    <xf numFmtId="164" fontId="51" fillId="8" borderId="0" xfId="34" applyFont="true" applyBorder="true" applyAlignment="true" applyProtection="true">
      <alignment horizontal="general" vertical="center" textRotation="0" wrapText="false" indent="0" shrinkToFit="false"/>
      <protection locked="true" hidden="false"/>
    </xf>
    <xf numFmtId="164" fontId="51" fillId="8" borderId="98" xfId="34" applyFont="true" applyBorder="true" applyAlignment="true" applyProtection="true">
      <alignment horizontal="center" vertical="center" textRotation="0" wrapText="true" indent="0" shrinkToFit="false"/>
      <protection locked="true" hidden="false"/>
    </xf>
    <xf numFmtId="164" fontId="51" fillId="8" borderId="0" xfId="34" applyFont="true" applyBorder="true" applyAlignment="true" applyProtection="true">
      <alignment horizontal="center" vertical="center" textRotation="0" wrapText="false" indent="0" shrinkToFit="false"/>
      <protection locked="true" hidden="false"/>
    </xf>
    <xf numFmtId="164" fontId="51" fillId="8" borderId="98" xfId="0" applyFont="true" applyBorder="true" applyAlignment="true" applyProtection="false">
      <alignment horizontal="center" vertical="center" textRotation="0" wrapText="false" indent="0" shrinkToFit="false"/>
      <protection locked="true" hidden="false"/>
    </xf>
    <xf numFmtId="164" fontId="51" fillId="7" borderId="0" xfId="34" applyFont="true" applyBorder="true" applyAlignment="true" applyProtection="true">
      <alignment horizontal="general" vertical="center" textRotation="0" wrapText="false" indent="0" shrinkToFit="false"/>
      <protection locked="true" hidden="false"/>
    </xf>
    <xf numFmtId="193" fontId="51" fillId="7" borderId="0" xfId="34" applyFont="true" applyBorder="true" applyAlignment="true" applyProtection="true">
      <alignment horizontal="right" vertical="center" textRotation="0" wrapText="false" indent="0" shrinkToFit="false"/>
      <protection locked="true" hidden="false"/>
    </xf>
    <xf numFmtId="164" fontId="51" fillId="8" borderId="0" xfId="34" applyFont="true" applyBorder="true" applyAlignment="true" applyProtection="true">
      <alignment horizontal="general" vertical="center" textRotation="0" wrapText="false" indent="0" shrinkToFit="false"/>
      <protection locked="true" hidden="false"/>
    </xf>
    <xf numFmtId="193" fontId="51" fillId="8" borderId="0" xfId="34" applyFont="true" applyBorder="true" applyAlignment="true" applyProtection="true">
      <alignment horizontal="right" vertical="center" textRotation="0" wrapText="false" indent="0" shrinkToFit="false"/>
      <protection locked="true" hidden="false"/>
    </xf>
    <xf numFmtId="164" fontId="51" fillId="8" borderId="99" xfId="0" applyFont="true" applyBorder="true" applyAlignment="true" applyProtection="false">
      <alignment horizontal="center" vertical="center" textRotation="0" wrapText="false" indent="0" shrinkToFit="false"/>
      <protection locked="true" hidden="false"/>
    </xf>
    <xf numFmtId="174" fontId="56" fillId="3" borderId="0" xfId="34" applyFont="true" applyBorder="true" applyAlignment="true" applyProtection="true">
      <alignment horizontal="right" vertical="center" textRotation="0" wrapText="false" indent="0" shrinkToFit="false"/>
      <protection locked="true" hidden="false"/>
    </xf>
    <xf numFmtId="188" fontId="56" fillId="3" borderId="0" xfId="19" applyFont="true" applyBorder="true" applyAlignment="true" applyProtection="true">
      <alignment horizontal="center" vertical="center" textRotation="0" wrapText="false" indent="0" shrinkToFit="false"/>
      <protection locked="true" hidden="false"/>
    </xf>
    <xf numFmtId="170" fontId="56" fillId="3" borderId="0" xfId="19" applyFont="true" applyBorder="true" applyAlignment="true" applyProtection="true">
      <alignment horizontal="right" vertical="center" textRotation="0" wrapText="false" indent="0" shrinkToFit="false"/>
      <protection locked="true" hidden="false"/>
    </xf>
    <xf numFmtId="170" fontId="56" fillId="11" borderId="0" xfId="19" applyFont="true" applyBorder="true" applyAlignment="true" applyProtection="true">
      <alignment horizontal="right" vertical="center" textRotation="0" wrapText="false" indent="0" shrinkToFit="false"/>
      <protection locked="true" hidden="false"/>
    </xf>
    <xf numFmtId="170" fontId="56" fillId="12" borderId="0" xfId="19" applyFont="true" applyBorder="true" applyAlignment="true" applyProtection="true">
      <alignment horizontal="right" vertical="center" textRotation="0" wrapText="false" indent="0" shrinkToFit="false"/>
      <protection locked="true" hidden="false"/>
    </xf>
    <xf numFmtId="169" fontId="56" fillId="3" borderId="0" xfId="0" applyFont="true" applyBorder="true" applyAlignment="true" applyProtection="false">
      <alignment horizontal="right" vertical="center" textRotation="0" wrapText="false" indent="0" shrinkToFit="false"/>
      <protection locked="true" hidden="false"/>
    </xf>
    <xf numFmtId="169" fontId="56" fillId="11" borderId="0" xfId="0" applyFont="true" applyBorder="true" applyAlignment="true" applyProtection="false">
      <alignment horizontal="right" vertical="center" textRotation="0" wrapText="false" indent="0" shrinkToFit="false"/>
      <protection locked="true" hidden="false"/>
    </xf>
    <xf numFmtId="169" fontId="56" fillId="3" borderId="0" xfId="34" applyFont="true" applyBorder="true" applyAlignment="true" applyProtection="true">
      <alignment horizontal="right" vertical="center" textRotation="0" wrapText="false" indent="0" shrinkToFit="false"/>
      <protection locked="true" hidden="false"/>
    </xf>
    <xf numFmtId="164" fontId="56" fillId="3" borderId="29" xfId="0" applyFont="true" applyBorder="true" applyAlignment="true" applyProtection="false">
      <alignment horizontal="left" vertical="center" textRotation="0" wrapText="false" indent="0" shrinkToFit="false"/>
      <protection locked="true" hidden="false"/>
    </xf>
    <xf numFmtId="169" fontId="56" fillId="3" borderId="29" xfId="0" applyFont="true" applyBorder="true" applyAlignment="true" applyProtection="false">
      <alignment horizontal="right" vertical="center" textRotation="0" wrapText="false" indent="0" shrinkToFit="false"/>
      <protection locked="true" hidden="false"/>
    </xf>
    <xf numFmtId="169" fontId="56" fillId="11" borderId="29" xfId="0" applyFont="true" applyBorder="true" applyAlignment="true" applyProtection="false">
      <alignment horizontal="right" vertical="center" textRotation="0" wrapText="false" indent="0" shrinkToFit="false"/>
      <protection locked="true" hidden="false"/>
    </xf>
    <xf numFmtId="169" fontId="56" fillId="3" borderId="29" xfId="34" applyFont="true" applyBorder="true" applyAlignment="true" applyProtection="true">
      <alignment horizontal="right" vertical="center" textRotation="0" wrapText="false" indent="0" shrinkToFit="false"/>
      <protection locked="true" hidden="false"/>
    </xf>
    <xf numFmtId="188" fontId="56" fillId="3" borderId="29" xfId="19" applyFont="true" applyBorder="true" applyAlignment="true" applyProtection="true">
      <alignment horizontal="center" vertical="center" textRotation="0" wrapText="false" indent="0" shrinkToFit="false"/>
      <protection locked="true" hidden="false"/>
    </xf>
    <xf numFmtId="169" fontId="56" fillId="3" borderId="30" xfId="0" applyFont="true" applyBorder="true" applyAlignment="true" applyProtection="false">
      <alignment horizontal="right" vertical="center" textRotation="0" wrapText="false" indent="0" shrinkToFit="false"/>
      <protection locked="true" hidden="false"/>
    </xf>
    <xf numFmtId="169" fontId="56" fillId="12" borderId="30" xfId="0" applyFont="true" applyBorder="true" applyAlignment="true" applyProtection="false">
      <alignment horizontal="right" vertical="center" textRotation="0" wrapText="false" indent="0" shrinkToFit="false"/>
      <protection locked="true" hidden="false"/>
    </xf>
    <xf numFmtId="169" fontId="56" fillId="3" borderId="30" xfId="34" applyFont="true" applyBorder="true" applyAlignment="true" applyProtection="true">
      <alignment horizontal="right" vertical="center" textRotation="0" wrapText="false" indent="0" shrinkToFit="false"/>
      <protection locked="true" hidden="false"/>
    </xf>
    <xf numFmtId="188" fontId="56" fillId="3" borderId="30" xfId="19" applyFont="true" applyBorder="true" applyAlignment="true" applyProtection="true">
      <alignment horizontal="center" vertical="center" textRotation="0" wrapText="false" indent="0" shrinkToFit="false"/>
      <protection locked="true" hidden="false"/>
    </xf>
    <xf numFmtId="196" fontId="56" fillId="3" borderId="0" xfId="0" applyFont="true" applyBorder="true" applyAlignment="false" applyProtection="false">
      <alignment horizontal="general" vertical="bottom" textRotation="0" wrapText="false" indent="0" shrinkToFit="false"/>
      <protection locked="true" hidden="false"/>
    </xf>
    <xf numFmtId="169" fontId="56" fillId="12" borderId="0" xfId="0" applyFont="true" applyBorder="true" applyAlignment="true" applyProtection="false">
      <alignment horizontal="right" vertical="center" textRotation="0" wrapText="false" indent="0" shrinkToFit="false"/>
      <protection locked="true" hidden="false"/>
    </xf>
    <xf numFmtId="169" fontId="56" fillId="3" borderId="0" xfId="0" applyFont="true" applyBorder="true" applyAlignment="false" applyProtection="false">
      <alignment horizontal="general" vertical="bottom" textRotation="0" wrapText="false" indent="0" shrinkToFit="false"/>
      <protection locked="true" hidden="false"/>
    </xf>
  </cellXfs>
  <cellStyles count="54">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3" xfId="22"/>
    <cellStyle name="Comma 4" xfId="23"/>
    <cellStyle name="Comma 5" xfId="24"/>
    <cellStyle name="Comma0" xfId="25"/>
    <cellStyle name="Currency0" xfId="26"/>
    <cellStyle name="Date" xfId="27"/>
    <cellStyle name="Fixed" xfId="28"/>
    <cellStyle name="Normal 10" xfId="29"/>
    <cellStyle name="Normal 11" xfId="30"/>
    <cellStyle name="Normal 12" xfId="31"/>
    <cellStyle name="Normal 13" xfId="32"/>
    <cellStyle name="Normal 13 2" xfId="33"/>
    <cellStyle name="Normal 2" xfId="34"/>
    <cellStyle name="Normal 2 2" xfId="35"/>
    <cellStyle name="Normal 2 3" xfId="36"/>
    <cellStyle name="Normal 2 4" xfId="37"/>
    <cellStyle name="Normal 2 5" xfId="38"/>
    <cellStyle name="Normal 2 6" xfId="39"/>
    <cellStyle name="Normal 2 6 2" xfId="40"/>
    <cellStyle name="Normal 2_Co2 table for 450" xfId="41"/>
    <cellStyle name="Normal 3" xfId="42"/>
    <cellStyle name="Normal 3 2" xfId="43"/>
    <cellStyle name="Normal 3 3" xfId="44"/>
    <cellStyle name="Normal 3 4" xfId="45"/>
    <cellStyle name="Normal 3 5" xfId="46"/>
    <cellStyle name="Normal 3 6" xfId="47"/>
    <cellStyle name="Normal 3_Support file - Capital stock_final" xfId="48"/>
    <cellStyle name="Normal 4" xfId="49"/>
    <cellStyle name="Normal 5" xfId="50"/>
    <cellStyle name="Normal 6" xfId="51"/>
    <cellStyle name="Normal 7" xfId="52"/>
    <cellStyle name="Normal 8" xfId="53"/>
    <cellStyle name="Normal 9" xfId="54"/>
    <cellStyle name="Percent 2" xfId="55"/>
    <cellStyle name="Percent 2 2" xfId="56"/>
    <cellStyle name="Percent 2 3" xfId="57"/>
    <cellStyle name="Percent 3" xfId="58"/>
    <cellStyle name="Percent 4" xfId="59"/>
    <cellStyle name="Percent 5" xfId="60"/>
    <cellStyle name="Percent 6" xfId="61"/>
    <cellStyle name="Percent 7" xfId="62"/>
    <cellStyle name="Percent 8" xfId="63"/>
    <cellStyle name="Percent 9" xfId="64"/>
    <cellStyle name="Percent 9 2" xfId="65"/>
    <cellStyle name="Standard_WEO 2008 - RE Technology Cost (status 27-03-2008)-ext" xfId="66"/>
    <cellStyle name="Ввод " xfId="67"/>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009900"/>
      <rgbColor rgb="FF800080"/>
      <rgbColor rgb="FF0070C0"/>
      <rgbColor rgb="FFD7E4BD"/>
      <rgbColor rgb="FF808080"/>
      <rgbColor rgb="FF558ED5"/>
      <rgbColor rgb="FF7030A0"/>
      <rgbColor rgb="FFF5F9F5"/>
      <rgbColor rgb="FFEBF4EB"/>
      <rgbColor rgb="FF660066"/>
      <rgbColor rgb="FFFF8080"/>
      <rgbColor rgb="FF0066CC"/>
      <rgbColor rgb="FFD9D9D9"/>
      <rgbColor rgb="FF000080"/>
      <rgbColor rgb="FFFF00FF"/>
      <rgbColor rgb="FFFFFF00"/>
      <rgbColor rgb="FF00FFFF"/>
      <rgbColor rgb="FF800080"/>
      <rgbColor rgb="FFC00000"/>
      <rgbColor rgb="FF0087CC"/>
      <rgbColor rgb="FF0000FF"/>
      <rgbColor rgb="FF00B050"/>
      <rgbColor rgb="FFEDF2F7"/>
      <rgbColor rgb="FFEBF1DE"/>
      <rgbColor rgb="FFDCE6F2"/>
      <rgbColor rgb="FF99CCFF"/>
      <rgbColor rgb="FFFF99CC"/>
      <rgbColor rgb="FFCC99FF"/>
      <rgbColor rgb="FFFFCC99"/>
      <rgbColor rgb="FF4F81BD"/>
      <rgbColor rgb="FF4BACC6"/>
      <rgbColor rgb="FF99CC00"/>
      <rgbColor rgb="FFFFCC00"/>
      <rgbColor rgb="FFFF9900"/>
      <rgbColor rgb="FFE46C0A"/>
      <rgbColor rgb="FF595959"/>
      <rgbColor rgb="FF969696"/>
      <rgbColor rgb="FF002060"/>
      <rgbColor rgb="FF26AA57"/>
      <rgbColor rgb="FF003300"/>
      <rgbColor rgb="FF1B773E"/>
      <rgbColor rgb="FF993300"/>
      <rgbColor rgb="FF993366"/>
      <rgbColor rgb="FF333399"/>
      <rgbColor rgb="FF365F9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0</xdr:colOff>
      <xdr:row>12</xdr:row>
      <xdr:rowOff>0</xdr:rowOff>
    </xdr:from>
    <xdr:to>
      <xdr:col>18</xdr:col>
      <xdr:colOff>466200</xdr:colOff>
      <xdr:row>23</xdr:row>
      <xdr:rowOff>285480</xdr:rowOff>
    </xdr:to>
    <xdr:sp>
      <xdr:nvSpPr>
        <xdr:cNvPr id="0" name="CustomShape 1"/>
        <xdr:cNvSpPr/>
      </xdr:nvSpPr>
      <xdr:spPr>
        <a:xfrm>
          <a:off x="16733880" y="3819240"/>
          <a:ext cx="3692160" cy="5514840"/>
        </a:xfrm>
        <a:prstGeom prst="rect">
          <a:avLst/>
        </a:prstGeom>
        <a:solidFill>
          <a:srgbClr val="fdeada"/>
        </a:solidFill>
        <a:ln w="6480">
          <a:solidFill>
            <a:srgbClr val="000000"/>
          </a:solidFill>
          <a:miter/>
        </a:ln>
      </xdr:spPr>
      <xdr:style>
        <a:lnRef idx="0"/>
        <a:fillRef idx="0"/>
        <a:effectRef idx="0"/>
        <a:fontRef idx="minor"/>
      </xdr:style>
      <xdr:txBody>
        <a:bodyPr lIns="36000" rIns="36000" tIns="108000" bIns="36000">
          <a:noAutofit/>
        </a:bodyPr>
        <a:p>
          <a:pPr>
            <a:lnSpc>
              <a:spcPct val="100000"/>
            </a:lnSpc>
          </a:pPr>
          <a:r>
            <a:rPr b="0" lang="en-GB" sz="1100" spc="-1" strike="noStrike">
              <a:solidFill>
                <a:srgbClr val="800000"/>
              </a:solidFill>
              <a:latin typeface="Calibri"/>
            </a:rPr>
            <a:t>This workbook contains the Annex A Tables for Scenario Projections as published in the IEA's </a:t>
          </a:r>
          <a:r>
            <a:rPr b="0" i="1" lang="en-GB" sz="1100" spc="-1" strike="noStrike">
              <a:solidFill>
                <a:srgbClr val="800000"/>
              </a:solidFill>
              <a:latin typeface="Calibri"/>
            </a:rPr>
            <a:t>World Energy Outlook 2020</a:t>
          </a:r>
          <a:r>
            <a:rPr b="0" lang="en-GB" sz="1100" spc="-1" strike="noStrike">
              <a:solidFill>
                <a:srgbClr val="800000"/>
              </a:solidFill>
              <a:latin typeface="Calibri"/>
            </a:rPr>
            <a:t>. For more information on this publication please visit: </a:t>
          </a:r>
          <a:endParaRPr b="0" lang="en-US" sz="1100" spc="-1" strike="noStrike">
            <a:latin typeface="Times New Roman"/>
          </a:endParaRPr>
        </a:p>
        <a:p>
          <a:pPr>
            <a:lnSpc>
              <a:spcPct val="100000"/>
            </a:lnSpc>
          </a:pPr>
          <a:r>
            <a:rPr b="0" lang="en-GB" sz="1100" spc="-1" strike="noStrike" u="sng">
              <a:solidFill>
                <a:srgbClr val="800000"/>
              </a:solidFill>
              <a:uFillTx/>
              <a:latin typeface="Calibri"/>
            </a:rPr>
            <a:t>https://www.iea.org/weo/</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tabLst>
              <a:tab algn="l" pos="0"/>
            </a:tabLst>
          </a:pPr>
          <a:r>
            <a:rPr b="0" lang="en-GB" sz="1100" spc="-1" strike="noStrike">
              <a:solidFill>
                <a:srgbClr val="800000"/>
              </a:solidFill>
              <a:latin typeface="Calibri"/>
            </a:rPr>
            <a:t>These tables detail projections for </a:t>
          </a:r>
          <a:r>
            <a:rPr b="0" i="1" lang="en-GB" sz="1100" spc="-1" strike="noStrike">
              <a:solidFill>
                <a:srgbClr val="800000"/>
              </a:solidFill>
              <a:latin typeface="Calibri"/>
            </a:rPr>
            <a:t>fossil-fuel production and demand by region, Power sector overview by region, energy demand,  gross electricity generation and electrical capacity, carbon-dioxide (CO</a:t>
          </a:r>
          <a:r>
            <a:rPr b="0" i="1" lang="en-GB" sz="1100" spc="-1" strike="noStrike" baseline="-25000">
              <a:solidFill>
                <a:srgbClr val="800000"/>
              </a:solidFill>
              <a:latin typeface="Calibri"/>
            </a:rPr>
            <a:t>2</a:t>
          </a:r>
          <a:r>
            <a:rPr b="0" i="1" lang="en-GB" sz="1100" spc="-1" strike="noStrike">
              <a:solidFill>
                <a:srgbClr val="800000"/>
              </a:solidFill>
              <a:latin typeface="Calibri"/>
            </a:rPr>
            <a:t>) emissions </a:t>
          </a:r>
          <a:r>
            <a:rPr b="0" lang="en-GB" sz="1100" spc="-1" strike="noStrike">
              <a:solidFill>
                <a:srgbClr val="800000"/>
              </a:solidFill>
              <a:latin typeface="Calibri"/>
            </a:rPr>
            <a:t>from fuel combustion and </a:t>
          </a:r>
          <a:r>
            <a:rPr b="0" i="1" lang="en-GB" sz="1100" spc="-1" strike="noStrike">
              <a:solidFill>
                <a:srgbClr val="800000"/>
              </a:solidFill>
              <a:latin typeface="Calibri"/>
            </a:rPr>
            <a:t>Global average annual and cumulative energy investments by type </a:t>
          </a:r>
          <a:r>
            <a:rPr b="0" lang="en-GB" sz="1100" spc="-1" strike="noStrike">
              <a:solidFill>
                <a:srgbClr val="800000"/>
              </a:solidFill>
              <a:latin typeface="Calibri"/>
            </a:rPr>
            <a:t>in the IEA's </a:t>
          </a:r>
          <a:r>
            <a:rPr b="0" i="1" lang="en-GB" sz="1100" spc="-1" strike="noStrike">
              <a:solidFill>
                <a:srgbClr val="800000"/>
              </a:solidFill>
              <a:latin typeface="Calibri"/>
            </a:rPr>
            <a:t>World Energy Outlook 2020.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GB" sz="1100" spc="-1" strike="noStrike">
              <a:solidFill>
                <a:srgbClr val="800000"/>
              </a:solidFill>
              <a:latin typeface="Calibri"/>
            </a:rPr>
            <a:t>For all regions  the tables present data for the Stated Policies and Sustainable Development Scenarios.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GB" sz="1100" spc="-1" strike="noStrike">
              <a:solidFill>
                <a:srgbClr val="800000"/>
              </a:solidFill>
              <a:latin typeface="Calibri"/>
            </a:rPr>
            <a:t>The IEA's </a:t>
          </a:r>
          <a:r>
            <a:rPr b="0" i="1" lang="en-GB" sz="1100" spc="-1" strike="noStrike">
              <a:solidFill>
                <a:srgbClr val="800000"/>
              </a:solidFill>
              <a:latin typeface="Calibri"/>
            </a:rPr>
            <a:t>World Energy Outlook 2020</a:t>
          </a:r>
          <a:r>
            <a:rPr b="0" lang="en-GB" sz="1100" spc="-1" strike="noStrike">
              <a:solidFill>
                <a:srgbClr val="800000"/>
              </a:solidFill>
              <a:latin typeface="Calibri"/>
            </a:rPr>
            <a:t> is sold in PDF as an analytical report; hence, there is no database service for free or paid download of published or underlying data.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GB" sz="1100" spc="-1" strike="noStrike">
              <a:solidFill>
                <a:srgbClr val="800000"/>
              </a:solidFill>
              <a:latin typeface="Calibri"/>
            </a:rPr>
            <a:t>Should you have any questions or comments about this workbook, please write to </a:t>
          </a:r>
          <a:r>
            <a:rPr b="0" lang="en-GB" sz="1100" spc="-1" strike="noStrike" u="sng">
              <a:solidFill>
                <a:srgbClr val="800000"/>
              </a:solidFill>
              <a:uFillTx/>
              <a:latin typeface="Calibri"/>
            </a:rPr>
            <a:t>weo@iea.org</a:t>
          </a:r>
          <a:r>
            <a:rPr b="0" lang="en-GB" sz="1100" spc="-1" strike="noStrike">
              <a:solidFill>
                <a:srgbClr val="800000"/>
              </a:solidFill>
              <a:latin typeface="Calibri"/>
            </a:rPr>
            <a:t> </a:t>
          </a:r>
          <a:endParaRPr b="0" lang="en-US" sz="1100" spc="-1" strike="noStrike">
            <a:latin typeface="Times New Roman"/>
          </a:endParaRPr>
        </a:p>
        <a:p>
          <a:pPr>
            <a:lnSpc>
              <a:spcPct val="100000"/>
            </a:lnSpc>
            <a:tabLst>
              <a:tab algn="l" pos="0"/>
            </a:tabLst>
          </a:pPr>
          <a:r>
            <a:rPr b="0" lang="en-GB" sz="1100" spc="-1" strike="noStrike">
              <a:solidFill>
                <a:srgbClr val="800000"/>
              </a:solidFill>
              <a:latin typeface="Calibri"/>
            </a:rPr>
            <a:t> </a:t>
          </a:r>
          <a:endParaRPr b="0" lang="en-US" sz="1100" spc="-1" strike="noStrike">
            <a:latin typeface="Times New Roman"/>
          </a:endParaRPr>
        </a:p>
        <a:p>
          <a:pPr>
            <a:lnSpc>
              <a:spcPct val="100000"/>
            </a:lnSpc>
            <a:tabLst>
              <a:tab algn="l" pos="0"/>
            </a:tabLst>
          </a:pPr>
          <a:r>
            <a:rPr b="0" lang="en-GB" sz="1100" spc="-1" strike="noStrike">
              <a:solidFill>
                <a:srgbClr val="800000"/>
              </a:solidFill>
              <a:latin typeface="Calibri"/>
            </a:rPr>
            <a:t>Please note that the IEA’s </a:t>
          </a:r>
          <a:r>
            <a:rPr b="0" i="1" lang="en-GB" sz="1100" spc="-1" strike="noStrike">
              <a:solidFill>
                <a:srgbClr val="800000"/>
              </a:solidFill>
              <a:latin typeface="Calibri"/>
            </a:rPr>
            <a:t>World Energy Outlook 2020</a:t>
          </a:r>
          <a:r>
            <a:rPr b="0" lang="en-GB" sz="1100" spc="-1" strike="noStrike">
              <a:solidFill>
                <a:srgbClr val="800000"/>
              </a:solidFill>
              <a:latin typeface="Calibri"/>
            </a:rPr>
            <a:t> is subject to restrictions that limit its use and distribution. These terms and conditions are available online at: </a:t>
          </a:r>
          <a:r>
            <a:rPr b="0" lang="en-GB" sz="1100" spc="-1" strike="noStrike" u="sng">
              <a:solidFill>
                <a:srgbClr val="800000"/>
              </a:solidFill>
              <a:uFillTx/>
              <a:latin typeface="Calibri"/>
            </a:rPr>
            <a:t>http://www.iea.org/t&amp;c/</a:t>
          </a:r>
          <a:r>
            <a:rPr b="0" lang="en-GB" sz="1100" spc="-1" strike="noStrike">
              <a:solidFill>
                <a:srgbClr val="800000"/>
              </a:solidFill>
              <a:latin typeface="Calibri"/>
            </a:rPr>
            <a:t>.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GB" sz="1100" spc="-1" strike="noStrike">
              <a:solidFill>
                <a:srgbClr val="800000"/>
              </a:solidFill>
              <a:latin typeface="Calibri"/>
            </a:rPr>
            <a:t>Source: IEA. All rights reserved</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22</xdr:col>
      <xdr:colOff>380520</xdr:colOff>
      <xdr:row>60</xdr:row>
      <xdr:rowOff>75960</xdr:rowOff>
    </xdr:to>
    <xdr:sp>
      <xdr:nvSpPr>
        <xdr:cNvPr id="1" name="CustomShape 1"/>
        <xdr:cNvSpPr/>
      </xdr:nvSpPr>
      <xdr:spPr>
        <a:xfrm>
          <a:off x="612000" y="161640"/>
          <a:ext cx="13268520" cy="962964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ts val="1301"/>
            </a:lnSpc>
            <a:spcBef>
              <a:spcPts val="901"/>
            </a:spcBef>
            <a:spcAft>
              <a:spcPts val="300"/>
            </a:spcAft>
          </a:pPr>
          <a:r>
            <a:rPr b="1" i="1" lang="en-GB" sz="1200" spc="-1" strike="noStrike">
              <a:solidFill>
                <a:srgbClr val="0087cc"/>
              </a:solidFill>
              <a:latin typeface="Calibri"/>
              <a:ea typeface="Times New Roman"/>
            </a:rPr>
            <a:t>General note to the tables</a:t>
          </a:r>
          <a:endParaRPr b="0" lang="en-US" sz="1200" spc="-1" strike="noStrike">
            <a:latin typeface="Times New Roman"/>
          </a:endParaRPr>
        </a:p>
        <a:p>
          <a:pPr algn="just">
            <a:lnSpc>
              <a:spcPts val="1281"/>
            </a:lnSpc>
            <a:spcAft>
              <a:spcPts val="499"/>
            </a:spcAft>
          </a:pPr>
          <a:r>
            <a:rPr b="0" lang="en-GB" sz="1000" spc="-1" strike="noStrike">
              <a:solidFill>
                <a:srgbClr val="000000"/>
              </a:solidFill>
              <a:latin typeface="Calibri"/>
              <a:ea typeface="Calibri"/>
            </a:rPr>
            <a:t>This annex includes historical and projected data for the Stated Policies and Sustainable Development scenarios for the following five data sets: </a:t>
          </a:r>
          <a:endParaRPr b="0" lang="en-US" sz="1000" spc="-1" strike="noStrike">
            <a:latin typeface="Times New Roman"/>
          </a:endParaRPr>
        </a:p>
        <a:p>
          <a:pPr algn="just">
            <a:lnSpc>
              <a:spcPts val="1281"/>
            </a:lnSpc>
            <a:spcAft>
              <a:spcPts val="300"/>
            </a:spcAft>
          </a:pPr>
          <a:r>
            <a:rPr b="0" lang="en-GB" sz="1000" spc="-1" strike="noStrike">
              <a:solidFill>
                <a:srgbClr val="000000"/>
              </a:solidFill>
              <a:latin typeface="Calibri"/>
              <a:ea typeface="Calibri"/>
            </a:rPr>
            <a:t>A.1. Fossil fuel production, trade</a:t>
          </a:r>
          <a:r>
            <a:rPr b="0" lang="pl-PL" sz="1000" spc="-1" strike="noStrike">
              <a:solidFill>
                <a:srgbClr val="000000"/>
              </a:solidFill>
              <a:latin typeface="Calibri"/>
              <a:ea typeface="Calibri"/>
            </a:rPr>
            <a:t>, </a:t>
          </a:r>
          <a:r>
            <a:rPr b="0" lang="en-GB" sz="1000" spc="-1" strike="noStrike">
              <a:solidFill>
                <a:srgbClr val="000000"/>
              </a:solidFill>
              <a:latin typeface="Calibri"/>
              <a:ea typeface="Calibri"/>
            </a:rPr>
            <a:t>demand </a:t>
          </a:r>
          <a:r>
            <a:rPr b="0" lang="pl-PL" sz="1000" spc="-1" strike="noStrike">
              <a:solidFill>
                <a:srgbClr val="000000"/>
              </a:solidFill>
              <a:latin typeface="Calibri"/>
              <a:ea typeface="Calibri"/>
            </a:rPr>
            <a:t>and refining</a:t>
          </a:r>
          <a:r>
            <a:rPr b="0" lang="en-GB" sz="1000" spc="-1" strike="noStrike">
              <a:solidFill>
                <a:srgbClr val="000000"/>
              </a:solidFill>
              <a:latin typeface="Calibri"/>
              <a:ea typeface="Calibri"/>
            </a:rPr>
            <a:t>.</a:t>
          </a:r>
          <a:endParaRPr b="0" lang="en-US" sz="1000" spc="-1" strike="noStrike">
            <a:latin typeface="Times New Roman"/>
          </a:endParaRPr>
        </a:p>
        <a:p>
          <a:pPr algn="just">
            <a:lnSpc>
              <a:spcPts val="1281"/>
            </a:lnSpc>
            <a:spcAft>
              <a:spcPts val="300"/>
            </a:spcAft>
          </a:pPr>
          <a:r>
            <a:rPr b="0" lang="en-GB" sz="1000" spc="-1" strike="noStrike">
              <a:solidFill>
                <a:srgbClr val="000000"/>
              </a:solidFill>
              <a:latin typeface="Calibri"/>
              <a:ea typeface="Calibri"/>
            </a:rPr>
            <a:t>A.2. Power sector overview by region covering gross electricity generation and installed capacity; cumulative retirements and additions for 2020-2040. Global carbon dioxide (CO</a:t>
          </a:r>
          <a:r>
            <a:rPr b="0" lang="en-GB" sz="1000" spc="-1" strike="noStrike" baseline="-25000">
              <a:solidFill>
                <a:srgbClr val="000000"/>
              </a:solidFill>
              <a:latin typeface="Calibri"/>
              <a:ea typeface="Calibri"/>
            </a:rPr>
            <a:t>2</a:t>
          </a:r>
          <a:r>
            <a:rPr b="0" lang="en-GB" sz="1000" spc="-1" strike="noStrike">
              <a:solidFill>
                <a:srgbClr val="000000"/>
              </a:solidFill>
              <a:latin typeface="Calibri"/>
              <a:ea typeface="Calibri"/>
            </a:rPr>
            <a:t>) emissions and intensity from power plants are also included.</a:t>
          </a:r>
          <a:endParaRPr b="0" lang="en-US" sz="1000" spc="-1" strike="noStrike">
            <a:latin typeface="Times New Roman"/>
          </a:endParaRPr>
        </a:p>
        <a:p>
          <a:pPr algn="just">
            <a:lnSpc>
              <a:spcPts val="1281"/>
            </a:lnSpc>
            <a:spcAft>
              <a:spcPts val="300"/>
            </a:spcAft>
          </a:pPr>
          <a:r>
            <a:rPr b="0" lang="en-GB" sz="1000" spc="-1" strike="noStrike">
              <a:solidFill>
                <a:srgbClr val="000000"/>
              </a:solidFill>
              <a:latin typeface="Calibri"/>
              <a:ea typeface="Calibri"/>
            </a:rPr>
            <a:t>A.3. Energy demand, gross electricity generation and electrical capacity, and CO</a:t>
          </a:r>
          <a:r>
            <a:rPr b="0" lang="en-GB" sz="1000" spc="-1" strike="noStrike" baseline="-25000">
              <a:solidFill>
                <a:srgbClr val="000000"/>
              </a:solidFill>
              <a:latin typeface="Calibri"/>
              <a:ea typeface="Calibri"/>
            </a:rPr>
            <a:t>2</a:t>
          </a:r>
          <a:r>
            <a:rPr b="0" lang="en-GB" sz="1000" spc="-1" strike="noStrike">
              <a:solidFill>
                <a:srgbClr val="000000"/>
              </a:solidFill>
              <a:latin typeface="Calibri"/>
              <a:ea typeface="Calibri"/>
            </a:rPr>
            <a:t> emissions from fossil fuel combustion by region.</a:t>
          </a:r>
          <a:endParaRPr b="0" lang="en-US" sz="1000" spc="-1" strike="noStrike">
            <a:latin typeface="Times New Roman"/>
          </a:endParaRPr>
        </a:p>
        <a:p>
          <a:pPr algn="just">
            <a:lnSpc>
              <a:spcPts val="1281"/>
            </a:lnSpc>
            <a:spcAft>
              <a:spcPts val="300"/>
            </a:spcAft>
          </a:pPr>
          <a:r>
            <a:rPr b="0" lang="en-GB" sz="1000" spc="-1" strike="noStrike">
              <a:solidFill>
                <a:srgbClr val="000000"/>
              </a:solidFill>
              <a:latin typeface="Calibri"/>
              <a:ea typeface="Calibri"/>
            </a:rPr>
            <a:t>A.4. Global emissions of pollutants by energy sector and fuel.</a:t>
          </a:r>
          <a:endParaRPr b="0" lang="en-US" sz="1000" spc="-1" strike="noStrike">
            <a:latin typeface="Times New Roman"/>
          </a:endParaRPr>
        </a:p>
        <a:p>
          <a:pPr algn="just">
            <a:lnSpc>
              <a:spcPts val="1281"/>
            </a:lnSpc>
            <a:spcAft>
              <a:spcPts val="300"/>
            </a:spcAft>
          </a:pPr>
          <a:r>
            <a:rPr b="0" lang="en-GB" sz="1000" spc="-1" strike="noStrike">
              <a:solidFill>
                <a:srgbClr val="000000"/>
              </a:solidFill>
              <a:latin typeface="Calibri"/>
              <a:ea typeface="Calibri"/>
            </a:rPr>
            <a:t>A.5. Global average annual and cumulative energy investments by type.</a:t>
          </a:r>
          <a:endParaRPr b="0" lang="en-US" sz="1000" spc="-1" strike="noStrike">
            <a:latin typeface="Times New Roman"/>
          </a:endParaRPr>
        </a:p>
        <a:p>
          <a:pPr algn="just">
            <a:lnSpc>
              <a:spcPts val="1281"/>
            </a:lnSpc>
            <a:spcBef>
              <a:spcPts val="499"/>
            </a:spcBef>
            <a:spcAft>
              <a:spcPts val="499"/>
            </a:spcAft>
          </a:pPr>
          <a:r>
            <a:rPr b="0" lang="en-GB" sz="1000" spc="-1" strike="noStrike">
              <a:solidFill>
                <a:srgbClr val="000000"/>
              </a:solidFill>
              <a:latin typeface="Calibri"/>
              <a:ea typeface="Calibri"/>
            </a:rPr>
            <a:t>Geographical coverage for Tables A.1, A.2 and A.3 include: World, North America, Central and South America, Europe, Africa, Middle East, Eurasia and Asia Pacific. Some tables also cover: Brazil, China, European Union, India, Japan, Russia, South Africa, Southeast Asia and United States. The definitions for regions, fuels and sectors are in Annex C. </a:t>
          </a:r>
          <a:endParaRPr b="0" lang="en-US" sz="1000" spc="-1" strike="noStrike">
            <a:latin typeface="Times New Roman"/>
          </a:endParaRPr>
        </a:p>
        <a:p>
          <a:pPr algn="just">
            <a:lnSpc>
              <a:spcPts val="1281"/>
            </a:lnSpc>
            <a:spcBef>
              <a:spcPts val="499"/>
            </a:spcBef>
            <a:spcAft>
              <a:spcPts val="499"/>
            </a:spcAft>
          </a:pPr>
          <a:r>
            <a:rPr b="0" lang="en-GB" sz="1000" spc="-1" strike="noStrike">
              <a:solidFill>
                <a:srgbClr val="000000"/>
              </a:solidFill>
              <a:latin typeface="Calibri"/>
              <a:ea typeface="Calibri"/>
            </a:rPr>
            <a:t>Both in the text of this book and in the tables, rounding may lead to minor differences between totals and the sum of their individual components. Growth rates are calculated on a compound average annual basis and are marked “n.a.” when the base year is zero or the value exceeds 200%. Nil values are marked “-”.</a:t>
          </a:r>
          <a:endParaRPr b="0" lang="en-US" sz="1000" spc="-1" strike="noStrike">
            <a:latin typeface="Times New Roman"/>
          </a:endParaRPr>
        </a:p>
        <a:p>
          <a:pPr algn="just">
            <a:lnSpc>
              <a:spcPts val="1281"/>
            </a:lnSpc>
            <a:spcAft>
              <a:spcPts val="601"/>
            </a:spcAft>
          </a:pPr>
          <a:r>
            <a:rPr b="0" lang="en-GB" sz="1000" spc="-1" strike="noStrike">
              <a:solidFill>
                <a:srgbClr val="000000"/>
              </a:solidFill>
              <a:latin typeface="Calibri"/>
              <a:ea typeface="Calibri"/>
            </a:rPr>
            <a:t>Please see Box A.1 for details on where to download the </a:t>
          </a:r>
          <a:r>
            <a:rPr b="0" i="1" lang="en-GB" sz="1000" spc="-1" strike="noStrike">
              <a:solidFill>
                <a:srgbClr val="000000"/>
              </a:solidFill>
              <a:latin typeface="Calibri"/>
              <a:ea typeface="Calibri"/>
            </a:rPr>
            <a:t>World Energy Outlook (WEO)</a:t>
          </a:r>
          <a:r>
            <a:rPr b="0" lang="en-GB" sz="1000" spc="-1" strike="noStrike">
              <a:solidFill>
                <a:srgbClr val="000000"/>
              </a:solidFill>
              <a:latin typeface="Calibri"/>
              <a:ea typeface="Calibri"/>
            </a:rPr>
            <a:t> tables in Excel format. In addition, Box A.1 lists the links relating to the main </a:t>
          </a:r>
          <a:r>
            <a:rPr b="0" i="1" lang="en-GB" sz="1000" spc="-1" strike="noStrike">
              <a:solidFill>
                <a:srgbClr val="000000"/>
              </a:solidFill>
              <a:latin typeface="Calibri"/>
              <a:ea typeface="Calibri"/>
            </a:rPr>
            <a:t>WEO</a:t>
          </a:r>
          <a:r>
            <a:rPr b="0" lang="en-GB" sz="1000" spc="-1" strike="noStrike">
              <a:solidFill>
                <a:srgbClr val="000000"/>
              </a:solidFill>
              <a:latin typeface="Calibri"/>
              <a:ea typeface="Calibri"/>
            </a:rPr>
            <a:t> website, documentation and methodology of the World Energy Model (WEM), investment costs, policy databases and recent </a:t>
          </a:r>
          <a:r>
            <a:rPr b="0" i="1" lang="en-GB" sz="1000" spc="-1" strike="noStrike">
              <a:solidFill>
                <a:srgbClr val="000000"/>
              </a:solidFill>
              <a:latin typeface="Calibri"/>
              <a:ea typeface="Calibri"/>
            </a:rPr>
            <a:t>WEO</a:t>
          </a:r>
          <a:r>
            <a:rPr b="0" lang="en-GB" sz="1000" spc="-1" strike="noStrike">
              <a:solidFill>
                <a:srgbClr val="000000"/>
              </a:solidFill>
              <a:latin typeface="Calibri"/>
              <a:ea typeface="Calibri"/>
            </a:rPr>
            <a:t> special reports.</a:t>
          </a:r>
          <a:endParaRPr b="0" lang="en-US" sz="1000" spc="-1" strike="noStrike">
            <a:latin typeface="Times New Roman"/>
          </a:endParaRPr>
        </a:p>
        <a:p>
          <a:pPr>
            <a:lnSpc>
              <a:spcPts val="1301"/>
            </a:lnSpc>
            <a:spcBef>
              <a:spcPts val="901"/>
            </a:spcBef>
            <a:spcAft>
              <a:spcPts val="300"/>
            </a:spcAft>
          </a:pPr>
          <a:r>
            <a:rPr b="1" i="1" lang="en-GB" sz="1200" spc="-1" strike="noStrike">
              <a:solidFill>
                <a:srgbClr val="0087cc"/>
              </a:solidFill>
              <a:latin typeface="Calibri"/>
              <a:ea typeface="Times New Roman"/>
            </a:rPr>
            <a:t>Data sources</a:t>
          </a:r>
          <a:endParaRPr b="0" lang="en-US" sz="1200" spc="-1" strike="noStrike">
            <a:latin typeface="Times New Roman"/>
          </a:endParaRPr>
        </a:p>
        <a:p>
          <a:pPr algn="just">
            <a:lnSpc>
              <a:spcPts val="1281"/>
            </a:lnSpc>
            <a:spcAft>
              <a:spcPts val="601"/>
            </a:spcAft>
          </a:pPr>
          <a:r>
            <a:rPr b="0" lang="en-GB" sz="1000" spc="-1" strike="noStrike">
              <a:solidFill>
                <a:srgbClr val="000000"/>
              </a:solidFill>
              <a:latin typeface="Calibri"/>
              <a:ea typeface="Calibri"/>
            </a:rPr>
            <a:t>The World Energy Model (WEM) is a very data-intensive model covering the whole global energy system. Detailed references on databases and publications used in the modelling and analysis may be found in Annex E. </a:t>
          </a:r>
          <a:endParaRPr b="0" lang="en-US" sz="1000" spc="-1" strike="noStrike">
            <a:latin typeface="Times New Roman"/>
          </a:endParaRPr>
        </a:p>
        <a:p>
          <a:pPr algn="just">
            <a:lnSpc>
              <a:spcPts val="1281"/>
            </a:lnSpc>
            <a:spcAft>
              <a:spcPts val="601"/>
            </a:spcAft>
          </a:pPr>
          <a:r>
            <a:rPr b="0" lang="en-GB" sz="1000" spc="-1" strike="noStrike">
              <a:solidFill>
                <a:srgbClr val="000000"/>
              </a:solidFill>
              <a:latin typeface="Calibri"/>
              <a:ea typeface="Calibri"/>
            </a:rPr>
            <a:t>The formal base year for this year’s projections is 2018, as this is the last year for which a complete picture of energy demand and production is in place. However, we have used more recent data wherever available, and we include our 2019 estimates for energy production and demand in this annex (Tables A.1 to A.3). Estimates for the year 2019 are based on updates of the </a:t>
          </a:r>
          <a:r>
            <a:rPr b="0" i="1" lang="en-GB" sz="1000" spc="-1" strike="noStrike">
              <a:solidFill>
                <a:srgbClr val="000000"/>
              </a:solidFill>
              <a:latin typeface="Calibri"/>
              <a:ea typeface="Calibri"/>
            </a:rPr>
            <a:t>Global Energy Review</a:t>
          </a:r>
          <a:r>
            <a:rPr b="0" lang="en-GB" sz="1000" spc="-1" strike="noStrike">
              <a:solidFill>
                <a:srgbClr val="000000"/>
              </a:solidFill>
              <a:latin typeface="Calibri"/>
              <a:ea typeface="Calibri"/>
            </a:rPr>
            <a:t> reports which are derived from a number of sources, including the latest monthly data submissions to the IEA’s Energy Data Centre, other statistical releases from national administrations, and recent market data from the IEA </a:t>
          </a:r>
          <a:r>
            <a:rPr b="0" i="1" lang="en-GB" sz="1000" spc="-1" strike="noStrike">
              <a:solidFill>
                <a:srgbClr val="000000"/>
              </a:solidFill>
              <a:latin typeface="Calibri"/>
              <a:ea typeface="Calibri"/>
            </a:rPr>
            <a:t>Market Report Series</a:t>
          </a:r>
          <a:r>
            <a:rPr b="0" lang="en-GB" sz="1000" spc="-1" strike="noStrike">
              <a:solidFill>
                <a:srgbClr val="000000"/>
              </a:solidFill>
              <a:latin typeface="Calibri"/>
              <a:ea typeface="Calibri"/>
            </a:rPr>
            <a:t> that cover coal, oil, natural gas, renewables and power. Investment estimates include the year 2019, based on the IEA’s </a:t>
          </a:r>
          <a:r>
            <a:rPr b="0" i="1" lang="en-GB" sz="1000" spc="-1" strike="noStrike">
              <a:solidFill>
                <a:srgbClr val="000000"/>
              </a:solidFill>
              <a:latin typeface="Calibri"/>
              <a:ea typeface="Calibri"/>
            </a:rPr>
            <a:t>World Energy Investment 2020</a:t>
          </a:r>
          <a:r>
            <a:rPr b="0" lang="en-GB" sz="1000" spc="-1" strike="noStrike">
              <a:solidFill>
                <a:srgbClr val="000000"/>
              </a:solidFill>
              <a:latin typeface="Calibri"/>
              <a:ea typeface="Calibri"/>
            </a:rPr>
            <a:t> report.</a:t>
          </a:r>
          <a:endParaRPr b="0" lang="en-US" sz="1000" spc="-1" strike="noStrike">
            <a:latin typeface="Times New Roman"/>
          </a:endParaRPr>
        </a:p>
        <a:p>
          <a:pPr algn="just">
            <a:lnSpc>
              <a:spcPts val="1301"/>
            </a:lnSpc>
            <a:spcAft>
              <a:spcPts val="601"/>
            </a:spcAft>
          </a:pPr>
          <a:r>
            <a:rPr b="0" lang="en-GB" sz="1000" spc="-1" strike="noStrike">
              <a:solidFill>
                <a:srgbClr val="000000"/>
              </a:solidFill>
              <a:latin typeface="Calibri"/>
              <a:ea typeface="Calibri"/>
            </a:rPr>
            <a:t>Historical data for gross power generation capacity (Tables A.2 and A.3) are drawn from the S&amp;P Global Market Intelligence World Electric Power Plants Database (March 2020 version) and the International Atomic Energy Agency PRIS database.</a:t>
          </a:r>
          <a:endParaRPr b="0" lang="en-US" sz="1000" spc="-1" strike="noStrike">
            <a:latin typeface="Times New Roman"/>
          </a:endParaRPr>
        </a:p>
        <a:p>
          <a:pPr>
            <a:lnSpc>
              <a:spcPts val="1301"/>
            </a:lnSpc>
            <a:spcBef>
              <a:spcPts val="1001"/>
            </a:spcBef>
            <a:spcAft>
              <a:spcPts val="499"/>
            </a:spcAft>
          </a:pPr>
          <a:r>
            <a:rPr b="1" i="1" lang="en-GB" sz="1200" spc="-1" strike="noStrike">
              <a:solidFill>
                <a:srgbClr val="0087cc"/>
              </a:solidFill>
              <a:latin typeface="Calibri"/>
              <a:ea typeface="Times New Roman"/>
            </a:rPr>
            <a:t>Definitional note: A.1. Fossil fuel production, trade</a:t>
          </a:r>
          <a:r>
            <a:rPr b="1" i="1" lang="pl-PL" sz="1200" spc="-1" strike="noStrike">
              <a:solidFill>
                <a:srgbClr val="0087cc"/>
              </a:solidFill>
              <a:latin typeface="Calibri"/>
              <a:ea typeface="Times New Roman"/>
            </a:rPr>
            <a:t>, </a:t>
          </a:r>
          <a:r>
            <a:rPr b="1" i="1" lang="en-GB" sz="1200" spc="-1" strike="noStrike">
              <a:solidFill>
                <a:srgbClr val="0087cc"/>
              </a:solidFill>
              <a:latin typeface="Calibri"/>
              <a:ea typeface="Times New Roman"/>
            </a:rPr>
            <a:t>demand </a:t>
          </a:r>
          <a:r>
            <a:rPr b="1" i="1" lang="pl-PL" sz="1200" spc="-1" strike="noStrike">
              <a:solidFill>
                <a:srgbClr val="0087cc"/>
              </a:solidFill>
              <a:latin typeface="Calibri"/>
              <a:ea typeface="Times New Roman"/>
            </a:rPr>
            <a:t>and refining </a:t>
          </a:r>
          <a:r>
            <a:rPr b="1" i="1" lang="en-GB" sz="1200" spc="-1" strike="noStrike">
              <a:solidFill>
                <a:srgbClr val="0087cc"/>
              </a:solidFill>
              <a:latin typeface="Calibri"/>
              <a:ea typeface="Times New Roman"/>
            </a:rPr>
            <a:t>tables</a:t>
          </a:r>
          <a:endParaRPr b="0" lang="en-US" sz="1200" spc="-1" strike="noStrike">
            <a:latin typeface="Times New Roman"/>
          </a:endParaRPr>
        </a:p>
        <a:p>
          <a:pPr algn="just">
            <a:lnSpc>
              <a:spcPts val="1301"/>
            </a:lnSpc>
            <a:spcAft>
              <a:spcPts val="601"/>
            </a:spcAft>
          </a:pPr>
          <a:r>
            <a:rPr b="0" lang="en-GB" sz="1000" spc="-1" strike="noStrike">
              <a:solidFill>
                <a:srgbClr val="000000"/>
              </a:solidFill>
              <a:latin typeface="Calibri"/>
              <a:ea typeface="Calibri"/>
            </a:rPr>
            <a:t>Oil production and demand is expressed in million barrels per day (mb/d). Tight oil includes tight crude oil and condensate production except for the United States, which includes tight crude oil only (US tight condensate volumes are included in natural gas liquids).</a:t>
          </a:r>
          <a:r>
            <a:rPr b="0" lang="en-GB" sz="1000" spc="-1" strike="noStrike">
              <a:solidFill>
                <a:srgbClr val="000000"/>
              </a:solidFill>
              <a:latin typeface="Calibri"/>
              <a:ea typeface="Calibri"/>
            </a:rPr>
            <a:t> Processing gains covers volume increases that occur during crude oil refining.</a:t>
          </a:r>
          <a:r>
            <a:rPr b="0" lang="en-GB" sz="1000" spc="-1" strike="noStrike">
              <a:solidFill>
                <a:srgbClr val="000000"/>
              </a:solidFill>
              <a:latin typeface="Calibri"/>
              <a:ea typeface="Calibri"/>
            </a:rPr>
            <a:t> Biofuels and their inclusion in liquids demand is expressed in energy-equivalent volumes of gasoline and diesel. Natural gas production and demand is expressed in billion cubic metres (bcm). Coal production and demand is expressed in million tonnes of coal equivalent (Mtce). Differences between historical production and demand volumes for oil, gas and coal are due to changes in stocks. Bunkers include both international marine and aviation fuels.</a:t>
          </a:r>
          <a:endParaRPr b="0" lang="en-US" sz="1000" spc="-1" strike="noStrike">
            <a:latin typeface="Times New Roman"/>
          </a:endParaRPr>
        </a:p>
        <a:p>
          <a:pPr>
            <a:lnSpc>
              <a:spcPts val="1301"/>
            </a:lnSpc>
            <a:spcBef>
              <a:spcPts val="1001"/>
            </a:spcBef>
            <a:spcAft>
              <a:spcPts val="499"/>
            </a:spcAft>
          </a:pPr>
          <a:r>
            <a:rPr b="1" i="1" lang="en-GB" sz="1200" spc="-1" strike="noStrike">
              <a:solidFill>
                <a:srgbClr val="0087cc"/>
              </a:solidFill>
              <a:latin typeface="Calibri"/>
              <a:ea typeface="Times New Roman"/>
            </a:rPr>
            <a:t>Definitional note: A.2. Power sector overview tables</a:t>
          </a:r>
          <a:endParaRPr b="0" lang="en-US" sz="1200" spc="-1" strike="noStrike">
            <a:latin typeface="Times New Roman"/>
          </a:endParaRPr>
        </a:p>
        <a:p>
          <a:pPr algn="just">
            <a:lnSpc>
              <a:spcPts val="1301"/>
            </a:lnSpc>
            <a:spcAft>
              <a:spcPts val="601"/>
            </a:spcAft>
          </a:pPr>
          <a:r>
            <a:rPr b="0" lang="en-GB" sz="1000" spc="-1" strike="noStrike">
              <a:solidFill>
                <a:srgbClr val="000000"/>
              </a:solidFill>
              <a:latin typeface="Calibri"/>
              <a:ea typeface="Calibri"/>
            </a:rPr>
            <a:t>The power sector overview tables provide a high-level snapshot of the electricity system by region. Electricity generation expressed in terawatt-hours (TWh) and installed electrical capacity data expressed in gigawatts (GW) are both provided on a gross basis (i.e. includes own use by the generator), with more detailed data broken down by fuel and region in the A.3 tables. Power sector carbon dioxide (CO</a:t>
          </a:r>
          <a:r>
            <a:rPr b="0" lang="en-GB" sz="1000" spc="-1" strike="noStrike" baseline="-25000">
              <a:solidFill>
                <a:srgbClr val="000000"/>
              </a:solidFill>
              <a:latin typeface="Calibri"/>
              <a:ea typeface="Calibri"/>
            </a:rPr>
            <a:t>2</a:t>
          </a:r>
          <a:r>
            <a:rPr b="0" lang="en-GB" sz="1000" spc="-1" strike="noStrike">
              <a:solidFill>
                <a:srgbClr val="000000"/>
              </a:solidFill>
              <a:latin typeface="Calibri"/>
              <a:ea typeface="Calibri"/>
            </a:rPr>
            <a:t>) emissions are expressed in million tonnes (Mt). The emission intensity expressed in grammes of carbon dioxide per kilowatt-hour (g CO</a:t>
          </a:r>
          <a:r>
            <a:rPr b="0" lang="en-GB" sz="1000" spc="-1" strike="noStrike" baseline="-25000">
              <a:solidFill>
                <a:srgbClr val="000000"/>
              </a:solidFill>
              <a:latin typeface="Calibri"/>
              <a:ea typeface="Calibri"/>
            </a:rPr>
            <a:t>2</a:t>
          </a:r>
          <a:r>
            <a:rPr b="0" lang="en-GB" sz="1000" spc="-1" strike="noStrike">
              <a:solidFill>
                <a:srgbClr val="000000"/>
              </a:solidFill>
              <a:latin typeface="Calibri"/>
              <a:ea typeface="Calibri"/>
            </a:rPr>
            <a:t>/kWh) is calculated based on electricity-only plants and the electricity component of combined heat and power (CHP) plants. For retirements and additions (both expressed in GW), the category “other” includes bioenergy, geothermal, concentrating solar power, marine and battery storage. </a:t>
          </a:r>
          <a:endParaRPr b="0" lang="en-US" sz="1000" spc="-1" strike="noStrike">
            <a:latin typeface="Times New Roman"/>
          </a:endParaRPr>
        </a:p>
        <a:p>
          <a:pPr>
            <a:lnSpc>
              <a:spcPts val="1301"/>
            </a:lnSpc>
            <a:spcBef>
              <a:spcPts val="1001"/>
            </a:spcBef>
            <a:spcAft>
              <a:spcPts val="499"/>
            </a:spcAft>
          </a:pPr>
          <a:r>
            <a:rPr b="1" i="1" lang="en-GB" sz="1200" spc="-1" strike="noStrike">
              <a:solidFill>
                <a:srgbClr val="0087cc"/>
              </a:solidFill>
              <a:latin typeface="Calibri"/>
              <a:ea typeface="Times New Roman"/>
            </a:rPr>
            <a:t>Definitional note: A.3. Energy demand, electricity and CO</a:t>
          </a:r>
          <a:r>
            <a:rPr b="1" i="1" lang="en-GB" sz="1200" spc="-1" strike="noStrike" baseline="-25000">
              <a:solidFill>
                <a:srgbClr val="0087cc"/>
              </a:solidFill>
              <a:latin typeface="Calibri"/>
              <a:ea typeface="Times New Roman"/>
            </a:rPr>
            <a:t>2</a:t>
          </a:r>
          <a:r>
            <a:rPr b="1" i="1" lang="en-GB" sz="1200" spc="-1" strike="noStrike">
              <a:solidFill>
                <a:srgbClr val="0087cc"/>
              </a:solidFill>
              <a:latin typeface="Calibri"/>
              <a:ea typeface="Times New Roman"/>
            </a:rPr>
            <a:t> emissions tables</a:t>
          </a:r>
          <a:endParaRPr b="0" lang="en-US" sz="1200" spc="-1" strike="noStrike">
            <a:latin typeface="Times New Roman"/>
          </a:endParaRPr>
        </a:p>
        <a:p>
          <a:pPr algn="just">
            <a:lnSpc>
              <a:spcPts val="1301"/>
            </a:lnSpc>
            <a:spcAft>
              <a:spcPts val="601"/>
            </a:spcAft>
          </a:pPr>
          <a:r>
            <a:rPr b="0" lang="en-GB" sz="1000" spc="-1" strike="noStrike">
              <a:solidFill>
                <a:srgbClr val="000000"/>
              </a:solidFill>
              <a:latin typeface="Calibri"/>
              <a:ea typeface="Calibri"/>
            </a:rPr>
            <a:t>Total primary energy demand (TPED) is equivalent to power generation plus “other energy sector” excluding electricity and heat, plus total final consumption (TFC) excluding electricity and heat. TPED does not include ambient heat from heat pumps or electricity trade. Other renewables in TPED include geothermal, solar photovoltaics (PV), concentrating solar power (CSP), wind and marine (tide and wave) energy for electricity and heat generation. Sectors comprising TFC include industry, transport, buildings (residential, services and non-specified other) and other (agriculture and non-energy use). While not itemised separately, hydrogen is included in total final consumption and “other energy sector”. Projected gross electrical capacity is the sum of existing capacity and additions, less retirements. While not itemised separately, other sources are included in total electricity generation, and battery storage in total power generation capacity. Energy demand from international marine and aviation bunkers are included only at the world transport level. Gas use in international bunkers is not itemised separately.</a:t>
          </a:r>
          <a:endParaRPr b="0" lang="en-US" sz="1000" spc="-1" strike="noStrike">
            <a:latin typeface="Times New Roman"/>
          </a:endParaRPr>
        </a:p>
        <a:p>
          <a:pPr algn="just">
            <a:lnSpc>
              <a:spcPts val="1301"/>
            </a:lnSpc>
            <a:spcAft>
              <a:spcPts val="601"/>
            </a:spcAft>
          </a:pPr>
          <a:r>
            <a:rPr b="0" lang="en-GB" sz="1000" spc="-1" strike="noStrike">
              <a:solidFill>
                <a:srgbClr val="000000"/>
              </a:solidFill>
              <a:latin typeface="Calibri"/>
              <a:ea typeface="Calibri"/>
            </a:rPr>
            <a:t>Total CO</a:t>
          </a:r>
          <a:r>
            <a:rPr b="0" lang="en-GB" sz="1000" spc="-1" strike="noStrike" baseline="-25000">
              <a:solidFill>
                <a:srgbClr val="000000"/>
              </a:solidFill>
              <a:latin typeface="Calibri"/>
              <a:ea typeface="Calibri"/>
            </a:rPr>
            <a:t>2</a:t>
          </a:r>
          <a:r>
            <a:rPr b="0" lang="en-GB" sz="1000" spc="-1" strike="noStrike">
              <a:solidFill>
                <a:srgbClr val="000000"/>
              </a:solidFill>
              <a:latin typeface="Calibri"/>
              <a:ea typeface="Calibri"/>
            </a:rPr>
            <a:t> includes carbon dioxide emissions from “other energy sector” in addition to the power and final consumption sectors shown in the tables. Total and power sector CO</a:t>
          </a:r>
          <a:r>
            <a:rPr b="0" lang="en-GB" sz="1000" spc="-1" strike="noStrike" baseline="-25000">
              <a:solidFill>
                <a:srgbClr val="000000"/>
              </a:solidFill>
              <a:latin typeface="Calibri"/>
              <a:ea typeface="Calibri"/>
            </a:rPr>
            <a:t>2</a:t>
          </a:r>
          <a:r>
            <a:rPr b="0" lang="en-GB" sz="1000" spc="-1" strike="noStrike">
              <a:solidFill>
                <a:srgbClr val="000000"/>
              </a:solidFill>
              <a:latin typeface="Calibri"/>
              <a:ea typeface="Calibri"/>
            </a:rPr>
            <a:t> emissions also account for captured emissions from bioenergy with carbon capture, utilisation and storage (BECCS). CO</a:t>
          </a:r>
          <a:r>
            <a:rPr b="0" lang="en-GB" sz="1000" spc="-1" strike="noStrike" baseline="-25000">
              <a:solidFill>
                <a:srgbClr val="000000"/>
              </a:solidFill>
              <a:latin typeface="Calibri"/>
              <a:ea typeface="Calibri"/>
            </a:rPr>
            <a:t>2</a:t>
          </a:r>
          <a:r>
            <a:rPr b="0" lang="en-GB" sz="1000" spc="-1" strike="noStrike">
              <a:solidFill>
                <a:srgbClr val="000000"/>
              </a:solidFill>
              <a:latin typeface="Calibri"/>
              <a:ea typeface="Calibri"/>
            </a:rPr>
            <a:t> emissions do not include emissions from industrial waste and non-renewable municipal waste. Process CO</a:t>
          </a:r>
          <a:r>
            <a:rPr b="0" lang="en-GB" sz="1000" spc="-1" strike="noStrike" baseline="-25000">
              <a:solidFill>
                <a:srgbClr val="000000"/>
              </a:solidFill>
              <a:latin typeface="Calibri"/>
              <a:ea typeface="Calibri"/>
            </a:rPr>
            <a:t>2</a:t>
          </a:r>
          <a:r>
            <a:rPr b="0" lang="en-GB" sz="1000" spc="-1" strike="noStrike">
              <a:solidFill>
                <a:srgbClr val="000000"/>
              </a:solidFill>
              <a:latin typeface="Calibri"/>
              <a:ea typeface="Calibri"/>
            </a:rPr>
            <a:t> emissions from industrial production and fuel transformation are included only at the world level.</a:t>
          </a:r>
          <a:endParaRPr b="0" lang="en-US" sz="1000" spc="-1" strike="noStrike">
            <a:latin typeface="Times New Roman"/>
          </a:endParaRPr>
        </a:p>
        <a:p>
          <a:pPr algn="just">
            <a:lnSpc>
              <a:spcPts val="1301"/>
            </a:lnSpc>
            <a:spcAft>
              <a:spcPts val="601"/>
            </a:spcAft>
          </a:pPr>
          <a:r>
            <a:rPr b="0" lang="en-GB" sz="1000" spc="-1" strike="noStrike">
              <a:solidFill>
                <a:srgbClr val="000000"/>
              </a:solidFill>
              <a:latin typeface="Calibri"/>
              <a:ea typeface="Calibri"/>
            </a:rPr>
            <a:t>Abbreviations used: Mtoe = million tonnes of oil equivalent; CAAGR = compound average annual growth rate; Petrochem. feedstock = petrochemical feedstock.</a:t>
          </a:r>
          <a:endParaRPr b="0" lang="en-US" sz="1000" spc="-1" strike="noStrike">
            <a:latin typeface="Times New Roman"/>
          </a:endParaRPr>
        </a:p>
        <a:p>
          <a:pPr algn="just">
            <a:lnSpc>
              <a:spcPts val="1001"/>
            </a:lnSpc>
            <a:spcAft>
              <a:spcPts val="300"/>
            </a:spcAft>
          </a:pPr>
          <a:r>
            <a:rPr b="0" lang="en-GB" sz="900" spc="-1" strike="noStrike">
              <a:solidFill>
                <a:srgbClr val="000000"/>
              </a:solidFill>
              <a:latin typeface="Calibri"/>
              <a:ea typeface="Calibri"/>
            </a:rPr>
            <a:t>We assume that the heat component of a CHP plant is 90% efficient and the remainder of the fuel input is allocated to electricity to derive the associated electricity-only emissions. </a:t>
          </a:r>
          <a:endParaRPr b="0" lang="en-US" sz="900" spc="-1" strike="noStrike">
            <a:latin typeface="Times New Roman"/>
          </a:endParaRPr>
        </a:p>
        <a:p>
          <a:pPr>
            <a:lnSpc>
              <a:spcPts val="1301"/>
            </a:lnSpc>
            <a:spcBef>
              <a:spcPts val="1001"/>
            </a:spcBef>
            <a:spcAft>
              <a:spcPts val="499"/>
            </a:spcAft>
          </a:pPr>
          <a:r>
            <a:rPr b="1" i="1" lang="en-GB" sz="1050" spc="-1" strike="noStrike">
              <a:solidFill>
                <a:srgbClr val="0087cc"/>
              </a:solidFill>
              <a:latin typeface="Calibri"/>
              <a:ea typeface="Times New Roman"/>
            </a:rPr>
            <a:t>Definitional note: A.5. Energy investment overview tables</a:t>
          </a:r>
          <a:endParaRPr b="0" lang="en-US" sz="1050" spc="-1" strike="noStrike">
            <a:latin typeface="Times New Roman"/>
          </a:endParaRPr>
        </a:p>
        <a:p>
          <a:pPr algn="just">
            <a:lnSpc>
              <a:spcPts val="1301"/>
            </a:lnSpc>
            <a:spcAft>
              <a:spcPts val="601"/>
            </a:spcAft>
          </a:pPr>
          <a:r>
            <a:rPr b="0" lang="en-GB" sz="900" spc="-1" strike="noStrike">
              <a:solidFill>
                <a:srgbClr val="000000"/>
              </a:solidFill>
              <a:latin typeface="Calibri"/>
              <a:ea typeface="Calibri"/>
            </a:rPr>
            <a:t>The energy investment overview tables provide a high-level snapshot for the world by type of investment expressed in billion dollars, including key regional details. Total fuel investment covers oil, natural gas, coal and biofuels. Total power investment covers power plants, electricity networks and also battery storage which is not itemised separately in the power table. Electricity networks includes electric vehicle (EV) fast chargers. Energy efficiency includes investments in buildings, transport and industry. Renewables for end-use include solar thermal, bioenergy and geothermal applications for heating. Other end-use includes carbon capture, utilisation and storage (CCUS) in industry sector, EVs and EV slow chargers. </a:t>
          </a:r>
          <a:endParaRPr b="0" lang="en-US" sz="900" spc="-1" strike="noStrike">
            <a:latin typeface="Times New Roman"/>
          </a:endParaRPr>
        </a:p>
        <a:p>
          <a:pPr algn="just">
            <a:lnSpc>
              <a:spcPts val="1001"/>
            </a:lnSpc>
            <a:spcAft>
              <a:spcPts val="300"/>
            </a:spcAft>
          </a:pPr>
          <a:endParaRPr b="0" lang="en-US" sz="9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iea.org/we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B1:M35"/>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2" activeCellId="0" sqref="D2"/>
    </sheetView>
  </sheetViews>
  <sheetFormatPr defaultColWidth="9.15625" defaultRowHeight="15.75" zeroHeight="false" outlineLevelRow="0" outlineLevelCol="0"/>
  <cols>
    <col collapsed="false" customWidth="true" hidden="false" outlineLevel="0" max="1" min="1" style="1" width="1.58"/>
    <col collapsed="false" customWidth="true" hidden="false" outlineLevel="0" max="2" min="2" style="1" width="32.86"/>
    <col collapsed="false" customWidth="true" hidden="false" outlineLevel="0" max="3" min="3" style="1" width="1.58"/>
    <col collapsed="false" customWidth="true" hidden="false" outlineLevel="0" max="4" min="4" style="1" width="32.57"/>
    <col collapsed="false" customWidth="true" hidden="false" outlineLevel="0" max="5" min="5" style="1" width="1.58"/>
    <col collapsed="false" customWidth="true" hidden="false" outlineLevel="0" max="6" min="6" style="1" width="35.58"/>
    <col collapsed="false" customWidth="true" hidden="false" outlineLevel="0" max="7" min="7" style="1" width="1.42"/>
    <col collapsed="false" customWidth="true" hidden="false" outlineLevel="0" max="8" min="8" style="1" width="39.57"/>
    <col collapsed="false" customWidth="true" hidden="false" outlineLevel="0" max="9" min="9" style="1" width="1.58"/>
    <col collapsed="false" customWidth="true" hidden="false" outlineLevel="0" max="10" min="10" style="1" width="42.14"/>
    <col collapsed="false" customWidth="true" hidden="false" outlineLevel="0" max="11" min="11" style="1" width="1.58"/>
    <col collapsed="false" customWidth="true" hidden="false" outlineLevel="0" max="12" min="12" style="1" width="43.58"/>
    <col collapsed="false" customWidth="true" hidden="false" outlineLevel="0" max="13" min="13" style="1" width="1.58"/>
    <col collapsed="false" customWidth="false" hidden="false" outlineLevel="0" max="1024" min="14" style="1" width="9.14"/>
  </cols>
  <sheetData>
    <row r="1" customFormat="false" ht="16.5" hidden="false" customHeight="false" outlineLevel="0" collapsed="false"/>
    <row r="2" customFormat="false" ht="15.75" hidden="false" customHeight="true" outlineLevel="0" collapsed="false">
      <c r="D2" s="2" t="s">
        <v>0</v>
      </c>
      <c r="E2" s="2"/>
      <c r="F2" s="2"/>
      <c r="G2" s="2"/>
      <c r="H2" s="2"/>
      <c r="I2" s="2"/>
      <c r="J2" s="2"/>
    </row>
    <row r="3" customFormat="false" ht="15.75" hidden="false" customHeight="false" outlineLevel="0" collapsed="false">
      <c r="D3" s="2"/>
      <c r="E3" s="2"/>
      <c r="F3" s="2"/>
      <c r="G3" s="2"/>
      <c r="H3" s="2"/>
      <c r="I3" s="2"/>
      <c r="J3" s="2"/>
    </row>
    <row r="4" customFormat="false" ht="15.75" hidden="false" customHeight="false" outlineLevel="0" collapsed="false">
      <c r="D4" s="2"/>
      <c r="E4" s="2"/>
      <c r="F4" s="2"/>
      <c r="G4" s="2"/>
      <c r="H4" s="2"/>
      <c r="I4" s="2"/>
      <c r="J4" s="2"/>
    </row>
    <row r="5" customFormat="false" ht="116.25" hidden="false" customHeight="true" outlineLevel="0" collapsed="false">
      <c r="D5" s="2"/>
      <c r="E5" s="2"/>
      <c r="F5" s="2"/>
      <c r="G5" s="2"/>
      <c r="H5" s="2"/>
      <c r="I5" s="2"/>
      <c r="J5" s="2"/>
    </row>
    <row r="7" customFormat="false" ht="15.75" hidden="false" customHeight="true" outlineLevel="0" collapsed="false"/>
    <row r="8" s="3" customFormat="true" ht="21" hidden="false" customHeight="false" outlineLevel="0" collapsed="false">
      <c r="B8" s="4" t="s">
        <v>1</v>
      </c>
    </row>
    <row r="9" s="3" customFormat="true" ht="21" hidden="false" customHeight="false" outlineLevel="0" collapsed="false">
      <c r="B9" s="5" t="s">
        <v>2</v>
      </c>
    </row>
    <row r="10" customFormat="false" ht="15.75" hidden="false" customHeight="false" outlineLevel="0" collapsed="false">
      <c r="B10" s="6" t="s">
        <v>3</v>
      </c>
    </row>
    <row r="11" customFormat="false" ht="15.75" hidden="false" customHeight="false" outlineLevel="0" collapsed="false">
      <c r="B11" s="7" t="s">
        <v>4</v>
      </c>
    </row>
    <row r="13" customFormat="false" ht="74.25" hidden="false" customHeight="true" outlineLevel="0" collapsed="false">
      <c r="B13" s="8" t="s">
        <v>5</v>
      </c>
      <c r="D13" s="9" t="s">
        <v>6</v>
      </c>
      <c r="F13" s="8" t="s">
        <v>7</v>
      </c>
      <c r="G13" s="10"/>
      <c r="H13" s="11" t="s">
        <v>8</v>
      </c>
      <c r="J13" s="8" t="s">
        <v>9</v>
      </c>
      <c r="L13" s="9" t="s">
        <v>10</v>
      </c>
    </row>
    <row r="14" customFormat="false" ht="33.75" hidden="false" customHeight="true" outlineLevel="0" collapsed="false">
      <c r="B14" s="12" t="s">
        <v>11</v>
      </c>
      <c r="C14" s="13"/>
      <c r="D14" s="12" t="s">
        <v>12</v>
      </c>
      <c r="E14" s="13"/>
      <c r="F14" s="12" t="s">
        <v>13</v>
      </c>
      <c r="G14" s="14"/>
      <c r="H14" s="15" t="s">
        <v>14</v>
      </c>
      <c r="I14" s="16"/>
      <c r="J14" s="12" t="s">
        <v>15</v>
      </c>
      <c r="K14" s="13"/>
      <c r="L14" s="12" t="s">
        <v>15</v>
      </c>
      <c r="M14" s="17"/>
    </row>
    <row r="15" customFormat="false" ht="33.75" hidden="false" customHeight="true" outlineLevel="0" collapsed="false">
      <c r="B15" s="12" t="s">
        <v>16</v>
      </c>
      <c r="C15" s="13"/>
      <c r="D15" s="12" t="s">
        <v>17</v>
      </c>
      <c r="E15" s="13"/>
      <c r="F15" s="12" t="s">
        <v>18</v>
      </c>
      <c r="G15" s="14"/>
      <c r="H15" s="18" t="s">
        <v>19</v>
      </c>
      <c r="I15" s="16"/>
      <c r="J15" s="12" t="s">
        <v>20</v>
      </c>
      <c r="K15" s="13"/>
      <c r="L15" s="12" t="s">
        <v>20</v>
      </c>
      <c r="M15" s="17"/>
    </row>
    <row r="16" customFormat="false" ht="33.75" hidden="false" customHeight="true" outlineLevel="0" collapsed="false">
      <c r="B16" s="12" t="s">
        <v>21</v>
      </c>
      <c r="C16" s="13"/>
      <c r="D16" s="12" t="s">
        <v>22</v>
      </c>
      <c r="E16" s="13"/>
      <c r="F16" s="12" t="s">
        <v>23</v>
      </c>
      <c r="G16" s="14"/>
      <c r="H16" s="19" t="s">
        <v>24</v>
      </c>
      <c r="I16" s="16"/>
      <c r="J16" s="12" t="s">
        <v>25</v>
      </c>
      <c r="K16" s="13"/>
      <c r="L16" s="12" t="s">
        <v>25</v>
      </c>
      <c r="M16" s="17"/>
    </row>
    <row r="17" customFormat="false" ht="33.75" hidden="false" customHeight="true" outlineLevel="0" collapsed="false">
      <c r="B17" s="12"/>
      <c r="C17" s="13"/>
      <c r="D17" s="12" t="s">
        <v>26</v>
      </c>
      <c r="E17" s="13"/>
      <c r="F17" s="12"/>
      <c r="G17" s="14"/>
      <c r="H17" s="18" t="s">
        <v>27</v>
      </c>
      <c r="I17" s="16"/>
      <c r="J17" s="12" t="s">
        <v>28</v>
      </c>
      <c r="K17" s="13"/>
      <c r="L17" s="12" t="s">
        <v>28</v>
      </c>
      <c r="M17" s="17"/>
    </row>
    <row r="18" customFormat="false" ht="33.75" hidden="false" customHeight="true" outlineLevel="0" collapsed="false">
      <c r="B18" s="12"/>
      <c r="C18" s="13"/>
      <c r="D18" s="12" t="s">
        <v>29</v>
      </c>
      <c r="E18" s="13"/>
      <c r="F18" s="12"/>
      <c r="G18" s="14"/>
      <c r="H18" s="18" t="s">
        <v>30</v>
      </c>
      <c r="I18" s="16"/>
      <c r="J18" s="12" t="s">
        <v>31</v>
      </c>
      <c r="K18" s="13"/>
      <c r="L18" s="12" t="s">
        <v>31</v>
      </c>
      <c r="M18" s="17"/>
    </row>
    <row r="19" customFormat="false" ht="33.75" hidden="false" customHeight="true" outlineLevel="0" collapsed="false">
      <c r="B19" s="12"/>
      <c r="C19" s="13"/>
      <c r="D19" s="12" t="s">
        <v>32</v>
      </c>
      <c r="E19" s="13"/>
      <c r="F19" s="12"/>
      <c r="G19" s="14"/>
      <c r="H19" s="18"/>
      <c r="I19" s="16"/>
      <c r="J19" s="12" t="s">
        <v>33</v>
      </c>
      <c r="K19" s="13"/>
      <c r="L19" s="12" t="s">
        <v>33</v>
      </c>
      <c r="M19" s="17"/>
    </row>
    <row r="20" customFormat="false" ht="33.75" hidden="false" customHeight="true" outlineLevel="0" collapsed="false">
      <c r="B20" s="12"/>
      <c r="C20" s="13"/>
      <c r="D20" s="12" t="s">
        <v>34</v>
      </c>
      <c r="E20" s="13"/>
      <c r="F20" s="12"/>
      <c r="G20" s="14"/>
      <c r="H20" s="18"/>
      <c r="I20" s="16"/>
      <c r="J20" s="12" t="s">
        <v>35</v>
      </c>
      <c r="K20" s="13"/>
      <c r="L20" s="12" t="s">
        <v>35</v>
      </c>
      <c r="M20" s="17"/>
    </row>
    <row r="21" customFormat="false" ht="33.75" hidden="false" customHeight="true" outlineLevel="0" collapsed="false">
      <c r="B21" s="12"/>
      <c r="C21" s="13"/>
      <c r="D21" s="12" t="s">
        <v>36</v>
      </c>
      <c r="E21" s="13"/>
      <c r="F21" s="12"/>
      <c r="G21" s="14"/>
      <c r="H21" s="18"/>
      <c r="I21" s="16"/>
      <c r="J21" s="12" t="s">
        <v>37</v>
      </c>
      <c r="K21" s="13"/>
      <c r="L21" s="12" t="s">
        <v>37</v>
      </c>
      <c r="M21" s="17"/>
    </row>
    <row r="22" customFormat="false" ht="33.75" hidden="false" customHeight="true" outlineLevel="0" collapsed="false">
      <c r="B22" s="12"/>
      <c r="C22" s="13"/>
      <c r="D22" s="12"/>
      <c r="E22" s="13"/>
      <c r="F22" s="12"/>
      <c r="G22" s="14"/>
      <c r="H22" s="18"/>
      <c r="I22" s="16"/>
      <c r="J22" s="12" t="s">
        <v>38</v>
      </c>
      <c r="K22" s="13"/>
      <c r="L22" s="12" t="s">
        <v>38</v>
      </c>
      <c r="M22" s="17"/>
    </row>
    <row r="23" customFormat="false" ht="33.75" hidden="false" customHeight="true" outlineLevel="0" collapsed="false">
      <c r="B23" s="12"/>
      <c r="C23" s="13"/>
      <c r="D23" s="12"/>
      <c r="E23" s="13"/>
      <c r="F23" s="12"/>
      <c r="G23" s="14"/>
      <c r="H23" s="18"/>
      <c r="I23" s="16"/>
      <c r="J23" s="18" t="s">
        <v>39</v>
      </c>
      <c r="K23" s="13"/>
      <c r="L23" s="18" t="s">
        <v>39</v>
      </c>
      <c r="M23" s="17"/>
    </row>
    <row r="24" customFormat="false" ht="33.75" hidden="false" customHeight="true" outlineLevel="0" collapsed="false">
      <c r="B24" s="12"/>
      <c r="C24" s="13"/>
      <c r="D24" s="12"/>
      <c r="E24" s="13"/>
      <c r="F24" s="12"/>
      <c r="G24" s="14"/>
      <c r="H24" s="18"/>
      <c r="I24" s="16"/>
      <c r="J24" s="18" t="s">
        <v>40</v>
      </c>
      <c r="K24" s="13"/>
      <c r="L24" s="18" t="s">
        <v>40</v>
      </c>
      <c r="M24" s="17"/>
    </row>
    <row r="25" customFormat="false" ht="33.75" hidden="false" customHeight="true" outlineLevel="0" collapsed="false">
      <c r="B25" s="12"/>
      <c r="C25" s="13"/>
      <c r="D25" s="12"/>
      <c r="E25" s="13"/>
      <c r="F25" s="12"/>
      <c r="G25" s="14"/>
      <c r="H25" s="18"/>
      <c r="I25" s="16"/>
      <c r="J25" s="12" t="s">
        <v>41</v>
      </c>
      <c r="K25" s="13"/>
      <c r="L25" s="12" t="s">
        <v>41</v>
      </c>
      <c r="M25" s="17"/>
    </row>
    <row r="26" customFormat="false" ht="33.75" hidden="false" customHeight="true" outlineLevel="0" collapsed="false">
      <c r="B26" s="12"/>
      <c r="C26" s="13"/>
      <c r="D26" s="12"/>
      <c r="E26" s="13"/>
      <c r="F26" s="12"/>
      <c r="G26" s="14"/>
      <c r="H26" s="18"/>
      <c r="I26" s="16"/>
      <c r="J26" s="12" t="s">
        <v>42</v>
      </c>
      <c r="K26" s="13"/>
      <c r="L26" s="12" t="s">
        <v>42</v>
      </c>
      <c r="M26" s="17"/>
    </row>
    <row r="27" customFormat="false" ht="33.75" hidden="false" customHeight="true" outlineLevel="0" collapsed="false">
      <c r="B27" s="12"/>
      <c r="C27" s="13"/>
      <c r="D27" s="12"/>
      <c r="E27" s="13"/>
      <c r="F27" s="12"/>
      <c r="G27" s="14"/>
      <c r="H27" s="18"/>
      <c r="I27" s="16"/>
      <c r="J27" s="12" t="s">
        <v>43</v>
      </c>
      <c r="K27" s="13"/>
      <c r="L27" s="12" t="s">
        <v>43</v>
      </c>
      <c r="M27" s="17"/>
    </row>
    <row r="28" customFormat="false" ht="33.75" hidden="false" customHeight="true" outlineLevel="0" collapsed="false">
      <c r="B28" s="12"/>
      <c r="C28" s="13"/>
      <c r="D28" s="12"/>
      <c r="E28" s="13"/>
      <c r="F28" s="12"/>
      <c r="G28" s="14"/>
      <c r="H28" s="18"/>
      <c r="I28" s="16"/>
      <c r="J28" s="12" t="s">
        <v>44</v>
      </c>
      <c r="K28" s="13"/>
      <c r="L28" s="12" t="s">
        <v>44</v>
      </c>
      <c r="M28" s="17"/>
    </row>
    <row r="29" customFormat="false" ht="33.75" hidden="false" customHeight="true" outlineLevel="0" collapsed="false">
      <c r="B29" s="12"/>
      <c r="C29" s="13"/>
      <c r="D29" s="12"/>
      <c r="E29" s="13"/>
      <c r="F29" s="12"/>
      <c r="G29" s="14"/>
      <c r="H29" s="18"/>
      <c r="I29" s="16"/>
      <c r="J29" s="12" t="s">
        <v>45</v>
      </c>
      <c r="K29" s="13"/>
      <c r="L29" s="12" t="s">
        <v>45</v>
      </c>
      <c r="M29" s="17"/>
    </row>
    <row r="30" customFormat="false" ht="33.75" hidden="false" customHeight="true" outlineLevel="0" collapsed="false">
      <c r="B30" s="12"/>
      <c r="C30" s="13"/>
      <c r="D30" s="12"/>
      <c r="E30" s="13"/>
      <c r="F30" s="12"/>
      <c r="G30" s="14"/>
      <c r="H30" s="18"/>
      <c r="I30" s="16"/>
      <c r="J30" s="12" t="s">
        <v>46</v>
      </c>
      <c r="K30" s="13"/>
      <c r="L30" s="12" t="s">
        <v>46</v>
      </c>
      <c r="M30" s="17"/>
    </row>
    <row r="31" customFormat="false" ht="33.75" hidden="false" customHeight="true" outlineLevel="0" collapsed="false">
      <c r="B31" s="12"/>
      <c r="C31" s="13"/>
      <c r="D31" s="12"/>
      <c r="E31" s="13"/>
      <c r="F31" s="12"/>
      <c r="G31" s="14"/>
      <c r="H31" s="18"/>
      <c r="I31" s="16"/>
      <c r="J31" s="12" t="s">
        <v>47</v>
      </c>
      <c r="K31" s="13"/>
      <c r="L31" s="12" t="s">
        <v>47</v>
      </c>
      <c r="M31" s="17"/>
    </row>
    <row r="32" customFormat="false" ht="33.75" hidden="false" customHeight="true" outlineLevel="0" collapsed="false">
      <c r="B32" s="12"/>
      <c r="C32" s="13"/>
      <c r="D32" s="12"/>
      <c r="E32" s="13"/>
      <c r="F32" s="12"/>
      <c r="G32" s="14"/>
      <c r="H32" s="18"/>
      <c r="I32" s="16"/>
      <c r="J32" s="12" t="s">
        <v>48</v>
      </c>
      <c r="K32" s="13"/>
      <c r="L32" s="12" t="s">
        <v>48</v>
      </c>
      <c r="M32" s="17"/>
    </row>
    <row r="33" customFormat="false" ht="33.75" hidden="false" customHeight="true" outlineLevel="0" collapsed="false">
      <c r="B33" s="12"/>
      <c r="C33" s="13"/>
      <c r="D33" s="12"/>
      <c r="E33" s="13"/>
      <c r="F33" s="12"/>
      <c r="G33" s="14"/>
      <c r="H33" s="18"/>
      <c r="I33" s="16"/>
      <c r="J33" s="12" t="s">
        <v>49</v>
      </c>
      <c r="K33" s="13"/>
      <c r="L33" s="12" t="s">
        <v>49</v>
      </c>
      <c r="M33" s="17"/>
    </row>
    <row r="34" customFormat="false" ht="33.75" hidden="false" customHeight="true" outlineLevel="0" collapsed="false">
      <c r="B34" s="20"/>
      <c r="C34" s="13"/>
      <c r="D34" s="20"/>
      <c r="E34" s="13"/>
      <c r="F34" s="20"/>
      <c r="G34" s="14"/>
      <c r="H34" s="21"/>
      <c r="I34" s="16"/>
      <c r="J34" s="22" t="s">
        <v>50</v>
      </c>
      <c r="K34" s="13"/>
      <c r="L34" s="22" t="s">
        <v>50</v>
      </c>
      <c r="M34" s="17"/>
    </row>
    <row r="35" customFormat="false" ht="15.75" hidden="false" customHeight="false" outlineLevel="0" collapsed="false">
      <c r="C35" s="23"/>
      <c r="D35" s="23"/>
      <c r="E35" s="23"/>
      <c r="F35" s="24"/>
      <c r="G35" s="24"/>
      <c r="H35" s="24"/>
    </row>
  </sheetData>
  <mergeCells count="1">
    <mergeCell ref="D2:J5"/>
  </mergeCells>
  <hyperlinks>
    <hyperlink ref="B11" r:id="rId1" display="https://www.iea.org/weo/"/>
    <hyperlink ref="B14" location="Investment!A5" display="World investments"/>
    <hyperlink ref="D14" location="'Fossil fuel production'!A5" display="Oil production and supply (mb/d)"/>
    <hyperlink ref="F14" location="'Fossil fuel demand'!A5" display="Oil and liquids demand (mb/d)"/>
    <hyperlink ref="H14" location="'Power sector overview'!A6" display="Electricity generation (TWh)"/>
    <hyperlink ref="J14" location="World_Balance!A1" display="World"/>
    <hyperlink ref="L14" location="World_El_CO2_Ind!A1" display="World"/>
    <hyperlink ref="B15" location="Investment!A27" display="Fuels"/>
    <hyperlink ref="D15" location="'Fossil fuel production'!A64" display="Natural gas production (bcm)"/>
    <hyperlink ref="F15" location="'Fossil fuel demand'!A32" display="Natural gas demand (bcm)"/>
    <hyperlink ref="H15" location="'Power sector overview'!A17" display="Power generation capacity (GW)"/>
    <hyperlink ref="J15" location="NAM_Balance!Print_Area" display="North America"/>
    <hyperlink ref="L15" location="NAM_El_CO2_Ind!Print_Area" display="North America"/>
    <hyperlink ref="B16" location="Investment!A41" display="Power"/>
    <hyperlink ref="D16" location="'Fossil fuel production'!A105" display="Coal production (Mtce)"/>
    <hyperlink ref="F16" location="'Fossil fuel demand'!A57" display="Coal demand (Mtce)"/>
    <hyperlink ref="H16" location="'Power sector overview'!A28" display="Global power sector CO2 emissions and CO2 intensity from electricity generation"/>
    <hyperlink ref="J16" location="US_Balance!A1" display="United States"/>
    <hyperlink ref="L16" location="US_El_CO2_Ind!A1" display="United States"/>
    <hyperlink ref="D17" location="'Fossil fuel trade'!A3" display="Oil trade (mbd)"/>
    <hyperlink ref="H17" location="'Power sector overview'!A34" display="Cumulative retirements, 2018-2040 (GW)"/>
    <hyperlink ref="J17" location="CSAM_Balance!A1" display="Central and South America"/>
    <hyperlink ref="L17" location="CSAM_El_CO2_Ind!A1" display="Central and South America"/>
    <hyperlink ref="D18" location="'Fossil fuel trade'!A20" display="Natural gas trade (bcm)"/>
    <hyperlink ref="H18" location="'Power sector overview'!A45" display="Cumulative additions, 2018-2040 (GW)"/>
    <hyperlink ref="J18" location="BRAZIL_Balance!A1" display="Brazil"/>
    <hyperlink ref="L18" location="BRAZIL_El_CO2_Ind!A1" display="Brazil"/>
    <hyperlink ref="D19" location="'Fossil fuel trade'!A45" display="Coal trade (Mtce)"/>
    <hyperlink ref="J19" location="EUR_Balance!A1" display="Europe"/>
    <hyperlink ref="L19" location="EUR_El_CO2_Ind!A1" display="Europe"/>
    <hyperlink ref="D20" location="Refining!A3" display="Oil product demand (mbd)"/>
    <hyperlink ref="J20" location="EU_Balance!A1" display="European Union"/>
    <hyperlink ref="L20" location="EU_El_CO2_Ind!A1" display="European Union"/>
    <hyperlink ref="D21" location="Refining!A22" display="Refining (mbd)"/>
    <hyperlink ref="J21" location="Africa_Balance!A1" display="Africa"/>
    <hyperlink ref="L21" location="Africa_El_CO2_Ind!A1" display="Africa"/>
    <hyperlink ref="J22" location="SAFR_Balance!A1" display="South Africa"/>
    <hyperlink ref="L22" location="SAFR_El_CO2_Ind!A1" display="South Africa"/>
    <hyperlink ref="J23" location="ME_Balance!A1" display="Middle East"/>
    <hyperlink ref="L23" location="ME_El_CO2_Ind!A1" display="Middle East"/>
    <hyperlink ref="J24" location="EURASIA_Balance!A1" display="Eurasia"/>
    <hyperlink ref="L24" location="EURASIA_El_CO2_Ind!A1" display="Eurasia"/>
    <hyperlink ref="J25" location="RUS_Balance!A1" display="Russia"/>
    <hyperlink ref="L25" location="RUS_El_CO2_Ind!A1" display="Russia"/>
    <hyperlink ref="J26" location="ASIAPAC_Balance!A1" display="Asia Pacific"/>
    <hyperlink ref="L26" location="ASIAPAC_El_CO2_Ind!A1" display="Asia Pacific"/>
    <hyperlink ref="J27" location="CHINA_Balance!A1" display="China"/>
    <hyperlink ref="L27" location="CHINA_El_Ind_CO2!A1" display="China"/>
    <hyperlink ref="J28" location="INDIA_Balance!A1" display="India"/>
    <hyperlink ref="L28" location="INDIA_El_CO2_Ind!A1" display="India"/>
    <hyperlink ref="J29" location="JPN_Balance!A1" display="Japan"/>
    <hyperlink ref="L29" location="JPN_El_CO2_Ind!A1" display="Japan"/>
    <hyperlink ref="J30" location="ASEAN_Balance!A1" display="Southeast Asia"/>
    <hyperlink ref="L30" location="ASEAN_El_CO2_Ind!A1" display="Southeast Asia"/>
    <hyperlink ref="J31" location="OECD_Balance!A1" display="OECD"/>
    <hyperlink ref="L31" location="OECD_El_CO2_Ind!A1" display="OECD"/>
    <hyperlink ref="J32" location="NonOECD_Balance!A1" display="Non-OECD"/>
    <hyperlink ref="L32" location="NonOECD_El_CO2_Ind!A1" display="Non-OECD"/>
    <hyperlink ref="J33" location="DevelopingECO_Balance!A1" display="Emerging market and developing economies"/>
    <hyperlink ref="L33" location="DevelopingECO_El_CO2_Ind!A1" display="Emerging market and developing economies"/>
    <hyperlink ref="J34" location="AdvancedECO_Balance!Print_Area" display="Advanced Economies"/>
    <hyperlink ref="L34" location="AdvancedECO_El_CO2_Ind!A1" display="Advanced Economi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86"/>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279</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12852.099609375</v>
      </c>
      <c r="C6" s="764" t="n">
        <v>14300.400390625</v>
      </c>
      <c r="D6" s="764" t="n">
        <v>14406.26953125</v>
      </c>
      <c r="E6" s="764" t="n">
        <v>14966.2998046875</v>
      </c>
      <c r="F6" s="764" t="n">
        <v>15755.2998046875</v>
      </c>
      <c r="G6" s="764" t="n">
        <v>17085.099609375</v>
      </c>
      <c r="H6" s="765"/>
      <c r="I6" s="766" t="n">
        <v>100</v>
      </c>
      <c r="J6" s="767" t="n">
        <v>100</v>
      </c>
      <c r="K6" s="767" t="n">
        <v>100</v>
      </c>
      <c r="L6" s="768"/>
      <c r="M6" s="769" t="n">
        <v>0.817077352416962</v>
      </c>
      <c r="N6" s="770" t="n">
        <v>0.815417133433582</v>
      </c>
      <c r="P6" s="772" t="s">
        <v>283</v>
      </c>
      <c r="Q6" s="773" t="n">
        <v>12852.099609375</v>
      </c>
      <c r="R6" s="773" t="n">
        <v>14300.400390625</v>
      </c>
      <c r="S6" s="773" t="n">
        <v>14406.26953125</v>
      </c>
      <c r="T6" s="773" t="n">
        <v>13852.900390625</v>
      </c>
      <c r="U6" s="773" t="n">
        <v>13378.2001953125</v>
      </c>
      <c r="V6" s="773" t="n">
        <v>13019.599609375</v>
      </c>
      <c r="W6" s="774"/>
      <c r="X6" s="775" t="n">
        <v>100</v>
      </c>
      <c r="Y6" s="776" t="n">
        <v>100</v>
      </c>
      <c r="Z6" s="776" t="n">
        <v>100</v>
      </c>
      <c r="AA6" s="777"/>
      <c r="AB6" s="778" t="n">
        <v>-0.670803318859381</v>
      </c>
      <c r="AC6" s="779" t="n">
        <v>-0.480781535373565</v>
      </c>
    </row>
    <row r="7" s="771" customFormat="true" ht="13.35" hidden="false" customHeight="true" outlineLevel="0" collapsed="false">
      <c r="A7" s="208" t="s">
        <v>119</v>
      </c>
      <c r="B7" s="320" t="n">
        <v>3650.03</v>
      </c>
      <c r="C7" s="320" t="n">
        <v>3838.7</v>
      </c>
      <c r="D7" s="321" t="n">
        <v>3774.6</v>
      </c>
      <c r="E7" s="320" t="n">
        <v>3578.19</v>
      </c>
      <c r="F7" s="320" t="n">
        <v>3503.14</v>
      </c>
      <c r="G7" s="320" t="n">
        <v>3314.36</v>
      </c>
      <c r="H7" s="211"/>
      <c r="I7" s="780" t="n">
        <v>26.201</v>
      </c>
      <c r="J7" s="781" t="n">
        <v>22.235</v>
      </c>
      <c r="K7" s="781" t="n">
        <v>19.399</v>
      </c>
      <c r="L7" s="214"/>
      <c r="M7" s="216" t="n">
        <v>-0.676</v>
      </c>
      <c r="N7" s="782" t="n">
        <v>-0.617</v>
      </c>
      <c r="P7" s="208" t="s">
        <v>119</v>
      </c>
      <c r="Q7" s="320" t="n">
        <v>3650.03</v>
      </c>
      <c r="R7" s="320" t="n">
        <v>3838.7</v>
      </c>
      <c r="S7" s="322" t="n">
        <v>3774.6</v>
      </c>
      <c r="T7" s="320" t="n">
        <v>2939.34</v>
      </c>
      <c r="U7" s="320" t="n">
        <v>2243.13</v>
      </c>
      <c r="V7" s="320" t="n">
        <v>1295.05</v>
      </c>
      <c r="W7" s="214"/>
      <c r="X7" s="780" t="n">
        <v>26.201</v>
      </c>
      <c r="Y7" s="781" t="n">
        <v>16.767</v>
      </c>
      <c r="Z7" s="781" t="n">
        <v>9.947</v>
      </c>
      <c r="AA7" s="214"/>
      <c r="AB7" s="216" t="n">
        <v>-4.621</v>
      </c>
      <c r="AC7" s="782" t="n">
        <v>-4.966</v>
      </c>
    </row>
    <row r="8" s="771" customFormat="true" ht="13.35" hidden="false" customHeight="true" outlineLevel="0" collapsed="false">
      <c r="A8" s="208" t="s">
        <v>113</v>
      </c>
      <c r="B8" s="320" t="n">
        <v>4117.04</v>
      </c>
      <c r="C8" s="320" t="n">
        <v>4495.62</v>
      </c>
      <c r="D8" s="321" t="n">
        <v>4525.35</v>
      </c>
      <c r="E8" s="320" t="n">
        <v>4614.85</v>
      </c>
      <c r="F8" s="320" t="n">
        <v>4774.29</v>
      </c>
      <c r="G8" s="320" t="n">
        <v>4831.7</v>
      </c>
      <c r="H8" s="211"/>
      <c r="I8" s="780" t="n">
        <v>31.412</v>
      </c>
      <c r="J8" s="781" t="n">
        <v>30.303</v>
      </c>
      <c r="K8" s="781" t="n">
        <v>28.28</v>
      </c>
      <c r="L8" s="214"/>
      <c r="M8" s="216" t="n">
        <v>0.488</v>
      </c>
      <c r="N8" s="782" t="n">
        <v>0.312</v>
      </c>
      <c r="P8" s="783" t="s">
        <v>113</v>
      </c>
      <c r="Q8" s="320" t="n">
        <v>4117.04</v>
      </c>
      <c r="R8" s="320" t="n">
        <v>4495.62</v>
      </c>
      <c r="S8" s="322" t="n">
        <v>4525.35</v>
      </c>
      <c r="T8" s="320" t="n">
        <v>4252.81</v>
      </c>
      <c r="U8" s="320" t="n">
        <v>3962.98</v>
      </c>
      <c r="V8" s="320" t="n">
        <v>3006.12</v>
      </c>
      <c r="W8" s="214"/>
      <c r="X8" s="780" t="n">
        <v>31.412</v>
      </c>
      <c r="Y8" s="781" t="n">
        <v>29.623</v>
      </c>
      <c r="Z8" s="781" t="n">
        <v>23.089</v>
      </c>
      <c r="AA8" s="214"/>
      <c r="AB8" s="216" t="n">
        <v>-1.199</v>
      </c>
      <c r="AC8" s="782" t="n">
        <v>-1.929</v>
      </c>
    </row>
    <row r="9" s="771" customFormat="true" ht="13.35" hidden="false" customHeight="true" outlineLevel="0" collapsed="false">
      <c r="A9" s="208" t="s">
        <v>284</v>
      </c>
      <c r="B9" s="320" t="n">
        <v>2754.58</v>
      </c>
      <c r="C9" s="320" t="n">
        <v>3283.9</v>
      </c>
      <c r="D9" s="321" t="n">
        <v>3340.29</v>
      </c>
      <c r="E9" s="320" t="n">
        <v>3610.01</v>
      </c>
      <c r="F9" s="320" t="n">
        <v>3815.7</v>
      </c>
      <c r="G9" s="320" t="n">
        <v>4321.37</v>
      </c>
      <c r="H9" s="211"/>
      <c r="I9" s="780" t="n">
        <v>23.186</v>
      </c>
      <c r="J9" s="781" t="n">
        <v>24.219</v>
      </c>
      <c r="K9" s="781" t="n">
        <v>25.293</v>
      </c>
      <c r="L9" s="214"/>
      <c r="M9" s="216" t="n">
        <v>1.217</v>
      </c>
      <c r="N9" s="782" t="n">
        <v>1.234</v>
      </c>
      <c r="P9" s="783" t="s">
        <v>284</v>
      </c>
      <c r="Q9" s="320" t="n">
        <v>2754.58</v>
      </c>
      <c r="R9" s="320" t="n">
        <v>3283.9</v>
      </c>
      <c r="S9" s="322" t="n">
        <v>3340.29</v>
      </c>
      <c r="T9" s="320" t="n">
        <v>3449.5</v>
      </c>
      <c r="U9" s="320" t="n">
        <v>3312.01</v>
      </c>
      <c r="V9" s="320" t="n">
        <v>2943.1</v>
      </c>
      <c r="W9" s="214"/>
      <c r="X9" s="780" t="n">
        <v>23.186</v>
      </c>
      <c r="Y9" s="781" t="n">
        <v>24.757</v>
      </c>
      <c r="Z9" s="781" t="n">
        <v>22.605</v>
      </c>
      <c r="AA9" s="214"/>
      <c r="AB9" s="216" t="n">
        <v>-0.077</v>
      </c>
      <c r="AC9" s="782" t="n">
        <v>-0.601</v>
      </c>
    </row>
    <row r="10" s="771" customFormat="true" ht="13.35" hidden="false" customHeight="true" outlineLevel="0" collapsed="false">
      <c r="A10" s="208" t="s">
        <v>121</v>
      </c>
      <c r="B10" s="320" t="n">
        <v>718.829</v>
      </c>
      <c r="C10" s="320" t="n">
        <v>706.848</v>
      </c>
      <c r="D10" s="321" t="n">
        <v>727.287</v>
      </c>
      <c r="E10" s="320" t="n">
        <v>733.005</v>
      </c>
      <c r="F10" s="320" t="n">
        <v>803.028</v>
      </c>
      <c r="G10" s="320" t="n">
        <v>896.374</v>
      </c>
      <c r="H10" s="211"/>
      <c r="I10" s="780" t="n">
        <v>5.048</v>
      </c>
      <c r="J10" s="781" t="n">
        <v>5.097</v>
      </c>
      <c r="K10" s="781" t="n">
        <v>5.247</v>
      </c>
      <c r="L10" s="214"/>
      <c r="M10" s="216" t="n">
        <v>0.905</v>
      </c>
      <c r="N10" s="782" t="n">
        <v>1</v>
      </c>
      <c r="P10" s="783" t="s">
        <v>121</v>
      </c>
      <c r="Q10" s="320" t="n">
        <v>718.829</v>
      </c>
      <c r="R10" s="320" t="n">
        <v>706.848</v>
      </c>
      <c r="S10" s="322" t="n">
        <v>727.287</v>
      </c>
      <c r="T10" s="320" t="n">
        <v>763.535</v>
      </c>
      <c r="U10" s="320" t="n">
        <v>895.264</v>
      </c>
      <c r="V10" s="320" t="n">
        <v>1125.8</v>
      </c>
      <c r="W10" s="214"/>
      <c r="X10" s="780" t="n">
        <v>5.048</v>
      </c>
      <c r="Y10" s="781" t="n">
        <v>6.692</v>
      </c>
      <c r="Z10" s="781" t="n">
        <v>8.647</v>
      </c>
      <c r="AA10" s="214"/>
      <c r="AB10" s="216" t="n">
        <v>1.907</v>
      </c>
      <c r="AC10" s="782" t="n">
        <v>2.102</v>
      </c>
    </row>
    <row r="11" s="771" customFormat="true" ht="13.35" hidden="false" customHeight="true" outlineLevel="0" collapsed="false">
      <c r="A11" s="208" t="s">
        <v>272</v>
      </c>
      <c r="B11" s="320" t="n">
        <v>296.474</v>
      </c>
      <c r="C11" s="320" t="n">
        <v>362.333</v>
      </c>
      <c r="D11" s="321" t="n">
        <v>370.12</v>
      </c>
      <c r="E11" s="320" t="n">
        <v>400.319</v>
      </c>
      <c r="F11" s="320" t="n">
        <v>437.575</v>
      </c>
      <c r="G11" s="320" t="n">
        <v>508.909</v>
      </c>
      <c r="H11" s="211"/>
      <c r="I11" s="780" t="n">
        <v>2.569</v>
      </c>
      <c r="J11" s="781" t="n">
        <v>2.777</v>
      </c>
      <c r="K11" s="781" t="n">
        <v>2.979</v>
      </c>
      <c r="L11" s="214"/>
      <c r="M11" s="216" t="n">
        <v>1.534</v>
      </c>
      <c r="N11" s="782" t="n">
        <v>1.528</v>
      </c>
      <c r="P11" s="783" t="s">
        <v>272</v>
      </c>
      <c r="Q11" s="320" t="n">
        <v>296.474</v>
      </c>
      <c r="R11" s="320" t="n">
        <v>362.333</v>
      </c>
      <c r="S11" s="322" t="n">
        <v>370.12</v>
      </c>
      <c r="T11" s="320" t="n">
        <v>416.101</v>
      </c>
      <c r="U11" s="320" t="n">
        <v>474.754</v>
      </c>
      <c r="V11" s="320" t="n">
        <v>575.275</v>
      </c>
      <c r="W11" s="214"/>
      <c r="X11" s="780" t="n">
        <v>2.569</v>
      </c>
      <c r="Y11" s="781" t="n">
        <v>3.549</v>
      </c>
      <c r="Z11" s="781" t="n">
        <v>4.419</v>
      </c>
      <c r="AA11" s="214"/>
      <c r="AB11" s="216" t="n">
        <v>2.289</v>
      </c>
      <c r="AC11" s="782" t="n">
        <v>2.122</v>
      </c>
    </row>
    <row r="12" s="784" customFormat="true" ht="13.35" hidden="false" customHeight="true" outlineLevel="0" collapsed="false">
      <c r="A12" s="208" t="s">
        <v>285</v>
      </c>
      <c r="B12" s="320" t="n">
        <v>1205.08</v>
      </c>
      <c r="C12" s="320" t="n">
        <v>1327.24</v>
      </c>
      <c r="D12" s="321" t="n">
        <v>1354.3</v>
      </c>
      <c r="E12" s="320" t="n">
        <v>1497.5</v>
      </c>
      <c r="F12" s="320" t="n">
        <v>1629.57</v>
      </c>
      <c r="G12" s="320" t="n">
        <v>1816.45</v>
      </c>
      <c r="H12" s="211"/>
      <c r="I12" s="780" t="n">
        <v>9.401</v>
      </c>
      <c r="J12" s="781" t="n">
        <v>10.343</v>
      </c>
      <c r="K12" s="781" t="n">
        <v>10.632</v>
      </c>
      <c r="L12" s="214"/>
      <c r="M12" s="216" t="n">
        <v>1.696</v>
      </c>
      <c r="N12" s="782" t="n">
        <v>1.408</v>
      </c>
      <c r="O12" s="771"/>
      <c r="P12" s="783" t="s">
        <v>285</v>
      </c>
      <c r="Q12" s="320" t="n">
        <v>1205.08</v>
      </c>
      <c r="R12" s="320" t="n">
        <v>1327.24</v>
      </c>
      <c r="S12" s="322" t="n">
        <v>1354.3</v>
      </c>
      <c r="T12" s="320" t="n">
        <v>1340.84</v>
      </c>
      <c r="U12" s="320" t="n">
        <v>1283</v>
      </c>
      <c r="V12" s="320" t="n">
        <v>1681.6</v>
      </c>
      <c r="W12" s="214"/>
      <c r="X12" s="780" t="n">
        <v>9.401</v>
      </c>
      <c r="Y12" s="781" t="n">
        <v>9.59</v>
      </c>
      <c r="Z12" s="781" t="n">
        <v>12.916</v>
      </c>
      <c r="AA12" s="214"/>
      <c r="AB12" s="216" t="n">
        <v>-0.49</v>
      </c>
      <c r="AC12" s="782" t="n">
        <v>1.036</v>
      </c>
    </row>
    <row r="13" s="785" customFormat="true" ht="13.35" hidden="false" customHeight="true" outlineLevel="0" collapsed="false">
      <c r="A13" s="208" t="s">
        <v>286</v>
      </c>
      <c r="B13" s="320" t="n">
        <v>110.086</v>
      </c>
      <c r="C13" s="320" t="n">
        <v>285.807</v>
      </c>
      <c r="D13" s="321" t="n">
        <v>314.36</v>
      </c>
      <c r="E13" s="320" t="n">
        <v>532.451</v>
      </c>
      <c r="F13" s="320" t="n">
        <v>791.955</v>
      </c>
      <c r="G13" s="320" t="n">
        <v>1395.931</v>
      </c>
      <c r="H13" s="211"/>
      <c r="I13" s="780" t="n">
        <v>2.182</v>
      </c>
      <c r="J13" s="781" t="n">
        <v>5.027</v>
      </c>
      <c r="K13" s="781" t="n">
        <v>8.17</v>
      </c>
      <c r="L13" s="214"/>
      <c r="M13" s="216" t="n">
        <v>8.763</v>
      </c>
      <c r="N13" s="782" t="n">
        <v>7.357</v>
      </c>
      <c r="O13" s="771"/>
      <c r="P13" s="783" t="s">
        <v>286</v>
      </c>
      <c r="Q13" s="320" t="n">
        <v>110.086</v>
      </c>
      <c r="R13" s="320" t="n">
        <v>285.807</v>
      </c>
      <c r="S13" s="322" t="n">
        <v>314.36</v>
      </c>
      <c r="T13" s="320" t="n">
        <v>690.809</v>
      </c>
      <c r="U13" s="320" t="n">
        <v>1207.016</v>
      </c>
      <c r="V13" s="320" t="n">
        <v>2392.645</v>
      </c>
      <c r="W13" s="214"/>
      <c r="X13" s="780" t="n">
        <v>2.182</v>
      </c>
      <c r="Y13" s="781" t="n">
        <v>9.022</v>
      </c>
      <c r="Z13" s="781" t="n">
        <v>18.377</v>
      </c>
      <c r="AA13" s="214"/>
      <c r="AB13" s="216" t="n">
        <v>13.01</v>
      </c>
      <c r="AC13" s="782" t="n">
        <v>10.147</v>
      </c>
    </row>
    <row r="14" s="771" customFormat="true" ht="13.5" hidden="false" customHeight="true" outlineLevel="0" collapsed="false">
      <c r="A14" s="786" t="s">
        <v>287</v>
      </c>
      <c r="B14" s="787" t="n">
        <v>4774.96</v>
      </c>
      <c r="C14" s="787" t="n">
        <v>5485.74</v>
      </c>
      <c r="D14" s="787" t="n">
        <v>5531.62</v>
      </c>
      <c r="E14" s="787" t="n">
        <v>5665.38</v>
      </c>
      <c r="F14" s="787" t="n">
        <v>6009.21</v>
      </c>
      <c r="G14" s="787" t="n">
        <v>6814.57</v>
      </c>
      <c r="H14" s="788"/>
      <c r="I14" s="789" t="n">
        <v>100</v>
      </c>
      <c r="J14" s="790" t="n">
        <v>100</v>
      </c>
      <c r="K14" s="790" t="n">
        <v>100</v>
      </c>
      <c r="L14" s="791"/>
      <c r="M14" s="792" t="n">
        <v>0.756</v>
      </c>
      <c r="N14" s="793" t="n">
        <v>0.998</v>
      </c>
      <c r="P14" s="772" t="s">
        <v>287</v>
      </c>
      <c r="Q14" s="773" t="n">
        <v>4774.96</v>
      </c>
      <c r="R14" s="773" t="n">
        <v>5485.74</v>
      </c>
      <c r="S14" s="773" t="n">
        <v>5531.62</v>
      </c>
      <c r="T14" s="773" t="n">
        <v>5293.46</v>
      </c>
      <c r="U14" s="773" t="n">
        <v>5326.49</v>
      </c>
      <c r="V14" s="773" t="n">
        <v>5907.18</v>
      </c>
      <c r="W14" s="774"/>
      <c r="X14" s="775" t="n">
        <v>100</v>
      </c>
      <c r="Y14" s="776" t="n">
        <v>100</v>
      </c>
      <c r="Z14" s="776" t="n">
        <v>100</v>
      </c>
      <c r="AA14" s="777"/>
      <c r="AB14" s="778" t="n">
        <v>-0.343</v>
      </c>
      <c r="AC14" s="779" t="n">
        <v>0.313</v>
      </c>
    </row>
    <row r="15" s="771" customFormat="true" ht="13.35" hidden="false" customHeight="true" outlineLevel="0" collapsed="false">
      <c r="A15" s="208" t="s">
        <v>119</v>
      </c>
      <c r="B15" s="320" t="n">
        <v>2171.45</v>
      </c>
      <c r="C15" s="320" t="n">
        <v>2459.22</v>
      </c>
      <c r="D15" s="321" t="n">
        <v>2414.08</v>
      </c>
      <c r="E15" s="320" t="n">
        <v>2252.78</v>
      </c>
      <c r="F15" s="320" t="n">
        <v>2203.44</v>
      </c>
      <c r="G15" s="320" t="n">
        <v>2081.62</v>
      </c>
      <c r="H15" s="211"/>
      <c r="I15" s="780" t="n">
        <v>43.641</v>
      </c>
      <c r="J15" s="781" t="n">
        <v>36.668</v>
      </c>
      <c r="K15" s="781" t="n">
        <v>30.547</v>
      </c>
      <c r="L15" s="214"/>
      <c r="M15" s="216" t="n">
        <v>-0.827</v>
      </c>
      <c r="N15" s="782" t="n">
        <v>-0.703</v>
      </c>
      <c r="P15" s="783" t="s">
        <v>119</v>
      </c>
      <c r="Q15" s="320" t="n">
        <v>2171.45</v>
      </c>
      <c r="R15" s="320" t="n">
        <v>2459.22</v>
      </c>
      <c r="S15" s="322" t="n">
        <v>2414.08</v>
      </c>
      <c r="T15" s="320" t="n">
        <v>1713.32</v>
      </c>
      <c r="U15" s="320" t="n">
        <v>1180.2</v>
      </c>
      <c r="V15" s="320" t="n">
        <v>493.934</v>
      </c>
      <c r="W15" s="214"/>
      <c r="X15" s="780" t="n">
        <v>43.641</v>
      </c>
      <c r="Y15" s="781" t="n">
        <v>22.157</v>
      </c>
      <c r="Z15" s="781" t="n">
        <v>8.362</v>
      </c>
      <c r="AA15" s="214"/>
      <c r="AB15" s="216" t="n">
        <v>-6.299</v>
      </c>
      <c r="AC15" s="782" t="n">
        <v>-7.277</v>
      </c>
    </row>
    <row r="16" s="771" customFormat="true" ht="13.35" hidden="false" customHeight="true" outlineLevel="0" collapsed="false">
      <c r="A16" s="208" t="s">
        <v>113</v>
      </c>
      <c r="B16" s="320" t="n">
        <v>265.286</v>
      </c>
      <c r="C16" s="320" t="n">
        <v>202.779</v>
      </c>
      <c r="D16" s="321" t="n">
        <v>203.151</v>
      </c>
      <c r="E16" s="320" t="n">
        <v>168.524</v>
      </c>
      <c r="F16" s="320" t="n">
        <v>141.219</v>
      </c>
      <c r="G16" s="320" t="n">
        <v>117.835</v>
      </c>
      <c r="H16" s="211"/>
      <c r="I16" s="780" t="n">
        <v>3.673</v>
      </c>
      <c r="J16" s="781" t="n">
        <v>2.35</v>
      </c>
      <c r="K16" s="781" t="n">
        <v>1.729</v>
      </c>
      <c r="L16" s="214"/>
      <c r="M16" s="216" t="n">
        <v>-3.252</v>
      </c>
      <c r="N16" s="782" t="n">
        <v>-2.56</v>
      </c>
      <c r="P16" s="783" t="s">
        <v>113</v>
      </c>
      <c r="Q16" s="320" t="n">
        <v>265.286</v>
      </c>
      <c r="R16" s="320" t="n">
        <v>202.779</v>
      </c>
      <c r="S16" s="322" t="n">
        <v>203.151</v>
      </c>
      <c r="T16" s="320" t="n">
        <v>134.363</v>
      </c>
      <c r="U16" s="320" t="n">
        <v>91.54</v>
      </c>
      <c r="V16" s="320" t="n">
        <v>58.599</v>
      </c>
      <c r="W16" s="214"/>
      <c r="X16" s="780" t="n">
        <v>3.673</v>
      </c>
      <c r="Y16" s="781" t="n">
        <v>1.719</v>
      </c>
      <c r="Z16" s="781" t="n">
        <v>0.992</v>
      </c>
      <c r="AA16" s="214"/>
      <c r="AB16" s="216" t="n">
        <v>-6.991</v>
      </c>
      <c r="AC16" s="782" t="n">
        <v>-5.748</v>
      </c>
    </row>
    <row r="17" s="771" customFormat="true" ht="13.35" hidden="false" customHeight="true" outlineLevel="0" collapsed="false">
      <c r="A17" s="208" t="s">
        <v>284</v>
      </c>
      <c r="B17" s="320" t="n">
        <v>1113.56</v>
      </c>
      <c r="C17" s="320" t="n">
        <v>1304.28</v>
      </c>
      <c r="D17" s="321" t="n">
        <v>1332.05</v>
      </c>
      <c r="E17" s="320" t="n">
        <v>1374.65</v>
      </c>
      <c r="F17" s="320" t="n">
        <v>1409.52</v>
      </c>
      <c r="G17" s="320" t="n">
        <v>1549.41</v>
      </c>
      <c r="H17" s="211"/>
      <c r="I17" s="780" t="n">
        <v>24.081</v>
      </c>
      <c r="J17" s="781" t="n">
        <v>23.456</v>
      </c>
      <c r="K17" s="781" t="n">
        <v>22.737</v>
      </c>
      <c r="L17" s="214"/>
      <c r="M17" s="216" t="n">
        <v>0.515</v>
      </c>
      <c r="N17" s="782" t="n">
        <v>0.722</v>
      </c>
      <c r="P17" s="783" t="s">
        <v>284</v>
      </c>
      <c r="Q17" s="320" t="n">
        <v>1113.56</v>
      </c>
      <c r="R17" s="320" t="n">
        <v>1304.28</v>
      </c>
      <c r="S17" s="322" t="n">
        <v>1332.05</v>
      </c>
      <c r="T17" s="320" t="n">
        <v>1366.53</v>
      </c>
      <c r="U17" s="320" t="n">
        <v>1232.69</v>
      </c>
      <c r="V17" s="320" t="n">
        <v>884.448</v>
      </c>
      <c r="W17" s="214"/>
      <c r="X17" s="780" t="n">
        <v>24.081</v>
      </c>
      <c r="Y17" s="781" t="n">
        <v>23.143</v>
      </c>
      <c r="Z17" s="781" t="n">
        <v>14.972</v>
      </c>
      <c r="AA17" s="214"/>
      <c r="AB17" s="216" t="n">
        <v>-0.702</v>
      </c>
      <c r="AC17" s="782" t="n">
        <v>-1.931</v>
      </c>
    </row>
    <row r="18" s="771" customFormat="true" ht="13.35" hidden="false" customHeight="true" outlineLevel="0" collapsed="false">
      <c r="A18" s="208" t="s">
        <v>121</v>
      </c>
      <c r="B18" s="320" t="n">
        <v>718.829</v>
      </c>
      <c r="C18" s="320" t="n">
        <v>706.848</v>
      </c>
      <c r="D18" s="321" t="n">
        <v>727.287</v>
      </c>
      <c r="E18" s="320" t="n">
        <v>733.005</v>
      </c>
      <c r="F18" s="320" t="n">
        <v>803.028</v>
      </c>
      <c r="G18" s="320" t="n">
        <v>896.374</v>
      </c>
      <c r="H18" s="211"/>
      <c r="I18" s="780" t="n">
        <v>13.148</v>
      </c>
      <c r="J18" s="781" t="n">
        <v>13.363</v>
      </c>
      <c r="K18" s="781" t="n">
        <v>13.154</v>
      </c>
      <c r="L18" s="214"/>
      <c r="M18" s="216" t="n">
        <v>0.905</v>
      </c>
      <c r="N18" s="782" t="n">
        <v>1</v>
      </c>
      <c r="P18" s="783" t="s">
        <v>121</v>
      </c>
      <c r="Q18" s="320" t="n">
        <v>718.829</v>
      </c>
      <c r="R18" s="320" t="n">
        <v>706.848</v>
      </c>
      <c r="S18" s="322" t="n">
        <v>727.287</v>
      </c>
      <c r="T18" s="320" t="n">
        <v>763.535</v>
      </c>
      <c r="U18" s="320" t="n">
        <v>895.264</v>
      </c>
      <c r="V18" s="320" t="n">
        <v>1125.8</v>
      </c>
      <c r="W18" s="214"/>
      <c r="X18" s="780" t="n">
        <v>13.148</v>
      </c>
      <c r="Y18" s="781" t="n">
        <v>16.808</v>
      </c>
      <c r="Z18" s="781" t="n">
        <v>19.058</v>
      </c>
      <c r="AA18" s="214"/>
      <c r="AB18" s="216" t="n">
        <v>1.907</v>
      </c>
      <c r="AC18" s="782" t="n">
        <v>2.102</v>
      </c>
    </row>
    <row r="19" s="771" customFormat="true" ht="13.35" hidden="false" customHeight="true" outlineLevel="0" collapsed="false">
      <c r="A19" s="208" t="s">
        <v>272</v>
      </c>
      <c r="B19" s="320" t="n">
        <v>296.474</v>
      </c>
      <c r="C19" s="320" t="n">
        <v>362.333</v>
      </c>
      <c r="D19" s="321" t="n">
        <v>370.12</v>
      </c>
      <c r="E19" s="320" t="n">
        <v>400.319</v>
      </c>
      <c r="F19" s="320" t="n">
        <v>437.575</v>
      </c>
      <c r="G19" s="320" t="n">
        <v>508.909</v>
      </c>
      <c r="H19" s="211"/>
      <c r="I19" s="780" t="n">
        <v>6.691</v>
      </c>
      <c r="J19" s="781" t="n">
        <v>7.282</v>
      </c>
      <c r="K19" s="781" t="n">
        <v>7.468</v>
      </c>
      <c r="L19" s="214"/>
      <c r="M19" s="216" t="n">
        <v>1.534</v>
      </c>
      <c r="N19" s="782" t="n">
        <v>1.528</v>
      </c>
      <c r="P19" s="783" t="s">
        <v>272</v>
      </c>
      <c r="Q19" s="320" t="n">
        <v>296.474</v>
      </c>
      <c r="R19" s="320" t="n">
        <v>362.333</v>
      </c>
      <c r="S19" s="322" t="n">
        <v>370.12</v>
      </c>
      <c r="T19" s="320" t="n">
        <v>416.101</v>
      </c>
      <c r="U19" s="320" t="n">
        <v>474.754</v>
      </c>
      <c r="V19" s="320" t="n">
        <v>575.275</v>
      </c>
      <c r="W19" s="214"/>
      <c r="X19" s="780" t="n">
        <v>6.691</v>
      </c>
      <c r="Y19" s="781" t="n">
        <v>8.913</v>
      </c>
      <c r="Z19" s="781" t="n">
        <v>9.739</v>
      </c>
      <c r="AA19" s="214"/>
      <c r="AB19" s="216" t="n">
        <v>2.289</v>
      </c>
      <c r="AC19" s="782" t="n">
        <v>2.122</v>
      </c>
    </row>
    <row r="20" s="771" customFormat="true" ht="13.35" hidden="false" customHeight="true" outlineLevel="0" collapsed="false">
      <c r="A20" s="208" t="s">
        <v>285</v>
      </c>
      <c r="B20" s="320" t="n">
        <v>120.688</v>
      </c>
      <c r="C20" s="320" t="n">
        <v>213.014</v>
      </c>
      <c r="D20" s="321" t="n">
        <v>221.443</v>
      </c>
      <c r="E20" s="320" t="n">
        <v>277.754</v>
      </c>
      <c r="F20" s="320" t="n">
        <v>322.161</v>
      </c>
      <c r="G20" s="320" t="n">
        <v>420.427</v>
      </c>
      <c r="H20" s="211"/>
      <c r="I20" s="780" t="n">
        <v>4.003</v>
      </c>
      <c r="J20" s="781" t="n">
        <v>5.361</v>
      </c>
      <c r="K20" s="781" t="n">
        <v>6.17</v>
      </c>
      <c r="L20" s="214"/>
      <c r="M20" s="216" t="n">
        <v>3.467</v>
      </c>
      <c r="N20" s="782" t="n">
        <v>3.1</v>
      </c>
      <c r="P20" s="783" t="s">
        <v>285</v>
      </c>
      <c r="Q20" s="320" t="n">
        <v>120.688</v>
      </c>
      <c r="R20" s="320" t="n">
        <v>213.014</v>
      </c>
      <c r="S20" s="322" t="n">
        <v>221.443</v>
      </c>
      <c r="T20" s="320" t="n">
        <v>309.999</v>
      </c>
      <c r="U20" s="320" t="n">
        <v>399.627</v>
      </c>
      <c r="V20" s="320" t="n">
        <v>640.694</v>
      </c>
      <c r="W20" s="214"/>
      <c r="X20" s="780" t="n">
        <v>4.003</v>
      </c>
      <c r="Y20" s="781" t="n">
        <v>7.503</v>
      </c>
      <c r="Z20" s="781" t="n">
        <v>10.846</v>
      </c>
      <c r="AA20" s="214"/>
      <c r="AB20" s="216" t="n">
        <v>5.514</v>
      </c>
      <c r="AC20" s="782" t="n">
        <v>5.189</v>
      </c>
    </row>
    <row r="21" s="771" customFormat="true" ht="13.35" hidden="false" customHeight="true" outlineLevel="0" collapsed="false">
      <c r="A21" s="794" t="s">
        <v>286</v>
      </c>
      <c r="B21" s="320" t="n">
        <v>88.668</v>
      </c>
      <c r="C21" s="320" t="n">
        <v>237.263</v>
      </c>
      <c r="D21" s="321" t="n">
        <v>263.494</v>
      </c>
      <c r="E21" s="320" t="n">
        <v>458.359</v>
      </c>
      <c r="F21" s="320" t="n">
        <v>692.271</v>
      </c>
      <c r="G21" s="320" t="n">
        <v>1240.008</v>
      </c>
      <c r="H21" s="795"/>
      <c r="I21" s="780" t="n">
        <v>4.763</v>
      </c>
      <c r="J21" s="781" t="n">
        <v>11.52</v>
      </c>
      <c r="K21" s="796" t="n">
        <v>18.196</v>
      </c>
      <c r="L21" s="797"/>
      <c r="M21" s="216" t="n">
        <v>9.178</v>
      </c>
      <c r="N21" s="782" t="n">
        <v>7.654</v>
      </c>
      <c r="P21" s="783" t="s">
        <v>286</v>
      </c>
      <c r="Q21" s="320" t="n">
        <v>88.668</v>
      </c>
      <c r="R21" s="320" t="n">
        <v>237.263</v>
      </c>
      <c r="S21" s="322" t="n">
        <v>263.494</v>
      </c>
      <c r="T21" s="320" t="n">
        <v>589.619</v>
      </c>
      <c r="U21" s="320" t="n">
        <v>1052.426</v>
      </c>
      <c r="V21" s="320" t="n">
        <v>2128.437</v>
      </c>
      <c r="W21" s="214"/>
      <c r="X21" s="780" t="n">
        <v>4.763</v>
      </c>
      <c r="Y21" s="781" t="n">
        <v>19.758</v>
      </c>
      <c r="Z21" s="781" t="n">
        <v>36.031</v>
      </c>
      <c r="AA21" s="214"/>
      <c r="AB21" s="216" t="n">
        <v>13.416</v>
      </c>
      <c r="AC21" s="782" t="n">
        <v>10.46</v>
      </c>
    </row>
    <row r="22" s="771" customFormat="true" ht="13.5" hidden="false" customHeight="true" outlineLevel="0" collapsed="false">
      <c r="A22" s="786" t="s">
        <v>288</v>
      </c>
      <c r="B22" s="798" t="n">
        <v>1420.394</v>
      </c>
      <c r="C22" s="798" t="n">
        <v>1503.765</v>
      </c>
      <c r="D22" s="798" t="n">
        <v>1512.311</v>
      </c>
      <c r="E22" s="798" t="n">
        <v>1603.018</v>
      </c>
      <c r="F22" s="798" t="n">
        <v>1677.791</v>
      </c>
      <c r="G22" s="798" t="n">
        <v>1773.586</v>
      </c>
      <c r="H22" s="788"/>
      <c r="I22" s="789" t="n">
        <v>100</v>
      </c>
      <c r="J22" s="790" t="n">
        <v>100</v>
      </c>
      <c r="K22" s="790" t="n">
        <v>100</v>
      </c>
      <c r="L22" s="791"/>
      <c r="M22" s="792" t="n">
        <v>0.948</v>
      </c>
      <c r="N22" s="793" t="n">
        <v>0.762</v>
      </c>
      <c r="P22" s="772" t="s">
        <v>288</v>
      </c>
      <c r="Q22" s="773" t="n">
        <v>1420.394</v>
      </c>
      <c r="R22" s="773" t="n">
        <v>1503.765</v>
      </c>
      <c r="S22" s="773" t="n">
        <v>1512.311</v>
      </c>
      <c r="T22" s="773" t="n">
        <v>1460.744</v>
      </c>
      <c r="U22" s="773" t="n">
        <v>1404.076</v>
      </c>
      <c r="V22" s="773" t="n">
        <v>1394.148</v>
      </c>
      <c r="W22" s="774"/>
      <c r="X22" s="775" t="n">
        <v>100</v>
      </c>
      <c r="Y22" s="776" t="n">
        <v>100</v>
      </c>
      <c r="Z22" s="776" t="n">
        <v>100</v>
      </c>
      <c r="AA22" s="777"/>
      <c r="AB22" s="778" t="n">
        <v>-0.673</v>
      </c>
      <c r="AC22" s="779" t="n">
        <v>-0.387</v>
      </c>
    </row>
    <row r="23" s="771" customFormat="true" ht="13.35" hidden="false" customHeight="true" outlineLevel="0" collapsed="false">
      <c r="A23" s="799" t="s">
        <v>289</v>
      </c>
      <c r="B23" s="800" t="n">
        <v>312.14</v>
      </c>
      <c r="C23" s="800" t="n">
        <v>369.534</v>
      </c>
      <c r="D23" s="801" t="n">
        <v>374.638</v>
      </c>
      <c r="E23" s="800" t="n">
        <v>388.718</v>
      </c>
      <c r="F23" s="800" t="n">
        <v>412.973</v>
      </c>
      <c r="G23" s="800" t="n">
        <v>481.162</v>
      </c>
      <c r="H23" s="802"/>
      <c r="I23" s="803" t="n">
        <v>24.773</v>
      </c>
      <c r="J23" s="804" t="n">
        <v>24.614</v>
      </c>
      <c r="K23" s="804" t="n">
        <v>27.129</v>
      </c>
      <c r="L23" s="805"/>
      <c r="M23" s="806" t="n">
        <v>0.89</v>
      </c>
      <c r="N23" s="807" t="n">
        <v>1.199</v>
      </c>
      <c r="P23" s="808" t="s">
        <v>289</v>
      </c>
      <c r="Q23" s="323" t="n">
        <v>312.14</v>
      </c>
      <c r="R23" s="323" t="n">
        <v>369.534</v>
      </c>
      <c r="S23" s="325" t="n">
        <v>374.638</v>
      </c>
      <c r="T23" s="323" t="n">
        <v>375.673</v>
      </c>
      <c r="U23" s="323" t="n">
        <v>385.911</v>
      </c>
      <c r="V23" s="323" t="n">
        <v>481.152</v>
      </c>
      <c r="W23" s="224"/>
      <c r="X23" s="809" t="n">
        <v>24.773</v>
      </c>
      <c r="Y23" s="810" t="n">
        <v>27.485</v>
      </c>
      <c r="Z23" s="810" t="n">
        <v>34.512</v>
      </c>
      <c r="AA23" s="224"/>
      <c r="AB23" s="226" t="n">
        <v>0.27</v>
      </c>
      <c r="AC23" s="811" t="n">
        <v>1.199</v>
      </c>
    </row>
    <row r="24" s="771" customFormat="true" ht="13.5" hidden="false" customHeight="true" outlineLevel="0" collapsed="false">
      <c r="A24" s="786" t="s">
        <v>290</v>
      </c>
      <c r="B24" s="787" t="n">
        <v>8848.06</v>
      </c>
      <c r="C24" s="787" t="n">
        <v>9959.03</v>
      </c>
      <c r="D24" s="787" t="n">
        <v>10049.7</v>
      </c>
      <c r="E24" s="787" t="n">
        <v>10621.8</v>
      </c>
      <c r="F24" s="787" t="n">
        <v>11267.5</v>
      </c>
      <c r="G24" s="787" t="n">
        <v>12320.8</v>
      </c>
      <c r="H24" s="788"/>
      <c r="I24" s="789" t="n">
        <v>100</v>
      </c>
      <c r="J24" s="790" t="n">
        <v>100</v>
      </c>
      <c r="K24" s="790" t="n">
        <v>100</v>
      </c>
      <c r="L24" s="791"/>
      <c r="M24" s="792" t="n">
        <v>1.045</v>
      </c>
      <c r="N24" s="793" t="n">
        <v>0.975</v>
      </c>
      <c r="P24" s="772" t="s">
        <v>290</v>
      </c>
      <c r="Q24" s="773" t="n">
        <v>8848.06</v>
      </c>
      <c r="R24" s="773" t="n">
        <v>9959.03</v>
      </c>
      <c r="S24" s="773" t="n">
        <v>10049.7</v>
      </c>
      <c r="T24" s="773" t="n">
        <v>9929.25</v>
      </c>
      <c r="U24" s="773" t="n">
        <v>9675.2</v>
      </c>
      <c r="V24" s="773" t="n">
        <v>9324.29</v>
      </c>
      <c r="W24" s="774"/>
      <c r="X24" s="775" t="n">
        <v>100</v>
      </c>
      <c r="Y24" s="776" t="n">
        <v>100</v>
      </c>
      <c r="Z24" s="776" t="n">
        <v>100</v>
      </c>
      <c r="AA24" s="777"/>
      <c r="AB24" s="778" t="n">
        <v>-0.345</v>
      </c>
      <c r="AC24" s="779" t="n">
        <v>-0.356</v>
      </c>
    </row>
    <row r="25" s="771" customFormat="true" ht="13.35" hidden="false" customHeight="true" outlineLevel="0" collapsed="false">
      <c r="A25" s="208" t="s">
        <v>119</v>
      </c>
      <c r="B25" s="320" t="n">
        <v>1058.71</v>
      </c>
      <c r="C25" s="320" t="n">
        <v>994.502</v>
      </c>
      <c r="D25" s="321" t="n">
        <v>985.136</v>
      </c>
      <c r="E25" s="320" t="n">
        <v>948.011</v>
      </c>
      <c r="F25" s="320" t="n">
        <v>927.435</v>
      </c>
      <c r="G25" s="320" t="n">
        <v>881.219</v>
      </c>
      <c r="H25" s="211"/>
      <c r="I25" s="780" t="n">
        <v>9.803</v>
      </c>
      <c r="J25" s="781" t="n">
        <v>8.231</v>
      </c>
      <c r="K25" s="781" t="n">
        <v>7.152</v>
      </c>
      <c r="L25" s="214"/>
      <c r="M25" s="216" t="n">
        <v>-0.547</v>
      </c>
      <c r="N25" s="782" t="n">
        <v>-0.529</v>
      </c>
      <c r="P25" s="783" t="s">
        <v>119</v>
      </c>
      <c r="Q25" s="320" t="n">
        <v>1058.71</v>
      </c>
      <c r="R25" s="320" t="n">
        <v>994.502</v>
      </c>
      <c r="S25" s="322" t="n">
        <v>985.136</v>
      </c>
      <c r="T25" s="320" t="n">
        <v>867.864</v>
      </c>
      <c r="U25" s="320" t="n">
        <v>747.584</v>
      </c>
      <c r="V25" s="320" t="n">
        <v>553.455</v>
      </c>
      <c r="W25" s="214"/>
      <c r="X25" s="780" t="n">
        <v>9.803</v>
      </c>
      <c r="Y25" s="781" t="n">
        <v>7.727</v>
      </c>
      <c r="Z25" s="781" t="n">
        <v>5.936</v>
      </c>
      <c r="AA25" s="214"/>
      <c r="AB25" s="216" t="n">
        <v>-2.477</v>
      </c>
      <c r="AC25" s="782" t="n">
        <v>-2.708</v>
      </c>
    </row>
    <row r="26" s="771" customFormat="true" ht="13.35" hidden="false" customHeight="true" outlineLevel="0" collapsed="false">
      <c r="A26" s="208" t="s">
        <v>113</v>
      </c>
      <c r="B26" s="320" t="n">
        <v>3586.38</v>
      </c>
      <c r="C26" s="320" t="n">
        <v>4049.84</v>
      </c>
      <c r="D26" s="321" t="n">
        <v>4075.89</v>
      </c>
      <c r="E26" s="320" t="n">
        <v>4213.52</v>
      </c>
      <c r="F26" s="320" t="n">
        <v>4384.57</v>
      </c>
      <c r="G26" s="320" t="n">
        <v>4459.51</v>
      </c>
      <c r="H26" s="211"/>
      <c r="I26" s="780" t="n">
        <v>40.557</v>
      </c>
      <c r="J26" s="781" t="n">
        <v>38.913</v>
      </c>
      <c r="K26" s="781" t="n">
        <v>36.195</v>
      </c>
      <c r="L26" s="214"/>
      <c r="M26" s="216" t="n">
        <v>0.666</v>
      </c>
      <c r="N26" s="782" t="n">
        <v>0.429</v>
      </c>
      <c r="P26" s="783" t="s">
        <v>113</v>
      </c>
      <c r="Q26" s="320" t="n">
        <v>3586.38</v>
      </c>
      <c r="R26" s="320" t="n">
        <v>4049.84</v>
      </c>
      <c r="S26" s="322" t="n">
        <v>4075.89</v>
      </c>
      <c r="T26" s="320" t="n">
        <v>3908.08</v>
      </c>
      <c r="U26" s="320" t="n">
        <v>3672.15</v>
      </c>
      <c r="V26" s="320" t="n">
        <v>2799.16</v>
      </c>
      <c r="W26" s="214"/>
      <c r="X26" s="780" t="n">
        <v>40.557</v>
      </c>
      <c r="Y26" s="781" t="n">
        <v>37.954</v>
      </c>
      <c r="Z26" s="781" t="n">
        <v>30.02</v>
      </c>
      <c r="AA26" s="214"/>
      <c r="AB26" s="812" t="n">
        <v>-0.944</v>
      </c>
      <c r="AC26" s="782" t="n">
        <v>-1.773</v>
      </c>
    </row>
    <row r="27" s="771" customFormat="true" ht="13.35" hidden="false" customHeight="true" outlineLevel="0" collapsed="false">
      <c r="A27" s="208" t="s">
        <v>284</v>
      </c>
      <c r="B27" s="320" t="n">
        <v>1364.45</v>
      </c>
      <c r="C27" s="320" t="n">
        <v>1631.38</v>
      </c>
      <c r="D27" s="321" t="n">
        <v>1658.34</v>
      </c>
      <c r="E27" s="320" t="n">
        <v>1809.17</v>
      </c>
      <c r="F27" s="320" t="n">
        <v>1946.86</v>
      </c>
      <c r="G27" s="320" t="n">
        <v>2252.75</v>
      </c>
      <c r="H27" s="211"/>
      <c r="I27" s="780" t="n">
        <v>16.501</v>
      </c>
      <c r="J27" s="781" t="n">
        <v>17.279</v>
      </c>
      <c r="K27" s="781" t="n">
        <v>18.284</v>
      </c>
      <c r="L27" s="214"/>
      <c r="M27" s="216" t="n">
        <v>1.469</v>
      </c>
      <c r="N27" s="782" t="n">
        <v>1.469</v>
      </c>
      <c r="P27" s="783" t="s">
        <v>284</v>
      </c>
      <c r="Q27" s="320" t="n">
        <v>1364.45</v>
      </c>
      <c r="R27" s="320" t="n">
        <v>1631.38</v>
      </c>
      <c r="S27" s="322" t="n">
        <v>1658.34</v>
      </c>
      <c r="T27" s="320" t="n">
        <v>1663.33</v>
      </c>
      <c r="U27" s="320" t="n">
        <v>1620.8</v>
      </c>
      <c r="V27" s="320" t="n">
        <v>1442.41</v>
      </c>
      <c r="W27" s="214"/>
      <c r="X27" s="780" t="n">
        <v>16.501</v>
      </c>
      <c r="Y27" s="781" t="n">
        <v>16.752</v>
      </c>
      <c r="Z27" s="781" t="n">
        <v>15.469</v>
      </c>
      <c r="AA27" s="214"/>
      <c r="AB27" s="216" t="n">
        <v>-0.208</v>
      </c>
      <c r="AC27" s="782" t="n">
        <v>-0.662</v>
      </c>
    </row>
    <row r="28" s="771" customFormat="true" ht="13.35" hidden="false" customHeight="true" outlineLevel="0" collapsed="false">
      <c r="A28" s="208" t="s">
        <v>291</v>
      </c>
      <c r="B28" s="320" t="n">
        <v>1539.71</v>
      </c>
      <c r="C28" s="320" t="n">
        <v>1920.7</v>
      </c>
      <c r="D28" s="321" t="n">
        <v>1944.69</v>
      </c>
      <c r="E28" s="320" t="n">
        <v>2162.99</v>
      </c>
      <c r="F28" s="320" t="n">
        <v>2408.41</v>
      </c>
      <c r="G28" s="320" t="n">
        <v>2965.7</v>
      </c>
      <c r="H28" s="211"/>
      <c r="I28" s="780" t="n">
        <v>19.351</v>
      </c>
      <c r="J28" s="781" t="n">
        <v>21.375</v>
      </c>
      <c r="K28" s="781" t="n">
        <v>24.071</v>
      </c>
      <c r="L28" s="214"/>
      <c r="M28" s="216" t="n">
        <v>1.963</v>
      </c>
      <c r="N28" s="782" t="n">
        <v>2.03</v>
      </c>
      <c r="P28" s="783" t="s">
        <v>291</v>
      </c>
      <c r="Q28" s="320" t="n">
        <v>1539.71</v>
      </c>
      <c r="R28" s="320" t="n">
        <v>1920.7</v>
      </c>
      <c r="S28" s="322" t="n">
        <v>1944.69</v>
      </c>
      <c r="T28" s="320" t="n">
        <v>2107.7</v>
      </c>
      <c r="U28" s="320" t="n">
        <v>2320.5</v>
      </c>
      <c r="V28" s="320" t="n">
        <v>2854.7</v>
      </c>
      <c r="W28" s="214"/>
      <c r="X28" s="780" t="n">
        <v>19.351</v>
      </c>
      <c r="Y28" s="781" t="n">
        <v>23.984</v>
      </c>
      <c r="Z28" s="781" t="n">
        <v>30.616</v>
      </c>
      <c r="AA28" s="214"/>
      <c r="AB28" s="216" t="n">
        <v>1.619</v>
      </c>
      <c r="AC28" s="782" t="n">
        <v>1.845</v>
      </c>
    </row>
    <row r="29" s="771" customFormat="true" ht="13.35" hidden="false" customHeight="true" outlineLevel="0" collapsed="false">
      <c r="A29" s="208" t="s">
        <v>292</v>
      </c>
      <c r="B29" s="320" t="n">
        <v>275.28</v>
      </c>
      <c r="C29" s="320" t="n">
        <v>301.269</v>
      </c>
      <c r="D29" s="321" t="n">
        <v>307.358</v>
      </c>
      <c r="E29" s="320" t="n">
        <v>316.21</v>
      </c>
      <c r="F29" s="320" t="n">
        <v>322.99</v>
      </c>
      <c r="G29" s="320" t="n">
        <v>326.697</v>
      </c>
      <c r="H29" s="211"/>
      <c r="I29" s="780" t="n">
        <v>3.058</v>
      </c>
      <c r="J29" s="781" t="n">
        <v>2.867</v>
      </c>
      <c r="K29" s="781" t="n">
        <v>2.652</v>
      </c>
      <c r="L29" s="214"/>
      <c r="M29" s="216" t="n">
        <v>0.452</v>
      </c>
      <c r="N29" s="782" t="n">
        <v>0.291</v>
      </c>
      <c r="P29" s="783" t="s">
        <v>292</v>
      </c>
      <c r="Q29" s="320" t="n">
        <v>275.28</v>
      </c>
      <c r="R29" s="320" t="n">
        <v>301.269</v>
      </c>
      <c r="S29" s="322" t="n">
        <v>307.358</v>
      </c>
      <c r="T29" s="320" t="n">
        <v>295.312</v>
      </c>
      <c r="U29" s="320" t="n">
        <v>274.666</v>
      </c>
      <c r="V29" s="320" t="n">
        <v>235.838</v>
      </c>
      <c r="W29" s="214"/>
      <c r="X29" s="780" t="n">
        <v>3.058</v>
      </c>
      <c r="Y29" s="781" t="n">
        <v>2.839</v>
      </c>
      <c r="Z29" s="781" t="n">
        <v>2.529</v>
      </c>
      <c r="AA29" s="214"/>
      <c r="AB29" s="216" t="n">
        <v>-1.017</v>
      </c>
      <c r="AC29" s="782" t="n">
        <v>-1.253</v>
      </c>
    </row>
    <row r="30" s="771" customFormat="true" ht="13.35" hidden="false" customHeight="true" outlineLevel="0" collapsed="false">
      <c r="A30" s="208" t="s">
        <v>285</v>
      </c>
      <c r="B30" s="320" t="n">
        <v>1002.1</v>
      </c>
      <c r="C30" s="320" t="n">
        <v>1012.84</v>
      </c>
      <c r="D30" s="321" t="n">
        <v>1027.51</v>
      </c>
      <c r="E30" s="320" t="n">
        <v>1097.25</v>
      </c>
      <c r="F30" s="320" t="n">
        <v>1175.3</v>
      </c>
      <c r="G30" s="320" t="n">
        <v>1269.14</v>
      </c>
      <c r="H30" s="211"/>
      <c r="I30" s="780" t="n">
        <v>10.224</v>
      </c>
      <c r="J30" s="781" t="n">
        <v>10.431</v>
      </c>
      <c r="K30" s="781" t="n">
        <v>10.301</v>
      </c>
      <c r="L30" s="214"/>
      <c r="M30" s="216" t="n">
        <v>1.229</v>
      </c>
      <c r="N30" s="782" t="n">
        <v>1.011</v>
      </c>
      <c r="P30" s="783" t="s">
        <v>285</v>
      </c>
      <c r="Q30" s="320" t="n">
        <v>1002.1</v>
      </c>
      <c r="R30" s="320" t="n">
        <v>1012.84</v>
      </c>
      <c r="S30" s="322" t="n">
        <v>1027.51</v>
      </c>
      <c r="T30" s="320" t="n">
        <v>971.597</v>
      </c>
      <c r="U30" s="320" t="n">
        <v>845.219</v>
      </c>
      <c r="V30" s="320" t="n">
        <v>999.297</v>
      </c>
      <c r="W30" s="214"/>
      <c r="X30" s="780" t="n">
        <v>10.224</v>
      </c>
      <c r="Y30" s="781" t="n">
        <v>8.736</v>
      </c>
      <c r="Z30" s="781" t="n">
        <v>10.717</v>
      </c>
      <c r="AA30" s="214"/>
      <c r="AB30" s="216" t="n">
        <v>-1.76</v>
      </c>
      <c r="AC30" s="782" t="n">
        <v>-0.132</v>
      </c>
    </row>
    <row r="31" s="771" customFormat="true" ht="13.35" hidden="false" customHeight="true" outlineLevel="0" collapsed="false">
      <c r="A31" s="794" t="s">
        <v>286</v>
      </c>
      <c r="B31" s="813" t="n">
        <v>21.41</v>
      </c>
      <c r="C31" s="813" t="n">
        <v>48.49</v>
      </c>
      <c r="D31" s="814" t="n">
        <v>50.82</v>
      </c>
      <c r="E31" s="813" t="n">
        <v>74.06</v>
      </c>
      <c r="F31" s="813" t="n">
        <v>99.67</v>
      </c>
      <c r="G31" s="813" t="n">
        <v>155.91</v>
      </c>
      <c r="H31" s="795"/>
      <c r="I31" s="780" t="n">
        <v>0.506</v>
      </c>
      <c r="J31" s="781" t="n">
        <v>0.885</v>
      </c>
      <c r="K31" s="796" t="n">
        <v>1.265</v>
      </c>
      <c r="L31" s="797"/>
      <c r="M31" s="216" t="n">
        <v>6.315</v>
      </c>
      <c r="N31" s="782" t="n">
        <v>5.483</v>
      </c>
      <c r="P31" s="783" t="s">
        <v>286</v>
      </c>
      <c r="Q31" s="320" t="n">
        <v>21.41</v>
      </c>
      <c r="R31" s="320" t="n">
        <v>48.49</v>
      </c>
      <c r="S31" s="322" t="n">
        <v>50.82</v>
      </c>
      <c r="T31" s="320" t="n">
        <v>101.153</v>
      </c>
      <c r="U31" s="320" t="n">
        <v>154.569</v>
      </c>
      <c r="V31" s="320" t="n">
        <v>264.213</v>
      </c>
      <c r="W31" s="214"/>
      <c r="X31" s="780" t="n">
        <v>0.506</v>
      </c>
      <c r="Y31" s="781" t="n">
        <v>1.598</v>
      </c>
      <c r="Z31" s="781" t="n">
        <v>2.834</v>
      </c>
      <c r="AA31" s="214"/>
      <c r="AB31" s="216" t="n">
        <v>10.641</v>
      </c>
      <c r="AC31" s="782" t="n">
        <v>8.166</v>
      </c>
    </row>
    <row r="32" s="771" customFormat="true" ht="13.5" hidden="false" customHeight="true" outlineLevel="0" collapsed="false">
      <c r="A32" s="786" t="s">
        <v>293</v>
      </c>
      <c r="B32" s="787" t="n">
        <v>2650.28</v>
      </c>
      <c r="C32" s="787" t="n">
        <v>2873.89</v>
      </c>
      <c r="D32" s="787" t="n">
        <v>2927.01</v>
      </c>
      <c r="E32" s="787" t="n">
        <v>3130.35</v>
      </c>
      <c r="F32" s="787" t="n">
        <v>3321.47</v>
      </c>
      <c r="G32" s="787" t="n">
        <v>3706.08</v>
      </c>
      <c r="H32" s="788"/>
      <c r="I32" s="789" t="n">
        <v>100</v>
      </c>
      <c r="J32" s="790" t="n">
        <v>100</v>
      </c>
      <c r="K32" s="790" t="n">
        <v>100</v>
      </c>
      <c r="L32" s="791"/>
      <c r="M32" s="792" t="n">
        <v>1.156</v>
      </c>
      <c r="N32" s="793" t="n">
        <v>1.13</v>
      </c>
      <c r="P32" s="772" t="s">
        <v>293</v>
      </c>
      <c r="Q32" s="773" t="n">
        <v>2650.28</v>
      </c>
      <c r="R32" s="773" t="n">
        <v>2873.89</v>
      </c>
      <c r="S32" s="773" t="n">
        <v>2927.01</v>
      </c>
      <c r="T32" s="773" t="n">
        <v>2932.91</v>
      </c>
      <c r="U32" s="773" t="n">
        <v>2874.6</v>
      </c>
      <c r="V32" s="773" t="n">
        <v>2856.24</v>
      </c>
      <c r="W32" s="774"/>
      <c r="X32" s="775" t="n">
        <v>100</v>
      </c>
      <c r="Y32" s="776" t="n">
        <v>100</v>
      </c>
      <c r="Z32" s="776" t="n">
        <v>100</v>
      </c>
      <c r="AA32" s="777"/>
      <c r="AB32" s="778" t="n">
        <v>-0.164</v>
      </c>
      <c r="AC32" s="779" t="n">
        <v>-0.116</v>
      </c>
    </row>
    <row r="33" s="771" customFormat="true" ht="13.35" hidden="false" customHeight="true" outlineLevel="0" collapsed="false">
      <c r="A33" s="208" t="s">
        <v>119</v>
      </c>
      <c r="B33" s="320" t="n">
        <v>867.317</v>
      </c>
      <c r="C33" s="320" t="n">
        <v>796.806</v>
      </c>
      <c r="D33" s="321" t="n">
        <v>805.36</v>
      </c>
      <c r="E33" s="320" t="n">
        <v>794.381</v>
      </c>
      <c r="F33" s="320" t="n">
        <v>789.948</v>
      </c>
      <c r="G33" s="320" t="n">
        <v>774.627</v>
      </c>
      <c r="H33" s="211"/>
      <c r="I33" s="780" t="n">
        <v>27.515</v>
      </c>
      <c r="J33" s="781" t="n">
        <v>23.783</v>
      </c>
      <c r="K33" s="781" t="n">
        <v>20.902</v>
      </c>
      <c r="L33" s="214"/>
      <c r="M33" s="216" t="n">
        <v>-0.176</v>
      </c>
      <c r="N33" s="782" t="n">
        <v>-0.185</v>
      </c>
      <c r="P33" s="783" t="s">
        <v>119</v>
      </c>
      <c r="Q33" s="320" t="n">
        <v>867.317</v>
      </c>
      <c r="R33" s="320" t="n">
        <v>796.806</v>
      </c>
      <c r="S33" s="322" t="n">
        <v>805.36</v>
      </c>
      <c r="T33" s="320" t="n">
        <v>724.398</v>
      </c>
      <c r="U33" s="320" t="n">
        <v>631.928</v>
      </c>
      <c r="V33" s="320" t="n">
        <v>487.803</v>
      </c>
      <c r="W33" s="214"/>
      <c r="X33" s="780" t="n">
        <v>27.515</v>
      </c>
      <c r="Y33" s="781" t="n">
        <v>21.983</v>
      </c>
      <c r="Z33" s="781" t="n">
        <v>17.079</v>
      </c>
      <c r="AA33" s="214"/>
      <c r="AB33" s="216" t="n">
        <v>-2.181</v>
      </c>
      <c r="AC33" s="782" t="n">
        <v>-2.359</v>
      </c>
    </row>
    <row r="34" s="771" customFormat="true" ht="13.35" hidden="false" customHeight="true" outlineLevel="0" collapsed="false">
      <c r="A34" s="208" t="s">
        <v>113</v>
      </c>
      <c r="B34" s="320" t="n">
        <v>332.959</v>
      </c>
      <c r="C34" s="320" t="n">
        <v>280.429</v>
      </c>
      <c r="D34" s="321" t="n">
        <v>282.141</v>
      </c>
      <c r="E34" s="320" t="n">
        <v>277.368</v>
      </c>
      <c r="F34" s="320" t="n">
        <v>279.437</v>
      </c>
      <c r="G34" s="320" t="n">
        <v>279.796</v>
      </c>
      <c r="H34" s="211"/>
      <c r="I34" s="780" t="n">
        <v>9.639</v>
      </c>
      <c r="J34" s="781" t="n">
        <v>8.413</v>
      </c>
      <c r="K34" s="781" t="n">
        <v>7.55</v>
      </c>
      <c r="L34" s="214"/>
      <c r="M34" s="216" t="n">
        <v>-0.088</v>
      </c>
      <c r="N34" s="782" t="n">
        <v>-0.04</v>
      </c>
      <c r="P34" s="783" t="s">
        <v>113</v>
      </c>
      <c r="Q34" s="320" t="n">
        <v>332.959</v>
      </c>
      <c r="R34" s="320" t="n">
        <v>280.429</v>
      </c>
      <c r="S34" s="322" t="n">
        <v>282.141</v>
      </c>
      <c r="T34" s="320" t="n">
        <v>244.602</v>
      </c>
      <c r="U34" s="320" t="n">
        <v>209.1</v>
      </c>
      <c r="V34" s="320" t="n">
        <v>163.044</v>
      </c>
      <c r="W34" s="214"/>
      <c r="X34" s="780" t="n">
        <v>9.639</v>
      </c>
      <c r="Y34" s="781" t="n">
        <v>7.274</v>
      </c>
      <c r="Z34" s="781" t="n">
        <v>5.708</v>
      </c>
      <c r="AA34" s="214"/>
      <c r="AB34" s="216" t="n">
        <v>-2.687</v>
      </c>
      <c r="AC34" s="782" t="n">
        <v>-2.578</v>
      </c>
    </row>
    <row r="35" s="771" customFormat="true" ht="13.35" hidden="false" customHeight="true" outlineLevel="0" collapsed="false">
      <c r="A35" s="208" t="s">
        <v>284</v>
      </c>
      <c r="B35" s="320" t="n">
        <v>499.615</v>
      </c>
      <c r="C35" s="320" t="n">
        <v>644.742</v>
      </c>
      <c r="D35" s="321" t="n">
        <v>661.209</v>
      </c>
      <c r="E35" s="320" t="n">
        <v>763.882</v>
      </c>
      <c r="F35" s="320" t="n">
        <v>849.497</v>
      </c>
      <c r="G35" s="320" t="n">
        <v>1034.09</v>
      </c>
      <c r="H35" s="211"/>
      <c r="I35" s="780" t="n">
        <v>22.59</v>
      </c>
      <c r="J35" s="781" t="n">
        <v>25.576</v>
      </c>
      <c r="K35" s="781" t="n">
        <v>27.903</v>
      </c>
      <c r="L35" s="214"/>
      <c r="M35" s="216" t="n">
        <v>2.304</v>
      </c>
      <c r="N35" s="782" t="n">
        <v>2.152</v>
      </c>
      <c r="P35" s="783" t="s">
        <v>284</v>
      </c>
      <c r="Q35" s="320" t="n">
        <v>499.615</v>
      </c>
      <c r="R35" s="320" t="n">
        <v>644.742</v>
      </c>
      <c r="S35" s="322" t="n">
        <v>661.209</v>
      </c>
      <c r="T35" s="320" t="n">
        <v>715.342</v>
      </c>
      <c r="U35" s="320" t="n">
        <v>727.413</v>
      </c>
      <c r="V35" s="320" t="n">
        <v>728.622</v>
      </c>
      <c r="W35" s="214"/>
      <c r="X35" s="780" t="n">
        <v>22.59</v>
      </c>
      <c r="Y35" s="781" t="n">
        <v>25.305</v>
      </c>
      <c r="Z35" s="781" t="n">
        <v>25.51</v>
      </c>
      <c r="AA35" s="214"/>
      <c r="AB35" s="216" t="n">
        <v>0.871</v>
      </c>
      <c r="AC35" s="782" t="n">
        <v>0.463</v>
      </c>
    </row>
    <row r="36" s="771" customFormat="true" ht="13.35" hidden="false" customHeight="true" outlineLevel="0" collapsed="false">
      <c r="A36" s="208" t="s">
        <v>291</v>
      </c>
      <c r="B36" s="320" t="n">
        <v>640.811</v>
      </c>
      <c r="C36" s="320" t="n">
        <v>804.924</v>
      </c>
      <c r="D36" s="321" t="n">
        <v>821.673</v>
      </c>
      <c r="E36" s="320" t="n">
        <v>910.833</v>
      </c>
      <c r="F36" s="320" t="n">
        <v>985.385</v>
      </c>
      <c r="G36" s="320" t="n">
        <v>1144.53</v>
      </c>
      <c r="H36" s="211"/>
      <c r="I36" s="780" t="n">
        <v>28.072</v>
      </c>
      <c r="J36" s="781" t="n">
        <v>29.667</v>
      </c>
      <c r="K36" s="781" t="n">
        <v>30.882</v>
      </c>
      <c r="L36" s="214"/>
      <c r="M36" s="216" t="n">
        <v>1.665</v>
      </c>
      <c r="N36" s="782" t="n">
        <v>1.591</v>
      </c>
      <c r="P36" s="783" t="s">
        <v>291</v>
      </c>
      <c r="Q36" s="320" t="n">
        <v>640.811</v>
      </c>
      <c r="R36" s="320" t="n">
        <v>804.924</v>
      </c>
      <c r="S36" s="322" t="n">
        <v>821.673</v>
      </c>
      <c r="T36" s="320" t="n">
        <v>881.819</v>
      </c>
      <c r="U36" s="320" t="n">
        <v>935.474</v>
      </c>
      <c r="V36" s="320" t="n">
        <v>1075.43</v>
      </c>
      <c r="W36" s="214"/>
      <c r="X36" s="780" t="n">
        <v>28.072</v>
      </c>
      <c r="Y36" s="781" t="n">
        <v>32.543</v>
      </c>
      <c r="Z36" s="781" t="n">
        <v>37.652</v>
      </c>
      <c r="AA36" s="214"/>
      <c r="AB36" s="216" t="n">
        <v>1.186</v>
      </c>
      <c r="AC36" s="782" t="n">
        <v>1.29</v>
      </c>
    </row>
    <row r="37" s="771" customFormat="true" ht="13.35" hidden="false" customHeight="true" outlineLevel="0" collapsed="false">
      <c r="A37" s="208" t="s">
        <v>292</v>
      </c>
      <c r="B37" s="320" t="n">
        <v>124.515</v>
      </c>
      <c r="C37" s="320" t="n">
        <v>141.69</v>
      </c>
      <c r="D37" s="321" t="n">
        <v>145.552</v>
      </c>
      <c r="E37" s="320" t="n">
        <v>148.913</v>
      </c>
      <c r="F37" s="320" t="n">
        <v>151.596</v>
      </c>
      <c r="G37" s="320" t="n">
        <v>150.064</v>
      </c>
      <c r="H37" s="211"/>
      <c r="I37" s="780" t="n">
        <v>4.973</v>
      </c>
      <c r="J37" s="781" t="n">
        <v>4.564</v>
      </c>
      <c r="K37" s="781" t="n">
        <v>4.049</v>
      </c>
      <c r="L37" s="214"/>
      <c r="M37" s="216" t="n">
        <v>0.371</v>
      </c>
      <c r="N37" s="782" t="n">
        <v>0.145</v>
      </c>
      <c r="P37" s="783" t="s">
        <v>292</v>
      </c>
      <c r="Q37" s="320" t="n">
        <v>124.515</v>
      </c>
      <c r="R37" s="320" t="n">
        <v>141.69</v>
      </c>
      <c r="S37" s="322" t="n">
        <v>145.552</v>
      </c>
      <c r="T37" s="320" t="n">
        <v>133.94</v>
      </c>
      <c r="U37" s="320" t="n">
        <v>115.692</v>
      </c>
      <c r="V37" s="320" t="n">
        <v>86.396</v>
      </c>
      <c r="W37" s="214"/>
      <c r="X37" s="780" t="n">
        <v>4.973</v>
      </c>
      <c r="Y37" s="781" t="n">
        <v>4.025</v>
      </c>
      <c r="Z37" s="781" t="n">
        <v>3.025</v>
      </c>
      <c r="AA37" s="214"/>
      <c r="AB37" s="216" t="n">
        <v>-2.066</v>
      </c>
      <c r="AC37" s="782" t="n">
        <v>-2.453</v>
      </c>
    </row>
    <row r="38" s="771" customFormat="true" ht="13.35" hidden="false" customHeight="true" outlineLevel="0" collapsed="false">
      <c r="A38" s="208" t="s">
        <v>285</v>
      </c>
      <c r="B38" s="320" t="n">
        <v>184.591</v>
      </c>
      <c r="C38" s="320" t="n">
        <v>204.225</v>
      </c>
      <c r="D38" s="321" t="n">
        <v>209.933</v>
      </c>
      <c r="E38" s="320" t="n">
        <v>232.556</v>
      </c>
      <c r="F38" s="320" t="n">
        <v>260.757</v>
      </c>
      <c r="G38" s="320" t="n">
        <v>310.091</v>
      </c>
      <c r="H38" s="211"/>
      <c r="I38" s="780" t="n">
        <v>7.172</v>
      </c>
      <c r="J38" s="781" t="n">
        <v>7.851</v>
      </c>
      <c r="K38" s="781" t="n">
        <v>8.367</v>
      </c>
      <c r="L38" s="214"/>
      <c r="M38" s="216" t="n">
        <v>1.99</v>
      </c>
      <c r="N38" s="782" t="n">
        <v>1.875</v>
      </c>
      <c r="P38" s="783" t="s">
        <v>285</v>
      </c>
      <c r="Q38" s="320" t="n">
        <v>184.591</v>
      </c>
      <c r="R38" s="320" t="n">
        <v>204.225</v>
      </c>
      <c r="S38" s="322" t="n">
        <v>209.933</v>
      </c>
      <c r="T38" s="320" t="n">
        <v>223.434</v>
      </c>
      <c r="U38" s="320" t="n">
        <v>234.564</v>
      </c>
      <c r="V38" s="320" t="n">
        <v>264.685</v>
      </c>
      <c r="W38" s="214"/>
      <c r="X38" s="780" t="n">
        <v>7.172</v>
      </c>
      <c r="Y38" s="781" t="n">
        <v>8.16</v>
      </c>
      <c r="Z38" s="781" t="n">
        <v>9.267</v>
      </c>
      <c r="AA38" s="214"/>
      <c r="AB38" s="216" t="n">
        <v>1.014</v>
      </c>
      <c r="AC38" s="782" t="n">
        <v>1.11</v>
      </c>
    </row>
    <row r="39" s="771" customFormat="true" ht="13.35" hidden="false" customHeight="true" outlineLevel="0" collapsed="false">
      <c r="A39" s="794" t="s">
        <v>286</v>
      </c>
      <c r="B39" s="813" t="n">
        <v>0.472</v>
      </c>
      <c r="C39" s="813" t="n">
        <v>1.072</v>
      </c>
      <c r="D39" s="814" t="n">
        <v>1.14</v>
      </c>
      <c r="E39" s="813" t="n">
        <v>2.416</v>
      </c>
      <c r="F39" s="813" t="n">
        <v>4.849</v>
      </c>
      <c r="G39" s="813" t="n">
        <v>12.883</v>
      </c>
      <c r="H39" s="795"/>
      <c r="I39" s="780" t="n">
        <v>0.039</v>
      </c>
      <c r="J39" s="781" t="n">
        <v>0.146</v>
      </c>
      <c r="K39" s="796" t="n">
        <v>0.348</v>
      </c>
      <c r="L39" s="797"/>
      <c r="M39" s="216" t="n">
        <v>14.067</v>
      </c>
      <c r="N39" s="782" t="n">
        <v>12.24</v>
      </c>
      <c r="P39" s="783" t="s">
        <v>286</v>
      </c>
      <c r="Q39" s="320" t="n">
        <v>0.472</v>
      </c>
      <c r="R39" s="320" t="n">
        <v>1.072</v>
      </c>
      <c r="S39" s="322" t="n">
        <v>1.14</v>
      </c>
      <c r="T39" s="320" t="n">
        <v>8.142</v>
      </c>
      <c r="U39" s="320" t="n">
        <v>18.203</v>
      </c>
      <c r="V39" s="320" t="n">
        <v>42.841</v>
      </c>
      <c r="W39" s="214"/>
      <c r="X39" s="780" t="n">
        <v>0.039</v>
      </c>
      <c r="Y39" s="781" t="n">
        <v>0.633</v>
      </c>
      <c r="Z39" s="781" t="n">
        <v>1.5</v>
      </c>
      <c r="AA39" s="214"/>
      <c r="AB39" s="216" t="n">
        <v>28.643</v>
      </c>
      <c r="AC39" s="782" t="n">
        <v>18.85</v>
      </c>
    </row>
    <row r="40" s="771" customFormat="true" ht="13.5" hidden="false" customHeight="true" outlineLevel="0" collapsed="false">
      <c r="A40" s="786" t="s">
        <v>294</v>
      </c>
      <c r="B40" s="787" t="n">
        <v>2429.91</v>
      </c>
      <c r="C40" s="787" t="n">
        <v>2893.97</v>
      </c>
      <c r="D40" s="787" t="n">
        <v>2920.11</v>
      </c>
      <c r="E40" s="787" t="n">
        <v>3061.53</v>
      </c>
      <c r="F40" s="787" t="n">
        <v>3268.38</v>
      </c>
      <c r="G40" s="787" t="n">
        <v>3510.48</v>
      </c>
      <c r="H40" s="788"/>
      <c r="I40" s="789" t="n">
        <v>100</v>
      </c>
      <c r="J40" s="790" t="n">
        <v>100</v>
      </c>
      <c r="K40" s="790" t="n">
        <v>100</v>
      </c>
      <c r="L40" s="791"/>
      <c r="M40" s="792" t="n">
        <v>1.03</v>
      </c>
      <c r="N40" s="793" t="n">
        <v>0.881</v>
      </c>
      <c r="P40" s="772" t="s">
        <v>294</v>
      </c>
      <c r="Q40" s="773" t="n">
        <v>2429.91</v>
      </c>
      <c r="R40" s="773" t="n">
        <v>2893.97</v>
      </c>
      <c r="S40" s="773" t="n">
        <v>2920.11</v>
      </c>
      <c r="T40" s="773" t="n">
        <v>2926.77</v>
      </c>
      <c r="U40" s="773" t="n">
        <v>2887.2</v>
      </c>
      <c r="V40" s="773" t="n">
        <v>2506.46</v>
      </c>
      <c r="W40" s="774"/>
      <c r="X40" s="775" t="n">
        <v>100</v>
      </c>
      <c r="Y40" s="776" t="n">
        <v>100</v>
      </c>
      <c r="Z40" s="776" t="n">
        <v>100</v>
      </c>
      <c r="AA40" s="777"/>
      <c r="AB40" s="778" t="n">
        <v>-0.103</v>
      </c>
      <c r="AC40" s="779" t="n">
        <v>-0.725</v>
      </c>
    </row>
    <row r="41" s="771" customFormat="true" ht="13.35" hidden="false" customHeight="true" outlineLevel="0" collapsed="false">
      <c r="A41" s="208" t="s">
        <v>113</v>
      </c>
      <c r="B41" s="320" t="n">
        <v>2258.5</v>
      </c>
      <c r="C41" s="320" t="n">
        <v>2652.5</v>
      </c>
      <c r="D41" s="321" t="n">
        <v>2667.75</v>
      </c>
      <c r="E41" s="320" t="n">
        <v>2727.76</v>
      </c>
      <c r="F41" s="320" t="n">
        <v>2839.97</v>
      </c>
      <c r="G41" s="320" t="n">
        <v>2853.85</v>
      </c>
      <c r="H41" s="211"/>
      <c r="I41" s="780" t="n">
        <v>91.358</v>
      </c>
      <c r="J41" s="781" t="n">
        <v>86.892</v>
      </c>
      <c r="K41" s="781" t="n">
        <v>81.295</v>
      </c>
      <c r="L41" s="214"/>
      <c r="M41" s="216" t="n">
        <v>0.57</v>
      </c>
      <c r="N41" s="782" t="n">
        <v>0.322</v>
      </c>
      <c r="P41" s="783" t="s">
        <v>113</v>
      </c>
      <c r="Q41" s="320" t="n">
        <v>2258.5</v>
      </c>
      <c r="R41" s="320" t="n">
        <v>2652.5</v>
      </c>
      <c r="S41" s="322" t="n">
        <v>2667.75</v>
      </c>
      <c r="T41" s="320" t="n">
        <v>2516.52</v>
      </c>
      <c r="U41" s="320" t="n">
        <v>2309.56</v>
      </c>
      <c r="V41" s="320" t="n">
        <v>1557.61</v>
      </c>
      <c r="W41" s="214"/>
      <c r="X41" s="780" t="n">
        <v>91.358</v>
      </c>
      <c r="Y41" s="781" t="n">
        <v>79.993</v>
      </c>
      <c r="Z41" s="781" t="n">
        <v>62.144</v>
      </c>
      <c r="AA41" s="214"/>
      <c r="AB41" s="216" t="n">
        <v>-1.302</v>
      </c>
      <c r="AC41" s="782" t="n">
        <v>-2.53</v>
      </c>
    </row>
    <row r="42" s="771" customFormat="true" ht="13.35" hidden="false" customHeight="true" outlineLevel="0" collapsed="false">
      <c r="A42" s="218" t="s">
        <v>295</v>
      </c>
      <c r="B42" s="323" t="n">
        <v>358.318</v>
      </c>
      <c r="C42" s="323" t="n">
        <v>422.18</v>
      </c>
      <c r="D42" s="324" t="n">
        <v>423.437</v>
      </c>
      <c r="E42" s="323" t="n">
        <v>445.094</v>
      </c>
      <c r="F42" s="323" t="n">
        <v>488.853</v>
      </c>
      <c r="G42" s="323" t="n">
        <v>547.464</v>
      </c>
      <c r="H42" s="221"/>
      <c r="I42" s="809" t="n">
        <v>14.501</v>
      </c>
      <c r="J42" s="810" t="n">
        <v>14.957</v>
      </c>
      <c r="K42" s="810" t="n">
        <v>15.595</v>
      </c>
      <c r="L42" s="224"/>
      <c r="M42" s="226" t="n">
        <v>1.315</v>
      </c>
      <c r="N42" s="811" t="n">
        <v>1.231</v>
      </c>
      <c r="P42" s="808" t="s">
        <v>295</v>
      </c>
      <c r="Q42" s="323" t="n">
        <v>358.318</v>
      </c>
      <c r="R42" s="323" t="n">
        <v>422.18</v>
      </c>
      <c r="S42" s="325" t="n">
        <v>423.437</v>
      </c>
      <c r="T42" s="323" t="n">
        <v>393.626</v>
      </c>
      <c r="U42" s="323" t="n">
        <v>375.657</v>
      </c>
      <c r="V42" s="323" t="n">
        <v>303.251</v>
      </c>
      <c r="W42" s="224"/>
      <c r="X42" s="809" t="n">
        <v>14.501</v>
      </c>
      <c r="Y42" s="810" t="n">
        <v>13.011</v>
      </c>
      <c r="Z42" s="810" t="n">
        <v>12.099</v>
      </c>
      <c r="AA42" s="224"/>
      <c r="AB42" s="226" t="n">
        <v>-1.083</v>
      </c>
      <c r="AC42" s="811" t="n">
        <v>-1.577</v>
      </c>
    </row>
    <row r="43" s="771" customFormat="true" ht="13.35" hidden="false" customHeight="true" outlineLevel="0" collapsed="false">
      <c r="A43" s="208" t="s">
        <v>291</v>
      </c>
      <c r="B43" s="320" t="n">
        <v>25.364</v>
      </c>
      <c r="C43" s="320" t="n">
        <v>33.549</v>
      </c>
      <c r="D43" s="321" t="n">
        <v>34.216</v>
      </c>
      <c r="E43" s="320" t="n">
        <v>55.612</v>
      </c>
      <c r="F43" s="320" t="n">
        <v>86.123</v>
      </c>
      <c r="G43" s="320" t="n">
        <v>175.355</v>
      </c>
      <c r="H43" s="211"/>
      <c r="I43" s="780" t="n">
        <v>1.172</v>
      </c>
      <c r="J43" s="781" t="n">
        <v>2.635</v>
      </c>
      <c r="K43" s="781" t="n">
        <v>4.995</v>
      </c>
      <c r="L43" s="214"/>
      <c r="M43" s="216" t="n">
        <v>8.754</v>
      </c>
      <c r="N43" s="782" t="n">
        <v>8.092</v>
      </c>
      <c r="P43" s="783" t="s">
        <v>291</v>
      </c>
      <c r="Q43" s="320" t="n">
        <v>25.364</v>
      </c>
      <c r="R43" s="320" t="n">
        <v>33.549</v>
      </c>
      <c r="S43" s="322" t="n">
        <v>34.216</v>
      </c>
      <c r="T43" s="320" t="n">
        <v>62.596</v>
      </c>
      <c r="U43" s="320" t="n">
        <v>122.036</v>
      </c>
      <c r="V43" s="320" t="n">
        <v>322.226</v>
      </c>
      <c r="W43" s="214"/>
      <c r="X43" s="780" t="n">
        <v>1.172</v>
      </c>
      <c r="Y43" s="781" t="n">
        <v>4.227</v>
      </c>
      <c r="Z43" s="781" t="n">
        <v>12.856</v>
      </c>
      <c r="AA43" s="214"/>
      <c r="AB43" s="216" t="n">
        <v>12.255</v>
      </c>
      <c r="AC43" s="782" t="n">
        <v>11.27</v>
      </c>
    </row>
    <row r="44" s="771" customFormat="true" ht="13.35" hidden="false" customHeight="true" outlineLevel="0" collapsed="false">
      <c r="A44" s="208" t="s">
        <v>285</v>
      </c>
      <c r="B44" s="320" t="n">
        <v>56.66</v>
      </c>
      <c r="C44" s="320" t="n">
        <v>90.584</v>
      </c>
      <c r="D44" s="321" t="n">
        <v>97.973</v>
      </c>
      <c r="E44" s="320" t="n">
        <v>138.84</v>
      </c>
      <c r="F44" s="320" t="n">
        <v>186.295</v>
      </c>
      <c r="G44" s="320" t="n">
        <v>269.371</v>
      </c>
      <c r="H44" s="211"/>
      <c r="I44" s="780" t="n">
        <v>3.355</v>
      </c>
      <c r="J44" s="781" t="n">
        <v>5.7</v>
      </c>
      <c r="K44" s="781" t="n">
        <v>7.673</v>
      </c>
      <c r="L44" s="214"/>
      <c r="M44" s="216" t="n">
        <v>6.016</v>
      </c>
      <c r="N44" s="782" t="n">
        <v>4.934</v>
      </c>
      <c r="P44" s="783" t="s">
        <v>285</v>
      </c>
      <c r="Q44" s="320" t="n">
        <v>56.66</v>
      </c>
      <c r="R44" s="320" t="n">
        <v>90.584</v>
      </c>
      <c r="S44" s="322" t="n">
        <v>97.973</v>
      </c>
      <c r="T44" s="320" t="n">
        <v>225.466</v>
      </c>
      <c r="U44" s="320" t="n">
        <v>323.58</v>
      </c>
      <c r="V44" s="320" t="n">
        <v>408.826</v>
      </c>
      <c r="W44" s="214"/>
      <c r="X44" s="780" t="n">
        <v>3.355</v>
      </c>
      <c r="Y44" s="781" t="n">
        <v>11.207</v>
      </c>
      <c r="Z44" s="781" t="n">
        <v>16.311</v>
      </c>
      <c r="AA44" s="214"/>
      <c r="AB44" s="216" t="n">
        <v>11.473</v>
      </c>
      <c r="AC44" s="782" t="n">
        <v>7.04</v>
      </c>
    </row>
    <row r="45" s="771" customFormat="true" ht="13.35" hidden="false" customHeight="true" outlineLevel="0" collapsed="false">
      <c r="A45" s="794" t="s">
        <v>296</v>
      </c>
      <c r="B45" s="813" t="n">
        <v>89.386</v>
      </c>
      <c r="C45" s="813" t="n">
        <v>117.336</v>
      </c>
      <c r="D45" s="814" t="n">
        <v>120.172</v>
      </c>
      <c r="E45" s="813" t="n">
        <v>139.318</v>
      </c>
      <c r="F45" s="813" t="n">
        <v>155.992</v>
      </c>
      <c r="G45" s="813" t="n">
        <v>211.904</v>
      </c>
      <c r="H45" s="795"/>
      <c r="I45" s="780" t="n">
        <v>4.115</v>
      </c>
      <c r="J45" s="781" t="n">
        <v>4.773</v>
      </c>
      <c r="K45" s="796" t="n">
        <v>6.036</v>
      </c>
      <c r="L45" s="797"/>
      <c r="M45" s="216" t="n">
        <v>2.4</v>
      </c>
      <c r="N45" s="782" t="n">
        <v>2.738</v>
      </c>
      <c r="P45" s="783" t="s">
        <v>296</v>
      </c>
      <c r="Q45" s="320" t="n">
        <v>89.386</v>
      </c>
      <c r="R45" s="320" t="n">
        <v>117.336</v>
      </c>
      <c r="S45" s="322" t="n">
        <v>120.172</v>
      </c>
      <c r="T45" s="320" t="n">
        <v>122.188</v>
      </c>
      <c r="U45" s="320" t="n">
        <v>132.024</v>
      </c>
      <c r="V45" s="320" t="n">
        <v>217.798</v>
      </c>
      <c r="W45" s="214"/>
      <c r="X45" s="780" t="n">
        <v>4.115</v>
      </c>
      <c r="Y45" s="781" t="n">
        <v>4.573</v>
      </c>
      <c r="Z45" s="781" t="n">
        <v>8.689</v>
      </c>
      <c r="AA45" s="214"/>
      <c r="AB45" s="216" t="n">
        <v>0.859</v>
      </c>
      <c r="AC45" s="782" t="n">
        <v>2.872</v>
      </c>
    </row>
    <row r="46" s="771" customFormat="true" ht="13.5" hidden="false" customHeight="true" outlineLevel="0" collapsed="false">
      <c r="A46" s="786" t="s">
        <v>297</v>
      </c>
      <c r="B46" s="787" t="n">
        <v>2825.96</v>
      </c>
      <c r="C46" s="787" t="n">
        <v>3080.04</v>
      </c>
      <c r="D46" s="787" t="n">
        <v>3083.75</v>
      </c>
      <c r="E46" s="787" t="n">
        <v>3174.67</v>
      </c>
      <c r="F46" s="787" t="n">
        <v>3316.47</v>
      </c>
      <c r="G46" s="787" t="n">
        <v>3607.42</v>
      </c>
      <c r="H46" s="788"/>
      <c r="I46" s="789" t="n">
        <v>100</v>
      </c>
      <c r="J46" s="790" t="n">
        <v>100</v>
      </c>
      <c r="K46" s="790" t="n">
        <v>100</v>
      </c>
      <c r="L46" s="791"/>
      <c r="M46" s="792" t="n">
        <v>0.664</v>
      </c>
      <c r="N46" s="793" t="n">
        <v>0.75</v>
      </c>
      <c r="P46" s="772" t="s">
        <v>297</v>
      </c>
      <c r="Q46" s="773" t="n">
        <v>2825.96</v>
      </c>
      <c r="R46" s="773" t="n">
        <v>3080.04</v>
      </c>
      <c r="S46" s="773" t="n">
        <v>3083.75</v>
      </c>
      <c r="T46" s="773" t="n">
        <v>2875.72</v>
      </c>
      <c r="U46" s="773" t="n">
        <v>2649.17</v>
      </c>
      <c r="V46" s="773" t="n">
        <v>2648.64</v>
      </c>
      <c r="W46" s="774"/>
      <c r="X46" s="775" t="n">
        <v>100</v>
      </c>
      <c r="Y46" s="776" t="n">
        <v>100</v>
      </c>
      <c r="Z46" s="776" t="n">
        <v>100</v>
      </c>
      <c r="AA46" s="777"/>
      <c r="AB46" s="778" t="n">
        <v>-1.371</v>
      </c>
      <c r="AC46" s="779" t="n">
        <v>-0.722</v>
      </c>
    </row>
    <row r="47" s="771" customFormat="true" ht="13.35" hidden="false" customHeight="true" outlineLevel="0" collapsed="false">
      <c r="A47" s="208" t="s">
        <v>119</v>
      </c>
      <c r="B47" s="320" t="n">
        <v>136.867</v>
      </c>
      <c r="C47" s="320" t="n">
        <v>125.851</v>
      </c>
      <c r="D47" s="321" t="n">
        <v>110.02</v>
      </c>
      <c r="E47" s="320" t="n">
        <v>79.535</v>
      </c>
      <c r="F47" s="320" t="n">
        <v>60.397</v>
      </c>
      <c r="G47" s="320" t="n">
        <v>26.108</v>
      </c>
      <c r="H47" s="211"/>
      <c r="I47" s="780" t="n">
        <v>3.568</v>
      </c>
      <c r="J47" s="781" t="n">
        <v>1.821</v>
      </c>
      <c r="K47" s="781" t="n">
        <v>0.724</v>
      </c>
      <c r="L47" s="214"/>
      <c r="M47" s="216" t="n">
        <v>-5.306</v>
      </c>
      <c r="N47" s="782" t="n">
        <v>-6.62</v>
      </c>
      <c r="P47" s="783" t="s">
        <v>119</v>
      </c>
      <c r="Q47" s="320" t="n">
        <v>136.867</v>
      </c>
      <c r="R47" s="320" t="n">
        <v>125.851</v>
      </c>
      <c r="S47" s="322" t="n">
        <v>110.02</v>
      </c>
      <c r="T47" s="320" t="n">
        <v>74.833</v>
      </c>
      <c r="U47" s="320" t="n">
        <v>49.42</v>
      </c>
      <c r="V47" s="320" t="n">
        <v>5.842</v>
      </c>
      <c r="W47" s="214"/>
      <c r="X47" s="780" t="n">
        <v>3.568</v>
      </c>
      <c r="Y47" s="781" t="n">
        <v>1.865</v>
      </c>
      <c r="Z47" s="781" t="n">
        <v>0.221</v>
      </c>
      <c r="AA47" s="214"/>
      <c r="AB47" s="216" t="n">
        <v>-7.017</v>
      </c>
      <c r="AC47" s="782" t="n">
        <v>-13.046</v>
      </c>
    </row>
    <row r="48" s="771" customFormat="true" ht="13.35" hidden="false" customHeight="true" outlineLevel="0" collapsed="false">
      <c r="A48" s="208" t="s">
        <v>113</v>
      </c>
      <c r="B48" s="320" t="n">
        <v>317.074</v>
      </c>
      <c r="C48" s="320" t="n">
        <v>320.417</v>
      </c>
      <c r="D48" s="321" t="n">
        <v>323.571</v>
      </c>
      <c r="E48" s="320" t="n">
        <v>299.19</v>
      </c>
      <c r="F48" s="320" t="n">
        <v>282.487</v>
      </c>
      <c r="G48" s="320" t="n">
        <v>255.977</v>
      </c>
      <c r="H48" s="211"/>
      <c r="I48" s="780" t="n">
        <v>10.493</v>
      </c>
      <c r="J48" s="781" t="n">
        <v>8.518</v>
      </c>
      <c r="K48" s="781" t="n">
        <v>7.096</v>
      </c>
      <c r="L48" s="214"/>
      <c r="M48" s="216" t="n">
        <v>-1.227</v>
      </c>
      <c r="N48" s="782" t="n">
        <v>-1.11</v>
      </c>
      <c r="P48" s="783" t="s">
        <v>113</v>
      </c>
      <c r="Q48" s="320" t="n">
        <v>317.074</v>
      </c>
      <c r="R48" s="320" t="n">
        <v>320.417</v>
      </c>
      <c r="S48" s="322" t="n">
        <v>323.571</v>
      </c>
      <c r="T48" s="320" t="n">
        <v>291.854</v>
      </c>
      <c r="U48" s="320" t="n">
        <v>262.947</v>
      </c>
      <c r="V48" s="320" t="n">
        <v>170.994</v>
      </c>
      <c r="W48" s="214"/>
      <c r="X48" s="780" t="n">
        <v>10.493</v>
      </c>
      <c r="Y48" s="781" t="n">
        <v>9.926</v>
      </c>
      <c r="Z48" s="781" t="n">
        <v>6.456</v>
      </c>
      <c r="AA48" s="214"/>
      <c r="AB48" s="216" t="n">
        <v>-1.868</v>
      </c>
      <c r="AC48" s="782" t="n">
        <v>-2.991</v>
      </c>
    </row>
    <row r="49" s="771" customFormat="true" ht="13.35" hidden="false" customHeight="true" outlineLevel="0" collapsed="false">
      <c r="A49" s="208" t="s">
        <v>284</v>
      </c>
      <c r="B49" s="320" t="n">
        <v>626.347</v>
      </c>
      <c r="C49" s="320" t="n">
        <v>715.437</v>
      </c>
      <c r="D49" s="321" t="n">
        <v>721.731</v>
      </c>
      <c r="E49" s="320" t="n">
        <v>742.975</v>
      </c>
      <c r="F49" s="320" t="n">
        <v>767.405</v>
      </c>
      <c r="G49" s="320" t="n">
        <v>818.757</v>
      </c>
      <c r="H49" s="211"/>
      <c r="I49" s="780" t="n">
        <v>23.404</v>
      </c>
      <c r="J49" s="781" t="n">
        <v>23.139</v>
      </c>
      <c r="K49" s="781" t="n">
        <v>22.696</v>
      </c>
      <c r="L49" s="214"/>
      <c r="M49" s="216" t="n">
        <v>0.559</v>
      </c>
      <c r="N49" s="782" t="n">
        <v>0.602</v>
      </c>
      <c r="P49" s="783" t="s">
        <v>284</v>
      </c>
      <c r="Q49" s="320" t="n">
        <v>626.347</v>
      </c>
      <c r="R49" s="320" t="n">
        <v>715.437</v>
      </c>
      <c r="S49" s="322" t="n">
        <v>721.731</v>
      </c>
      <c r="T49" s="320" t="n">
        <v>677.762</v>
      </c>
      <c r="U49" s="320" t="n">
        <v>617.7</v>
      </c>
      <c r="V49" s="320" t="n">
        <v>440.021</v>
      </c>
      <c r="W49" s="214"/>
      <c r="X49" s="780" t="n">
        <v>23.404</v>
      </c>
      <c r="Y49" s="781" t="n">
        <v>23.317</v>
      </c>
      <c r="Z49" s="781" t="n">
        <v>16.613</v>
      </c>
      <c r="AA49" s="214"/>
      <c r="AB49" s="216" t="n">
        <v>-1.405</v>
      </c>
      <c r="AC49" s="782" t="n">
        <v>-2.329</v>
      </c>
    </row>
    <row r="50" s="771" customFormat="true" ht="13.35" hidden="false" customHeight="true" outlineLevel="0" collapsed="false">
      <c r="A50" s="208" t="s">
        <v>291</v>
      </c>
      <c r="B50" s="320" t="n">
        <v>827.638</v>
      </c>
      <c r="C50" s="320" t="n">
        <v>1012.09</v>
      </c>
      <c r="D50" s="321" t="n">
        <v>1017.33</v>
      </c>
      <c r="E50" s="320" t="n">
        <v>1116.61</v>
      </c>
      <c r="F50" s="320" t="n">
        <v>1248.82</v>
      </c>
      <c r="G50" s="320" t="n">
        <v>1547.85</v>
      </c>
      <c r="H50" s="211"/>
      <c r="I50" s="780" t="n">
        <v>32.99</v>
      </c>
      <c r="J50" s="781" t="n">
        <v>37.655</v>
      </c>
      <c r="K50" s="781" t="n">
        <v>42.907</v>
      </c>
      <c r="L50" s="214"/>
      <c r="M50" s="216" t="n">
        <v>1.881</v>
      </c>
      <c r="N50" s="782" t="n">
        <v>2.019</v>
      </c>
      <c r="P50" s="783" t="s">
        <v>291</v>
      </c>
      <c r="Q50" s="320" t="n">
        <v>827.638</v>
      </c>
      <c r="R50" s="320" t="n">
        <v>1012.09</v>
      </c>
      <c r="S50" s="322" t="n">
        <v>1017.33</v>
      </c>
      <c r="T50" s="320" t="n">
        <v>1084.52</v>
      </c>
      <c r="U50" s="320" t="n">
        <v>1177.24</v>
      </c>
      <c r="V50" s="320" t="n">
        <v>1367.67</v>
      </c>
      <c r="W50" s="214"/>
      <c r="X50" s="780" t="n">
        <v>32.99</v>
      </c>
      <c r="Y50" s="781" t="n">
        <v>44.438</v>
      </c>
      <c r="Z50" s="781" t="n">
        <v>51.637</v>
      </c>
      <c r="AA50" s="214"/>
      <c r="AB50" s="216" t="n">
        <v>1.336</v>
      </c>
      <c r="AC50" s="782" t="n">
        <v>1.419</v>
      </c>
    </row>
    <row r="51" s="771" customFormat="true" ht="13.35" hidden="false" customHeight="true" outlineLevel="0" collapsed="false">
      <c r="A51" s="208" t="s">
        <v>292</v>
      </c>
      <c r="B51" s="320" t="n">
        <v>146.708</v>
      </c>
      <c r="C51" s="320" t="n">
        <v>155.042</v>
      </c>
      <c r="D51" s="321" t="n">
        <v>157.088</v>
      </c>
      <c r="E51" s="320" t="n">
        <v>162.834</v>
      </c>
      <c r="F51" s="320" t="n">
        <v>167.242</v>
      </c>
      <c r="G51" s="320" t="n">
        <v>173.311</v>
      </c>
      <c r="H51" s="211"/>
      <c r="I51" s="780" t="n">
        <v>5.094</v>
      </c>
      <c r="J51" s="781" t="n">
        <v>5.043</v>
      </c>
      <c r="K51" s="781" t="n">
        <v>4.804</v>
      </c>
      <c r="L51" s="214"/>
      <c r="M51" s="216" t="n">
        <v>0.571</v>
      </c>
      <c r="N51" s="782" t="n">
        <v>0.469</v>
      </c>
      <c r="P51" s="783" t="s">
        <v>292</v>
      </c>
      <c r="Q51" s="320" t="n">
        <v>146.708</v>
      </c>
      <c r="R51" s="320" t="n">
        <v>155.042</v>
      </c>
      <c r="S51" s="322" t="n">
        <v>157.088</v>
      </c>
      <c r="T51" s="320" t="n">
        <v>157.222</v>
      </c>
      <c r="U51" s="320" t="n">
        <v>155.378</v>
      </c>
      <c r="V51" s="320" t="n">
        <v>146.999</v>
      </c>
      <c r="W51" s="214"/>
      <c r="X51" s="780" t="n">
        <v>5.094</v>
      </c>
      <c r="Y51" s="781" t="n">
        <v>5.865</v>
      </c>
      <c r="Z51" s="781" t="n">
        <v>5.55</v>
      </c>
      <c r="AA51" s="214"/>
      <c r="AB51" s="216" t="n">
        <v>-0.099</v>
      </c>
      <c r="AC51" s="782" t="n">
        <v>-0.316</v>
      </c>
    </row>
    <row r="52" s="771" customFormat="true" ht="13.35" hidden="false" customHeight="true" outlineLevel="0" collapsed="false">
      <c r="A52" s="208" t="s">
        <v>285</v>
      </c>
      <c r="B52" s="320" t="n">
        <v>751.012</v>
      </c>
      <c r="C52" s="320" t="n">
        <v>706.199</v>
      </c>
      <c r="D52" s="321" t="n">
        <v>707.224</v>
      </c>
      <c r="E52" s="320" t="n">
        <v>705.89</v>
      </c>
      <c r="F52" s="320" t="n">
        <v>700.271</v>
      </c>
      <c r="G52" s="320" t="n">
        <v>649.11</v>
      </c>
      <c r="H52" s="211"/>
      <c r="I52" s="780" t="n">
        <v>22.934</v>
      </c>
      <c r="J52" s="781" t="n">
        <v>21.115</v>
      </c>
      <c r="K52" s="781" t="n">
        <v>17.994</v>
      </c>
      <c r="L52" s="214"/>
      <c r="M52" s="216" t="n">
        <v>-0.09</v>
      </c>
      <c r="N52" s="782" t="n">
        <v>-0.407</v>
      </c>
      <c r="P52" s="783" t="s">
        <v>285</v>
      </c>
      <c r="Q52" s="320" t="n">
        <v>751.012</v>
      </c>
      <c r="R52" s="320" t="n">
        <v>706.199</v>
      </c>
      <c r="S52" s="322" t="n">
        <v>707.224</v>
      </c>
      <c r="T52" s="320" t="n">
        <v>499.421</v>
      </c>
      <c r="U52" s="320" t="n">
        <v>251.332</v>
      </c>
      <c r="V52" s="320" t="n">
        <v>272.255</v>
      </c>
      <c r="W52" s="214"/>
      <c r="X52" s="780" t="n">
        <v>22.934</v>
      </c>
      <c r="Y52" s="781" t="n">
        <v>9.487</v>
      </c>
      <c r="Z52" s="781" t="n">
        <v>10.279</v>
      </c>
      <c r="AA52" s="214"/>
      <c r="AB52" s="216" t="n">
        <v>-8.976</v>
      </c>
      <c r="AC52" s="782" t="n">
        <v>-4.444</v>
      </c>
    </row>
    <row r="53" s="771" customFormat="true" ht="13.35" hidden="false" customHeight="true" outlineLevel="0" collapsed="false">
      <c r="A53" s="218" t="s">
        <v>298</v>
      </c>
      <c r="B53" s="323" t="n">
        <v>633.854</v>
      </c>
      <c r="C53" s="323" t="n">
        <v>590.156</v>
      </c>
      <c r="D53" s="324" t="n">
        <v>588.126</v>
      </c>
      <c r="E53" s="323" t="n">
        <v>572.511</v>
      </c>
      <c r="F53" s="323" t="n">
        <v>544.038</v>
      </c>
      <c r="G53" s="323" t="n">
        <v>444.969</v>
      </c>
      <c r="H53" s="221" t="e">
        <f aca="false">#REF!</f>
        <v>#REF!</v>
      </c>
      <c r="I53" s="809" t="n">
        <v>19.072</v>
      </c>
      <c r="J53" s="810" t="n">
        <v>16.404</v>
      </c>
      <c r="K53" s="810" t="n">
        <v>12.335</v>
      </c>
      <c r="L53" s="224"/>
      <c r="M53" s="226" t="n">
        <v>-0.706</v>
      </c>
      <c r="N53" s="811" t="n">
        <v>-1.319</v>
      </c>
      <c r="P53" s="218" t="s">
        <v>298</v>
      </c>
      <c r="Q53" s="323" t="n">
        <v>633.854</v>
      </c>
      <c r="R53" s="323" t="n">
        <v>590.156</v>
      </c>
      <c r="S53" s="325" t="n">
        <v>588.126</v>
      </c>
      <c r="T53" s="323" t="n">
        <v>316.696</v>
      </c>
      <c r="U53" s="323" t="n">
        <v>0</v>
      </c>
      <c r="V53" s="323" t="n">
        <v>0</v>
      </c>
      <c r="W53" s="224" t="e">
        <f aca="false">#REF!</f>
        <v>#REF!</v>
      </c>
      <c r="X53" s="809" t="n">
        <v>19.072</v>
      </c>
      <c r="Y53" s="810" t="n">
        <v>0</v>
      </c>
      <c r="Z53" s="810" t="n">
        <v>0</v>
      </c>
      <c r="AA53" s="224"/>
      <c r="AB53" s="226" t="s">
        <v>299</v>
      </c>
      <c r="AC53" s="811" t="s">
        <v>300</v>
      </c>
    </row>
    <row r="54" s="771" customFormat="true" ht="13.35" hidden="false" customHeight="true" outlineLevel="0" collapsed="false">
      <c r="A54" s="208" t="s">
        <v>286</v>
      </c>
      <c r="B54" s="813" t="n">
        <v>20.314</v>
      </c>
      <c r="C54" s="813" t="n">
        <v>45.004</v>
      </c>
      <c r="D54" s="815" t="n">
        <v>46.786</v>
      </c>
      <c r="E54" s="813" t="n">
        <v>67.629</v>
      </c>
      <c r="F54" s="813" t="n">
        <v>89.835</v>
      </c>
      <c r="G54" s="813" t="n">
        <v>136.282</v>
      </c>
      <c r="H54" s="211"/>
      <c r="I54" s="780" t="n">
        <v>1.517</v>
      </c>
      <c r="J54" s="781" t="n">
        <v>2.709</v>
      </c>
      <c r="K54" s="781" t="n">
        <v>3.778</v>
      </c>
      <c r="L54" s="214"/>
      <c r="M54" s="216" t="n">
        <v>6.11</v>
      </c>
      <c r="N54" s="782" t="n">
        <v>5.223</v>
      </c>
      <c r="P54" s="783" t="s">
        <v>286</v>
      </c>
      <c r="Q54" s="320" t="n">
        <v>20.314</v>
      </c>
      <c r="R54" s="320" t="n">
        <v>45.004</v>
      </c>
      <c r="S54" s="490" t="n">
        <v>46.786</v>
      </c>
      <c r="T54" s="320" t="n">
        <v>87.76</v>
      </c>
      <c r="U54" s="320" t="n">
        <v>129.067</v>
      </c>
      <c r="V54" s="320" t="n">
        <v>211.231</v>
      </c>
      <c r="W54" s="214"/>
      <c r="X54" s="780" t="n">
        <v>1.517</v>
      </c>
      <c r="Y54" s="781" t="n">
        <v>4.872</v>
      </c>
      <c r="Z54" s="781" t="n">
        <v>7.975</v>
      </c>
      <c r="AA54" s="214"/>
      <c r="AB54" s="216" t="n">
        <v>9.664</v>
      </c>
      <c r="AC54" s="782" t="n">
        <v>7.442</v>
      </c>
    </row>
    <row r="55" s="751" customFormat="true" ht="13.5" hidden="false" customHeight="true" outlineLevel="0" collapsed="false">
      <c r="A55" s="786" t="s">
        <v>260</v>
      </c>
      <c r="B55" s="787" t="n">
        <v>941.91</v>
      </c>
      <c r="C55" s="787" t="n">
        <v>1111.13</v>
      </c>
      <c r="D55" s="787" t="n">
        <v>1118.83</v>
      </c>
      <c r="E55" s="787" t="n">
        <v>1255.25</v>
      </c>
      <c r="F55" s="787" t="n">
        <v>1361.18</v>
      </c>
      <c r="G55" s="787" t="n">
        <v>1496.82</v>
      </c>
      <c r="H55" s="788"/>
      <c r="I55" s="789" t="n">
        <v>100</v>
      </c>
      <c r="J55" s="790" t="n">
        <v>100</v>
      </c>
      <c r="K55" s="790" t="n">
        <v>100</v>
      </c>
      <c r="L55" s="791"/>
      <c r="M55" s="792" t="n">
        <v>1.798</v>
      </c>
      <c r="N55" s="793" t="n">
        <v>1.396</v>
      </c>
      <c r="O55" s="771"/>
      <c r="P55" s="772" t="s">
        <v>260</v>
      </c>
      <c r="Q55" s="773" t="n">
        <v>941.91</v>
      </c>
      <c r="R55" s="773" t="n">
        <v>1111.13</v>
      </c>
      <c r="S55" s="773" t="n">
        <v>1118.83</v>
      </c>
      <c r="T55" s="773" t="n">
        <v>1193.85</v>
      </c>
      <c r="U55" s="773" t="n">
        <v>1264.23</v>
      </c>
      <c r="V55" s="773" t="n">
        <v>1312.95</v>
      </c>
      <c r="W55" s="774"/>
      <c r="X55" s="775" t="n">
        <v>100</v>
      </c>
      <c r="Y55" s="776" t="n">
        <v>100</v>
      </c>
      <c r="Z55" s="776" t="n">
        <v>100</v>
      </c>
      <c r="AA55" s="777"/>
      <c r="AB55" s="778" t="n">
        <v>1.117</v>
      </c>
      <c r="AC55" s="779" t="n">
        <v>0.765</v>
      </c>
    </row>
    <row r="56" s="771" customFormat="true" ht="13.35" hidden="false" customHeight="true" outlineLevel="0" collapsed="false">
      <c r="A56" s="816" t="s">
        <v>301</v>
      </c>
      <c r="B56" s="817" t="n">
        <v>571.661</v>
      </c>
      <c r="C56" s="817" t="n">
        <v>585.447</v>
      </c>
      <c r="D56" s="818" t="n">
        <v>595.533</v>
      </c>
      <c r="E56" s="817" t="n">
        <v>680.602</v>
      </c>
      <c r="F56" s="817" t="n">
        <v>746.027</v>
      </c>
      <c r="G56" s="817" t="n">
        <v>848.152</v>
      </c>
      <c r="H56" s="819"/>
      <c r="I56" s="820" t="n">
        <v>53.228</v>
      </c>
      <c r="J56" s="821" t="n">
        <v>54.807</v>
      </c>
      <c r="K56" s="821" t="n">
        <v>56.664</v>
      </c>
      <c r="L56" s="822"/>
      <c r="M56" s="823" t="n">
        <v>2.069</v>
      </c>
      <c r="N56" s="824" t="n">
        <v>1.698</v>
      </c>
      <c r="P56" s="825" t="s">
        <v>301</v>
      </c>
      <c r="Q56" s="826" t="n">
        <v>571.661</v>
      </c>
      <c r="R56" s="826" t="n">
        <v>585.447</v>
      </c>
      <c r="S56" s="827" t="n">
        <v>595.533</v>
      </c>
      <c r="T56" s="826" t="n">
        <v>660.773</v>
      </c>
      <c r="U56" s="826" t="n">
        <v>717.833</v>
      </c>
      <c r="V56" s="826" t="n">
        <v>789.958</v>
      </c>
      <c r="W56" s="828"/>
      <c r="X56" s="829" t="n">
        <v>53.228</v>
      </c>
      <c r="Y56" s="830" t="n">
        <v>56.78</v>
      </c>
      <c r="Z56" s="830" t="n">
        <v>60.167</v>
      </c>
      <c r="AA56" s="831"/>
      <c r="AB56" s="832" t="n">
        <v>1.712</v>
      </c>
      <c r="AC56" s="833" t="n">
        <v>1.354</v>
      </c>
    </row>
    <row r="57" s="771" customFormat="true" ht="12.75" hidden="false" customHeight="false" outlineLevel="0" collapsed="false">
      <c r="A57" s="172" t="s">
        <v>125</v>
      </c>
      <c r="B57" s="738"/>
      <c r="C57" s="738"/>
      <c r="D57" s="738"/>
      <c r="E57" s="738"/>
      <c r="F57" s="738"/>
      <c r="G57" s="738"/>
      <c r="H57" s="738"/>
      <c r="I57" s="30"/>
      <c r="J57" s="621"/>
      <c r="K57" s="621"/>
      <c r="L57" s="621"/>
      <c r="M57" s="621"/>
      <c r="N57" s="173" t="s">
        <v>126</v>
      </c>
      <c r="O57" s="734"/>
      <c r="P57" s="172" t="s">
        <v>125</v>
      </c>
      <c r="Q57" s="621"/>
      <c r="R57" s="738"/>
      <c r="S57" s="738"/>
      <c r="T57" s="738"/>
      <c r="U57" s="30"/>
      <c r="V57" s="621"/>
      <c r="W57" s="30"/>
      <c r="X57" s="30"/>
      <c r="Y57" s="30"/>
      <c r="Z57" s="30"/>
      <c r="AA57" s="30"/>
      <c r="AB57" s="30"/>
      <c r="AC57" s="173" t="s">
        <v>126</v>
      </c>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A60" s="784"/>
      <c r="B60" s="784"/>
      <c r="C60" s="784"/>
      <c r="D60" s="784"/>
      <c r="E60" s="784"/>
      <c r="F60" s="784"/>
      <c r="G60" s="784"/>
      <c r="H60" s="784"/>
      <c r="I60" s="784"/>
      <c r="J60" s="784"/>
      <c r="K60" s="784"/>
      <c r="L60" s="784"/>
      <c r="M60" s="784"/>
      <c r="N60" s="784"/>
      <c r="P60" s="784"/>
      <c r="Q60" s="784"/>
      <c r="R60" s="784"/>
      <c r="S60" s="784"/>
      <c r="T60" s="784"/>
      <c r="U60" s="784"/>
      <c r="V60" s="784"/>
      <c r="W60" s="784"/>
      <c r="X60" s="784"/>
      <c r="Y60" s="784"/>
      <c r="Z60" s="784"/>
      <c r="AA60" s="784"/>
      <c r="AB60" s="784"/>
      <c r="AC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1.25" hidden="false" customHeight="false" outlineLevel="0" collapsed="false"/>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3.35" hidden="false" customHeight="true" outlineLevel="0" collapsed="false">
      <c r="A71" s="218"/>
      <c r="B71" s="323"/>
      <c r="C71" s="323"/>
      <c r="D71" s="323"/>
      <c r="E71" s="323"/>
      <c r="F71" s="323"/>
      <c r="G71" s="323"/>
      <c r="H71" s="221"/>
      <c r="I71" s="810"/>
      <c r="J71" s="810"/>
      <c r="K71" s="810"/>
      <c r="L71" s="221"/>
      <c r="M71" s="226"/>
      <c r="N71" s="811"/>
      <c r="P71" s="218"/>
      <c r="Q71" s="323"/>
      <c r="R71" s="323"/>
      <c r="S71" s="323"/>
      <c r="T71" s="323"/>
      <c r="U71" s="323"/>
      <c r="V71" s="323"/>
      <c r="W71" s="221"/>
      <c r="X71" s="810"/>
      <c r="Y71" s="810"/>
      <c r="Z71" s="810"/>
      <c r="AA71" s="221"/>
      <c r="AB71" s="226"/>
      <c r="AC71" s="811"/>
    </row>
    <row r="72" s="784" customFormat="true" ht="11.25" hidden="false" customHeight="false" outlineLevel="0" collapsed="false"/>
    <row r="73" s="784" customFormat="true" ht="13.35" hidden="false" customHeight="true" outlineLevel="0" collapsed="false">
      <c r="A73" s="208"/>
      <c r="B73" s="320"/>
      <c r="C73" s="320"/>
      <c r="D73" s="320"/>
      <c r="E73" s="320"/>
      <c r="F73" s="320"/>
      <c r="G73" s="320"/>
      <c r="H73" s="211"/>
      <c r="P73" s="208"/>
      <c r="Q73" s="320"/>
      <c r="R73" s="320"/>
      <c r="S73" s="320"/>
      <c r="T73" s="320"/>
      <c r="U73" s="320"/>
      <c r="V73" s="320"/>
      <c r="W73" s="211"/>
    </row>
    <row r="74" s="784" customFormat="true" ht="11.25" hidden="false" customHeight="false" outlineLevel="0" collapsed="false"/>
    <row r="75" s="784" customFormat="true" ht="13.35" hidden="false" customHeight="true" outlineLevel="0" collapsed="false">
      <c r="A75" s="208"/>
      <c r="B75" s="320"/>
      <c r="C75" s="320"/>
      <c r="D75" s="320"/>
      <c r="E75" s="320"/>
      <c r="F75" s="320"/>
      <c r="G75" s="320"/>
      <c r="H75" s="211"/>
      <c r="P75" s="208"/>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3.35" hidden="false" customHeight="true" outlineLevel="0" collapsed="false">
      <c r="B79" s="320"/>
      <c r="C79" s="320"/>
      <c r="D79" s="320"/>
      <c r="E79" s="320"/>
      <c r="F79" s="320"/>
      <c r="G79" s="320"/>
      <c r="H79" s="211"/>
      <c r="Q79" s="320"/>
      <c r="R79" s="320"/>
      <c r="S79" s="320"/>
      <c r="T79" s="320"/>
      <c r="U79" s="320"/>
      <c r="V79" s="320"/>
      <c r="W79" s="211"/>
    </row>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86"/>
    <col collapsed="false" customWidth="true" hidden="false" outlineLevel="0" max="10" min="9" style="51" width="7.71"/>
    <col collapsed="false" customWidth="true" hidden="false" outlineLevel="0" max="11" min="11" style="739" width="7.71"/>
    <col collapsed="false" customWidth="true" hidden="false" outlineLevel="0" max="12" min="12" style="739" width="0.86"/>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834" t="s">
        <v>302</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21523.900390625</v>
      </c>
      <c r="C6" s="764" t="n">
        <v>26619</v>
      </c>
      <c r="D6" s="764" t="n">
        <v>26941.69921875</v>
      </c>
      <c r="E6" s="764" t="n">
        <v>29679.19921875</v>
      </c>
      <c r="F6" s="764" t="n">
        <v>32818.3984375</v>
      </c>
      <c r="G6" s="764" t="n">
        <v>40093.69921875</v>
      </c>
      <c r="H6" s="765"/>
      <c r="I6" s="846" t="n">
        <v>100</v>
      </c>
      <c r="J6" s="847" t="n">
        <v>100</v>
      </c>
      <c r="K6" s="847" t="n">
        <v>100</v>
      </c>
      <c r="L6" s="848"/>
      <c r="M6" s="849" t="n">
        <v>1.8099485996097</v>
      </c>
      <c r="N6" s="770" t="n">
        <v>1.91109854798752</v>
      </c>
      <c r="P6" s="850" t="s">
        <v>305</v>
      </c>
      <c r="Q6" s="851" t="n">
        <v>21523.900390625</v>
      </c>
      <c r="R6" s="851" t="n">
        <v>26619</v>
      </c>
      <c r="S6" s="851" t="n">
        <v>26941.69921875</v>
      </c>
      <c r="T6" s="851" t="n">
        <v>28874.30078125</v>
      </c>
      <c r="U6" s="851" t="n">
        <v>31464.80078125</v>
      </c>
      <c r="V6" s="851" t="n">
        <v>38773.80078125</v>
      </c>
      <c r="W6" s="852"/>
      <c r="X6" s="853" t="n">
        <v>100</v>
      </c>
      <c r="Y6" s="854" t="n">
        <v>100</v>
      </c>
      <c r="Z6" s="854" t="n">
        <v>100</v>
      </c>
      <c r="AA6" s="855"/>
      <c r="AB6" s="856" t="n">
        <v>1.42085630343269</v>
      </c>
      <c r="AC6" s="857" t="n">
        <v>1.74877965049622</v>
      </c>
    </row>
    <row r="7" s="751" customFormat="true" ht="13.35" hidden="false" customHeight="true" outlineLevel="0" collapsed="false">
      <c r="A7" s="208" t="s">
        <v>119</v>
      </c>
      <c r="B7" s="320" t="n">
        <v>8662.44</v>
      </c>
      <c r="C7" s="320" t="n">
        <v>10159.6</v>
      </c>
      <c r="D7" s="321" t="n">
        <v>9849.3</v>
      </c>
      <c r="E7" s="320" t="n">
        <v>9418.2</v>
      </c>
      <c r="F7" s="320" t="n">
        <v>9294.25</v>
      </c>
      <c r="G7" s="320" t="n">
        <v>8984.47</v>
      </c>
      <c r="H7" s="211"/>
      <c r="I7" s="419" t="n">
        <v>36.558</v>
      </c>
      <c r="J7" s="420" t="n">
        <v>28.32</v>
      </c>
      <c r="K7" s="420" t="n">
        <v>22.409</v>
      </c>
      <c r="L7" s="858"/>
      <c r="M7" s="812" t="n">
        <v>-0.526</v>
      </c>
      <c r="N7" s="782" t="n">
        <v>-0.437</v>
      </c>
      <c r="P7" s="208" t="s">
        <v>119</v>
      </c>
      <c r="Q7" s="320" t="n">
        <v>8662.44</v>
      </c>
      <c r="R7" s="320" t="n">
        <v>10159.6</v>
      </c>
      <c r="S7" s="322" t="n">
        <v>9849.3</v>
      </c>
      <c r="T7" s="320" t="n">
        <v>7100.97</v>
      </c>
      <c r="U7" s="320" t="n">
        <v>4864.34</v>
      </c>
      <c r="V7" s="320" t="n">
        <v>1951.35</v>
      </c>
      <c r="W7" s="211"/>
      <c r="X7" s="419" t="n">
        <v>36.558</v>
      </c>
      <c r="Y7" s="420" t="n">
        <v>15.46</v>
      </c>
      <c r="Z7" s="420" t="n">
        <v>5.033</v>
      </c>
      <c r="AA7" s="858"/>
      <c r="AB7" s="812" t="n">
        <v>-6.212</v>
      </c>
      <c r="AC7" s="782" t="n">
        <v>-7.419</v>
      </c>
    </row>
    <row r="8" s="751" customFormat="true" ht="13.35" hidden="false" customHeight="true" outlineLevel="0" collapsed="false">
      <c r="A8" s="208" t="s">
        <v>113</v>
      </c>
      <c r="B8" s="320" t="n">
        <v>970.043</v>
      </c>
      <c r="C8" s="320" t="n">
        <v>786.481</v>
      </c>
      <c r="D8" s="321" t="n">
        <v>784.65</v>
      </c>
      <c r="E8" s="320" t="n">
        <v>663.447</v>
      </c>
      <c r="F8" s="320" t="n">
        <v>559.916</v>
      </c>
      <c r="G8" s="320" t="n">
        <v>463.395</v>
      </c>
      <c r="H8" s="211"/>
      <c r="I8" s="419" t="n">
        <v>2.912</v>
      </c>
      <c r="J8" s="420" t="n">
        <v>1.706</v>
      </c>
      <c r="K8" s="420" t="n">
        <v>1.156</v>
      </c>
      <c r="L8" s="858"/>
      <c r="M8" s="812" t="n">
        <v>-3.021</v>
      </c>
      <c r="N8" s="782" t="n">
        <v>-2.477</v>
      </c>
      <c r="P8" s="208" t="s">
        <v>113</v>
      </c>
      <c r="Q8" s="320" t="n">
        <v>970.043</v>
      </c>
      <c r="R8" s="320" t="n">
        <v>786.481</v>
      </c>
      <c r="S8" s="322" t="n">
        <v>784.65</v>
      </c>
      <c r="T8" s="320" t="n">
        <v>501.514</v>
      </c>
      <c r="U8" s="320" t="n">
        <v>326.311</v>
      </c>
      <c r="V8" s="320" t="n">
        <v>186.565</v>
      </c>
      <c r="W8" s="211"/>
      <c r="X8" s="419" t="n">
        <v>2.912</v>
      </c>
      <c r="Y8" s="420" t="n">
        <v>1.037</v>
      </c>
      <c r="Z8" s="420" t="n">
        <v>0.481</v>
      </c>
      <c r="AA8" s="858"/>
      <c r="AB8" s="812" t="n">
        <v>-7.666</v>
      </c>
      <c r="AC8" s="782" t="n">
        <v>-6.612</v>
      </c>
    </row>
    <row r="9" s="751" customFormat="true" ht="13.35" hidden="false" customHeight="true" outlineLevel="0" collapsed="false">
      <c r="A9" s="208" t="s">
        <v>284</v>
      </c>
      <c r="B9" s="320" t="n">
        <v>4841.88</v>
      </c>
      <c r="C9" s="320" t="n">
        <v>6150.2</v>
      </c>
      <c r="D9" s="321" t="n">
        <v>6316.82</v>
      </c>
      <c r="E9" s="320" t="n">
        <v>6946.99</v>
      </c>
      <c r="F9" s="320" t="n">
        <v>7331.27</v>
      </c>
      <c r="G9" s="320" t="n">
        <v>8386.6</v>
      </c>
      <c r="H9" s="211"/>
      <c r="I9" s="419" t="n">
        <v>23.446</v>
      </c>
      <c r="J9" s="420" t="n">
        <v>22.339</v>
      </c>
      <c r="K9" s="420" t="n">
        <v>20.918</v>
      </c>
      <c r="L9" s="858"/>
      <c r="M9" s="812" t="n">
        <v>1.363</v>
      </c>
      <c r="N9" s="782" t="n">
        <v>1.359</v>
      </c>
      <c r="P9" s="208" t="s">
        <v>284</v>
      </c>
      <c r="Q9" s="320" t="n">
        <v>4841.88</v>
      </c>
      <c r="R9" s="320" t="n">
        <v>6150.2</v>
      </c>
      <c r="S9" s="322" t="n">
        <v>6316.82</v>
      </c>
      <c r="T9" s="320" t="n">
        <v>7007.47</v>
      </c>
      <c r="U9" s="320" t="n">
        <v>6464.69</v>
      </c>
      <c r="V9" s="320" t="n">
        <v>4549.66</v>
      </c>
      <c r="W9" s="211"/>
      <c r="X9" s="419" t="n">
        <v>23.446</v>
      </c>
      <c r="Y9" s="420" t="n">
        <v>20.546</v>
      </c>
      <c r="Z9" s="420" t="n">
        <v>11.734</v>
      </c>
      <c r="AA9" s="858"/>
      <c r="AB9" s="812" t="n">
        <v>0.211</v>
      </c>
      <c r="AC9" s="782" t="n">
        <v>-1.551</v>
      </c>
    </row>
    <row r="10" s="751" customFormat="true" ht="13.35" hidden="false" customHeight="true" outlineLevel="0" collapsed="false">
      <c r="A10" s="208" t="s">
        <v>121</v>
      </c>
      <c r="B10" s="320" t="n">
        <v>2756.29</v>
      </c>
      <c r="C10" s="320" t="n">
        <v>2710.43</v>
      </c>
      <c r="D10" s="321" t="n">
        <v>2788.97</v>
      </c>
      <c r="E10" s="320" t="n">
        <v>2812.73</v>
      </c>
      <c r="F10" s="320" t="n">
        <v>3081.24</v>
      </c>
      <c r="G10" s="320" t="n">
        <v>3439.28</v>
      </c>
      <c r="H10" s="211"/>
      <c r="I10" s="419" t="n">
        <v>10.352</v>
      </c>
      <c r="J10" s="420" t="n">
        <v>9.389</v>
      </c>
      <c r="K10" s="420" t="n">
        <v>8.578</v>
      </c>
      <c r="L10" s="858"/>
      <c r="M10" s="812" t="n">
        <v>0.91</v>
      </c>
      <c r="N10" s="782" t="n">
        <v>1.003</v>
      </c>
      <c r="P10" s="208" t="s">
        <v>121</v>
      </c>
      <c r="Q10" s="320" t="n">
        <v>2756.29</v>
      </c>
      <c r="R10" s="320" t="n">
        <v>2710.43</v>
      </c>
      <c r="S10" s="322" t="n">
        <v>2788.97</v>
      </c>
      <c r="T10" s="320" t="n">
        <v>2929.99</v>
      </c>
      <c r="U10" s="320" t="n">
        <v>3435.33</v>
      </c>
      <c r="V10" s="320" t="n">
        <v>4320.12</v>
      </c>
      <c r="W10" s="211"/>
      <c r="X10" s="419" t="n">
        <v>10.352</v>
      </c>
      <c r="Y10" s="420" t="n">
        <v>10.918</v>
      </c>
      <c r="Z10" s="420" t="n">
        <v>11.142</v>
      </c>
      <c r="AA10" s="858"/>
      <c r="AB10" s="812" t="n">
        <v>1.913</v>
      </c>
      <c r="AC10" s="782" t="n">
        <v>2.106</v>
      </c>
    </row>
    <row r="11" s="751" customFormat="true" ht="13.35" hidden="false" customHeight="true" outlineLevel="0" collapsed="false">
      <c r="A11" s="208" t="s">
        <v>306</v>
      </c>
      <c r="B11" s="320" t="n">
        <v>4259.51</v>
      </c>
      <c r="C11" s="320" t="n">
        <v>6777.53</v>
      </c>
      <c r="D11" s="321" t="n">
        <v>7167.24</v>
      </c>
      <c r="E11" s="320" t="n">
        <v>9808.55</v>
      </c>
      <c r="F11" s="320" t="n">
        <v>12522.4</v>
      </c>
      <c r="G11" s="320" t="n">
        <v>18790.699</v>
      </c>
      <c r="H11" s="211"/>
      <c r="I11" s="419" t="n">
        <v>26.603</v>
      </c>
      <c r="J11" s="420" t="n">
        <v>38.157</v>
      </c>
      <c r="K11" s="420" t="n">
        <v>46.867</v>
      </c>
      <c r="L11" s="858"/>
      <c r="M11" s="812" t="n">
        <v>5.204</v>
      </c>
      <c r="N11" s="782" t="n">
        <v>4.697</v>
      </c>
      <c r="P11" s="208" t="s">
        <v>306</v>
      </c>
      <c r="Q11" s="320" t="n">
        <v>4259.51</v>
      </c>
      <c r="R11" s="320" t="n">
        <v>6777.53</v>
      </c>
      <c r="S11" s="322" t="n">
        <v>7167.24</v>
      </c>
      <c r="T11" s="320" t="n">
        <v>11305</v>
      </c>
      <c r="U11" s="320" t="n">
        <v>16344.8</v>
      </c>
      <c r="V11" s="320" t="n">
        <v>27736.9</v>
      </c>
      <c r="W11" s="211"/>
      <c r="X11" s="419" t="n">
        <v>26.603</v>
      </c>
      <c r="Y11" s="420" t="n">
        <v>51.946</v>
      </c>
      <c r="Z11" s="420" t="n">
        <v>71.535</v>
      </c>
      <c r="AA11" s="858"/>
      <c r="AB11" s="812" t="n">
        <v>7.782</v>
      </c>
      <c r="AC11" s="782" t="n">
        <v>6.656</v>
      </c>
    </row>
    <row r="12" s="751" customFormat="true" ht="13.35" hidden="false" customHeight="true" outlineLevel="0" collapsed="false">
      <c r="A12" s="422" t="s">
        <v>272</v>
      </c>
      <c r="B12" s="323" t="n">
        <v>3447.99</v>
      </c>
      <c r="C12" s="323" t="n">
        <v>4213.93</v>
      </c>
      <c r="D12" s="324" t="n">
        <v>4304.5</v>
      </c>
      <c r="E12" s="323" t="n">
        <v>4655.71</v>
      </c>
      <c r="F12" s="323" t="n">
        <v>5089</v>
      </c>
      <c r="G12" s="323" t="n">
        <v>5918.62</v>
      </c>
      <c r="H12" s="221"/>
      <c r="I12" s="423" t="n">
        <v>15.977</v>
      </c>
      <c r="J12" s="424" t="n">
        <v>15.507</v>
      </c>
      <c r="K12" s="424" t="n">
        <v>14.762</v>
      </c>
      <c r="L12" s="859"/>
      <c r="M12" s="860" t="n">
        <v>1.534</v>
      </c>
      <c r="N12" s="811" t="n">
        <v>1.528</v>
      </c>
      <c r="P12" s="422" t="s">
        <v>272</v>
      </c>
      <c r="Q12" s="323" t="n">
        <v>3447.99</v>
      </c>
      <c r="R12" s="323" t="n">
        <v>4213.93</v>
      </c>
      <c r="S12" s="325" t="n">
        <v>4304.5</v>
      </c>
      <c r="T12" s="323" t="n">
        <v>4839.25</v>
      </c>
      <c r="U12" s="323" t="n">
        <v>5521.39</v>
      </c>
      <c r="V12" s="323" t="n">
        <v>6690.46</v>
      </c>
      <c r="W12" s="221"/>
      <c r="X12" s="423" t="n">
        <v>15.977</v>
      </c>
      <c r="Y12" s="424" t="n">
        <v>17.548</v>
      </c>
      <c r="Z12" s="424" t="n">
        <v>17.255</v>
      </c>
      <c r="AA12" s="859"/>
      <c r="AB12" s="860" t="n">
        <v>2.289</v>
      </c>
      <c r="AC12" s="811" t="n">
        <v>2.122</v>
      </c>
    </row>
    <row r="13" s="751" customFormat="true" ht="13.35" hidden="false" customHeight="true" outlineLevel="0" collapsed="false">
      <c r="A13" s="422" t="s">
        <v>285</v>
      </c>
      <c r="B13" s="323" t="n">
        <v>367.029</v>
      </c>
      <c r="C13" s="323" t="n">
        <v>634.556</v>
      </c>
      <c r="D13" s="324" t="n">
        <v>667.08</v>
      </c>
      <c r="E13" s="323" t="n">
        <v>894.897</v>
      </c>
      <c r="F13" s="323" t="n">
        <v>1055.26</v>
      </c>
      <c r="G13" s="323" t="n">
        <v>1410.32</v>
      </c>
      <c r="H13" s="221"/>
      <c r="I13" s="423" t="n">
        <v>2.476</v>
      </c>
      <c r="J13" s="424" t="n">
        <v>3.215</v>
      </c>
      <c r="K13" s="424" t="n">
        <v>3.518</v>
      </c>
      <c r="L13" s="859"/>
      <c r="M13" s="860" t="n">
        <v>4.258</v>
      </c>
      <c r="N13" s="811" t="n">
        <v>3.629</v>
      </c>
      <c r="P13" s="422" t="s">
        <v>285</v>
      </c>
      <c r="Q13" s="323" t="n">
        <v>367.029</v>
      </c>
      <c r="R13" s="323" t="n">
        <v>634.556</v>
      </c>
      <c r="S13" s="325" t="n">
        <v>667.08</v>
      </c>
      <c r="T13" s="323" t="n">
        <v>991.147</v>
      </c>
      <c r="U13" s="323" t="n">
        <v>1281.57</v>
      </c>
      <c r="V13" s="323" t="n">
        <v>2155</v>
      </c>
      <c r="W13" s="221"/>
      <c r="X13" s="423" t="n">
        <v>2.476</v>
      </c>
      <c r="Y13" s="424" t="n">
        <v>4.073</v>
      </c>
      <c r="Z13" s="424" t="n">
        <v>5.558</v>
      </c>
      <c r="AA13" s="859"/>
      <c r="AB13" s="860" t="n">
        <v>6.115</v>
      </c>
      <c r="AC13" s="811" t="n">
        <v>5.743</v>
      </c>
    </row>
    <row r="14" s="751" customFormat="true" ht="13.35" hidden="false" customHeight="true" outlineLevel="0" collapsed="false">
      <c r="A14" s="422" t="s">
        <v>273</v>
      </c>
      <c r="B14" s="323" t="n">
        <v>342.202</v>
      </c>
      <c r="C14" s="323" t="n">
        <v>1273.41</v>
      </c>
      <c r="D14" s="324" t="n">
        <v>1422.84</v>
      </c>
      <c r="E14" s="323" t="n">
        <v>2394.11</v>
      </c>
      <c r="F14" s="323" t="n">
        <v>3360.85</v>
      </c>
      <c r="G14" s="323" t="n">
        <v>5441.46</v>
      </c>
      <c r="H14" s="221"/>
      <c r="I14" s="423" t="n">
        <v>5.281</v>
      </c>
      <c r="J14" s="424" t="n">
        <v>10.241</v>
      </c>
      <c r="K14" s="424" t="n">
        <v>13.572</v>
      </c>
      <c r="L14" s="859"/>
      <c r="M14" s="860" t="n">
        <v>8.127</v>
      </c>
      <c r="N14" s="811" t="n">
        <v>6.596</v>
      </c>
      <c r="P14" s="422" t="s">
        <v>273</v>
      </c>
      <c r="Q14" s="323" t="n">
        <v>342.202</v>
      </c>
      <c r="R14" s="323" t="n">
        <v>1273.41</v>
      </c>
      <c r="S14" s="325" t="n">
        <v>1422.84</v>
      </c>
      <c r="T14" s="323" t="n">
        <v>2952.28</v>
      </c>
      <c r="U14" s="323" t="n">
        <v>4770.42</v>
      </c>
      <c r="V14" s="323" t="n">
        <v>8680.26</v>
      </c>
      <c r="W14" s="221"/>
      <c r="X14" s="423" t="n">
        <v>5.281</v>
      </c>
      <c r="Y14" s="424" t="n">
        <v>15.161</v>
      </c>
      <c r="Z14" s="424" t="n">
        <v>22.387</v>
      </c>
      <c r="AA14" s="859"/>
      <c r="AB14" s="860" t="n">
        <v>11.626</v>
      </c>
      <c r="AC14" s="811" t="n">
        <v>8.993</v>
      </c>
    </row>
    <row r="15" s="751" customFormat="true" ht="13.35" hidden="false" customHeight="true" outlineLevel="0" collapsed="false">
      <c r="A15" s="422" t="s">
        <v>307</v>
      </c>
      <c r="B15" s="323" t="n">
        <v>68.092</v>
      </c>
      <c r="C15" s="323" t="n">
        <v>88.958</v>
      </c>
      <c r="D15" s="324" t="n">
        <v>92.075</v>
      </c>
      <c r="E15" s="323" t="n">
        <v>125.206</v>
      </c>
      <c r="F15" s="323" t="n">
        <v>189.955</v>
      </c>
      <c r="G15" s="323" t="n">
        <v>321.252</v>
      </c>
      <c r="H15" s="221"/>
      <c r="I15" s="423" t="n">
        <v>0.342</v>
      </c>
      <c r="J15" s="424" t="n">
        <v>0.579</v>
      </c>
      <c r="K15" s="424" t="n">
        <v>0.801</v>
      </c>
      <c r="L15" s="859"/>
      <c r="M15" s="860" t="n">
        <v>6.805</v>
      </c>
      <c r="N15" s="811" t="n">
        <v>6.131</v>
      </c>
      <c r="P15" s="422" t="s">
        <v>307</v>
      </c>
      <c r="Q15" s="323" t="n">
        <v>68.092</v>
      </c>
      <c r="R15" s="323" t="n">
        <v>88.958</v>
      </c>
      <c r="S15" s="325" t="n">
        <v>92.075</v>
      </c>
      <c r="T15" s="323" t="n">
        <v>158.015</v>
      </c>
      <c r="U15" s="323" t="n">
        <v>293.371</v>
      </c>
      <c r="V15" s="323" t="n">
        <v>553.458</v>
      </c>
      <c r="W15" s="221"/>
      <c r="X15" s="423" t="n">
        <v>0.342</v>
      </c>
      <c r="Y15" s="424" t="n">
        <v>0.932</v>
      </c>
      <c r="Z15" s="424" t="n">
        <v>1.427</v>
      </c>
      <c r="AA15" s="859"/>
      <c r="AB15" s="860" t="n">
        <v>11.11</v>
      </c>
      <c r="AC15" s="811" t="n">
        <v>8.916</v>
      </c>
    </row>
    <row r="16" s="751" customFormat="true" ht="13.35" hidden="false" customHeight="true" outlineLevel="0" collapsed="false">
      <c r="A16" s="422" t="s">
        <v>274</v>
      </c>
      <c r="B16" s="323" t="n">
        <v>32.037</v>
      </c>
      <c r="C16" s="323" t="n">
        <v>554.35</v>
      </c>
      <c r="D16" s="324" t="n">
        <v>664.642</v>
      </c>
      <c r="E16" s="323" t="n">
        <v>1715.24</v>
      </c>
      <c r="F16" s="323" t="n">
        <v>2764.27</v>
      </c>
      <c r="G16" s="323" t="n">
        <v>5477.83</v>
      </c>
      <c r="H16" s="221"/>
      <c r="I16" s="423" t="n">
        <v>2.467</v>
      </c>
      <c r="J16" s="424" t="n">
        <v>8.423</v>
      </c>
      <c r="K16" s="424" t="n">
        <v>13.663</v>
      </c>
      <c r="L16" s="859"/>
      <c r="M16" s="860" t="n">
        <v>13.834</v>
      </c>
      <c r="N16" s="811" t="n">
        <v>10.566</v>
      </c>
      <c r="P16" s="422" t="s">
        <v>274</v>
      </c>
      <c r="Q16" s="323" t="n">
        <v>32.037</v>
      </c>
      <c r="R16" s="323" t="n">
        <v>554.35</v>
      </c>
      <c r="S16" s="325" t="n">
        <v>664.642</v>
      </c>
      <c r="T16" s="323" t="n">
        <v>2316.23</v>
      </c>
      <c r="U16" s="323" t="n">
        <v>4315.18</v>
      </c>
      <c r="V16" s="323" t="n">
        <v>8799.22</v>
      </c>
      <c r="W16" s="221"/>
      <c r="X16" s="423" t="n">
        <v>2.467</v>
      </c>
      <c r="Y16" s="424" t="n">
        <v>13.714</v>
      </c>
      <c r="Z16" s="424" t="n">
        <v>22.694</v>
      </c>
      <c r="AA16" s="859"/>
      <c r="AB16" s="860" t="n">
        <v>18.537</v>
      </c>
      <c r="AC16" s="811" t="n">
        <v>13.089</v>
      </c>
    </row>
    <row r="17" s="751" customFormat="true" ht="13.35" hidden="false" customHeight="true" outlineLevel="0" collapsed="false">
      <c r="A17" s="422" t="s">
        <v>308</v>
      </c>
      <c r="B17" s="323" t="n">
        <v>1.645</v>
      </c>
      <c r="C17" s="323" t="n">
        <v>11.321</v>
      </c>
      <c r="D17" s="324" t="n">
        <v>14.952</v>
      </c>
      <c r="E17" s="323" t="n">
        <v>21.836</v>
      </c>
      <c r="F17" s="323" t="n">
        <v>54.164</v>
      </c>
      <c r="G17" s="323" t="n">
        <v>173.925</v>
      </c>
      <c r="H17" s="221"/>
      <c r="I17" s="423" t="n">
        <v>0.055</v>
      </c>
      <c r="J17" s="424" t="n">
        <v>0.165</v>
      </c>
      <c r="K17" s="424" t="n">
        <v>0.434</v>
      </c>
      <c r="L17" s="859"/>
      <c r="M17" s="860" t="n">
        <v>12.414</v>
      </c>
      <c r="N17" s="811" t="n">
        <v>12.395</v>
      </c>
      <c r="P17" s="422" t="s">
        <v>308</v>
      </c>
      <c r="Q17" s="323" t="n">
        <v>1.645</v>
      </c>
      <c r="R17" s="323" t="n">
        <v>11.321</v>
      </c>
      <c r="S17" s="325" t="n">
        <v>14.952</v>
      </c>
      <c r="T17" s="323" t="n">
        <v>44.206</v>
      </c>
      <c r="U17" s="323" t="n">
        <v>148.8</v>
      </c>
      <c r="V17" s="323" t="n">
        <v>788.084</v>
      </c>
      <c r="W17" s="221"/>
      <c r="X17" s="423" t="n">
        <v>0.055</v>
      </c>
      <c r="Y17" s="424" t="n">
        <v>0.473</v>
      </c>
      <c r="Z17" s="424" t="n">
        <v>2.033</v>
      </c>
      <c r="AA17" s="859"/>
      <c r="AB17" s="860" t="n">
        <v>23.231</v>
      </c>
      <c r="AC17" s="811" t="n">
        <v>20.78</v>
      </c>
    </row>
    <row r="18" s="751" customFormat="true" ht="13.35" hidden="false" customHeight="true" outlineLevel="0" collapsed="false">
      <c r="A18" s="861" t="s">
        <v>309</v>
      </c>
      <c r="B18" s="862" t="n">
        <v>0.513</v>
      </c>
      <c r="C18" s="862" t="n">
        <v>1.005</v>
      </c>
      <c r="D18" s="863" t="n">
        <v>1.146</v>
      </c>
      <c r="E18" s="862" t="n">
        <v>1.546</v>
      </c>
      <c r="F18" s="862" t="n">
        <v>8.92</v>
      </c>
      <c r="G18" s="862" t="n">
        <v>47.247</v>
      </c>
      <c r="H18" s="864"/>
      <c r="I18" s="865" t="n">
        <v>0.004</v>
      </c>
      <c r="J18" s="866" t="n">
        <v>0.027</v>
      </c>
      <c r="K18" s="866" t="n">
        <v>0.118</v>
      </c>
      <c r="L18" s="867"/>
      <c r="M18" s="868" t="n">
        <v>20.508</v>
      </c>
      <c r="N18" s="869" t="n">
        <v>19.376</v>
      </c>
      <c r="P18" s="478" t="s">
        <v>309</v>
      </c>
      <c r="Q18" s="870" t="n">
        <v>0.513</v>
      </c>
      <c r="R18" s="870" t="n">
        <v>1.005</v>
      </c>
      <c r="S18" s="871" t="n">
        <v>1.146</v>
      </c>
      <c r="T18" s="870" t="n">
        <v>3.908</v>
      </c>
      <c r="U18" s="870" t="n">
        <v>14.059</v>
      </c>
      <c r="V18" s="870" t="n">
        <v>70.373</v>
      </c>
      <c r="W18" s="277"/>
      <c r="X18" s="872" t="n">
        <v>0.004</v>
      </c>
      <c r="Y18" s="873" t="n">
        <v>0.045</v>
      </c>
      <c r="Z18" s="873" t="n">
        <v>0.181</v>
      </c>
      <c r="AA18" s="874"/>
      <c r="AB18" s="875" t="n">
        <v>25.598</v>
      </c>
      <c r="AC18" s="876" t="n">
        <v>21.662</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5191.31</v>
      </c>
      <c r="C23" s="764" t="n">
        <v>7228.16</v>
      </c>
      <c r="D23" s="764" t="n">
        <v>7484.26</v>
      </c>
      <c r="E23" s="764" t="n">
        <v>8831.59</v>
      </c>
      <c r="F23" s="764" t="n">
        <v>10194.5</v>
      </c>
      <c r="G23" s="764" t="n">
        <v>13418.3</v>
      </c>
      <c r="H23" s="765"/>
      <c r="I23" s="846" t="n">
        <v>100</v>
      </c>
      <c r="J23" s="847" t="n">
        <v>100</v>
      </c>
      <c r="K23" s="847" t="n">
        <v>100</v>
      </c>
      <c r="L23" s="848"/>
      <c r="M23" s="849" t="n">
        <v>2.849</v>
      </c>
      <c r="N23" s="770" t="n">
        <v>2.819</v>
      </c>
      <c r="P23" s="850" t="s">
        <v>311</v>
      </c>
      <c r="Q23" s="851" t="n">
        <v>5191.31</v>
      </c>
      <c r="R23" s="851" t="n">
        <v>7228.16</v>
      </c>
      <c r="S23" s="851" t="n">
        <v>7484.26</v>
      </c>
      <c r="T23" s="851" t="n">
        <v>9458.65</v>
      </c>
      <c r="U23" s="851" t="n">
        <v>11649.9</v>
      </c>
      <c r="V23" s="851" t="n">
        <v>16549.5</v>
      </c>
      <c r="W23" s="852"/>
      <c r="X23" s="853" t="n">
        <v>100</v>
      </c>
      <c r="Y23" s="854" t="n">
        <v>100</v>
      </c>
      <c r="Z23" s="854" t="n">
        <v>100</v>
      </c>
      <c r="AA23" s="855"/>
      <c r="AB23" s="856" t="n">
        <v>4.105</v>
      </c>
      <c r="AC23" s="857" t="n">
        <v>3.851</v>
      </c>
    </row>
    <row r="24" s="751" customFormat="true" ht="13.35" hidden="false" customHeight="true" outlineLevel="0" collapsed="false">
      <c r="A24" s="208" t="s">
        <v>119</v>
      </c>
      <c r="B24" s="320" t="n">
        <v>1626.41</v>
      </c>
      <c r="C24" s="320" t="n">
        <v>2089.46</v>
      </c>
      <c r="D24" s="321" t="n">
        <v>2124.02</v>
      </c>
      <c r="E24" s="320" t="n">
        <v>2079.05</v>
      </c>
      <c r="F24" s="320" t="n">
        <v>2009</v>
      </c>
      <c r="G24" s="320" t="n">
        <v>1919.24</v>
      </c>
      <c r="H24" s="211"/>
      <c r="I24" s="419" t="n">
        <v>28.38</v>
      </c>
      <c r="J24" s="420" t="n">
        <v>19.707</v>
      </c>
      <c r="K24" s="420" t="n">
        <v>14.303</v>
      </c>
      <c r="L24" s="858"/>
      <c r="M24" s="812" t="n">
        <v>-0.505</v>
      </c>
      <c r="N24" s="782" t="n">
        <v>-0.482</v>
      </c>
      <c r="P24" s="208" t="s">
        <v>119</v>
      </c>
      <c r="Q24" s="320" t="n">
        <v>1626.41</v>
      </c>
      <c r="R24" s="320" t="n">
        <v>2089.46</v>
      </c>
      <c r="S24" s="322" t="n">
        <v>2124.02</v>
      </c>
      <c r="T24" s="320" t="n">
        <v>1911.09</v>
      </c>
      <c r="U24" s="320" t="n">
        <v>1603.14</v>
      </c>
      <c r="V24" s="320" t="n">
        <v>1053.23</v>
      </c>
      <c r="W24" s="211"/>
      <c r="X24" s="419" t="n">
        <v>28.38</v>
      </c>
      <c r="Y24" s="420" t="n">
        <v>13.761</v>
      </c>
      <c r="Z24" s="420" t="n">
        <v>6.364</v>
      </c>
      <c r="AA24" s="858"/>
      <c r="AB24" s="812" t="n">
        <v>-2.525</v>
      </c>
      <c r="AC24" s="782" t="n">
        <v>-3.285</v>
      </c>
    </row>
    <row r="25" s="751" customFormat="true" ht="13.35" hidden="false" customHeight="true" outlineLevel="0" collapsed="false">
      <c r="A25" s="208" t="s">
        <v>113</v>
      </c>
      <c r="B25" s="320" t="n">
        <v>437.737</v>
      </c>
      <c r="C25" s="320" t="n">
        <v>443.135</v>
      </c>
      <c r="D25" s="321" t="n">
        <v>439.501</v>
      </c>
      <c r="E25" s="320" t="n">
        <v>344.453</v>
      </c>
      <c r="F25" s="320" t="n">
        <v>290.861</v>
      </c>
      <c r="G25" s="320" t="n">
        <v>239.24</v>
      </c>
      <c r="H25" s="211"/>
      <c r="I25" s="886" t="n">
        <v>5.872</v>
      </c>
      <c r="J25" s="887" t="n">
        <v>2.853</v>
      </c>
      <c r="K25" s="887" t="n">
        <v>1.783</v>
      </c>
      <c r="L25" s="888"/>
      <c r="M25" s="812" t="n">
        <v>-3.683</v>
      </c>
      <c r="N25" s="782" t="n">
        <v>-2.855</v>
      </c>
      <c r="P25" s="208" t="s">
        <v>113</v>
      </c>
      <c r="Q25" s="320" t="n">
        <v>437.737</v>
      </c>
      <c r="R25" s="320" t="n">
        <v>443.135</v>
      </c>
      <c r="S25" s="322" t="n">
        <v>439.501</v>
      </c>
      <c r="T25" s="320" t="n">
        <v>336.245</v>
      </c>
      <c r="U25" s="320" t="n">
        <v>276.275</v>
      </c>
      <c r="V25" s="320" t="n">
        <v>228.809</v>
      </c>
      <c r="W25" s="211"/>
      <c r="X25" s="886" t="n">
        <v>5.872</v>
      </c>
      <c r="Y25" s="887" t="n">
        <v>2.371</v>
      </c>
      <c r="Z25" s="887" t="n">
        <v>1.383</v>
      </c>
      <c r="AA25" s="888"/>
      <c r="AB25" s="812" t="n">
        <v>-4.133</v>
      </c>
      <c r="AC25" s="782" t="n">
        <v>-3.061</v>
      </c>
    </row>
    <row r="26" s="751" customFormat="true" ht="13.35" hidden="false" customHeight="true" outlineLevel="0" collapsed="false">
      <c r="A26" s="208" t="s">
        <v>284</v>
      </c>
      <c r="B26" s="320" t="n">
        <v>1377.29</v>
      </c>
      <c r="C26" s="320" t="n">
        <v>1750.86</v>
      </c>
      <c r="D26" s="321" t="n">
        <v>1787.53</v>
      </c>
      <c r="E26" s="320" t="n">
        <v>1998.59</v>
      </c>
      <c r="F26" s="320" t="n">
        <v>2184.85</v>
      </c>
      <c r="G26" s="320" t="n">
        <v>2570.85</v>
      </c>
      <c r="H26" s="211"/>
      <c r="I26" s="886" t="n">
        <v>23.884</v>
      </c>
      <c r="J26" s="887" t="n">
        <v>21.432</v>
      </c>
      <c r="K26" s="887" t="n">
        <v>19.159</v>
      </c>
      <c r="L26" s="888"/>
      <c r="M26" s="812" t="n">
        <v>1.841</v>
      </c>
      <c r="N26" s="782" t="n">
        <v>1.746</v>
      </c>
      <c r="P26" s="208" t="s">
        <v>284</v>
      </c>
      <c r="Q26" s="320" t="n">
        <v>1377.29</v>
      </c>
      <c r="R26" s="320" t="n">
        <v>1750.86</v>
      </c>
      <c r="S26" s="322" t="n">
        <v>1787.53</v>
      </c>
      <c r="T26" s="320" t="n">
        <v>1951.06</v>
      </c>
      <c r="U26" s="320" t="n">
        <v>2021.7</v>
      </c>
      <c r="V26" s="320" t="n">
        <v>2121.48</v>
      </c>
      <c r="W26" s="211"/>
      <c r="X26" s="886" t="n">
        <v>23.884</v>
      </c>
      <c r="Y26" s="887" t="n">
        <v>17.354</v>
      </c>
      <c r="Z26" s="887" t="n">
        <v>12.819</v>
      </c>
      <c r="AA26" s="888"/>
      <c r="AB26" s="812" t="n">
        <v>1.125</v>
      </c>
      <c r="AC26" s="782" t="n">
        <v>0.819</v>
      </c>
    </row>
    <row r="27" s="751" customFormat="true" ht="13.35" hidden="false" customHeight="true" outlineLevel="0" collapsed="false">
      <c r="A27" s="208" t="s">
        <v>121</v>
      </c>
      <c r="B27" s="320" t="n">
        <v>402.461</v>
      </c>
      <c r="C27" s="320" t="n">
        <v>419.828</v>
      </c>
      <c r="D27" s="321" t="n">
        <v>414.613</v>
      </c>
      <c r="E27" s="320" t="n">
        <v>417.811</v>
      </c>
      <c r="F27" s="320" t="n">
        <v>440.047</v>
      </c>
      <c r="G27" s="320" t="n">
        <v>479.425</v>
      </c>
      <c r="H27" s="211"/>
      <c r="I27" s="886" t="n">
        <v>5.54</v>
      </c>
      <c r="J27" s="887" t="n">
        <v>4.317</v>
      </c>
      <c r="K27" s="887" t="n">
        <v>3.573</v>
      </c>
      <c r="L27" s="888"/>
      <c r="M27" s="812" t="n">
        <v>0.543</v>
      </c>
      <c r="N27" s="782" t="n">
        <v>0.694</v>
      </c>
      <c r="P27" s="208" t="s">
        <v>121</v>
      </c>
      <c r="Q27" s="320" t="n">
        <v>402.461</v>
      </c>
      <c r="R27" s="320" t="n">
        <v>419.828</v>
      </c>
      <c r="S27" s="322" t="n">
        <v>414.613</v>
      </c>
      <c r="T27" s="320" t="n">
        <v>430.498</v>
      </c>
      <c r="U27" s="320" t="n">
        <v>488.329</v>
      </c>
      <c r="V27" s="320" t="n">
        <v>599.373</v>
      </c>
      <c r="W27" s="211"/>
      <c r="X27" s="886" t="n">
        <v>5.54</v>
      </c>
      <c r="Y27" s="887" t="n">
        <v>4.192</v>
      </c>
      <c r="Z27" s="887" t="n">
        <v>3.622</v>
      </c>
      <c r="AA27" s="888"/>
      <c r="AB27" s="812" t="n">
        <v>1.499</v>
      </c>
      <c r="AC27" s="782" t="n">
        <v>1.77</v>
      </c>
    </row>
    <row r="28" s="751" customFormat="true" ht="13.35" hidden="false" customHeight="true" outlineLevel="0" collapsed="false">
      <c r="A28" s="208" t="s">
        <v>306</v>
      </c>
      <c r="B28" s="320" t="n">
        <v>1346.68</v>
      </c>
      <c r="C28" s="320" t="n">
        <v>2516.45</v>
      </c>
      <c r="D28" s="321" t="n">
        <v>2707.13</v>
      </c>
      <c r="E28" s="320" t="n">
        <v>3943.51</v>
      </c>
      <c r="F28" s="320" t="n">
        <v>5136.85</v>
      </c>
      <c r="G28" s="320" t="n">
        <v>7738.37</v>
      </c>
      <c r="H28" s="211"/>
      <c r="I28" s="886" t="n">
        <v>36.171</v>
      </c>
      <c r="J28" s="887" t="n">
        <v>50.388</v>
      </c>
      <c r="K28" s="887" t="n">
        <v>57.67</v>
      </c>
      <c r="L28" s="888"/>
      <c r="M28" s="812" t="n">
        <v>5.996</v>
      </c>
      <c r="N28" s="782" t="n">
        <v>5.129</v>
      </c>
      <c r="P28" s="208" t="s">
        <v>306</v>
      </c>
      <c r="Q28" s="320" t="n">
        <v>1346.68</v>
      </c>
      <c r="R28" s="320" t="n">
        <v>2516.45</v>
      </c>
      <c r="S28" s="322" t="n">
        <v>2707.13</v>
      </c>
      <c r="T28" s="320" t="n">
        <v>4744.76</v>
      </c>
      <c r="U28" s="320" t="n">
        <v>7036.63</v>
      </c>
      <c r="V28" s="320" t="n">
        <v>11763.7</v>
      </c>
      <c r="W28" s="211"/>
      <c r="X28" s="886" t="n">
        <v>36.171</v>
      </c>
      <c r="Y28" s="887" t="n">
        <v>60.401</v>
      </c>
      <c r="Z28" s="887" t="n">
        <v>71.082</v>
      </c>
      <c r="AA28" s="888"/>
      <c r="AB28" s="812" t="n">
        <v>9.072</v>
      </c>
      <c r="AC28" s="782" t="n">
        <v>7.246</v>
      </c>
    </row>
    <row r="29" s="751" customFormat="true" ht="13.35" hidden="false" customHeight="true" outlineLevel="0" collapsed="false">
      <c r="A29" s="422" t="s">
        <v>272</v>
      </c>
      <c r="B29" s="323" t="n">
        <v>1026.66</v>
      </c>
      <c r="C29" s="323" t="n">
        <v>1293.64</v>
      </c>
      <c r="D29" s="324" t="n">
        <v>1306.49</v>
      </c>
      <c r="E29" s="323" t="n">
        <v>1428.33</v>
      </c>
      <c r="F29" s="323" t="n">
        <v>1548.61</v>
      </c>
      <c r="G29" s="323" t="n">
        <v>1770.91</v>
      </c>
      <c r="H29" s="221"/>
      <c r="I29" s="889" t="n">
        <v>17.457</v>
      </c>
      <c r="J29" s="890" t="n">
        <v>15.191</v>
      </c>
      <c r="K29" s="890" t="n">
        <v>13.198</v>
      </c>
      <c r="L29" s="891"/>
      <c r="M29" s="860" t="n">
        <v>1.558</v>
      </c>
      <c r="N29" s="811" t="n">
        <v>1.459</v>
      </c>
      <c r="P29" s="422" t="s">
        <v>272</v>
      </c>
      <c r="Q29" s="323" t="n">
        <v>1026.66</v>
      </c>
      <c r="R29" s="323" t="n">
        <v>1293.64</v>
      </c>
      <c r="S29" s="325" t="n">
        <v>1306.49</v>
      </c>
      <c r="T29" s="323" t="n">
        <v>1499.3</v>
      </c>
      <c r="U29" s="323" t="n">
        <v>1696.36</v>
      </c>
      <c r="V29" s="323" t="n">
        <v>2028.54</v>
      </c>
      <c r="W29" s="221"/>
      <c r="X29" s="889" t="n">
        <v>17.457</v>
      </c>
      <c r="Y29" s="890" t="n">
        <v>14.561</v>
      </c>
      <c r="Z29" s="890" t="n">
        <v>12.257</v>
      </c>
      <c r="AA29" s="891"/>
      <c r="AB29" s="860" t="n">
        <v>2.402</v>
      </c>
      <c r="AC29" s="811" t="n">
        <v>2.117</v>
      </c>
    </row>
    <row r="30" s="751" customFormat="true" ht="13.35" hidden="false" customHeight="true" outlineLevel="0" collapsed="false">
      <c r="A30" s="422" t="s">
        <v>285</v>
      </c>
      <c r="B30" s="323" t="n">
        <v>87.267</v>
      </c>
      <c r="C30" s="323" t="n">
        <v>144.724</v>
      </c>
      <c r="D30" s="324" t="n">
        <v>153.025</v>
      </c>
      <c r="E30" s="323" t="n">
        <v>189.727</v>
      </c>
      <c r="F30" s="323" t="n">
        <v>218.389</v>
      </c>
      <c r="G30" s="323" t="n">
        <v>277.739</v>
      </c>
      <c r="H30" s="221"/>
      <c r="I30" s="889" t="n">
        <v>2.045</v>
      </c>
      <c r="J30" s="890" t="n">
        <v>2.142</v>
      </c>
      <c r="K30" s="890" t="n">
        <v>2.07</v>
      </c>
      <c r="L30" s="891"/>
      <c r="M30" s="860" t="n">
        <v>3.286</v>
      </c>
      <c r="N30" s="811" t="n">
        <v>2.879</v>
      </c>
      <c r="P30" s="422" t="s">
        <v>285</v>
      </c>
      <c r="Q30" s="323" t="n">
        <v>87.267</v>
      </c>
      <c r="R30" s="323" t="n">
        <v>144.724</v>
      </c>
      <c r="S30" s="325" t="n">
        <v>153.025</v>
      </c>
      <c r="T30" s="323" t="n">
        <v>211.349</v>
      </c>
      <c r="U30" s="323" t="n">
        <v>266.2</v>
      </c>
      <c r="V30" s="323" t="n">
        <v>422.529</v>
      </c>
      <c r="W30" s="221"/>
      <c r="X30" s="889" t="n">
        <v>2.045</v>
      </c>
      <c r="Y30" s="890" t="n">
        <v>2.285</v>
      </c>
      <c r="Z30" s="890" t="n">
        <v>2.553</v>
      </c>
      <c r="AA30" s="891"/>
      <c r="AB30" s="860" t="n">
        <v>5.162</v>
      </c>
      <c r="AC30" s="811" t="n">
        <v>4.955</v>
      </c>
    </row>
    <row r="31" s="751" customFormat="true" ht="13.35" hidden="false" customHeight="true" outlineLevel="0" collapsed="false">
      <c r="A31" s="422" t="s">
        <v>273</v>
      </c>
      <c r="B31" s="323" t="n">
        <v>180.766</v>
      </c>
      <c r="C31" s="323" t="n">
        <v>562.707</v>
      </c>
      <c r="D31" s="324" t="n">
        <v>622.833</v>
      </c>
      <c r="E31" s="323" t="n">
        <v>977.566</v>
      </c>
      <c r="F31" s="323" t="n">
        <v>1298.94</v>
      </c>
      <c r="G31" s="323" t="n">
        <v>1913.97</v>
      </c>
      <c r="H31" s="221"/>
      <c r="I31" s="889" t="n">
        <v>8.322</v>
      </c>
      <c r="J31" s="890" t="n">
        <v>12.742</v>
      </c>
      <c r="K31" s="890" t="n">
        <v>14.264</v>
      </c>
      <c r="L31" s="891"/>
      <c r="M31" s="860" t="n">
        <v>6.91</v>
      </c>
      <c r="N31" s="811" t="n">
        <v>5.491</v>
      </c>
      <c r="P31" s="422" t="s">
        <v>273</v>
      </c>
      <c r="Q31" s="323" t="n">
        <v>180.766</v>
      </c>
      <c r="R31" s="323" t="n">
        <v>562.707</v>
      </c>
      <c r="S31" s="325" t="n">
        <v>622.833</v>
      </c>
      <c r="T31" s="323" t="n">
        <v>1216.24</v>
      </c>
      <c r="U31" s="323" t="n">
        <v>1846.42</v>
      </c>
      <c r="V31" s="323" t="n">
        <v>3058.13</v>
      </c>
      <c r="W31" s="221"/>
      <c r="X31" s="889" t="n">
        <v>8.322</v>
      </c>
      <c r="Y31" s="890" t="n">
        <v>15.849</v>
      </c>
      <c r="Z31" s="890" t="n">
        <v>18.479</v>
      </c>
      <c r="AA31" s="891"/>
      <c r="AB31" s="860" t="n">
        <v>10.384</v>
      </c>
      <c r="AC31" s="811" t="n">
        <v>7.872</v>
      </c>
    </row>
    <row r="32" s="751" customFormat="true" ht="13.35" hidden="false" customHeight="true" outlineLevel="0" collapsed="false">
      <c r="A32" s="422" t="s">
        <v>307</v>
      </c>
      <c r="B32" s="323" t="n">
        <v>10.798</v>
      </c>
      <c r="C32" s="323" t="n">
        <v>14.238</v>
      </c>
      <c r="D32" s="324" t="n">
        <v>15.151</v>
      </c>
      <c r="E32" s="323" t="n">
        <v>19.538</v>
      </c>
      <c r="F32" s="323" t="n">
        <v>28.747</v>
      </c>
      <c r="G32" s="323" t="n">
        <v>47.361</v>
      </c>
      <c r="H32" s="221"/>
      <c r="I32" s="889" t="n">
        <v>0.202</v>
      </c>
      <c r="J32" s="890" t="n">
        <v>0.282</v>
      </c>
      <c r="K32" s="890" t="n">
        <v>0.353</v>
      </c>
      <c r="L32" s="891"/>
      <c r="M32" s="860" t="n">
        <v>5.995</v>
      </c>
      <c r="N32" s="811" t="n">
        <v>5.577</v>
      </c>
      <c r="P32" s="422" t="s">
        <v>307</v>
      </c>
      <c r="Q32" s="323" t="n">
        <v>10.798</v>
      </c>
      <c r="R32" s="323" t="n">
        <v>14.238</v>
      </c>
      <c r="S32" s="325" t="n">
        <v>15.151</v>
      </c>
      <c r="T32" s="323" t="n">
        <v>25.017</v>
      </c>
      <c r="U32" s="323" t="n">
        <v>45.343</v>
      </c>
      <c r="V32" s="323" t="n">
        <v>82.085</v>
      </c>
      <c r="W32" s="221"/>
      <c r="X32" s="889" t="n">
        <v>0.202</v>
      </c>
      <c r="Y32" s="890" t="n">
        <v>0.389</v>
      </c>
      <c r="Z32" s="890" t="n">
        <v>0.496</v>
      </c>
      <c r="AA32" s="891"/>
      <c r="AB32" s="860" t="n">
        <v>10.479</v>
      </c>
      <c r="AC32" s="811" t="n">
        <v>8.379</v>
      </c>
    </row>
    <row r="33" s="751" customFormat="true" ht="13.35" hidden="false" customHeight="true" outlineLevel="0" collapsed="false">
      <c r="A33" s="422" t="s">
        <v>274</v>
      </c>
      <c r="B33" s="323" t="n">
        <v>39.665</v>
      </c>
      <c r="C33" s="323" t="n">
        <v>494.932</v>
      </c>
      <c r="D33" s="324" t="n">
        <v>602.82</v>
      </c>
      <c r="E33" s="323" t="n">
        <v>1318.9</v>
      </c>
      <c r="F33" s="323" t="n">
        <v>2018.77</v>
      </c>
      <c r="G33" s="323" t="n">
        <v>3654.62</v>
      </c>
      <c r="H33" s="221"/>
      <c r="I33" s="889" t="n">
        <v>8.055</v>
      </c>
      <c r="J33" s="890" t="n">
        <v>19.803</v>
      </c>
      <c r="K33" s="890" t="n">
        <v>27.236</v>
      </c>
      <c r="L33" s="891"/>
      <c r="M33" s="860" t="n">
        <v>11.614</v>
      </c>
      <c r="N33" s="811" t="n">
        <v>8.961</v>
      </c>
      <c r="P33" s="422" t="s">
        <v>274</v>
      </c>
      <c r="Q33" s="323" t="n">
        <v>39.665</v>
      </c>
      <c r="R33" s="323" t="n">
        <v>494.932</v>
      </c>
      <c r="S33" s="325" t="n">
        <v>602.82</v>
      </c>
      <c r="T33" s="323" t="n">
        <v>1774.04</v>
      </c>
      <c r="U33" s="323" t="n">
        <v>3124.71</v>
      </c>
      <c r="V33" s="323" t="n">
        <v>5891.24</v>
      </c>
      <c r="W33" s="221"/>
      <c r="X33" s="889" t="n">
        <v>8.055</v>
      </c>
      <c r="Y33" s="890" t="n">
        <v>26.822</v>
      </c>
      <c r="Z33" s="890" t="n">
        <v>35.598</v>
      </c>
      <c r="AA33" s="891"/>
      <c r="AB33" s="860" t="n">
        <v>16.136</v>
      </c>
      <c r="AC33" s="811" t="n">
        <v>11.466</v>
      </c>
    </row>
    <row r="34" s="751" customFormat="true" ht="13.35" hidden="false" customHeight="true" outlineLevel="0" collapsed="false">
      <c r="A34" s="422" t="s">
        <v>308</v>
      </c>
      <c r="B34" s="323" t="n">
        <v>1.25</v>
      </c>
      <c r="C34" s="323" t="n">
        <v>5.652</v>
      </c>
      <c r="D34" s="324" t="n">
        <v>6.242</v>
      </c>
      <c r="E34" s="323" t="n">
        <v>8.825</v>
      </c>
      <c r="F34" s="323" t="n">
        <v>19.656</v>
      </c>
      <c r="G34" s="323" t="n">
        <v>54.547</v>
      </c>
      <c r="H34" s="221"/>
      <c r="I34" s="889" t="n">
        <v>0.083</v>
      </c>
      <c r="J34" s="890" t="n">
        <v>0.193</v>
      </c>
      <c r="K34" s="890" t="n">
        <v>0.407</v>
      </c>
      <c r="L34" s="891"/>
      <c r="M34" s="860" t="n">
        <v>10.991</v>
      </c>
      <c r="N34" s="811" t="n">
        <v>10.874</v>
      </c>
      <c r="P34" s="422" t="s">
        <v>308</v>
      </c>
      <c r="Q34" s="323" t="n">
        <v>1.25</v>
      </c>
      <c r="R34" s="323" t="n">
        <v>5.652</v>
      </c>
      <c r="S34" s="325" t="n">
        <v>6.242</v>
      </c>
      <c r="T34" s="323" t="n">
        <v>17.143</v>
      </c>
      <c r="U34" s="323" t="n">
        <v>51.681</v>
      </c>
      <c r="V34" s="323" t="n">
        <v>252.621</v>
      </c>
      <c r="W34" s="221"/>
      <c r="X34" s="889" t="n">
        <v>0.083</v>
      </c>
      <c r="Y34" s="890" t="n">
        <v>0.444</v>
      </c>
      <c r="Z34" s="890" t="n">
        <v>1.526</v>
      </c>
      <c r="AA34" s="891"/>
      <c r="AB34" s="860" t="n">
        <v>21.187</v>
      </c>
      <c r="AC34" s="811" t="n">
        <v>19.27</v>
      </c>
    </row>
    <row r="35" s="751" customFormat="true" ht="13.35" hidden="false" customHeight="true" outlineLevel="0" collapsed="false">
      <c r="A35" s="861" t="s">
        <v>309</v>
      </c>
      <c r="B35" s="862" t="n">
        <v>0.273</v>
      </c>
      <c r="C35" s="862" t="n">
        <v>0.559</v>
      </c>
      <c r="D35" s="863" t="n">
        <v>0.564</v>
      </c>
      <c r="E35" s="862" t="n">
        <v>0.623</v>
      </c>
      <c r="F35" s="862" t="n">
        <v>3.737</v>
      </c>
      <c r="G35" s="862" t="n">
        <v>19.228</v>
      </c>
      <c r="H35" s="864"/>
      <c r="I35" s="892" t="n">
        <v>0.008</v>
      </c>
      <c r="J35" s="893" t="n">
        <v>0.037</v>
      </c>
      <c r="K35" s="893" t="n">
        <v>0.143</v>
      </c>
      <c r="L35" s="894"/>
      <c r="M35" s="868" t="n">
        <v>18.758</v>
      </c>
      <c r="N35" s="869" t="n">
        <v>18.301</v>
      </c>
      <c r="P35" s="478" t="s">
        <v>309</v>
      </c>
      <c r="Q35" s="870" t="n">
        <v>0.273</v>
      </c>
      <c r="R35" s="870" t="n">
        <v>0.559</v>
      </c>
      <c r="S35" s="871" t="n">
        <v>0.564</v>
      </c>
      <c r="T35" s="870" t="n">
        <v>1.671</v>
      </c>
      <c r="U35" s="870" t="n">
        <v>5.907</v>
      </c>
      <c r="V35" s="870" t="n">
        <v>28.514</v>
      </c>
      <c r="W35" s="277"/>
      <c r="X35" s="872" t="n">
        <v>0.008</v>
      </c>
      <c r="Y35" s="873" t="n">
        <v>0.051</v>
      </c>
      <c r="Z35" s="873" t="n">
        <v>0.172</v>
      </c>
      <c r="AA35" s="874"/>
      <c r="AB35" s="875" t="n">
        <v>23.807</v>
      </c>
      <c r="AC35" s="876" t="n">
        <v>20.541</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30420.218</v>
      </c>
      <c r="C40" s="764" t="n">
        <v>33283.32</v>
      </c>
      <c r="D40" s="764" t="n">
        <v>33291.656</v>
      </c>
      <c r="E40" s="764" t="n">
        <v>32971.715</v>
      </c>
      <c r="F40" s="764" t="n">
        <v>33239.001</v>
      </c>
      <c r="G40" s="764" t="n">
        <v>33273.535</v>
      </c>
      <c r="H40" s="765"/>
      <c r="I40" s="846" t="n">
        <v>100</v>
      </c>
      <c r="J40" s="847" t="n">
        <v>100</v>
      </c>
      <c r="K40" s="847" t="n">
        <v>100</v>
      </c>
      <c r="L40" s="848"/>
      <c r="M40" s="849" t="n">
        <v>-0.014</v>
      </c>
      <c r="N40" s="770" t="n">
        <v>-0.003</v>
      </c>
      <c r="O40" s="751"/>
      <c r="P40" s="850" t="s">
        <v>314</v>
      </c>
      <c r="Q40" s="851" t="n">
        <v>30420.218</v>
      </c>
      <c r="R40" s="851" t="n">
        <v>33283.32</v>
      </c>
      <c r="S40" s="851" t="n">
        <v>33291.4</v>
      </c>
      <c r="T40" s="851" t="n">
        <v>29000.862</v>
      </c>
      <c r="U40" s="851" t="n">
        <v>24260.622</v>
      </c>
      <c r="V40" s="851" t="n">
        <v>14703.905</v>
      </c>
      <c r="W40" s="852"/>
      <c r="X40" s="853" t="n">
        <v>100</v>
      </c>
      <c r="Y40" s="854" t="n">
        <v>100</v>
      </c>
      <c r="Z40" s="854" t="n">
        <v>100</v>
      </c>
      <c r="AA40" s="855"/>
      <c r="AB40" s="856" t="n">
        <v>-2.836</v>
      </c>
      <c r="AC40" s="857" t="n">
        <v>-3.817</v>
      </c>
    </row>
    <row r="41" s="771" customFormat="true" ht="13.35" hidden="false" customHeight="true" outlineLevel="0" collapsed="false">
      <c r="A41" s="208" t="s">
        <v>119</v>
      </c>
      <c r="B41" s="320" t="n">
        <v>13828.291</v>
      </c>
      <c r="C41" s="320" t="n">
        <v>14765.801</v>
      </c>
      <c r="D41" s="490" t="n">
        <v>14534.608</v>
      </c>
      <c r="E41" s="320" t="n">
        <v>13657.346</v>
      </c>
      <c r="F41" s="320" t="n">
        <v>13284.446</v>
      </c>
      <c r="G41" s="320" t="n">
        <v>12438.153</v>
      </c>
      <c r="H41" s="211"/>
      <c r="I41" s="419" t="n">
        <v>43.658</v>
      </c>
      <c r="J41" s="420" t="n">
        <v>39.966</v>
      </c>
      <c r="K41" s="420" t="n">
        <v>37.382</v>
      </c>
      <c r="L41" s="858"/>
      <c r="M41" s="812" t="n">
        <v>-0.814</v>
      </c>
      <c r="N41" s="782" t="n">
        <v>-0.739</v>
      </c>
      <c r="O41" s="751"/>
      <c r="P41" s="208" t="s">
        <v>119</v>
      </c>
      <c r="Q41" s="320" t="n">
        <v>13828.291</v>
      </c>
      <c r="R41" s="320" t="n">
        <v>14765.801</v>
      </c>
      <c r="S41" s="322" t="n">
        <v>14534.597</v>
      </c>
      <c r="T41" s="320" t="n">
        <v>11036.691</v>
      </c>
      <c r="U41" s="320" t="n">
        <v>7952.446</v>
      </c>
      <c r="V41" s="320" t="n">
        <v>3335.732</v>
      </c>
      <c r="W41" s="211"/>
      <c r="X41" s="419" t="n">
        <v>43.659</v>
      </c>
      <c r="Y41" s="420" t="n">
        <v>32.779</v>
      </c>
      <c r="Z41" s="420" t="n">
        <v>22.686</v>
      </c>
      <c r="AA41" s="858"/>
      <c r="AB41" s="812" t="n">
        <v>-5.335</v>
      </c>
      <c r="AC41" s="782" t="n">
        <v>-6.769</v>
      </c>
    </row>
    <row r="42" s="771" customFormat="true" ht="13.35" hidden="false" customHeight="true" outlineLevel="0" collapsed="false">
      <c r="A42" s="208" t="s">
        <v>113</v>
      </c>
      <c r="B42" s="320" t="n">
        <v>10553.972</v>
      </c>
      <c r="C42" s="320" t="n">
        <v>11416.214</v>
      </c>
      <c r="D42" s="490" t="n">
        <v>11497.398</v>
      </c>
      <c r="E42" s="320" t="n">
        <v>11477.875</v>
      </c>
      <c r="F42" s="320" t="n">
        <v>11704.109</v>
      </c>
      <c r="G42" s="320" t="n">
        <v>11582.078</v>
      </c>
      <c r="H42" s="211"/>
      <c r="I42" s="419" t="n">
        <v>34.535</v>
      </c>
      <c r="J42" s="420" t="n">
        <v>35.212</v>
      </c>
      <c r="K42" s="420" t="n">
        <v>34.809</v>
      </c>
      <c r="L42" s="858"/>
      <c r="M42" s="812" t="n">
        <v>0.162</v>
      </c>
      <c r="N42" s="782" t="n">
        <v>0.035</v>
      </c>
      <c r="O42" s="751"/>
      <c r="P42" s="208" t="s">
        <v>113</v>
      </c>
      <c r="Q42" s="320" t="n">
        <v>10553.972</v>
      </c>
      <c r="R42" s="320" t="n">
        <v>11416.214</v>
      </c>
      <c r="S42" s="322" t="n">
        <v>11497.188</v>
      </c>
      <c r="T42" s="320" t="n">
        <v>10493.198</v>
      </c>
      <c r="U42" s="320" t="n">
        <v>9433.496</v>
      </c>
      <c r="V42" s="320" t="n">
        <v>6357.689</v>
      </c>
      <c r="W42" s="211"/>
      <c r="X42" s="419" t="n">
        <v>34.535</v>
      </c>
      <c r="Y42" s="420" t="n">
        <v>38.884</v>
      </c>
      <c r="Z42" s="420" t="n">
        <v>43.238</v>
      </c>
      <c r="AA42" s="858"/>
      <c r="AB42" s="812" t="n">
        <v>-1.782</v>
      </c>
      <c r="AC42" s="782" t="n">
        <v>-2.782</v>
      </c>
    </row>
    <row r="43" s="771" customFormat="true" ht="13.35" hidden="false" customHeight="true" outlineLevel="0" collapsed="false">
      <c r="A43" s="208" t="s">
        <v>284</v>
      </c>
      <c r="B43" s="896" t="n">
        <v>6037.955</v>
      </c>
      <c r="C43" s="896" t="n">
        <v>7101.305</v>
      </c>
      <c r="D43" s="897" t="n">
        <v>7259.719</v>
      </c>
      <c r="E43" s="896" t="n">
        <v>7837.367</v>
      </c>
      <c r="F43" s="896" t="n">
        <v>8251.888</v>
      </c>
      <c r="G43" s="896" t="n">
        <v>9255.506</v>
      </c>
      <c r="H43" s="898"/>
      <c r="I43" s="899" t="n">
        <v>21.806</v>
      </c>
      <c r="J43" s="900" t="n">
        <v>24.826</v>
      </c>
      <c r="K43" s="900" t="n">
        <v>27.816</v>
      </c>
      <c r="L43" s="901"/>
      <c r="M43" s="902" t="n">
        <v>1.171</v>
      </c>
      <c r="N43" s="903" t="n">
        <v>1.163</v>
      </c>
      <c r="O43" s="751"/>
      <c r="P43" s="208" t="s">
        <v>284</v>
      </c>
      <c r="Q43" s="320" t="n">
        <v>6037.955</v>
      </c>
      <c r="R43" s="320" t="n">
        <v>7101.305</v>
      </c>
      <c r="S43" s="322" t="n">
        <v>7259.684</v>
      </c>
      <c r="T43" s="320" t="n">
        <v>7473.031</v>
      </c>
      <c r="U43" s="320" t="n">
        <v>6895.093</v>
      </c>
      <c r="V43" s="320" t="n">
        <v>5210.921</v>
      </c>
      <c r="W43" s="211"/>
      <c r="X43" s="419" t="n">
        <v>21.806</v>
      </c>
      <c r="Y43" s="420" t="n">
        <v>28.421</v>
      </c>
      <c r="Z43" s="420" t="n">
        <v>35.439</v>
      </c>
      <c r="AA43" s="858"/>
      <c r="AB43" s="812" t="n">
        <v>-0.467</v>
      </c>
      <c r="AC43" s="782" t="n">
        <v>-1.567</v>
      </c>
    </row>
    <row r="44" s="785" customFormat="true" ht="13.5" hidden="false" customHeight="true" outlineLevel="0" collapsed="false">
      <c r="A44" s="786" t="s">
        <v>287</v>
      </c>
      <c r="B44" s="787" t="n">
        <v>12393.1</v>
      </c>
      <c r="C44" s="787" t="n">
        <v>13823.4</v>
      </c>
      <c r="D44" s="787" t="n">
        <v>13699.1</v>
      </c>
      <c r="E44" s="787" t="n">
        <v>13011</v>
      </c>
      <c r="F44" s="787" t="n">
        <v>12781.7</v>
      </c>
      <c r="G44" s="787" t="n">
        <v>12476.6</v>
      </c>
      <c r="H44" s="788"/>
      <c r="I44" s="904" t="n">
        <v>100</v>
      </c>
      <c r="J44" s="905" t="n">
        <v>100</v>
      </c>
      <c r="K44" s="905" t="n">
        <v>100</v>
      </c>
      <c r="L44" s="906"/>
      <c r="M44" s="792" t="n">
        <v>-0.628</v>
      </c>
      <c r="N44" s="793" t="n">
        <v>-0.444</v>
      </c>
      <c r="O44" s="751"/>
      <c r="P44" s="907" t="s">
        <v>287</v>
      </c>
      <c r="Q44" s="908" t="n">
        <v>12393.1</v>
      </c>
      <c r="R44" s="908" t="n">
        <v>13823.4</v>
      </c>
      <c r="S44" s="908" t="n">
        <v>13699.1</v>
      </c>
      <c r="T44" s="908" t="n">
        <v>10656.4</v>
      </c>
      <c r="U44" s="908" t="n">
        <v>7786.12</v>
      </c>
      <c r="V44" s="908" t="n">
        <v>3184.78</v>
      </c>
      <c r="W44" s="909"/>
      <c r="X44" s="910" t="n">
        <v>100</v>
      </c>
      <c r="Y44" s="911" t="n">
        <v>100</v>
      </c>
      <c r="Z44" s="911" t="n">
        <v>100</v>
      </c>
      <c r="AA44" s="912"/>
      <c r="AB44" s="913" t="n">
        <v>-5.007</v>
      </c>
      <c r="AC44" s="914" t="n">
        <v>-6.712</v>
      </c>
    </row>
    <row r="45" s="771" customFormat="true" ht="13.35" hidden="false" customHeight="true" outlineLevel="0" collapsed="false">
      <c r="A45" s="208" t="s">
        <v>119</v>
      </c>
      <c r="B45" s="320" t="n">
        <v>8929.51</v>
      </c>
      <c r="C45" s="320" t="n">
        <v>10103.8</v>
      </c>
      <c r="D45" s="321" t="n">
        <v>9914.45</v>
      </c>
      <c r="E45" s="320" t="n">
        <v>9237.67</v>
      </c>
      <c r="F45" s="320" t="n">
        <v>9014.1</v>
      </c>
      <c r="G45" s="320" t="n">
        <v>8456.11</v>
      </c>
      <c r="H45" s="211"/>
      <c r="I45" s="419" t="n">
        <v>72.373</v>
      </c>
      <c r="J45" s="420" t="n">
        <v>70.523</v>
      </c>
      <c r="K45" s="420" t="n">
        <v>67.776</v>
      </c>
      <c r="L45" s="858"/>
      <c r="M45" s="812" t="n">
        <v>-0.862</v>
      </c>
      <c r="N45" s="782" t="n">
        <v>-0.755</v>
      </c>
      <c r="O45" s="751"/>
      <c r="P45" s="208" t="s">
        <v>119</v>
      </c>
      <c r="Q45" s="320" t="n">
        <v>8929.51</v>
      </c>
      <c r="R45" s="320" t="n">
        <v>10103.8</v>
      </c>
      <c r="S45" s="322" t="n">
        <v>9914.45</v>
      </c>
      <c r="T45" s="320" t="n">
        <v>7010.22</v>
      </c>
      <c r="U45" s="320" t="n">
        <v>4630.19</v>
      </c>
      <c r="V45" s="320" t="n">
        <v>1253.97</v>
      </c>
      <c r="W45" s="211"/>
      <c r="X45" s="419" t="n">
        <v>72.373</v>
      </c>
      <c r="Y45" s="420" t="n">
        <v>59.467</v>
      </c>
      <c r="Z45" s="420" t="n">
        <v>39.374</v>
      </c>
      <c r="AA45" s="858"/>
      <c r="AB45" s="812" t="n">
        <v>-6.688</v>
      </c>
      <c r="AC45" s="782" t="n">
        <v>-9.377</v>
      </c>
    </row>
    <row r="46" s="771" customFormat="true" ht="13.35" hidden="false" customHeight="true" outlineLevel="0" collapsed="false">
      <c r="A46" s="208" t="s">
        <v>113</v>
      </c>
      <c r="B46" s="320" t="n">
        <v>843.902</v>
      </c>
      <c r="C46" s="320" t="n">
        <v>647.51</v>
      </c>
      <c r="D46" s="321" t="n">
        <v>648.225</v>
      </c>
      <c r="E46" s="320" t="n">
        <v>536.739</v>
      </c>
      <c r="F46" s="320" t="n">
        <v>449.442</v>
      </c>
      <c r="G46" s="320" t="n">
        <v>374.577</v>
      </c>
      <c r="H46" s="211"/>
      <c r="I46" s="419" t="n">
        <v>4.732</v>
      </c>
      <c r="J46" s="420" t="n">
        <v>3.516</v>
      </c>
      <c r="K46" s="420" t="n">
        <v>3.002</v>
      </c>
      <c r="L46" s="858"/>
      <c r="M46" s="812" t="n">
        <v>-3.275</v>
      </c>
      <c r="N46" s="782" t="n">
        <v>-2.578</v>
      </c>
      <c r="O46" s="751"/>
      <c r="P46" s="208" t="s">
        <v>113</v>
      </c>
      <c r="Q46" s="320" t="n">
        <v>843.902</v>
      </c>
      <c r="R46" s="320" t="n">
        <v>647.51</v>
      </c>
      <c r="S46" s="322" t="n">
        <v>648.225</v>
      </c>
      <c r="T46" s="320" t="n">
        <v>428.656</v>
      </c>
      <c r="U46" s="320" t="n">
        <v>292.757</v>
      </c>
      <c r="V46" s="320" t="n">
        <v>187.451</v>
      </c>
      <c r="W46" s="211"/>
      <c r="X46" s="419" t="n">
        <v>4.732</v>
      </c>
      <c r="Y46" s="420" t="n">
        <v>3.76</v>
      </c>
      <c r="Z46" s="420" t="n">
        <v>5.886</v>
      </c>
      <c r="AA46" s="858"/>
      <c r="AB46" s="812" t="n">
        <v>-6.971</v>
      </c>
      <c r="AC46" s="782" t="n">
        <v>-5.737</v>
      </c>
    </row>
    <row r="47" s="771" customFormat="true" ht="13.35" hidden="false" customHeight="true" outlineLevel="0" collapsed="false">
      <c r="A47" s="208" t="s">
        <v>284</v>
      </c>
      <c r="B47" s="320" t="n">
        <v>2619.64</v>
      </c>
      <c r="C47" s="320" t="n">
        <v>3072.15</v>
      </c>
      <c r="D47" s="321" t="n">
        <v>3136.4</v>
      </c>
      <c r="E47" s="320" t="n">
        <v>3236.56</v>
      </c>
      <c r="F47" s="320" t="n">
        <v>3318.14</v>
      </c>
      <c r="G47" s="320" t="n">
        <v>3645.86</v>
      </c>
      <c r="H47" s="211"/>
      <c r="I47" s="419" t="n">
        <v>22.895</v>
      </c>
      <c r="J47" s="420" t="n">
        <v>25.96</v>
      </c>
      <c r="K47" s="420" t="n">
        <v>29.222</v>
      </c>
      <c r="L47" s="858"/>
      <c r="M47" s="812" t="n">
        <v>0.513</v>
      </c>
      <c r="N47" s="782" t="n">
        <v>0.719</v>
      </c>
      <c r="O47" s="751"/>
      <c r="P47" s="208" t="s">
        <v>284</v>
      </c>
      <c r="Q47" s="320" t="n">
        <v>2619.64</v>
      </c>
      <c r="R47" s="320" t="n">
        <v>3072.15</v>
      </c>
      <c r="S47" s="322" t="n">
        <v>3136.4</v>
      </c>
      <c r="T47" s="320" t="n">
        <v>3217.56</v>
      </c>
      <c r="U47" s="320" t="n">
        <v>2866.19</v>
      </c>
      <c r="V47" s="320" t="n">
        <v>1860.88</v>
      </c>
      <c r="W47" s="211"/>
      <c r="X47" s="419" t="n">
        <v>22.895</v>
      </c>
      <c r="Y47" s="420" t="n">
        <v>36.812</v>
      </c>
      <c r="Z47" s="420" t="n">
        <v>58.43</v>
      </c>
      <c r="AA47" s="858"/>
      <c r="AB47" s="812" t="n">
        <v>-0.816</v>
      </c>
      <c r="AC47" s="782" t="n">
        <v>-2.455</v>
      </c>
    </row>
    <row r="48" s="771" customFormat="true" ht="13.5" hidden="false" customHeight="true" outlineLevel="0" collapsed="false">
      <c r="A48" s="786" t="s">
        <v>315</v>
      </c>
      <c r="B48" s="787" t="n">
        <v>16384.9</v>
      </c>
      <c r="C48" s="787" t="n">
        <v>17847.699</v>
      </c>
      <c r="D48" s="787" t="n">
        <v>18010.5</v>
      </c>
      <c r="E48" s="787" t="n">
        <v>18212.801</v>
      </c>
      <c r="F48" s="787" t="n">
        <v>18634.5</v>
      </c>
      <c r="G48" s="787" t="n">
        <v>18904.4</v>
      </c>
      <c r="H48" s="788"/>
      <c r="I48" s="904" t="n">
        <v>100</v>
      </c>
      <c r="J48" s="905" t="n">
        <v>100</v>
      </c>
      <c r="K48" s="905" t="n">
        <v>100</v>
      </c>
      <c r="L48" s="906"/>
      <c r="M48" s="792" t="n">
        <v>0.31</v>
      </c>
      <c r="N48" s="793" t="n">
        <v>0.231</v>
      </c>
      <c r="O48" s="751"/>
      <c r="P48" s="907" t="s">
        <v>315</v>
      </c>
      <c r="Q48" s="908" t="n">
        <v>16384.9</v>
      </c>
      <c r="R48" s="908" t="n">
        <v>17847.699</v>
      </c>
      <c r="S48" s="908" t="n">
        <v>18010.5</v>
      </c>
      <c r="T48" s="908" t="n">
        <v>16721.6</v>
      </c>
      <c r="U48" s="908" t="n">
        <v>15016.4</v>
      </c>
      <c r="V48" s="908" t="n">
        <v>10446</v>
      </c>
      <c r="W48" s="909"/>
      <c r="X48" s="910" t="n">
        <v>100</v>
      </c>
      <c r="Y48" s="911" t="n">
        <v>100</v>
      </c>
      <c r="Z48" s="911" t="n">
        <v>100</v>
      </c>
      <c r="AA48" s="912"/>
      <c r="AB48" s="913" t="n">
        <v>-1.639</v>
      </c>
      <c r="AC48" s="914" t="n">
        <v>-2.561</v>
      </c>
    </row>
    <row r="49" s="771" customFormat="true" ht="13.35" hidden="false" customHeight="true" outlineLevel="0" collapsed="false">
      <c r="A49" s="208" t="s">
        <v>119</v>
      </c>
      <c r="B49" s="320" t="n">
        <v>4473.65</v>
      </c>
      <c r="C49" s="320" t="n">
        <v>4326.08</v>
      </c>
      <c r="D49" s="321" t="n">
        <v>4301.82</v>
      </c>
      <c r="E49" s="320" t="n">
        <v>4117.04</v>
      </c>
      <c r="F49" s="320" t="n">
        <v>3978.08</v>
      </c>
      <c r="G49" s="320" t="n">
        <v>3701.54</v>
      </c>
      <c r="H49" s="211"/>
      <c r="I49" s="419" t="n">
        <v>23.885</v>
      </c>
      <c r="J49" s="420" t="n">
        <v>21.348</v>
      </c>
      <c r="K49" s="420" t="n">
        <v>19.58</v>
      </c>
      <c r="L49" s="858"/>
      <c r="M49" s="812" t="n">
        <v>-0.709</v>
      </c>
      <c r="N49" s="782" t="n">
        <v>-0.713</v>
      </c>
      <c r="O49" s="751"/>
      <c r="P49" s="208" t="s">
        <v>119</v>
      </c>
      <c r="Q49" s="320" t="n">
        <v>4473.65</v>
      </c>
      <c r="R49" s="320" t="n">
        <v>4326.08</v>
      </c>
      <c r="S49" s="322" t="n">
        <v>4301.82</v>
      </c>
      <c r="T49" s="320" t="n">
        <v>3747.02</v>
      </c>
      <c r="U49" s="320" t="n">
        <v>3083.98</v>
      </c>
      <c r="V49" s="320" t="n">
        <v>1911.23</v>
      </c>
      <c r="W49" s="211"/>
      <c r="X49" s="419" t="n">
        <v>23.885</v>
      </c>
      <c r="Y49" s="420" t="n">
        <v>20.537</v>
      </c>
      <c r="Z49" s="420" t="n">
        <v>18.296</v>
      </c>
      <c r="AA49" s="858"/>
      <c r="AB49" s="812" t="n">
        <v>-2.98</v>
      </c>
      <c r="AC49" s="782" t="n">
        <v>-3.79</v>
      </c>
    </row>
    <row r="50" s="771" customFormat="true" ht="13.35" hidden="false" customHeight="true" outlineLevel="0" collapsed="false">
      <c r="A50" s="208" t="s">
        <v>113</v>
      </c>
      <c r="B50" s="320" t="n">
        <v>9081.37</v>
      </c>
      <c r="C50" s="320" t="n">
        <v>10194.9</v>
      </c>
      <c r="D50" s="321" t="n">
        <v>10273.2</v>
      </c>
      <c r="E50" s="320" t="n">
        <v>10367.1</v>
      </c>
      <c r="F50" s="320" t="n">
        <v>10672.1</v>
      </c>
      <c r="G50" s="320" t="n">
        <v>10645.1</v>
      </c>
      <c r="H50" s="211"/>
      <c r="I50" s="419" t="n">
        <v>57.04</v>
      </c>
      <c r="J50" s="420" t="n">
        <v>57.271</v>
      </c>
      <c r="K50" s="420" t="n">
        <v>56.31</v>
      </c>
      <c r="L50" s="858"/>
      <c r="M50" s="812" t="n">
        <v>0.347</v>
      </c>
      <c r="N50" s="782" t="n">
        <v>0.169</v>
      </c>
      <c r="O50" s="751"/>
      <c r="P50" s="208" t="s">
        <v>113</v>
      </c>
      <c r="Q50" s="320" t="n">
        <v>9081.37</v>
      </c>
      <c r="R50" s="320" t="n">
        <v>10194.9</v>
      </c>
      <c r="S50" s="322" t="n">
        <v>10273.2</v>
      </c>
      <c r="T50" s="320" t="n">
        <v>9549.21</v>
      </c>
      <c r="U50" s="320" t="n">
        <v>8675.15</v>
      </c>
      <c r="V50" s="320" t="n">
        <v>5878.14</v>
      </c>
      <c r="W50" s="211"/>
      <c r="X50" s="419" t="n">
        <v>57.04</v>
      </c>
      <c r="Y50" s="420" t="n">
        <v>57.771</v>
      </c>
      <c r="Z50" s="420" t="n">
        <v>56.272</v>
      </c>
      <c r="AA50" s="858"/>
      <c r="AB50" s="812" t="n">
        <v>-1.525</v>
      </c>
      <c r="AC50" s="782" t="n">
        <v>-2.624</v>
      </c>
    </row>
    <row r="51" s="771" customFormat="true" ht="13.35" hidden="false" customHeight="true" outlineLevel="0" collapsed="false">
      <c r="A51" s="218" t="s">
        <v>316</v>
      </c>
      <c r="B51" s="323" t="n">
        <v>6801.67</v>
      </c>
      <c r="C51" s="323" t="n">
        <v>7988.54</v>
      </c>
      <c r="D51" s="324" t="n">
        <v>8032.68</v>
      </c>
      <c r="E51" s="323" t="n">
        <v>8218.18</v>
      </c>
      <c r="F51" s="323" t="n">
        <v>8556.65</v>
      </c>
      <c r="G51" s="323" t="n">
        <v>8603.13</v>
      </c>
      <c r="H51" s="221"/>
      <c r="I51" s="423" t="n">
        <v>44.6</v>
      </c>
      <c r="J51" s="424" t="n">
        <v>45.918</v>
      </c>
      <c r="K51" s="424" t="n">
        <v>45.509</v>
      </c>
      <c r="L51" s="859"/>
      <c r="M51" s="860" t="n">
        <v>0.576</v>
      </c>
      <c r="N51" s="811" t="n">
        <v>0.327</v>
      </c>
      <c r="O51" s="751"/>
      <c r="P51" s="218" t="s">
        <v>316</v>
      </c>
      <c r="Q51" s="323" t="n">
        <v>6801.67</v>
      </c>
      <c r="R51" s="323" t="n">
        <v>7988.54</v>
      </c>
      <c r="S51" s="325" t="n">
        <v>8032.68</v>
      </c>
      <c r="T51" s="323" t="n">
        <v>7578.1</v>
      </c>
      <c r="U51" s="323" t="n">
        <v>6957.57</v>
      </c>
      <c r="V51" s="323" t="n">
        <v>4697.49</v>
      </c>
      <c r="W51" s="221"/>
      <c r="X51" s="423" t="n">
        <v>44.6</v>
      </c>
      <c r="Y51" s="424" t="n">
        <v>46.333</v>
      </c>
      <c r="Z51" s="424" t="n">
        <v>44.969</v>
      </c>
      <c r="AA51" s="859"/>
      <c r="AB51" s="860" t="n">
        <v>-1.298</v>
      </c>
      <c r="AC51" s="811" t="n">
        <v>-2.522</v>
      </c>
    </row>
    <row r="52" s="771" customFormat="true" ht="13.35" hidden="false" customHeight="true" outlineLevel="0" collapsed="false">
      <c r="A52" s="218" t="s">
        <v>317</v>
      </c>
      <c r="B52" s="323" t="n">
        <v>1119.387</v>
      </c>
      <c r="C52" s="323" t="n">
        <v>1312.381</v>
      </c>
      <c r="D52" s="324" t="n">
        <v>1316.387</v>
      </c>
      <c r="E52" s="323" t="n">
        <v>1385.666</v>
      </c>
      <c r="F52" s="323" t="n">
        <v>1517.964</v>
      </c>
      <c r="G52" s="323" t="n">
        <v>1695.493</v>
      </c>
      <c r="H52" s="221"/>
      <c r="I52" s="423" t="n">
        <v>7.309</v>
      </c>
      <c r="J52" s="424" t="n">
        <v>8.146</v>
      </c>
      <c r="K52" s="424" t="n">
        <v>8.969</v>
      </c>
      <c r="L52" s="859"/>
      <c r="M52" s="860" t="n">
        <v>1.304</v>
      </c>
      <c r="N52" s="811" t="n">
        <v>1.212</v>
      </c>
      <c r="O52" s="751"/>
      <c r="P52" s="218" t="s">
        <v>317</v>
      </c>
      <c r="Q52" s="323" t="n">
        <v>1119.387</v>
      </c>
      <c r="R52" s="323" t="n">
        <v>1312.381</v>
      </c>
      <c r="S52" s="325" t="n">
        <v>1316.387</v>
      </c>
      <c r="T52" s="323" t="n">
        <v>1224.276</v>
      </c>
      <c r="U52" s="323" t="n">
        <v>1168.487</v>
      </c>
      <c r="V52" s="323" t="n">
        <v>940.54</v>
      </c>
      <c r="W52" s="221"/>
      <c r="X52" s="423" t="n">
        <v>7.309</v>
      </c>
      <c r="Y52" s="424" t="n">
        <v>7.781</v>
      </c>
      <c r="Z52" s="424" t="n">
        <v>9.004</v>
      </c>
      <c r="AA52" s="859"/>
      <c r="AB52" s="860" t="n">
        <v>-1.078</v>
      </c>
      <c r="AC52" s="811" t="n">
        <v>-1.588</v>
      </c>
    </row>
    <row r="53" s="771" customFormat="true" ht="13.35" hidden="false" customHeight="true" outlineLevel="0" collapsed="false">
      <c r="A53" s="915" t="s">
        <v>284</v>
      </c>
      <c r="B53" s="896" t="n">
        <v>2829.85</v>
      </c>
      <c r="C53" s="896" t="n">
        <v>3326.68</v>
      </c>
      <c r="D53" s="916" t="n">
        <v>3435.48</v>
      </c>
      <c r="E53" s="896" t="n">
        <v>3728.64</v>
      </c>
      <c r="F53" s="896" t="n">
        <v>3984.37</v>
      </c>
      <c r="G53" s="896" t="n">
        <v>4557.8</v>
      </c>
      <c r="H53" s="898"/>
      <c r="I53" s="917" t="n">
        <v>19.075</v>
      </c>
      <c r="J53" s="918" t="n">
        <v>21.382</v>
      </c>
      <c r="K53" s="918" t="n">
        <v>24.11</v>
      </c>
      <c r="L53" s="919"/>
      <c r="M53" s="902" t="n">
        <v>1.357</v>
      </c>
      <c r="N53" s="903" t="n">
        <v>1.355</v>
      </c>
      <c r="O53" s="751"/>
      <c r="P53" s="445" t="s">
        <v>284</v>
      </c>
      <c r="Q53" s="509" t="n">
        <v>2829.85</v>
      </c>
      <c r="R53" s="509" t="n">
        <v>3326.68</v>
      </c>
      <c r="S53" s="920" t="n">
        <v>3435.48</v>
      </c>
      <c r="T53" s="509" t="n">
        <v>3425.33</v>
      </c>
      <c r="U53" s="509" t="n">
        <v>3257.23</v>
      </c>
      <c r="V53" s="509" t="n">
        <v>2656.61</v>
      </c>
      <c r="W53" s="448"/>
      <c r="X53" s="921" t="n">
        <v>19.075</v>
      </c>
      <c r="Y53" s="922" t="n">
        <v>21.691</v>
      </c>
      <c r="Z53" s="922" t="n">
        <v>25.432</v>
      </c>
      <c r="AA53" s="923"/>
      <c r="AB53" s="924" t="n">
        <v>-0.483</v>
      </c>
      <c r="AC53" s="925" t="n">
        <v>-1.217</v>
      </c>
    </row>
    <row r="54" s="771" customFormat="true" ht="13.35" hidden="false" customHeight="true" outlineLevel="0" collapsed="false">
      <c r="A54" s="926" t="s">
        <v>318</v>
      </c>
      <c r="B54" s="927" t="n">
        <v>1891.496</v>
      </c>
      <c r="C54" s="927" t="n">
        <v>2395.358</v>
      </c>
      <c r="D54" s="927" t="n">
        <v>2492.087</v>
      </c>
      <c r="E54" s="927" t="n">
        <v>2610.903</v>
      </c>
      <c r="F54" s="927" t="n">
        <v>2784.948</v>
      </c>
      <c r="G54" s="927" t="n">
        <v>3055.369</v>
      </c>
      <c r="H54" s="928"/>
      <c r="I54" s="929" t="n">
        <v>100</v>
      </c>
      <c r="J54" s="930" t="n">
        <v>100</v>
      </c>
      <c r="K54" s="930" t="n">
        <v>100</v>
      </c>
      <c r="L54" s="931"/>
      <c r="M54" s="932" t="n">
        <v>1.015</v>
      </c>
      <c r="N54" s="933" t="n">
        <v>0.975</v>
      </c>
      <c r="O54" s="751"/>
      <c r="P54" s="934" t="s">
        <v>318</v>
      </c>
      <c r="Q54" s="935" t="n">
        <v>1891.496</v>
      </c>
      <c r="R54" s="935" t="n">
        <v>2395.379</v>
      </c>
      <c r="S54" s="935" t="n">
        <v>2492.102</v>
      </c>
      <c r="T54" s="935" t="n">
        <v>2469.031</v>
      </c>
      <c r="U54" s="935" t="n">
        <v>2449.288</v>
      </c>
      <c r="V54" s="935" t="n">
        <v>2240.555</v>
      </c>
      <c r="W54" s="936"/>
      <c r="X54" s="937" t="n">
        <v>100</v>
      </c>
      <c r="Y54" s="938" t="n">
        <v>100</v>
      </c>
      <c r="Z54" s="938" t="n">
        <v>100</v>
      </c>
      <c r="AA54" s="939"/>
      <c r="AB54" s="940" t="n">
        <v>-0.157</v>
      </c>
      <c r="AC54" s="941" t="n">
        <v>-0.505</v>
      </c>
    </row>
    <row r="55" s="771" customFormat="true" ht="28.5" hidden="false" customHeight="true" outlineLevel="0" collapsed="false">
      <c r="I55" s="784"/>
      <c r="J55" s="784"/>
      <c r="K55" s="784"/>
      <c r="L55" s="784"/>
      <c r="M55" s="784"/>
      <c r="X55" s="784"/>
      <c r="Y55" s="784"/>
      <c r="Z55" s="784"/>
      <c r="AA55" s="784"/>
      <c r="AB55" s="784"/>
    </row>
    <row r="56" s="771" customFormat="true" ht="15" hidden="false" customHeight="true" outlineLevel="0" collapsed="false">
      <c r="A56" s="942" t="s">
        <v>86</v>
      </c>
      <c r="B56" s="942"/>
      <c r="C56" s="942"/>
      <c r="D56" s="942"/>
      <c r="E56" s="942"/>
      <c r="F56" s="942"/>
      <c r="G56" s="942"/>
      <c r="H56" s="942"/>
      <c r="I56" s="942"/>
      <c r="J56" s="942"/>
      <c r="K56" s="942"/>
      <c r="L56" s="942"/>
      <c r="M56" s="942"/>
      <c r="N56" s="942"/>
      <c r="O56" s="943"/>
      <c r="P56" s="944" t="s">
        <v>87</v>
      </c>
      <c r="Q56" s="944"/>
      <c r="R56" s="944"/>
      <c r="S56" s="944"/>
      <c r="T56" s="944"/>
      <c r="U56" s="944"/>
      <c r="V56" s="944"/>
      <c r="W56" s="944"/>
      <c r="X56" s="944"/>
      <c r="Y56" s="944"/>
      <c r="Z56" s="944"/>
      <c r="AA56" s="944"/>
      <c r="AB56" s="944"/>
      <c r="AC56" s="944"/>
    </row>
    <row r="57" s="771" customFormat="true" ht="12" hidden="false" customHeight="true" outlineLevel="0" collapsed="false">
      <c r="A57" s="945"/>
      <c r="B57" s="946" t="s">
        <v>319</v>
      </c>
      <c r="C57" s="947"/>
      <c r="D57" s="947"/>
      <c r="E57" s="947"/>
      <c r="F57" s="947"/>
      <c r="G57" s="947"/>
      <c r="H57" s="948"/>
      <c r="I57" s="949" t="s">
        <v>129</v>
      </c>
      <c r="J57" s="949"/>
      <c r="K57" s="949"/>
      <c r="L57" s="949"/>
      <c r="M57" s="949"/>
      <c r="N57" s="949"/>
      <c r="O57" s="943"/>
      <c r="P57" s="950"/>
      <c r="Q57" s="951" t="s">
        <v>319</v>
      </c>
      <c r="R57" s="951"/>
      <c r="S57" s="951"/>
      <c r="T57" s="951"/>
      <c r="U57" s="951"/>
      <c r="V57" s="951"/>
      <c r="W57" s="952"/>
      <c r="X57" s="953" t="s">
        <v>129</v>
      </c>
      <c r="Y57" s="953"/>
      <c r="Z57" s="953"/>
      <c r="AA57" s="953"/>
      <c r="AB57" s="953"/>
      <c r="AC57" s="953"/>
    </row>
    <row r="58" s="771" customFormat="true" ht="12" hidden="false" customHeight="false" outlineLevel="0" collapsed="false">
      <c r="A58" s="954"/>
      <c r="B58" s="955" t="n">
        <v>2010</v>
      </c>
      <c r="C58" s="955" t="n">
        <v>2018</v>
      </c>
      <c r="D58" s="955" t="n">
        <v>2019</v>
      </c>
      <c r="E58" s="955" t="n">
        <v>2025</v>
      </c>
      <c r="F58" s="955" t="n">
        <v>2030</v>
      </c>
      <c r="G58" s="955" t="n">
        <v>2040</v>
      </c>
      <c r="H58" s="955"/>
      <c r="I58" s="760" t="s">
        <v>131</v>
      </c>
      <c r="J58" s="760"/>
      <c r="K58" s="760"/>
      <c r="L58" s="760"/>
      <c r="M58" s="760"/>
      <c r="N58" s="760"/>
      <c r="O58" s="943"/>
      <c r="P58" s="956"/>
      <c r="Q58" s="957" t="n">
        <v>2010</v>
      </c>
      <c r="R58" s="957" t="n">
        <v>2018</v>
      </c>
      <c r="S58" s="957" t="n">
        <v>2019</v>
      </c>
      <c r="T58" s="957" t="n">
        <v>2025</v>
      </c>
      <c r="U58" s="957" t="n">
        <v>2030</v>
      </c>
      <c r="V58" s="957" t="n">
        <v>2040</v>
      </c>
      <c r="W58" s="957"/>
      <c r="X58" s="958" t="s">
        <v>131</v>
      </c>
      <c r="Y58" s="958"/>
      <c r="Z58" s="958"/>
      <c r="AA58" s="958"/>
      <c r="AB58" s="958"/>
      <c r="AC58" s="958"/>
    </row>
    <row r="59" s="771" customFormat="true" ht="12" hidden="false" customHeight="false" outlineLevel="0" collapsed="false">
      <c r="A59" s="208" t="s">
        <v>320</v>
      </c>
      <c r="B59" s="320" t="n">
        <v>6920.1201</v>
      </c>
      <c r="C59" s="320" t="n">
        <v>7589.54</v>
      </c>
      <c r="D59" s="321" t="n">
        <v>7671.6201</v>
      </c>
      <c r="E59" s="320" t="n">
        <v>8141.29</v>
      </c>
      <c r="F59" s="320" t="n">
        <v>8504.6396</v>
      </c>
      <c r="G59" s="320" t="n">
        <v>9154.3604</v>
      </c>
      <c r="H59" s="959"/>
      <c r="I59" s="960" t="n">
        <v>0.845</v>
      </c>
      <c r="J59" s="960"/>
      <c r="K59" s="960"/>
      <c r="L59" s="960"/>
      <c r="M59" s="960"/>
      <c r="N59" s="960"/>
      <c r="O59" s="943"/>
      <c r="P59" s="208" t="s">
        <v>320</v>
      </c>
      <c r="Q59" s="320" t="n">
        <v>6920.1201</v>
      </c>
      <c r="R59" s="320" t="n">
        <v>7589.54</v>
      </c>
      <c r="S59" s="322" t="n">
        <v>7671.6201</v>
      </c>
      <c r="T59" s="320" t="n">
        <v>8141.29</v>
      </c>
      <c r="U59" s="320" t="n">
        <v>8504.6396</v>
      </c>
      <c r="V59" s="320" t="n">
        <v>9154.3604</v>
      </c>
      <c r="W59" s="959"/>
      <c r="X59" s="960" t="n">
        <v>0.845</v>
      </c>
      <c r="Y59" s="960"/>
      <c r="Z59" s="960"/>
      <c r="AA59" s="960"/>
      <c r="AB59" s="960"/>
      <c r="AC59" s="960"/>
    </row>
    <row r="60" s="771" customFormat="true" ht="12" hidden="false" customHeight="false" outlineLevel="0" collapsed="false">
      <c r="A60" s="208" t="s">
        <v>321</v>
      </c>
      <c r="B60" s="961" t="n">
        <v>1</v>
      </c>
      <c r="C60" s="961" t="n">
        <v>1</v>
      </c>
      <c r="D60" s="962" t="n">
        <v>1</v>
      </c>
      <c r="E60" s="961" t="n">
        <v>1</v>
      </c>
      <c r="F60" s="961" t="n">
        <v>1</v>
      </c>
      <c r="G60" s="961" t="n">
        <v>1</v>
      </c>
      <c r="H60" s="961"/>
      <c r="I60" s="960" t="n">
        <v>0</v>
      </c>
      <c r="J60" s="960" t="s">
        <v>300</v>
      </c>
      <c r="K60" s="960" t="s">
        <v>300</v>
      </c>
      <c r="L60" s="960"/>
      <c r="M60" s="960"/>
      <c r="N60" s="960"/>
      <c r="O60" s="943"/>
      <c r="P60" s="208" t="s">
        <v>321</v>
      </c>
      <c r="Q60" s="961" t="n">
        <v>1</v>
      </c>
      <c r="R60" s="961" t="n">
        <v>1</v>
      </c>
      <c r="S60" s="963" t="n">
        <v>1</v>
      </c>
      <c r="T60" s="961" t="n">
        <v>1</v>
      </c>
      <c r="U60" s="961" t="n">
        <v>1</v>
      </c>
      <c r="V60" s="961" t="n">
        <v>1</v>
      </c>
      <c r="W60" s="961"/>
      <c r="X60" s="960" t="n">
        <v>0</v>
      </c>
      <c r="Y60" s="960"/>
      <c r="Z60" s="960"/>
      <c r="AA60" s="960"/>
      <c r="AB60" s="960"/>
      <c r="AC60" s="960"/>
    </row>
    <row r="61" s="771" customFormat="true" ht="12" hidden="false" customHeight="false" outlineLevel="0" collapsed="false">
      <c r="A61" s="208" t="s">
        <v>322</v>
      </c>
      <c r="B61" s="320" t="n">
        <v>104717</v>
      </c>
      <c r="C61" s="320" t="n">
        <v>138099</v>
      </c>
      <c r="D61" s="321" t="n">
        <v>141951</v>
      </c>
      <c r="E61" s="320" t="n">
        <v>166713</v>
      </c>
      <c r="F61" s="320" t="n">
        <v>195672</v>
      </c>
      <c r="G61" s="320" t="n">
        <v>264334</v>
      </c>
      <c r="H61" s="959"/>
      <c r="I61" s="960" t="n">
        <v>3.0049</v>
      </c>
      <c r="J61" s="960" t="s">
        <v>300</v>
      </c>
      <c r="K61" s="960" t="s">
        <v>300</v>
      </c>
      <c r="L61" s="960"/>
      <c r="M61" s="960"/>
      <c r="N61" s="960"/>
      <c r="O61" s="943"/>
      <c r="P61" s="208" t="s">
        <v>322</v>
      </c>
      <c r="Q61" s="320" t="n">
        <v>104717</v>
      </c>
      <c r="R61" s="320" t="n">
        <v>138099</v>
      </c>
      <c r="S61" s="322" t="n">
        <v>141951</v>
      </c>
      <c r="T61" s="320" t="n">
        <v>166713</v>
      </c>
      <c r="U61" s="320" t="n">
        <v>195672</v>
      </c>
      <c r="V61" s="320" t="n">
        <v>264334</v>
      </c>
      <c r="W61" s="959"/>
      <c r="X61" s="960" t="n">
        <v>3.0049</v>
      </c>
      <c r="Y61" s="960"/>
      <c r="Z61" s="960"/>
      <c r="AA61" s="960"/>
      <c r="AB61" s="960"/>
      <c r="AC61" s="960"/>
    </row>
    <row r="62" s="771" customFormat="true" ht="12" hidden="false" customHeight="false" outlineLevel="0" collapsed="false">
      <c r="A62" s="208" t="s">
        <v>323</v>
      </c>
      <c r="B62" s="961" t="n">
        <v>1</v>
      </c>
      <c r="C62" s="961" t="n">
        <v>1</v>
      </c>
      <c r="D62" s="962" t="n">
        <v>1</v>
      </c>
      <c r="E62" s="961" t="n">
        <v>1</v>
      </c>
      <c r="F62" s="961" t="n">
        <v>1</v>
      </c>
      <c r="G62" s="961" t="n">
        <v>1</v>
      </c>
      <c r="H62" s="961"/>
      <c r="I62" s="960" t="n">
        <v>0</v>
      </c>
      <c r="J62" s="960" t="s">
        <v>300</v>
      </c>
      <c r="K62" s="960" t="s">
        <v>300</v>
      </c>
      <c r="L62" s="960"/>
      <c r="M62" s="960"/>
      <c r="N62" s="960"/>
      <c r="O62" s="943"/>
      <c r="P62" s="208" t="s">
        <v>323</v>
      </c>
      <c r="Q62" s="961" t="n">
        <v>1</v>
      </c>
      <c r="R62" s="961" t="n">
        <v>1</v>
      </c>
      <c r="S62" s="963" t="n">
        <v>1</v>
      </c>
      <c r="T62" s="961" t="n">
        <v>1</v>
      </c>
      <c r="U62" s="961" t="n">
        <v>1</v>
      </c>
      <c r="V62" s="961" t="n">
        <v>1</v>
      </c>
      <c r="W62" s="961"/>
      <c r="X62" s="960" t="n">
        <v>0</v>
      </c>
      <c r="Y62" s="960"/>
      <c r="Z62" s="960"/>
      <c r="AA62" s="960"/>
      <c r="AB62" s="960"/>
      <c r="AC62" s="960"/>
    </row>
    <row r="63" s="771" customFormat="true" ht="12" hidden="false" customHeight="false" outlineLevel="0" collapsed="false">
      <c r="A63" s="208" t="s">
        <v>324</v>
      </c>
      <c r="B63" s="320" t="n">
        <v>15132.2998</v>
      </c>
      <c r="C63" s="320" t="n">
        <v>18196</v>
      </c>
      <c r="D63" s="321" t="n">
        <v>18503.4004</v>
      </c>
      <c r="E63" s="320" t="n">
        <v>20477.5</v>
      </c>
      <c r="F63" s="320" t="n">
        <v>23007.5996</v>
      </c>
      <c r="G63" s="320" t="n">
        <v>28875.1992</v>
      </c>
      <c r="H63" s="959"/>
      <c r="I63" s="960" t="n">
        <v>2.1418</v>
      </c>
      <c r="J63" s="960" t="s">
        <v>300</v>
      </c>
      <c r="K63" s="960" t="s">
        <v>300</v>
      </c>
      <c r="L63" s="960"/>
      <c r="M63" s="960"/>
      <c r="N63" s="960"/>
      <c r="O63" s="943"/>
      <c r="P63" s="208" t="s">
        <v>324</v>
      </c>
      <c r="Q63" s="320" t="n">
        <v>15132.2998</v>
      </c>
      <c r="R63" s="320" t="n">
        <v>18196</v>
      </c>
      <c r="S63" s="322" t="n">
        <v>18503.4004</v>
      </c>
      <c r="T63" s="320" t="n">
        <v>20477.4972</v>
      </c>
      <c r="U63" s="320" t="n">
        <v>23007.5996</v>
      </c>
      <c r="V63" s="320" t="n">
        <v>28875.1992</v>
      </c>
      <c r="W63" s="959"/>
      <c r="X63" s="960" t="n">
        <v>2.1418</v>
      </c>
      <c r="Y63" s="960"/>
      <c r="Z63" s="960"/>
      <c r="AA63" s="960"/>
      <c r="AB63" s="960"/>
      <c r="AC63" s="960"/>
    </row>
    <row r="64" s="771" customFormat="true" ht="12" hidden="false" customHeight="false" outlineLevel="0" collapsed="false">
      <c r="A64" s="208" t="s">
        <v>325</v>
      </c>
      <c r="B64" s="320" t="n">
        <v>66826.7969</v>
      </c>
      <c r="C64" s="320" t="n">
        <v>84560.7969</v>
      </c>
      <c r="D64" s="321" t="n">
        <v>86683.2031</v>
      </c>
      <c r="E64" s="320" t="n">
        <v>99263.5</v>
      </c>
      <c r="F64" s="320" t="n">
        <v>113694</v>
      </c>
      <c r="G64" s="320" t="n">
        <v>146870</v>
      </c>
      <c r="H64" s="959"/>
      <c r="I64" s="960" t="n">
        <v>2.5427</v>
      </c>
      <c r="J64" s="960" t="s">
        <v>300</v>
      </c>
      <c r="K64" s="960" t="s">
        <v>300</v>
      </c>
      <c r="L64" s="960"/>
      <c r="M64" s="960"/>
      <c r="N64" s="960"/>
      <c r="O64" s="943"/>
      <c r="P64" s="208" t="s">
        <v>325</v>
      </c>
      <c r="Q64" s="320" t="n">
        <v>66826.7969</v>
      </c>
      <c r="R64" s="320" t="n">
        <v>84560.7969</v>
      </c>
      <c r="S64" s="322" t="n">
        <v>86683.2031</v>
      </c>
      <c r="T64" s="320" t="n">
        <v>99263.484</v>
      </c>
      <c r="U64" s="320" t="n">
        <v>113694</v>
      </c>
      <c r="V64" s="320" t="n">
        <v>146870</v>
      </c>
      <c r="W64" s="959"/>
      <c r="X64" s="960" t="n">
        <v>2.5427</v>
      </c>
      <c r="Y64" s="960"/>
      <c r="Z64" s="960"/>
      <c r="AA64" s="960"/>
      <c r="AB64" s="960"/>
      <c r="AC64" s="960"/>
    </row>
    <row r="65" s="771" customFormat="true" ht="12" hidden="false" customHeight="false" outlineLevel="0" collapsed="false">
      <c r="A65" s="208" t="s">
        <v>326</v>
      </c>
      <c r="B65" s="964" t="n">
        <v>0.1227</v>
      </c>
      <c r="C65" s="964" t="n">
        <v>0.1036</v>
      </c>
      <c r="D65" s="965" t="n">
        <v>0.1015</v>
      </c>
      <c r="E65" s="964" t="n">
        <v>0.0898</v>
      </c>
      <c r="F65" s="964" t="n">
        <v>0.0805</v>
      </c>
      <c r="G65" s="964" t="n">
        <v>0.0646</v>
      </c>
      <c r="H65" s="966"/>
      <c r="I65" s="960" t="n">
        <v>-2.1287</v>
      </c>
      <c r="J65" s="960" t="s">
        <v>300</v>
      </c>
      <c r="K65" s="960" t="s">
        <v>300</v>
      </c>
      <c r="L65" s="960"/>
      <c r="M65" s="960"/>
      <c r="N65" s="960"/>
      <c r="O65" s="943"/>
      <c r="P65" s="208" t="s">
        <v>326</v>
      </c>
      <c r="Q65" s="964" t="n">
        <v>0.1227</v>
      </c>
      <c r="R65" s="964" t="n">
        <v>0.1036</v>
      </c>
      <c r="S65" s="965" t="n">
        <v>0.1015</v>
      </c>
      <c r="T65" s="964" t="n">
        <v>0.0831</v>
      </c>
      <c r="U65" s="964" t="n">
        <v>0.0684</v>
      </c>
      <c r="V65" s="964" t="n">
        <v>0.0493</v>
      </c>
      <c r="W65" s="966"/>
      <c r="X65" s="960" t="n">
        <v>-3.3803</v>
      </c>
      <c r="Y65" s="960"/>
      <c r="Z65" s="960"/>
      <c r="AA65" s="960"/>
      <c r="AB65" s="960"/>
      <c r="AC65" s="960"/>
    </row>
    <row r="66" s="771" customFormat="true" ht="12" hidden="false" customHeight="false" outlineLevel="0" collapsed="false">
      <c r="A66" s="208" t="s">
        <v>327</v>
      </c>
      <c r="B66" s="964" t="n">
        <v>0.0845</v>
      </c>
      <c r="C66" s="964" t="n">
        <v>0.0721</v>
      </c>
      <c r="D66" s="965" t="n">
        <v>0.0708</v>
      </c>
      <c r="E66" s="964" t="n">
        <v>0.0637</v>
      </c>
      <c r="F66" s="964" t="n">
        <v>0.0576</v>
      </c>
      <c r="G66" s="964" t="n">
        <v>0.0466</v>
      </c>
      <c r="H66" s="966"/>
      <c r="I66" s="960" t="n">
        <v>-1.972</v>
      </c>
      <c r="J66" s="960" t="s">
        <v>300</v>
      </c>
      <c r="K66" s="960" t="s">
        <v>300</v>
      </c>
      <c r="L66" s="960"/>
      <c r="M66" s="960"/>
      <c r="N66" s="960"/>
      <c r="O66" s="943"/>
      <c r="P66" s="208" t="s">
        <v>327</v>
      </c>
      <c r="Q66" s="964" t="n">
        <v>0.0845</v>
      </c>
      <c r="R66" s="964" t="n">
        <v>0.0721</v>
      </c>
      <c r="S66" s="965" t="n">
        <v>0.0708</v>
      </c>
      <c r="T66" s="964" t="n">
        <v>0.0596</v>
      </c>
      <c r="U66" s="964" t="n">
        <v>0.0494</v>
      </c>
      <c r="V66" s="964" t="n">
        <v>0.0353</v>
      </c>
      <c r="W66" s="966"/>
      <c r="X66" s="960" t="n">
        <v>-3.2599</v>
      </c>
      <c r="Y66" s="960"/>
      <c r="Z66" s="960"/>
      <c r="AA66" s="960"/>
      <c r="AB66" s="960"/>
      <c r="AC66" s="960"/>
    </row>
    <row r="67" s="771" customFormat="true" ht="12" hidden="false" customHeight="false" outlineLevel="0" collapsed="false">
      <c r="A67" s="967" t="s">
        <v>328</v>
      </c>
      <c r="B67" s="968" t="n">
        <v>1.8572</v>
      </c>
      <c r="C67" s="968" t="n">
        <v>1.8842</v>
      </c>
      <c r="D67" s="969" t="n">
        <v>1.8779</v>
      </c>
      <c r="E67" s="968" t="n">
        <v>1.8383</v>
      </c>
      <c r="F67" s="968" t="n">
        <v>1.8525</v>
      </c>
      <c r="G67" s="968" t="n">
        <v>1.8663</v>
      </c>
      <c r="H67" s="970"/>
      <c r="I67" s="971" t="n">
        <v>-0.0295</v>
      </c>
      <c r="J67" s="971" t="s">
        <v>300</v>
      </c>
      <c r="K67" s="971" t="s">
        <v>300</v>
      </c>
      <c r="L67" s="971"/>
      <c r="M67" s="971"/>
      <c r="N67" s="971"/>
      <c r="O67" s="943"/>
      <c r="P67" s="445" t="s">
        <v>328</v>
      </c>
      <c r="Q67" s="972" t="n">
        <v>1.8572</v>
      </c>
      <c r="R67" s="972" t="n">
        <v>1.8842</v>
      </c>
      <c r="S67" s="973" t="n">
        <v>1.8779</v>
      </c>
      <c r="T67" s="972" t="n">
        <v>1.7016</v>
      </c>
      <c r="U67" s="972" t="n">
        <v>1.573</v>
      </c>
      <c r="V67" s="972" t="n">
        <v>1.4222</v>
      </c>
      <c r="W67" s="974"/>
      <c r="X67" s="975" t="n">
        <v>-1.3148</v>
      </c>
      <c r="Y67" s="975"/>
      <c r="Z67" s="975"/>
      <c r="AA67" s="975"/>
      <c r="AB67" s="975"/>
      <c r="AC67" s="975"/>
    </row>
    <row r="68" s="771" customFormat="true" ht="12.75" hidden="false" customHeight="false" outlineLevel="0" collapsed="false">
      <c r="A68" s="172" t="s">
        <v>125</v>
      </c>
      <c r="B68" s="738"/>
      <c r="C68" s="738"/>
      <c r="D68" s="738"/>
      <c r="E68" s="738"/>
      <c r="F68" s="738"/>
      <c r="G68" s="738"/>
      <c r="H68" s="738"/>
      <c r="I68" s="30"/>
      <c r="J68" s="621"/>
      <c r="K68" s="621"/>
      <c r="L68" s="621"/>
      <c r="M68" s="621"/>
      <c r="N68" s="173" t="s">
        <v>126</v>
      </c>
      <c r="O68" s="734"/>
      <c r="P68" s="172" t="s">
        <v>125</v>
      </c>
      <c r="Q68" s="621"/>
      <c r="R68" s="738"/>
      <c r="S68" s="738"/>
      <c r="T68" s="738"/>
      <c r="U68" s="30"/>
      <c r="V68" s="621"/>
      <c r="W68" s="30"/>
      <c r="X68" s="30"/>
      <c r="Y68" s="30"/>
      <c r="Z68" s="30"/>
      <c r="AA68" s="30"/>
      <c r="AB68" s="30"/>
      <c r="AC68" s="173" t="s">
        <v>126</v>
      </c>
    </row>
    <row r="69" s="784" customFormat="true" ht="11.25" hidden="false" customHeight="false" outlineLevel="0" collapsed="false"/>
    <row r="70" s="784" customFormat="true" ht="11.25" hidden="false" customHeight="false" outlineLevel="0" collapsed="false"/>
    <row r="71" s="784" customFormat="true" ht="13.35" hidden="false" customHeight="true" outlineLevel="0" collapsed="false">
      <c r="A71" s="218"/>
      <c r="B71" s="323"/>
      <c r="C71" s="323"/>
      <c r="D71" s="323"/>
      <c r="E71" s="323"/>
      <c r="F71" s="323"/>
      <c r="G71" s="323"/>
      <c r="H71" s="221"/>
      <c r="I71" s="424"/>
      <c r="J71" s="424"/>
      <c r="K71" s="424"/>
      <c r="L71" s="424"/>
      <c r="M71" s="226"/>
      <c r="N71" s="811"/>
      <c r="O71" s="881"/>
      <c r="P71" s="218"/>
      <c r="Q71" s="323"/>
      <c r="R71" s="323"/>
      <c r="S71" s="323"/>
      <c r="T71" s="323"/>
      <c r="U71" s="323"/>
      <c r="V71" s="323"/>
      <c r="W71" s="221"/>
      <c r="X71" s="424"/>
      <c r="Y71" s="424"/>
      <c r="Z71" s="424"/>
      <c r="AA71" s="424"/>
      <c r="AB71" s="226"/>
      <c r="AC71" s="811"/>
    </row>
    <row r="72" s="784" customFormat="true" ht="13.35" hidden="false" customHeight="true" outlineLevel="0" collapsed="false">
      <c r="A72" s="218"/>
      <c r="B72" s="323"/>
      <c r="C72" s="323"/>
      <c r="D72" s="323"/>
      <c r="E72" s="323"/>
      <c r="F72" s="323"/>
      <c r="G72" s="323"/>
      <c r="H72" s="221"/>
      <c r="I72" s="424"/>
      <c r="J72" s="424"/>
      <c r="K72" s="424"/>
      <c r="L72" s="424"/>
      <c r="M72" s="226"/>
      <c r="N72" s="811"/>
      <c r="O72" s="881"/>
      <c r="P72" s="218"/>
      <c r="Q72" s="323"/>
      <c r="R72" s="323"/>
      <c r="S72" s="323"/>
      <c r="T72" s="323"/>
      <c r="U72" s="323"/>
      <c r="V72" s="323"/>
      <c r="W72" s="221"/>
      <c r="X72" s="424"/>
      <c r="Y72" s="424"/>
      <c r="Z72" s="424"/>
      <c r="AA72" s="424"/>
      <c r="AB72" s="226"/>
      <c r="AC72" s="811"/>
    </row>
    <row r="73" s="784" customFormat="true" ht="11.25" hidden="false" customHeight="false" outlineLevel="0" collapsed="false"/>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c r="F81" s="976"/>
    </row>
    <row r="82" s="784" customFormat="true" ht="11.25" hidden="false" customHeight="false" outlineLevel="0" collapsed="false">
      <c r="F82" s="976"/>
    </row>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6:N56"/>
    <mergeCell ref="P56:AC56"/>
    <mergeCell ref="I57:N57"/>
    <mergeCell ref="Q57:V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 ref="I66:N66"/>
    <mergeCell ref="X66:AC66"/>
    <mergeCell ref="I67:N67"/>
    <mergeCell ref="X67:AC67"/>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329</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2656.36010742187</v>
      </c>
      <c r="C6" s="764" t="n">
        <v>2709.9599609375</v>
      </c>
      <c r="D6" s="764" t="n">
        <v>2703.53002929687</v>
      </c>
      <c r="E6" s="764" t="n">
        <v>2641.1201171875</v>
      </c>
      <c r="F6" s="764" t="n">
        <v>2629.22998046875</v>
      </c>
      <c r="G6" s="764" t="n">
        <v>2570.80004882812</v>
      </c>
      <c r="H6" s="765"/>
      <c r="I6" s="766" t="n">
        <v>100</v>
      </c>
      <c r="J6" s="767" t="n">
        <v>100</v>
      </c>
      <c r="K6" s="767" t="n">
        <v>100</v>
      </c>
      <c r="L6" s="768"/>
      <c r="M6" s="769" t="n">
        <v>-0.2530186134307</v>
      </c>
      <c r="N6" s="770" t="n">
        <v>-0.239432824263597</v>
      </c>
      <c r="P6" s="772" t="s">
        <v>283</v>
      </c>
      <c r="Q6" s="773" t="n">
        <v>2656.36010742187</v>
      </c>
      <c r="R6" s="773" t="n">
        <v>2709.9599609375</v>
      </c>
      <c r="S6" s="773" t="n">
        <v>2703.53002929687</v>
      </c>
      <c r="T6" s="773" t="n">
        <v>2447.51000976562</v>
      </c>
      <c r="U6" s="773" t="n">
        <v>2271.22998046875</v>
      </c>
      <c r="V6" s="773" t="n">
        <v>1948.84997558594</v>
      </c>
      <c r="W6" s="774"/>
      <c r="X6" s="775" t="n">
        <v>100</v>
      </c>
      <c r="Y6" s="776" t="n">
        <v>100</v>
      </c>
      <c r="Z6" s="776" t="n">
        <v>100</v>
      </c>
      <c r="AA6" s="777"/>
      <c r="AB6" s="778" t="n">
        <v>-1.57149216206174</v>
      </c>
      <c r="AC6" s="779" t="n">
        <v>-1.54657714288815</v>
      </c>
    </row>
    <row r="7" s="771" customFormat="true" ht="13.35" hidden="false" customHeight="true" outlineLevel="0" collapsed="false">
      <c r="A7" s="208" t="s">
        <v>119</v>
      </c>
      <c r="B7" s="320" t="n">
        <v>538.964</v>
      </c>
      <c r="C7" s="320" t="n">
        <v>348.141</v>
      </c>
      <c r="D7" s="321" t="n">
        <v>301.542</v>
      </c>
      <c r="E7" s="320" t="n">
        <v>186.124</v>
      </c>
      <c r="F7" s="320" t="n">
        <v>142.681</v>
      </c>
      <c r="G7" s="320" t="n">
        <v>87.665</v>
      </c>
      <c r="H7" s="211"/>
      <c r="I7" s="780" t="n">
        <v>11.154</v>
      </c>
      <c r="J7" s="781" t="n">
        <v>5.427</v>
      </c>
      <c r="K7" s="781" t="n">
        <v>3.41</v>
      </c>
      <c r="L7" s="214"/>
      <c r="M7" s="216" t="n">
        <v>-6.576</v>
      </c>
      <c r="N7" s="782" t="n">
        <v>-5.713</v>
      </c>
      <c r="P7" s="208" t="s">
        <v>119</v>
      </c>
      <c r="Q7" s="320" t="n">
        <v>538.964</v>
      </c>
      <c r="R7" s="320" t="n">
        <v>348.141</v>
      </c>
      <c r="S7" s="322" t="n">
        <v>301.542</v>
      </c>
      <c r="T7" s="320" t="n">
        <v>70.414</v>
      </c>
      <c r="U7" s="320" t="n">
        <v>41.49</v>
      </c>
      <c r="V7" s="320" t="n">
        <v>29.183</v>
      </c>
      <c r="W7" s="214"/>
      <c r="X7" s="780" t="n">
        <v>11.154</v>
      </c>
      <c r="Y7" s="781" t="n">
        <v>1.827</v>
      </c>
      <c r="Z7" s="781" t="n">
        <v>1.497</v>
      </c>
      <c r="AA7" s="214"/>
      <c r="AB7" s="216" t="n">
        <v>-16.499</v>
      </c>
      <c r="AC7" s="782" t="n">
        <v>-10.525</v>
      </c>
    </row>
    <row r="8" s="771" customFormat="true" ht="13.35" hidden="false" customHeight="true" outlineLevel="0" collapsed="false">
      <c r="A8" s="208" t="s">
        <v>113</v>
      </c>
      <c r="B8" s="320" t="n">
        <v>997.202</v>
      </c>
      <c r="C8" s="320" t="n">
        <v>988.688</v>
      </c>
      <c r="D8" s="321" t="n">
        <v>992.116</v>
      </c>
      <c r="E8" s="320" t="n">
        <v>958.068</v>
      </c>
      <c r="F8" s="320" t="n">
        <v>943.296</v>
      </c>
      <c r="G8" s="320" t="n">
        <v>854.514</v>
      </c>
      <c r="H8" s="211"/>
      <c r="I8" s="780" t="n">
        <v>36.697</v>
      </c>
      <c r="J8" s="781" t="n">
        <v>35.877</v>
      </c>
      <c r="K8" s="781" t="n">
        <v>33.239</v>
      </c>
      <c r="L8" s="214"/>
      <c r="M8" s="216" t="n">
        <v>-0.458</v>
      </c>
      <c r="N8" s="782" t="n">
        <v>-0.708</v>
      </c>
      <c r="P8" s="783" t="s">
        <v>113</v>
      </c>
      <c r="Q8" s="320" t="n">
        <v>997.202</v>
      </c>
      <c r="R8" s="320" t="n">
        <v>988.688</v>
      </c>
      <c r="S8" s="322" t="n">
        <v>992.116</v>
      </c>
      <c r="T8" s="320" t="n">
        <v>858.822</v>
      </c>
      <c r="U8" s="320" t="n">
        <v>748.482</v>
      </c>
      <c r="V8" s="320" t="n">
        <v>464.678</v>
      </c>
      <c r="W8" s="214"/>
      <c r="X8" s="780" t="n">
        <v>36.697</v>
      </c>
      <c r="Y8" s="781" t="n">
        <v>32.955</v>
      </c>
      <c r="Z8" s="781" t="n">
        <v>23.844</v>
      </c>
      <c r="AA8" s="214"/>
      <c r="AB8" s="216" t="n">
        <v>-2.529</v>
      </c>
      <c r="AC8" s="782" t="n">
        <v>-3.547</v>
      </c>
    </row>
    <row r="9" s="771" customFormat="true" ht="13.35" hidden="false" customHeight="true" outlineLevel="0" collapsed="false">
      <c r="A9" s="208" t="s">
        <v>284</v>
      </c>
      <c r="B9" s="320" t="n">
        <v>686.011</v>
      </c>
      <c r="C9" s="320" t="n">
        <v>880.244</v>
      </c>
      <c r="D9" s="321" t="n">
        <v>905.145</v>
      </c>
      <c r="E9" s="320" t="n">
        <v>956.04</v>
      </c>
      <c r="F9" s="320" t="n">
        <v>961.331</v>
      </c>
      <c r="G9" s="320" t="n">
        <v>966.803</v>
      </c>
      <c r="H9" s="211"/>
      <c r="I9" s="780" t="n">
        <v>33.48</v>
      </c>
      <c r="J9" s="781" t="n">
        <v>36.563</v>
      </c>
      <c r="K9" s="781" t="n">
        <v>37.607</v>
      </c>
      <c r="L9" s="214"/>
      <c r="M9" s="216" t="n">
        <v>0.549</v>
      </c>
      <c r="N9" s="782" t="n">
        <v>0.314</v>
      </c>
      <c r="P9" s="783" t="s">
        <v>284</v>
      </c>
      <c r="Q9" s="320" t="n">
        <v>686.011</v>
      </c>
      <c r="R9" s="320" t="n">
        <v>880.244</v>
      </c>
      <c r="S9" s="322" t="n">
        <v>905.145</v>
      </c>
      <c r="T9" s="320" t="n">
        <v>910.753</v>
      </c>
      <c r="U9" s="320" t="n">
        <v>753.811</v>
      </c>
      <c r="V9" s="320" t="n">
        <v>518.061</v>
      </c>
      <c r="W9" s="214"/>
      <c r="X9" s="780" t="n">
        <v>33.48</v>
      </c>
      <c r="Y9" s="781" t="n">
        <v>33.19</v>
      </c>
      <c r="Z9" s="781" t="n">
        <v>26.583</v>
      </c>
      <c r="AA9" s="214"/>
      <c r="AB9" s="216" t="n">
        <v>-1.649</v>
      </c>
      <c r="AC9" s="782" t="n">
        <v>-2.622</v>
      </c>
    </row>
    <row r="10" s="771" customFormat="true" ht="13.35" hidden="false" customHeight="true" outlineLevel="0" collapsed="false">
      <c r="A10" s="208" t="s">
        <v>121</v>
      </c>
      <c r="B10" s="320" t="n">
        <v>243.745</v>
      </c>
      <c r="C10" s="320" t="n">
        <v>249.026</v>
      </c>
      <c r="D10" s="321" t="n">
        <v>250.7</v>
      </c>
      <c r="E10" s="320" t="n">
        <v>225.874</v>
      </c>
      <c r="F10" s="320" t="n">
        <v>211.508</v>
      </c>
      <c r="G10" s="320" t="n">
        <v>178.993</v>
      </c>
      <c r="H10" s="211"/>
      <c r="I10" s="780" t="n">
        <v>9.273</v>
      </c>
      <c r="J10" s="781" t="n">
        <v>8.044</v>
      </c>
      <c r="K10" s="781" t="n">
        <v>6.963</v>
      </c>
      <c r="L10" s="214"/>
      <c r="M10" s="216" t="n">
        <v>-1.534</v>
      </c>
      <c r="N10" s="782" t="n">
        <v>-1.592</v>
      </c>
      <c r="P10" s="783" t="s">
        <v>121</v>
      </c>
      <c r="Q10" s="320" t="n">
        <v>243.745</v>
      </c>
      <c r="R10" s="320" t="n">
        <v>249.026</v>
      </c>
      <c r="S10" s="322" t="n">
        <v>250.7</v>
      </c>
      <c r="T10" s="320" t="n">
        <v>229.951</v>
      </c>
      <c r="U10" s="320" t="n">
        <v>230.881</v>
      </c>
      <c r="V10" s="320" t="n">
        <v>214.904</v>
      </c>
      <c r="W10" s="214"/>
      <c r="X10" s="780" t="n">
        <v>9.273</v>
      </c>
      <c r="Y10" s="781" t="n">
        <v>10.165</v>
      </c>
      <c r="Z10" s="781" t="n">
        <v>11.027</v>
      </c>
      <c r="AA10" s="214"/>
      <c r="AB10" s="216" t="n">
        <v>-0.746</v>
      </c>
      <c r="AC10" s="782" t="n">
        <v>-0.731</v>
      </c>
    </row>
    <row r="11" s="771" customFormat="true" ht="13.35" hidden="false" customHeight="true" outlineLevel="0" collapsed="false">
      <c r="A11" s="208" t="s">
        <v>272</v>
      </c>
      <c r="B11" s="320" t="n">
        <v>55.954</v>
      </c>
      <c r="C11" s="320" t="n">
        <v>61.391</v>
      </c>
      <c r="D11" s="321" t="n">
        <v>59.133</v>
      </c>
      <c r="E11" s="320" t="n">
        <v>65.577</v>
      </c>
      <c r="F11" s="320" t="n">
        <v>67.777</v>
      </c>
      <c r="G11" s="320" t="n">
        <v>71.506</v>
      </c>
      <c r="H11" s="211"/>
      <c r="I11" s="780" t="n">
        <v>2.187</v>
      </c>
      <c r="J11" s="781" t="n">
        <v>2.578</v>
      </c>
      <c r="K11" s="781" t="n">
        <v>2.781</v>
      </c>
      <c r="L11" s="214"/>
      <c r="M11" s="216" t="n">
        <v>1.248</v>
      </c>
      <c r="N11" s="782" t="n">
        <v>0.909</v>
      </c>
      <c r="P11" s="783" t="s">
        <v>272</v>
      </c>
      <c r="Q11" s="320" t="n">
        <v>55.954</v>
      </c>
      <c r="R11" s="320" t="n">
        <v>61.391</v>
      </c>
      <c r="S11" s="322" t="n">
        <v>59.133</v>
      </c>
      <c r="T11" s="320" t="n">
        <v>65.896</v>
      </c>
      <c r="U11" s="320" t="n">
        <v>68.852</v>
      </c>
      <c r="V11" s="320" t="n">
        <v>73.759</v>
      </c>
      <c r="W11" s="214"/>
      <c r="X11" s="780" t="n">
        <v>2.187</v>
      </c>
      <c r="Y11" s="781" t="n">
        <v>3.031</v>
      </c>
      <c r="Z11" s="781" t="n">
        <v>3.785</v>
      </c>
      <c r="AA11" s="214"/>
      <c r="AB11" s="216" t="n">
        <v>1.393</v>
      </c>
      <c r="AC11" s="782" t="n">
        <v>1.058</v>
      </c>
    </row>
    <row r="12" s="784" customFormat="true" ht="13.35" hidden="false" customHeight="true" outlineLevel="0" collapsed="false">
      <c r="A12" s="208" t="s">
        <v>285</v>
      </c>
      <c r="B12" s="320" t="n">
        <v>110.857</v>
      </c>
      <c r="C12" s="320" t="n">
        <v>131.005</v>
      </c>
      <c r="D12" s="321" t="n">
        <v>138.496</v>
      </c>
      <c r="E12" s="320" t="n">
        <v>155.487</v>
      </c>
      <c r="F12" s="320" t="n">
        <v>174.393</v>
      </c>
      <c r="G12" s="320" t="n">
        <v>204.667</v>
      </c>
      <c r="H12" s="211"/>
      <c r="I12" s="780" t="n">
        <v>5.123</v>
      </c>
      <c r="J12" s="781" t="n">
        <v>6.633</v>
      </c>
      <c r="K12" s="781" t="n">
        <v>7.961</v>
      </c>
      <c r="L12" s="214"/>
      <c r="M12" s="216" t="n">
        <v>2.117</v>
      </c>
      <c r="N12" s="782" t="n">
        <v>1.877</v>
      </c>
      <c r="O12" s="771"/>
      <c r="P12" s="783" t="s">
        <v>285</v>
      </c>
      <c r="Q12" s="320" t="n">
        <v>110.857</v>
      </c>
      <c r="R12" s="320" t="n">
        <v>131.005</v>
      </c>
      <c r="S12" s="322" t="n">
        <v>138.496</v>
      </c>
      <c r="T12" s="320" t="n">
        <v>191.972</v>
      </c>
      <c r="U12" s="320" t="n">
        <v>233.904</v>
      </c>
      <c r="V12" s="320" t="n">
        <v>278.313</v>
      </c>
      <c r="W12" s="214"/>
      <c r="X12" s="780" t="n">
        <v>5.123</v>
      </c>
      <c r="Y12" s="781" t="n">
        <v>10.299</v>
      </c>
      <c r="Z12" s="781" t="n">
        <v>14.281</v>
      </c>
      <c r="AA12" s="214"/>
      <c r="AB12" s="216" t="n">
        <v>4.88</v>
      </c>
      <c r="AC12" s="782" t="n">
        <v>3.379</v>
      </c>
    </row>
    <row r="13" s="785" customFormat="true" ht="13.35" hidden="false" customHeight="true" outlineLevel="0" collapsed="false">
      <c r="A13" s="208" t="s">
        <v>286</v>
      </c>
      <c r="B13" s="320" t="n">
        <v>23.635</v>
      </c>
      <c r="C13" s="320" t="n">
        <v>51.47</v>
      </c>
      <c r="D13" s="321" t="n">
        <v>56.398</v>
      </c>
      <c r="E13" s="320" t="n">
        <v>93.945</v>
      </c>
      <c r="F13" s="320" t="n">
        <v>128.242</v>
      </c>
      <c r="G13" s="320" t="n">
        <v>206.649</v>
      </c>
      <c r="H13" s="211"/>
      <c r="I13" s="780" t="n">
        <v>2.086</v>
      </c>
      <c r="J13" s="781" t="n">
        <v>4.878</v>
      </c>
      <c r="K13" s="781" t="n">
        <v>8.038</v>
      </c>
      <c r="L13" s="214"/>
      <c r="M13" s="216" t="n">
        <v>7.754</v>
      </c>
      <c r="N13" s="782" t="n">
        <v>6.379</v>
      </c>
      <c r="O13" s="771"/>
      <c r="P13" s="783" t="s">
        <v>286</v>
      </c>
      <c r="Q13" s="320" t="n">
        <v>23.635</v>
      </c>
      <c r="R13" s="320" t="n">
        <v>51.47</v>
      </c>
      <c r="S13" s="322" t="n">
        <v>56.398</v>
      </c>
      <c r="T13" s="320" t="n">
        <v>119.705</v>
      </c>
      <c r="U13" s="320" t="n">
        <v>193.814</v>
      </c>
      <c r="V13" s="320" t="n">
        <v>369.949</v>
      </c>
      <c r="W13" s="214"/>
      <c r="X13" s="780" t="n">
        <v>2.086</v>
      </c>
      <c r="Y13" s="781" t="n">
        <v>8.533</v>
      </c>
      <c r="Z13" s="781" t="n">
        <v>18.983</v>
      </c>
      <c r="AA13" s="214"/>
      <c r="AB13" s="216" t="n">
        <v>11.876</v>
      </c>
      <c r="AC13" s="782" t="n">
        <v>9.37</v>
      </c>
    </row>
    <row r="14" s="771" customFormat="true" ht="13.5" hidden="false" customHeight="true" outlineLevel="0" collapsed="false">
      <c r="A14" s="786" t="s">
        <v>287</v>
      </c>
      <c r="B14" s="787" t="n">
        <v>1083.74</v>
      </c>
      <c r="C14" s="787" t="n">
        <v>1035.93</v>
      </c>
      <c r="D14" s="787" t="n">
        <v>1016.32</v>
      </c>
      <c r="E14" s="787" t="n">
        <v>939.312</v>
      </c>
      <c r="F14" s="787" t="n">
        <v>909.462</v>
      </c>
      <c r="G14" s="787" t="n">
        <v>891.085</v>
      </c>
      <c r="H14" s="788"/>
      <c r="I14" s="789" t="n">
        <v>100</v>
      </c>
      <c r="J14" s="790" t="n">
        <v>100</v>
      </c>
      <c r="K14" s="790" t="n">
        <v>100</v>
      </c>
      <c r="L14" s="791"/>
      <c r="M14" s="792" t="n">
        <v>-1.005</v>
      </c>
      <c r="N14" s="793" t="n">
        <v>-0.624</v>
      </c>
      <c r="P14" s="772" t="s">
        <v>287</v>
      </c>
      <c r="Q14" s="773" t="n">
        <v>1083.74</v>
      </c>
      <c r="R14" s="773" t="n">
        <v>1035.93</v>
      </c>
      <c r="S14" s="773" t="n">
        <v>1016.32</v>
      </c>
      <c r="T14" s="773" t="n">
        <v>849.026</v>
      </c>
      <c r="U14" s="773" t="n">
        <v>793.852</v>
      </c>
      <c r="V14" s="773" t="n">
        <v>793.459</v>
      </c>
      <c r="W14" s="774"/>
      <c r="X14" s="775" t="n">
        <v>100</v>
      </c>
      <c r="Y14" s="776" t="n">
        <v>100</v>
      </c>
      <c r="Z14" s="776" t="n">
        <v>100</v>
      </c>
      <c r="AA14" s="777"/>
      <c r="AB14" s="778" t="n">
        <v>-2.221</v>
      </c>
      <c r="AC14" s="779" t="n">
        <v>-1.172</v>
      </c>
    </row>
    <row r="15" s="771" customFormat="true" ht="13.35" hidden="false" customHeight="true" outlineLevel="0" collapsed="false">
      <c r="A15" s="208" t="s">
        <v>119</v>
      </c>
      <c r="B15" s="320" t="n">
        <v>490.207</v>
      </c>
      <c r="C15" s="320" t="n">
        <v>313.58</v>
      </c>
      <c r="D15" s="321" t="n">
        <v>267.482</v>
      </c>
      <c r="E15" s="320" t="n">
        <v>154.381</v>
      </c>
      <c r="F15" s="320" t="n">
        <v>111.387</v>
      </c>
      <c r="G15" s="320" t="n">
        <v>56.715</v>
      </c>
      <c r="H15" s="211"/>
      <c r="I15" s="780" t="n">
        <v>26.319</v>
      </c>
      <c r="J15" s="781" t="n">
        <v>12.248</v>
      </c>
      <c r="K15" s="781" t="n">
        <v>6.365</v>
      </c>
      <c r="L15" s="214"/>
      <c r="M15" s="216" t="n">
        <v>-7.655</v>
      </c>
      <c r="N15" s="782" t="n">
        <v>-7.12</v>
      </c>
      <c r="P15" s="783" t="s">
        <v>119</v>
      </c>
      <c r="Q15" s="320" t="n">
        <v>490.207</v>
      </c>
      <c r="R15" s="320" t="n">
        <v>313.58</v>
      </c>
      <c r="S15" s="322" t="n">
        <v>267.482</v>
      </c>
      <c r="T15" s="320" t="n">
        <v>42.889</v>
      </c>
      <c r="U15" s="320" t="n">
        <v>18.552</v>
      </c>
      <c r="V15" s="320" t="n">
        <v>13.011</v>
      </c>
      <c r="W15" s="214"/>
      <c r="X15" s="780" t="n">
        <v>26.319</v>
      </c>
      <c r="Y15" s="781" t="n">
        <v>2.337</v>
      </c>
      <c r="Z15" s="781" t="n">
        <v>1.64</v>
      </c>
      <c r="AA15" s="214"/>
      <c r="AB15" s="216" t="n">
        <v>-21.54</v>
      </c>
      <c r="AC15" s="782" t="n">
        <v>-13.408</v>
      </c>
    </row>
    <row r="16" s="771" customFormat="true" ht="13.35" hidden="false" customHeight="true" outlineLevel="0" collapsed="false">
      <c r="A16" s="208" t="s">
        <v>113</v>
      </c>
      <c r="B16" s="320" t="n">
        <v>23.53</v>
      </c>
      <c r="C16" s="320" t="n">
        <v>19.635</v>
      </c>
      <c r="D16" s="321" t="n">
        <v>19.235</v>
      </c>
      <c r="E16" s="320" t="n">
        <v>7.712</v>
      </c>
      <c r="F16" s="320" t="n">
        <v>4.501</v>
      </c>
      <c r="G16" s="320" t="n">
        <v>2.354</v>
      </c>
      <c r="H16" s="211"/>
      <c r="I16" s="780" t="n">
        <v>1.893</v>
      </c>
      <c r="J16" s="781" t="n">
        <v>0.495</v>
      </c>
      <c r="K16" s="781" t="n">
        <v>0.264</v>
      </c>
      <c r="L16" s="214"/>
      <c r="M16" s="216" t="n">
        <v>-12.369</v>
      </c>
      <c r="N16" s="782" t="n">
        <v>-9.518</v>
      </c>
      <c r="P16" s="783" t="s">
        <v>113</v>
      </c>
      <c r="Q16" s="320" t="n">
        <v>23.53</v>
      </c>
      <c r="R16" s="320" t="n">
        <v>19.635</v>
      </c>
      <c r="S16" s="322" t="n">
        <v>19.235</v>
      </c>
      <c r="T16" s="320" t="n">
        <v>5.907</v>
      </c>
      <c r="U16" s="320" t="n">
        <v>2.364</v>
      </c>
      <c r="V16" s="320" t="n">
        <v>0.38</v>
      </c>
      <c r="W16" s="214"/>
      <c r="X16" s="780" t="n">
        <v>1.893</v>
      </c>
      <c r="Y16" s="781" t="n">
        <v>0.298</v>
      </c>
      <c r="Z16" s="781" t="n">
        <v>0.048</v>
      </c>
      <c r="AA16" s="214"/>
      <c r="AB16" s="216" t="n">
        <v>-17.353</v>
      </c>
      <c r="AC16" s="782" t="n">
        <v>-17.049</v>
      </c>
    </row>
    <row r="17" s="771" customFormat="true" ht="13.35" hidden="false" customHeight="true" outlineLevel="0" collapsed="false">
      <c r="A17" s="208" t="s">
        <v>284</v>
      </c>
      <c r="B17" s="320" t="n">
        <v>225.95</v>
      </c>
      <c r="C17" s="320" t="n">
        <v>319.129</v>
      </c>
      <c r="D17" s="321" t="n">
        <v>342.501</v>
      </c>
      <c r="E17" s="320" t="n">
        <v>372.537</v>
      </c>
      <c r="F17" s="320" t="n">
        <v>369.124</v>
      </c>
      <c r="G17" s="320" t="n">
        <v>362.112</v>
      </c>
      <c r="H17" s="211"/>
      <c r="I17" s="780" t="n">
        <v>33.7</v>
      </c>
      <c r="J17" s="781" t="n">
        <v>40.587</v>
      </c>
      <c r="K17" s="781" t="n">
        <v>40.637</v>
      </c>
      <c r="L17" s="214"/>
      <c r="M17" s="216" t="n">
        <v>0.683</v>
      </c>
      <c r="N17" s="782" t="n">
        <v>0.265</v>
      </c>
      <c r="P17" s="783" t="s">
        <v>284</v>
      </c>
      <c r="Q17" s="320" t="n">
        <v>225.95</v>
      </c>
      <c r="R17" s="320" t="n">
        <v>319.129</v>
      </c>
      <c r="S17" s="322" t="n">
        <v>342.501</v>
      </c>
      <c r="T17" s="320" t="n">
        <v>368.365</v>
      </c>
      <c r="U17" s="320" t="n">
        <v>263.32</v>
      </c>
      <c r="V17" s="320" t="n">
        <v>94.837</v>
      </c>
      <c r="W17" s="214"/>
      <c r="X17" s="780" t="n">
        <v>33.7</v>
      </c>
      <c r="Y17" s="781" t="n">
        <v>33.17</v>
      </c>
      <c r="Z17" s="781" t="n">
        <v>11.952</v>
      </c>
      <c r="AA17" s="214"/>
      <c r="AB17" s="216" t="n">
        <v>-2.362</v>
      </c>
      <c r="AC17" s="782" t="n">
        <v>-5.932</v>
      </c>
    </row>
    <row r="18" s="771" customFormat="true" ht="13.35" hidden="false" customHeight="true" outlineLevel="0" collapsed="false">
      <c r="A18" s="208" t="s">
        <v>121</v>
      </c>
      <c r="B18" s="320" t="n">
        <v>243.745</v>
      </c>
      <c r="C18" s="320" t="n">
        <v>249.026</v>
      </c>
      <c r="D18" s="321" t="n">
        <v>250.7</v>
      </c>
      <c r="E18" s="320" t="n">
        <v>225.874</v>
      </c>
      <c r="F18" s="320" t="n">
        <v>211.508</v>
      </c>
      <c r="G18" s="320" t="n">
        <v>178.993</v>
      </c>
      <c r="H18" s="211"/>
      <c r="I18" s="780" t="n">
        <v>24.667</v>
      </c>
      <c r="J18" s="781" t="n">
        <v>23.256</v>
      </c>
      <c r="K18" s="781" t="n">
        <v>20.087</v>
      </c>
      <c r="L18" s="214"/>
      <c r="M18" s="216" t="n">
        <v>-1.534</v>
      </c>
      <c r="N18" s="782" t="n">
        <v>-1.592</v>
      </c>
      <c r="P18" s="783" t="s">
        <v>121</v>
      </c>
      <c r="Q18" s="320" t="n">
        <v>243.745</v>
      </c>
      <c r="R18" s="320" t="n">
        <v>249.026</v>
      </c>
      <c r="S18" s="322" t="n">
        <v>250.7</v>
      </c>
      <c r="T18" s="320" t="n">
        <v>229.951</v>
      </c>
      <c r="U18" s="320" t="n">
        <v>230.881</v>
      </c>
      <c r="V18" s="320" t="n">
        <v>214.904</v>
      </c>
      <c r="W18" s="214"/>
      <c r="X18" s="780" t="n">
        <v>24.667</v>
      </c>
      <c r="Y18" s="781" t="n">
        <v>29.084</v>
      </c>
      <c r="Z18" s="781" t="n">
        <v>27.084</v>
      </c>
      <c r="AA18" s="214"/>
      <c r="AB18" s="216" t="n">
        <v>-0.746</v>
      </c>
      <c r="AC18" s="782" t="n">
        <v>-0.731</v>
      </c>
    </row>
    <row r="19" s="771" customFormat="true" ht="13.35" hidden="false" customHeight="true" outlineLevel="0" collapsed="false">
      <c r="A19" s="208" t="s">
        <v>272</v>
      </c>
      <c r="B19" s="320" t="n">
        <v>55.954</v>
      </c>
      <c r="C19" s="320" t="n">
        <v>61.391</v>
      </c>
      <c r="D19" s="321" t="n">
        <v>59.133</v>
      </c>
      <c r="E19" s="320" t="n">
        <v>65.577</v>
      </c>
      <c r="F19" s="320" t="n">
        <v>67.777</v>
      </c>
      <c r="G19" s="320" t="n">
        <v>71.506</v>
      </c>
      <c r="H19" s="211"/>
      <c r="I19" s="780" t="n">
        <v>5.818</v>
      </c>
      <c r="J19" s="781" t="n">
        <v>7.452</v>
      </c>
      <c r="K19" s="781" t="n">
        <v>8.025</v>
      </c>
      <c r="L19" s="214"/>
      <c r="M19" s="216" t="n">
        <v>1.248</v>
      </c>
      <c r="N19" s="782" t="n">
        <v>0.909</v>
      </c>
      <c r="P19" s="783" t="s">
        <v>272</v>
      </c>
      <c r="Q19" s="320" t="n">
        <v>55.954</v>
      </c>
      <c r="R19" s="320" t="n">
        <v>61.391</v>
      </c>
      <c r="S19" s="322" t="n">
        <v>59.133</v>
      </c>
      <c r="T19" s="320" t="n">
        <v>65.896</v>
      </c>
      <c r="U19" s="320" t="n">
        <v>68.852</v>
      </c>
      <c r="V19" s="320" t="n">
        <v>73.759</v>
      </c>
      <c r="W19" s="214"/>
      <c r="X19" s="780" t="n">
        <v>5.818</v>
      </c>
      <c r="Y19" s="781" t="n">
        <v>8.673</v>
      </c>
      <c r="Z19" s="781" t="n">
        <v>9.296</v>
      </c>
      <c r="AA19" s="214"/>
      <c r="AB19" s="216" t="n">
        <v>1.393</v>
      </c>
      <c r="AC19" s="782" t="n">
        <v>1.058</v>
      </c>
    </row>
    <row r="20" s="771" customFormat="true" ht="13.35" hidden="false" customHeight="true" outlineLevel="0" collapsed="false">
      <c r="A20" s="208" t="s">
        <v>285</v>
      </c>
      <c r="B20" s="320" t="n">
        <v>23.032</v>
      </c>
      <c r="C20" s="320" t="n">
        <v>25.566</v>
      </c>
      <c r="D20" s="321" t="n">
        <v>25.169</v>
      </c>
      <c r="E20" s="320" t="n">
        <v>28.009</v>
      </c>
      <c r="F20" s="320" t="n">
        <v>29.776</v>
      </c>
      <c r="G20" s="320" t="n">
        <v>35.028</v>
      </c>
      <c r="H20" s="211"/>
      <c r="I20" s="780" t="n">
        <v>2.476</v>
      </c>
      <c r="J20" s="781" t="n">
        <v>3.274</v>
      </c>
      <c r="K20" s="781" t="n">
        <v>3.931</v>
      </c>
      <c r="L20" s="214"/>
      <c r="M20" s="216" t="n">
        <v>1.54</v>
      </c>
      <c r="N20" s="782" t="n">
        <v>1.587</v>
      </c>
      <c r="P20" s="783" t="s">
        <v>285</v>
      </c>
      <c r="Q20" s="320" t="n">
        <v>23.032</v>
      </c>
      <c r="R20" s="320" t="n">
        <v>25.566</v>
      </c>
      <c r="S20" s="322" t="n">
        <v>25.169</v>
      </c>
      <c r="T20" s="320" t="n">
        <v>28.96</v>
      </c>
      <c r="U20" s="320" t="n">
        <v>37.343</v>
      </c>
      <c r="V20" s="320" t="n">
        <v>67.336</v>
      </c>
      <c r="W20" s="214"/>
      <c r="X20" s="780" t="n">
        <v>2.476</v>
      </c>
      <c r="Y20" s="781" t="n">
        <v>4.704</v>
      </c>
      <c r="Z20" s="781" t="n">
        <v>8.486</v>
      </c>
      <c r="AA20" s="214"/>
      <c r="AB20" s="216" t="n">
        <v>3.652</v>
      </c>
      <c r="AC20" s="782" t="n">
        <v>4.798</v>
      </c>
    </row>
    <row r="21" s="771" customFormat="true" ht="13.35" hidden="false" customHeight="true" outlineLevel="0" collapsed="false">
      <c r="A21" s="794" t="s">
        <v>286</v>
      </c>
      <c r="B21" s="320" t="n">
        <v>21.327</v>
      </c>
      <c r="C21" s="320" t="n">
        <v>47.607</v>
      </c>
      <c r="D21" s="321" t="n">
        <v>52.103</v>
      </c>
      <c r="E21" s="320" t="n">
        <v>85.221</v>
      </c>
      <c r="F21" s="320" t="n">
        <v>115.388</v>
      </c>
      <c r="G21" s="320" t="n">
        <v>184.376</v>
      </c>
      <c r="H21" s="795"/>
      <c r="I21" s="780" t="n">
        <v>5.127</v>
      </c>
      <c r="J21" s="781" t="n">
        <v>12.688</v>
      </c>
      <c r="K21" s="796" t="n">
        <v>20.691</v>
      </c>
      <c r="L21" s="797"/>
      <c r="M21" s="216" t="n">
        <v>7.496</v>
      </c>
      <c r="N21" s="782" t="n">
        <v>6.203</v>
      </c>
      <c r="P21" s="783" t="s">
        <v>286</v>
      </c>
      <c r="Q21" s="320" t="n">
        <v>21.327</v>
      </c>
      <c r="R21" s="320" t="n">
        <v>47.607</v>
      </c>
      <c r="S21" s="322" t="n">
        <v>52.103</v>
      </c>
      <c r="T21" s="320" t="n">
        <v>107.058</v>
      </c>
      <c r="U21" s="320" t="n">
        <v>172.54</v>
      </c>
      <c r="V21" s="320" t="n">
        <v>329.232</v>
      </c>
      <c r="W21" s="214"/>
      <c r="X21" s="780" t="n">
        <v>5.127</v>
      </c>
      <c r="Y21" s="781" t="n">
        <v>21.735</v>
      </c>
      <c r="Z21" s="781" t="n">
        <v>41.493</v>
      </c>
      <c r="AA21" s="214"/>
      <c r="AB21" s="216" t="n">
        <v>11.5</v>
      </c>
      <c r="AC21" s="782" t="n">
        <v>9.176</v>
      </c>
    </row>
    <row r="22" s="771" customFormat="true" ht="13.5" hidden="false" customHeight="true" outlineLevel="0" collapsed="false">
      <c r="A22" s="786" t="s">
        <v>288</v>
      </c>
      <c r="B22" s="798" t="n">
        <v>217.569</v>
      </c>
      <c r="C22" s="798" t="n">
        <v>226.662</v>
      </c>
      <c r="D22" s="798" t="n">
        <v>227.212</v>
      </c>
      <c r="E22" s="798" t="n">
        <v>270.73</v>
      </c>
      <c r="F22" s="798" t="n">
        <v>284.51</v>
      </c>
      <c r="G22" s="798" t="n">
        <v>302.342</v>
      </c>
      <c r="H22" s="788"/>
      <c r="I22" s="789" t="n">
        <v>100</v>
      </c>
      <c r="J22" s="790" t="n">
        <v>100</v>
      </c>
      <c r="K22" s="790" t="n">
        <v>100</v>
      </c>
      <c r="L22" s="791"/>
      <c r="M22" s="792" t="n">
        <v>2.065</v>
      </c>
      <c r="N22" s="793" t="n">
        <v>1.37</v>
      </c>
      <c r="P22" s="772" t="s">
        <v>288</v>
      </c>
      <c r="Q22" s="773" t="n">
        <v>217.569</v>
      </c>
      <c r="R22" s="773" t="n">
        <v>226.662</v>
      </c>
      <c r="S22" s="773" t="n">
        <v>227.212</v>
      </c>
      <c r="T22" s="773" t="n">
        <v>255.152</v>
      </c>
      <c r="U22" s="773" t="n">
        <v>238.936</v>
      </c>
      <c r="V22" s="773" t="n">
        <v>231.858</v>
      </c>
      <c r="W22" s="774"/>
      <c r="X22" s="775" t="n">
        <v>100</v>
      </c>
      <c r="Y22" s="776" t="n">
        <v>100</v>
      </c>
      <c r="Z22" s="776" t="n">
        <v>100</v>
      </c>
      <c r="AA22" s="777"/>
      <c r="AB22" s="778" t="n">
        <v>0.458</v>
      </c>
      <c r="AC22" s="779" t="n">
        <v>0.096</v>
      </c>
    </row>
    <row r="23" s="771" customFormat="true" ht="13.35" hidden="false" customHeight="true" outlineLevel="0" collapsed="false">
      <c r="A23" s="799" t="s">
        <v>289</v>
      </c>
      <c r="B23" s="800" t="n">
        <v>64.642</v>
      </c>
      <c r="C23" s="800" t="n">
        <v>61.315</v>
      </c>
      <c r="D23" s="801" t="n">
        <v>60.983</v>
      </c>
      <c r="E23" s="800" t="n">
        <v>62.29</v>
      </c>
      <c r="F23" s="800" t="n">
        <v>62.395</v>
      </c>
      <c r="G23" s="800" t="n">
        <v>64.457</v>
      </c>
      <c r="H23" s="802"/>
      <c r="I23" s="803" t="n">
        <v>26.84</v>
      </c>
      <c r="J23" s="804" t="n">
        <v>21.931</v>
      </c>
      <c r="K23" s="804" t="n">
        <v>21.319</v>
      </c>
      <c r="L23" s="805"/>
      <c r="M23" s="806" t="n">
        <v>0.208</v>
      </c>
      <c r="N23" s="807" t="n">
        <v>0.264</v>
      </c>
      <c r="P23" s="808" t="s">
        <v>289</v>
      </c>
      <c r="Q23" s="323" t="n">
        <v>64.642</v>
      </c>
      <c r="R23" s="323" t="n">
        <v>61.315</v>
      </c>
      <c r="S23" s="325" t="n">
        <v>60.983</v>
      </c>
      <c r="T23" s="323" t="n">
        <v>57.474</v>
      </c>
      <c r="U23" s="323" t="n">
        <v>54.309</v>
      </c>
      <c r="V23" s="323" t="n">
        <v>60.668</v>
      </c>
      <c r="W23" s="224"/>
      <c r="X23" s="809" t="n">
        <v>26.84</v>
      </c>
      <c r="Y23" s="810" t="n">
        <v>22.73</v>
      </c>
      <c r="Z23" s="810" t="n">
        <v>26.166</v>
      </c>
      <c r="AA23" s="224"/>
      <c r="AB23" s="226" t="n">
        <v>-1.048</v>
      </c>
      <c r="AC23" s="811" t="n">
        <v>-0.025</v>
      </c>
    </row>
    <row r="24" s="771" customFormat="true" ht="13.5" hidden="false" customHeight="true" outlineLevel="0" collapsed="false">
      <c r="A24" s="786" t="s">
        <v>290</v>
      </c>
      <c r="B24" s="787" t="n">
        <v>1817.69</v>
      </c>
      <c r="C24" s="787" t="n">
        <v>1925.37</v>
      </c>
      <c r="D24" s="787" t="n">
        <v>1935.27</v>
      </c>
      <c r="E24" s="787" t="n">
        <v>1914.5</v>
      </c>
      <c r="F24" s="787" t="n">
        <v>1930.26</v>
      </c>
      <c r="G24" s="787" t="n">
        <v>1906.45</v>
      </c>
      <c r="H24" s="788"/>
      <c r="I24" s="789" t="n">
        <v>100</v>
      </c>
      <c r="J24" s="790" t="n">
        <v>100</v>
      </c>
      <c r="K24" s="790" t="n">
        <v>100</v>
      </c>
      <c r="L24" s="791"/>
      <c r="M24" s="792" t="n">
        <v>-0.024</v>
      </c>
      <c r="N24" s="793" t="n">
        <v>-0.071</v>
      </c>
      <c r="P24" s="772" t="s">
        <v>290</v>
      </c>
      <c r="Q24" s="773" t="n">
        <v>1817.69</v>
      </c>
      <c r="R24" s="773" t="n">
        <v>1925.37</v>
      </c>
      <c r="S24" s="773" t="n">
        <v>1935.27</v>
      </c>
      <c r="T24" s="773" t="n">
        <v>1800.6</v>
      </c>
      <c r="U24" s="773" t="n">
        <v>1696.74</v>
      </c>
      <c r="V24" s="773" t="n">
        <v>1422.41</v>
      </c>
      <c r="W24" s="774"/>
      <c r="X24" s="775" t="n">
        <v>100</v>
      </c>
      <c r="Y24" s="776" t="n">
        <v>100</v>
      </c>
      <c r="Z24" s="776" t="n">
        <v>100</v>
      </c>
      <c r="AA24" s="777"/>
      <c r="AB24" s="778" t="n">
        <v>-1.189</v>
      </c>
      <c r="AC24" s="779" t="n">
        <v>-1.455</v>
      </c>
    </row>
    <row r="25" s="771" customFormat="true" ht="13.35" hidden="false" customHeight="true" outlineLevel="0" collapsed="false">
      <c r="A25" s="208" t="s">
        <v>119</v>
      </c>
      <c r="B25" s="320" t="n">
        <v>34.088</v>
      </c>
      <c r="C25" s="320" t="n">
        <v>22.8</v>
      </c>
      <c r="D25" s="321" t="n">
        <v>22.475</v>
      </c>
      <c r="E25" s="320" t="n">
        <v>20.946</v>
      </c>
      <c r="F25" s="320" t="n">
        <v>20.807</v>
      </c>
      <c r="G25" s="320" t="n">
        <v>20.635</v>
      </c>
      <c r="H25" s="211"/>
      <c r="I25" s="780" t="n">
        <v>1.161</v>
      </c>
      <c r="J25" s="781" t="n">
        <v>1.078</v>
      </c>
      <c r="K25" s="781" t="n">
        <v>1.082</v>
      </c>
      <c r="L25" s="214"/>
      <c r="M25" s="216" t="n">
        <v>-0.699</v>
      </c>
      <c r="N25" s="782" t="n">
        <v>-0.406</v>
      </c>
      <c r="P25" s="783" t="s">
        <v>119</v>
      </c>
      <c r="Q25" s="320" t="n">
        <v>34.088</v>
      </c>
      <c r="R25" s="320" t="n">
        <v>22.8</v>
      </c>
      <c r="S25" s="322" t="n">
        <v>22.475</v>
      </c>
      <c r="T25" s="320" t="n">
        <v>18.056</v>
      </c>
      <c r="U25" s="320" t="n">
        <v>15.071</v>
      </c>
      <c r="V25" s="320" t="n">
        <v>10.326</v>
      </c>
      <c r="W25" s="214"/>
      <c r="X25" s="780" t="n">
        <v>1.161</v>
      </c>
      <c r="Y25" s="781" t="n">
        <v>0.888</v>
      </c>
      <c r="Z25" s="781" t="n">
        <v>0.726</v>
      </c>
      <c r="AA25" s="214"/>
      <c r="AB25" s="216" t="n">
        <v>-3.568</v>
      </c>
      <c r="AC25" s="782" t="n">
        <v>-3.636</v>
      </c>
    </row>
    <row r="26" s="771" customFormat="true" ht="13.35" hidden="false" customHeight="true" outlineLevel="0" collapsed="false">
      <c r="A26" s="208" t="s">
        <v>113</v>
      </c>
      <c r="B26" s="320" t="n">
        <v>925.954</v>
      </c>
      <c r="C26" s="320" t="n">
        <v>933.936</v>
      </c>
      <c r="D26" s="321" t="n">
        <v>937.472</v>
      </c>
      <c r="E26" s="320" t="n">
        <v>902.709</v>
      </c>
      <c r="F26" s="320" t="n">
        <v>886.812</v>
      </c>
      <c r="G26" s="320" t="n">
        <v>793.378</v>
      </c>
      <c r="H26" s="211"/>
      <c r="I26" s="780" t="n">
        <v>48.441</v>
      </c>
      <c r="J26" s="781" t="n">
        <v>45.943</v>
      </c>
      <c r="K26" s="781" t="n">
        <v>41.615</v>
      </c>
      <c r="L26" s="214"/>
      <c r="M26" s="216" t="n">
        <v>-0.504</v>
      </c>
      <c r="N26" s="782" t="n">
        <v>-0.792</v>
      </c>
      <c r="P26" s="783" t="s">
        <v>113</v>
      </c>
      <c r="Q26" s="320" t="n">
        <v>925.954</v>
      </c>
      <c r="R26" s="320" t="n">
        <v>933.936</v>
      </c>
      <c r="S26" s="322" t="n">
        <v>937.472</v>
      </c>
      <c r="T26" s="320" t="n">
        <v>810.999</v>
      </c>
      <c r="U26" s="320" t="n">
        <v>705.862</v>
      </c>
      <c r="V26" s="320" t="n">
        <v>434.081</v>
      </c>
      <c r="W26" s="214"/>
      <c r="X26" s="780" t="n">
        <v>48.441</v>
      </c>
      <c r="Y26" s="781" t="n">
        <v>41.601</v>
      </c>
      <c r="Z26" s="781" t="n">
        <v>30.517</v>
      </c>
      <c r="AA26" s="214"/>
      <c r="AB26" s="812" t="n">
        <v>-2.547</v>
      </c>
      <c r="AC26" s="782" t="n">
        <v>-3.6</v>
      </c>
    </row>
    <row r="27" s="771" customFormat="true" ht="13.35" hidden="false" customHeight="true" outlineLevel="0" collapsed="false">
      <c r="A27" s="208" t="s">
        <v>284</v>
      </c>
      <c r="B27" s="320" t="n">
        <v>376.794</v>
      </c>
      <c r="C27" s="320" t="n">
        <v>447.879</v>
      </c>
      <c r="D27" s="321" t="n">
        <v>448.874</v>
      </c>
      <c r="E27" s="320" t="n">
        <v>438.337</v>
      </c>
      <c r="F27" s="320" t="n">
        <v>436.641</v>
      </c>
      <c r="G27" s="320" t="n">
        <v>437.469</v>
      </c>
      <c r="H27" s="211"/>
      <c r="I27" s="780" t="n">
        <v>23.194</v>
      </c>
      <c r="J27" s="781" t="n">
        <v>22.621</v>
      </c>
      <c r="K27" s="781" t="n">
        <v>22.947</v>
      </c>
      <c r="L27" s="214"/>
      <c r="M27" s="216" t="n">
        <v>-0.251</v>
      </c>
      <c r="N27" s="782" t="n">
        <v>-0.122</v>
      </c>
      <c r="P27" s="783" t="s">
        <v>284</v>
      </c>
      <c r="Q27" s="320" t="n">
        <v>376.794</v>
      </c>
      <c r="R27" s="320" t="n">
        <v>447.879</v>
      </c>
      <c r="S27" s="322" t="n">
        <v>448.874</v>
      </c>
      <c r="T27" s="320" t="n">
        <v>400.262</v>
      </c>
      <c r="U27" s="320" t="n">
        <v>354.629</v>
      </c>
      <c r="V27" s="320" t="n">
        <v>252.264</v>
      </c>
      <c r="W27" s="214"/>
      <c r="X27" s="780" t="n">
        <v>23.194</v>
      </c>
      <c r="Y27" s="781" t="n">
        <v>20.901</v>
      </c>
      <c r="Z27" s="781" t="n">
        <v>17.735</v>
      </c>
      <c r="AA27" s="214"/>
      <c r="AB27" s="216" t="n">
        <v>-2.12</v>
      </c>
      <c r="AC27" s="782" t="n">
        <v>-2.707</v>
      </c>
    </row>
    <row r="28" s="771" customFormat="true" ht="13.35" hidden="false" customHeight="true" outlineLevel="0" collapsed="false">
      <c r="A28" s="208" t="s">
        <v>291</v>
      </c>
      <c r="B28" s="320" t="n">
        <v>385.27</v>
      </c>
      <c r="C28" s="320" t="n">
        <v>404.812</v>
      </c>
      <c r="D28" s="321" t="n">
        <v>402.296</v>
      </c>
      <c r="E28" s="320" t="n">
        <v>410.223</v>
      </c>
      <c r="F28" s="320" t="n">
        <v>422.431</v>
      </c>
      <c r="G28" s="320" t="n">
        <v>456.292</v>
      </c>
      <c r="H28" s="211"/>
      <c r="I28" s="780" t="n">
        <v>20.788</v>
      </c>
      <c r="J28" s="781" t="n">
        <v>21.885</v>
      </c>
      <c r="K28" s="781" t="n">
        <v>23.934</v>
      </c>
      <c r="L28" s="214"/>
      <c r="M28" s="216" t="n">
        <v>0.445</v>
      </c>
      <c r="N28" s="782" t="n">
        <v>0.602</v>
      </c>
      <c r="P28" s="783" t="s">
        <v>291</v>
      </c>
      <c r="Q28" s="320" t="n">
        <v>385.27</v>
      </c>
      <c r="R28" s="320" t="n">
        <v>404.812</v>
      </c>
      <c r="S28" s="322" t="n">
        <v>402.296</v>
      </c>
      <c r="T28" s="320" t="n">
        <v>389.637</v>
      </c>
      <c r="U28" s="320" t="n">
        <v>395.6</v>
      </c>
      <c r="V28" s="320" t="n">
        <v>435.03</v>
      </c>
      <c r="W28" s="214"/>
      <c r="X28" s="780" t="n">
        <v>20.788</v>
      </c>
      <c r="Y28" s="781" t="n">
        <v>23.315</v>
      </c>
      <c r="Z28" s="781" t="n">
        <v>30.584</v>
      </c>
      <c r="AA28" s="214"/>
      <c r="AB28" s="216" t="n">
        <v>-0.152</v>
      </c>
      <c r="AC28" s="782" t="n">
        <v>0.373</v>
      </c>
    </row>
    <row r="29" s="771" customFormat="true" ht="13.35" hidden="false" customHeight="true" outlineLevel="0" collapsed="false">
      <c r="A29" s="208" t="s">
        <v>292</v>
      </c>
      <c r="B29" s="320" t="n">
        <v>7.075</v>
      </c>
      <c r="C29" s="320" t="n">
        <v>6.885</v>
      </c>
      <c r="D29" s="321" t="n">
        <v>6.886</v>
      </c>
      <c r="E29" s="320" t="n">
        <v>6.307</v>
      </c>
      <c r="F29" s="320" t="n">
        <v>5.944</v>
      </c>
      <c r="G29" s="320" t="n">
        <v>5.058</v>
      </c>
      <c r="H29" s="211"/>
      <c r="I29" s="780" t="n">
        <v>0.356</v>
      </c>
      <c r="J29" s="781" t="n">
        <v>0.308</v>
      </c>
      <c r="K29" s="781" t="n">
        <v>0.265</v>
      </c>
      <c r="L29" s="214"/>
      <c r="M29" s="216" t="n">
        <v>-1.329</v>
      </c>
      <c r="N29" s="782" t="n">
        <v>-1.459</v>
      </c>
      <c r="P29" s="783" t="s">
        <v>292</v>
      </c>
      <c r="Q29" s="320" t="n">
        <v>7.075</v>
      </c>
      <c r="R29" s="320" t="n">
        <v>6.885</v>
      </c>
      <c r="S29" s="322" t="n">
        <v>6.886</v>
      </c>
      <c r="T29" s="320" t="n">
        <v>5.904</v>
      </c>
      <c r="U29" s="320" t="n">
        <v>5.148</v>
      </c>
      <c r="V29" s="320" t="n">
        <v>3.693</v>
      </c>
      <c r="W29" s="214"/>
      <c r="X29" s="780" t="n">
        <v>0.356</v>
      </c>
      <c r="Y29" s="781" t="n">
        <v>0.303</v>
      </c>
      <c r="Z29" s="781" t="n">
        <v>0.26</v>
      </c>
      <c r="AA29" s="214"/>
      <c r="AB29" s="216" t="n">
        <v>-2.61</v>
      </c>
      <c r="AC29" s="782" t="n">
        <v>-2.923</v>
      </c>
    </row>
    <row r="30" s="771" customFormat="true" ht="13.35" hidden="false" customHeight="true" outlineLevel="0" collapsed="false">
      <c r="A30" s="208" t="s">
        <v>285</v>
      </c>
      <c r="B30" s="320" t="n">
        <v>86.194</v>
      </c>
      <c r="C30" s="320" t="n">
        <v>105.188</v>
      </c>
      <c r="D30" s="321" t="n">
        <v>112.96</v>
      </c>
      <c r="E30" s="320" t="n">
        <v>127.101</v>
      </c>
      <c r="F30" s="320" t="n">
        <v>144.232</v>
      </c>
      <c r="G30" s="320" t="n">
        <v>169.366</v>
      </c>
      <c r="H30" s="211"/>
      <c r="I30" s="780" t="n">
        <v>5.837</v>
      </c>
      <c r="J30" s="781" t="n">
        <v>7.472</v>
      </c>
      <c r="K30" s="781" t="n">
        <v>8.884</v>
      </c>
      <c r="L30" s="214"/>
      <c r="M30" s="216" t="n">
        <v>2.247</v>
      </c>
      <c r="N30" s="782" t="n">
        <v>1.947</v>
      </c>
      <c r="P30" s="783" t="s">
        <v>285</v>
      </c>
      <c r="Q30" s="320" t="n">
        <v>86.194</v>
      </c>
      <c r="R30" s="320" t="n">
        <v>105.188</v>
      </c>
      <c r="S30" s="322" t="n">
        <v>112.96</v>
      </c>
      <c r="T30" s="320" t="n">
        <v>162.642</v>
      </c>
      <c r="U30" s="320" t="n">
        <v>196.213</v>
      </c>
      <c r="V30" s="320" t="n">
        <v>210.797</v>
      </c>
      <c r="W30" s="214"/>
      <c r="X30" s="780" t="n">
        <v>5.837</v>
      </c>
      <c r="Y30" s="781" t="n">
        <v>11.564</v>
      </c>
      <c r="Z30" s="781" t="n">
        <v>14.82</v>
      </c>
      <c r="AA30" s="214"/>
      <c r="AB30" s="216" t="n">
        <v>5.148</v>
      </c>
      <c r="AC30" s="782" t="n">
        <v>3.015</v>
      </c>
    </row>
    <row r="31" s="771" customFormat="true" ht="13.35" hidden="false" customHeight="true" outlineLevel="0" collapsed="false">
      <c r="A31" s="794" t="s">
        <v>286</v>
      </c>
      <c r="B31" s="813" t="n">
        <v>2.308</v>
      </c>
      <c r="C31" s="813" t="n">
        <v>3.864</v>
      </c>
      <c r="D31" s="814" t="n">
        <v>4.295</v>
      </c>
      <c r="E31" s="813" t="n">
        <v>8.724</v>
      </c>
      <c r="F31" s="813" t="n">
        <v>12.854</v>
      </c>
      <c r="G31" s="813" t="n">
        <v>22.272</v>
      </c>
      <c r="H31" s="795"/>
      <c r="I31" s="780" t="n">
        <v>0.222</v>
      </c>
      <c r="J31" s="781" t="n">
        <v>0.666</v>
      </c>
      <c r="K31" s="796" t="n">
        <v>1.168</v>
      </c>
      <c r="L31" s="797"/>
      <c r="M31" s="216" t="n">
        <v>10.479</v>
      </c>
      <c r="N31" s="782" t="n">
        <v>8.153</v>
      </c>
      <c r="P31" s="783" t="s">
        <v>286</v>
      </c>
      <c r="Q31" s="320" t="n">
        <v>2.308</v>
      </c>
      <c r="R31" s="320" t="n">
        <v>3.864</v>
      </c>
      <c r="S31" s="322" t="n">
        <v>4.295</v>
      </c>
      <c r="T31" s="320" t="n">
        <v>12.647</v>
      </c>
      <c r="U31" s="320" t="n">
        <v>21.273</v>
      </c>
      <c r="V31" s="320" t="n">
        <v>40.717</v>
      </c>
      <c r="W31" s="214"/>
      <c r="X31" s="780" t="n">
        <v>0.222</v>
      </c>
      <c r="Y31" s="781" t="n">
        <v>1.254</v>
      </c>
      <c r="Z31" s="781" t="n">
        <v>2.863</v>
      </c>
      <c r="AA31" s="214"/>
      <c r="AB31" s="216" t="n">
        <v>15.656</v>
      </c>
      <c r="AC31" s="782" t="n">
        <v>11.305</v>
      </c>
    </row>
    <row r="32" s="771" customFormat="true" ht="13.5" hidden="false" customHeight="true" outlineLevel="0" collapsed="false">
      <c r="A32" s="786" t="s">
        <v>293</v>
      </c>
      <c r="B32" s="787" t="n">
        <v>350.109</v>
      </c>
      <c r="C32" s="787" t="n">
        <v>360.068</v>
      </c>
      <c r="D32" s="787" t="n">
        <v>363.928</v>
      </c>
      <c r="E32" s="787" t="n">
        <v>368.544</v>
      </c>
      <c r="F32" s="787" t="n">
        <v>378.75</v>
      </c>
      <c r="G32" s="787" t="n">
        <v>391.039</v>
      </c>
      <c r="H32" s="788"/>
      <c r="I32" s="789" t="n">
        <v>100</v>
      </c>
      <c r="J32" s="790" t="n">
        <v>100</v>
      </c>
      <c r="K32" s="790" t="n">
        <v>100</v>
      </c>
      <c r="L32" s="791"/>
      <c r="M32" s="792" t="n">
        <v>0.364</v>
      </c>
      <c r="N32" s="793" t="n">
        <v>0.343</v>
      </c>
      <c r="P32" s="772" t="s">
        <v>293</v>
      </c>
      <c r="Q32" s="773" t="n">
        <v>350.109</v>
      </c>
      <c r="R32" s="773" t="n">
        <v>360.068</v>
      </c>
      <c r="S32" s="773" t="n">
        <v>363.928</v>
      </c>
      <c r="T32" s="773" t="n">
        <v>345.33</v>
      </c>
      <c r="U32" s="773" t="n">
        <v>334.475</v>
      </c>
      <c r="V32" s="773" t="n">
        <v>308.045</v>
      </c>
      <c r="W32" s="774"/>
      <c r="X32" s="775" t="n">
        <v>100</v>
      </c>
      <c r="Y32" s="776" t="n">
        <v>100</v>
      </c>
      <c r="Z32" s="776" t="n">
        <v>100</v>
      </c>
      <c r="AA32" s="777"/>
      <c r="AB32" s="778" t="n">
        <v>-0.764</v>
      </c>
      <c r="AC32" s="779" t="n">
        <v>-0.791</v>
      </c>
    </row>
    <row r="33" s="771" customFormat="true" ht="13.35" hidden="false" customHeight="true" outlineLevel="0" collapsed="false">
      <c r="A33" s="208" t="s">
        <v>119</v>
      </c>
      <c r="B33" s="320" t="n">
        <v>32.239</v>
      </c>
      <c r="C33" s="320" t="n">
        <v>22.17</v>
      </c>
      <c r="D33" s="321" t="n">
        <v>21.855</v>
      </c>
      <c r="E33" s="320" t="n">
        <v>20.035</v>
      </c>
      <c r="F33" s="320" t="n">
        <v>19.982</v>
      </c>
      <c r="G33" s="320" t="n">
        <v>19.905</v>
      </c>
      <c r="H33" s="211"/>
      <c r="I33" s="780" t="n">
        <v>6.005</v>
      </c>
      <c r="J33" s="781" t="n">
        <v>5.276</v>
      </c>
      <c r="K33" s="781" t="n">
        <v>5.09</v>
      </c>
      <c r="L33" s="214"/>
      <c r="M33" s="216" t="n">
        <v>-0.811</v>
      </c>
      <c r="N33" s="782" t="n">
        <v>-0.444</v>
      </c>
      <c r="P33" s="783" t="s">
        <v>119</v>
      </c>
      <c r="Q33" s="320" t="n">
        <v>32.239</v>
      </c>
      <c r="R33" s="320" t="n">
        <v>22.17</v>
      </c>
      <c r="S33" s="322" t="n">
        <v>21.855</v>
      </c>
      <c r="T33" s="320" t="n">
        <v>17.434</v>
      </c>
      <c r="U33" s="320" t="n">
        <v>14.348</v>
      </c>
      <c r="V33" s="320" t="n">
        <v>10.022</v>
      </c>
      <c r="W33" s="214"/>
      <c r="X33" s="780" t="n">
        <v>6.005</v>
      </c>
      <c r="Y33" s="781" t="n">
        <v>4.29</v>
      </c>
      <c r="Z33" s="781" t="n">
        <v>3.253</v>
      </c>
      <c r="AA33" s="214"/>
      <c r="AB33" s="216" t="n">
        <v>-3.753</v>
      </c>
      <c r="AC33" s="782" t="n">
        <v>-3.645</v>
      </c>
    </row>
    <row r="34" s="771" customFormat="true" ht="13.35" hidden="false" customHeight="true" outlineLevel="0" collapsed="false">
      <c r="A34" s="208" t="s">
        <v>113</v>
      </c>
      <c r="B34" s="320" t="n">
        <v>45.371</v>
      </c>
      <c r="C34" s="320" t="n">
        <v>33.243</v>
      </c>
      <c r="D34" s="321" t="n">
        <v>33.308</v>
      </c>
      <c r="E34" s="320" t="n">
        <v>28.242</v>
      </c>
      <c r="F34" s="320" t="n">
        <v>28.261</v>
      </c>
      <c r="G34" s="320" t="n">
        <v>28.309</v>
      </c>
      <c r="H34" s="211"/>
      <c r="I34" s="780" t="n">
        <v>9.152</v>
      </c>
      <c r="J34" s="781" t="n">
        <v>7.462</v>
      </c>
      <c r="K34" s="781" t="n">
        <v>7.239</v>
      </c>
      <c r="L34" s="214"/>
      <c r="M34" s="216" t="n">
        <v>-1.483</v>
      </c>
      <c r="N34" s="782" t="n">
        <v>-0.771</v>
      </c>
      <c r="P34" s="783" t="s">
        <v>113</v>
      </c>
      <c r="Q34" s="320" t="n">
        <v>45.371</v>
      </c>
      <c r="R34" s="320" t="n">
        <v>33.243</v>
      </c>
      <c r="S34" s="322" t="n">
        <v>33.308</v>
      </c>
      <c r="T34" s="320" t="n">
        <v>24.832</v>
      </c>
      <c r="U34" s="320" t="n">
        <v>21.601</v>
      </c>
      <c r="V34" s="320" t="n">
        <v>16.171</v>
      </c>
      <c r="W34" s="214"/>
      <c r="X34" s="780" t="n">
        <v>9.152</v>
      </c>
      <c r="Y34" s="781" t="n">
        <v>6.458</v>
      </c>
      <c r="Z34" s="781" t="n">
        <v>5.25</v>
      </c>
      <c r="AA34" s="214"/>
      <c r="AB34" s="216" t="n">
        <v>-3.86</v>
      </c>
      <c r="AC34" s="782" t="n">
        <v>-3.382</v>
      </c>
    </row>
    <row r="35" s="771" customFormat="true" ht="13.35" hidden="false" customHeight="true" outlineLevel="0" collapsed="false">
      <c r="A35" s="208" t="s">
        <v>284</v>
      </c>
      <c r="B35" s="320" t="n">
        <v>134.1</v>
      </c>
      <c r="C35" s="320" t="n">
        <v>162.95</v>
      </c>
      <c r="D35" s="321" t="n">
        <v>162.913</v>
      </c>
      <c r="E35" s="320" t="n">
        <v>170.64</v>
      </c>
      <c r="F35" s="320" t="n">
        <v>174.378</v>
      </c>
      <c r="G35" s="320" t="n">
        <v>175.137</v>
      </c>
      <c r="H35" s="211"/>
      <c r="I35" s="780" t="n">
        <v>44.765</v>
      </c>
      <c r="J35" s="781" t="n">
        <v>46.04</v>
      </c>
      <c r="K35" s="781" t="n">
        <v>44.788</v>
      </c>
      <c r="L35" s="214"/>
      <c r="M35" s="216" t="n">
        <v>0.62</v>
      </c>
      <c r="N35" s="782" t="n">
        <v>0.345</v>
      </c>
      <c r="P35" s="783" t="s">
        <v>284</v>
      </c>
      <c r="Q35" s="320" t="n">
        <v>134.1</v>
      </c>
      <c r="R35" s="320" t="n">
        <v>162.95</v>
      </c>
      <c r="S35" s="322" t="n">
        <v>162.913</v>
      </c>
      <c r="T35" s="320" t="n">
        <v>160.486</v>
      </c>
      <c r="U35" s="320" t="n">
        <v>150.039</v>
      </c>
      <c r="V35" s="320" t="n">
        <v>117.972</v>
      </c>
      <c r="W35" s="214"/>
      <c r="X35" s="780" t="n">
        <v>44.765</v>
      </c>
      <c r="Y35" s="781" t="n">
        <v>44.858</v>
      </c>
      <c r="Z35" s="781" t="n">
        <v>38.297</v>
      </c>
      <c r="AA35" s="214"/>
      <c r="AB35" s="216" t="n">
        <v>-0.746</v>
      </c>
      <c r="AC35" s="782" t="n">
        <v>-1.525</v>
      </c>
    </row>
    <row r="36" s="771" customFormat="true" ht="13.35" hidden="false" customHeight="true" outlineLevel="0" collapsed="false">
      <c r="A36" s="208" t="s">
        <v>291</v>
      </c>
      <c r="B36" s="320" t="n">
        <v>96.698</v>
      </c>
      <c r="C36" s="320" t="n">
        <v>95.135</v>
      </c>
      <c r="D36" s="321" t="n">
        <v>96.383</v>
      </c>
      <c r="E36" s="320" t="n">
        <v>98.015</v>
      </c>
      <c r="F36" s="320" t="n">
        <v>100.559</v>
      </c>
      <c r="G36" s="320" t="n">
        <v>107.185</v>
      </c>
      <c r="H36" s="211"/>
      <c r="I36" s="780" t="n">
        <v>26.484</v>
      </c>
      <c r="J36" s="781" t="n">
        <v>26.55</v>
      </c>
      <c r="K36" s="781" t="n">
        <v>27.41</v>
      </c>
      <c r="L36" s="214"/>
      <c r="M36" s="216" t="n">
        <v>0.386</v>
      </c>
      <c r="N36" s="782" t="n">
        <v>0.507</v>
      </c>
      <c r="P36" s="783" t="s">
        <v>291</v>
      </c>
      <c r="Q36" s="320" t="n">
        <v>96.698</v>
      </c>
      <c r="R36" s="320" t="n">
        <v>95.135</v>
      </c>
      <c r="S36" s="322" t="n">
        <v>96.383</v>
      </c>
      <c r="T36" s="320" t="n">
        <v>91.784</v>
      </c>
      <c r="U36" s="320" t="n">
        <v>95.097</v>
      </c>
      <c r="V36" s="320" t="n">
        <v>103.605</v>
      </c>
      <c r="W36" s="214"/>
      <c r="X36" s="780" t="n">
        <v>26.484</v>
      </c>
      <c r="Y36" s="781" t="n">
        <v>28.432</v>
      </c>
      <c r="Z36" s="781" t="n">
        <v>33.633</v>
      </c>
      <c r="AA36" s="214"/>
      <c r="AB36" s="216" t="n">
        <v>-0.122</v>
      </c>
      <c r="AC36" s="782" t="n">
        <v>0.345</v>
      </c>
    </row>
    <row r="37" s="771" customFormat="true" ht="13.35" hidden="false" customHeight="true" outlineLevel="0" collapsed="false">
      <c r="A37" s="208" t="s">
        <v>292</v>
      </c>
      <c r="B37" s="320" t="n">
        <v>5.679</v>
      </c>
      <c r="C37" s="320" t="n">
        <v>5.53</v>
      </c>
      <c r="D37" s="321" t="n">
        <v>5.522</v>
      </c>
      <c r="E37" s="320" t="n">
        <v>5.172</v>
      </c>
      <c r="F37" s="320" t="n">
        <v>4.974</v>
      </c>
      <c r="G37" s="320" t="n">
        <v>4.332</v>
      </c>
      <c r="H37" s="211"/>
      <c r="I37" s="780" t="n">
        <v>1.517</v>
      </c>
      <c r="J37" s="781" t="n">
        <v>1.313</v>
      </c>
      <c r="K37" s="781" t="n">
        <v>1.108</v>
      </c>
      <c r="L37" s="214"/>
      <c r="M37" s="216" t="n">
        <v>-0.946</v>
      </c>
      <c r="N37" s="782" t="n">
        <v>-1.15</v>
      </c>
      <c r="P37" s="783" t="s">
        <v>292</v>
      </c>
      <c r="Q37" s="320" t="n">
        <v>5.679</v>
      </c>
      <c r="R37" s="320" t="n">
        <v>5.53</v>
      </c>
      <c r="S37" s="322" t="n">
        <v>5.522</v>
      </c>
      <c r="T37" s="320" t="n">
        <v>4.781</v>
      </c>
      <c r="U37" s="320" t="n">
        <v>4.173</v>
      </c>
      <c r="V37" s="320" t="n">
        <v>2.884</v>
      </c>
      <c r="W37" s="214"/>
      <c r="X37" s="780" t="n">
        <v>1.517</v>
      </c>
      <c r="Y37" s="781" t="n">
        <v>1.248</v>
      </c>
      <c r="Z37" s="781" t="n">
        <v>0.936</v>
      </c>
      <c r="AA37" s="214"/>
      <c r="AB37" s="216" t="n">
        <v>-2.514</v>
      </c>
      <c r="AC37" s="782" t="n">
        <v>-3.046</v>
      </c>
    </row>
    <row r="38" s="771" customFormat="true" ht="13.35" hidden="false" customHeight="true" outlineLevel="0" collapsed="false">
      <c r="A38" s="208" t="s">
        <v>285</v>
      </c>
      <c r="B38" s="320" t="n">
        <v>36.018</v>
      </c>
      <c r="C38" s="320" t="n">
        <v>41.023</v>
      </c>
      <c r="D38" s="321" t="n">
        <v>43.928</v>
      </c>
      <c r="E38" s="320" t="n">
        <v>46.18</v>
      </c>
      <c r="F38" s="320" t="n">
        <v>50.057</v>
      </c>
      <c r="G38" s="320" t="n">
        <v>54.969</v>
      </c>
      <c r="H38" s="211"/>
      <c r="I38" s="780" t="n">
        <v>12.071</v>
      </c>
      <c r="J38" s="781" t="n">
        <v>13.216</v>
      </c>
      <c r="K38" s="781" t="n">
        <v>14.057</v>
      </c>
      <c r="L38" s="214"/>
      <c r="M38" s="216" t="n">
        <v>1.194</v>
      </c>
      <c r="N38" s="782" t="n">
        <v>1.073</v>
      </c>
      <c r="P38" s="783" t="s">
        <v>285</v>
      </c>
      <c r="Q38" s="320" t="n">
        <v>36.018</v>
      </c>
      <c r="R38" s="320" t="n">
        <v>41.023</v>
      </c>
      <c r="S38" s="322" t="n">
        <v>43.928</v>
      </c>
      <c r="T38" s="320" t="n">
        <v>45.105</v>
      </c>
      <c r="U38" s="320" t="n">
        <v>47.1</v>
      </c>
      <c r="V38" s="320" t="n">
        <v>50.026</v>
      </c>
      <c r="W38" s="214"/>
      <c r="X38" s="780" t="n">
        <v>12.071</v>
      </c>
      <c r="Y38" s="781" t="n">
        <v>14.082</v>
      </c>
      <c r="Z38" s="781" t="n">
        <v>16.24</v>
      </c>
      <c r="AA38" s="214"/>
      <c r="AB38" s="216" t="n">
        <v>0.636</v>
      </c>
      <c r="AC38" s="782" t="n">
        <v>0.621</v>
      </c>
    </row>
    <row r="39" s="771" customFormat="true" ht="13.35" hidden="false" customHeight="true" outlineLevel="0" collapsed="false">
      <c r="A39" s="794" t="s">
        <v>286</v>
      </c>
      <c r="B39" s="813" t="n">
        <v>0.005</v>
      </c>
      <c r="C39" s="813" t="n">
        <v>0.016</v>
      </c>
      <c r="D39" s="814" t="n">
        <v>0.018</v>
      </c>
      <c r="E39" s="813" t="n">
        <v>0.259</v>
      </c>
      <c r="F39" s="813" t="n">
        <v>0.54</v>
      </c>
      <c r="G39" s="813" t="n">
        <v>1.202</v>
      </c>
      <c r="H39" s="795"/>
      <c r="I39" s="780" t="n">
        <v>0.005</v>
      </c>
      <c r="J39" s="781" t="n">
        <v>0.142</v>
      </c>
      <c r="K39" s="796" t="n">
        <v>0.307</v>
      </c>
      <c r="L39" s="797"/>
      <c r="M39" s="216" t="n">
        <v>36.223</v>
      </c>
      <c r="N39" s="782" t="n">
        <v>22.146</v>
      </c>
      <c r="P39" s="783" t="s">
        <v>286</v>
      </c>
      <c r="Q39" s="320" t="n">
        <v>0.005</v>
      </c>
      <c r="R39" s="320" t="n">
        <v>0.016</v>
      </c>
      <c r="S39" s="322" t="n">
        <v>0.018</v>
      </c>
      <c r="T39" s="320" t="n">
        <v>0.907</v>
      </c>
      <c r="U39" s="320" t="n">
        <v>2.116</v>
      </c>
      <c r="V39" s="320" t="n">
        <v>5.307</v>
      </c>
      <c r="W39" s="214"/>
      <c r="X39" s="780" t="n">
        <v>0.005</v>
      </c>
      <c r="Y39" s="781" t="n">
        <v>0.633</v>
      </c>
      <c r="Z39" s="781" t="n">
        <v>1.723</v>
      </c>
      <c r="AA39" s="214"/>
      <c r="AB39" s="216" t="n">
        <v>54.239</v>
      </c>
      <c r="AC39" s="782" t="n">
        <v>31.098</v>
      </c>
    </row>
    <row r="40" s="771" customFormat="true" ht="13.5" hidden="false" customHeight="true" outlineLevel="0" collapsed="false">
      <c r="A40" s="786" t="s">
        <v>294</v>
      </c>
      <c r="B40" s="787" t="n">
        <v>707.617</v>
      </c>
      <c r="C40" s="787" t="n">
        <v>760.112</v>
      </c>
      <c r="D40" s="787" t="n">
        <v>764.954</v>
      </c>
      <c r="E40" s="787" t="n">
        <v>731.553</v>
      </c>
      <c r="F40" s="787" t="n">
        <v>723.568</v>
      </c>
      <c r="G40" s="787" t="n">
        <v>669.333</v>
      </c>
      <c r="H40" s="788"/>
      <c r="I40" s="789" t="n">
        <v>100</v>
      </c>
      <c r="J40" s="790" t="n">
        <v>100</v>
      </c>
      <c r="K40" s="790" t="n">
        <v>100</v>
      </c>
      <c r="L40" s="791"/>
      <c r="M40" s="792" t="n">
        <v>-0.504</v>
      </c>
      <c r="N40" s="793" t="n">
        <v>-0.634</v>
      </c>
      <c r="P40" s="772" t="s">
        <v>294</v>
      </c>
      <c r="Q40" s="773" t="n">
        <v>707.617</v>
      </c>
      <c r="R40" s="773" t="n">
        <v>760.112</v>
      </c>
      <c r="S40" s="773" t="n">
        <v>764.954</v>
      </c>
      <c r="T40" s="773" t="n">
        <v>703.692</v>
      </c>
      <c r="U40" s="773" t="n">
        <v>639.955</v>
      </c>
      <c r="V40" s="773" t="n">
        <v>460.982</v>
      </c>
      <c r="W40" s="774"/>
      <c r="X40" s="775" t="n">
        <v>100</v>
      </c>
      <c r="Y40" s="776" t="n">
        <v>100</v>
      </c>
      <c r="Z40" s="776" t="n">
        <v>100</v>
      </c>
      <c r="AA40" s="777"/>
      <c r="AB40" s="778" t="n">
        <v>-1.609</v>
      </c>
      <c r="AC40" s="779" t="n">
        <v>-2.383</v>
      </c>
    </row>
    <row r="41" s="771" customFormat="true" ht="13.35" hidden="false" customHeight="true" outlineLevel="0" collapsed="false">
      <c r="A41" s="208" t="s">
        <v>113</v>
      </c>
      <c r="B41" s="320" t="n">
        <v>663.155</v>
      </c>
      <c r="C41" s="320" t="n">
        <v>692.961</v>
      </c>
      <c r="D41" s="321" t="n">
        <v>695.415</v>
      </c>
      <c r="E41" s="320" t="n">
        <v>649.911</v>
      </c>
      <c r="F41" s="320" t="n">
        <v>627.345</v>
      </c>
      <c r="G41" s="320" t="n">
        <v>537.628</v>
      </c>
      <c r="H41" s="211"/>
      <c r="I41" s="780" t="n">
        <v>90.909</v>
      </c>
      <c r="J41" s="781" t="n">
        <v>86.702</v>
      </c>
      <c r="K41" s="781" t="n">
        <v>80.323</v>
      </c>
      <c r="L41" s="214"/>
      <c r="M41" s="216" t="n">
        <v>-0.932</v>
      </c>
      <c r="N41" s="782" t="n">
        <v>-1.218</v>
      </c>
      <c r="P41" s="783" t="s">
        <v>113</v>
      </c>
      <c r="Q41" s="320" t="n">
        <v>663.155</v>
      </c>
      <c r="R41" s="320" t="n">
        <v>692.961</v>
      </c>
      <c r="S41" s="322" t="n">
        <v>695.415</v>
      </c>
      <c r="T41" s="320" t="n">
        <v>593.409</v>
      </c>
      <c r="U41" s="320" t="n">
        <v>498.647</v>
      </c>
      <c r="V41" s="320" t="n">
        <v>261.611</v>
      </c>
      <c r="W41" s="214"/>
      <c r="X41" s="780" t="n">
        <v>90.909</v>
      </c>
      <c r="Y41" s="781" t="n">
        <v>77.919</v>
      </c>
      <c r="Z41" s="781" t="n">
        <v>56.751</v>
      </c>
      <c r="AA41" s="214"/>
      <c r="AB41" s="216" t="n">
        <v>-2.978</v>
      </c>
      <c r="AC41" s="782" t="n">
        <v>-4.549</v>
      </c>
    </row>
    <row r="42" s="771" customFormat="true" ht="13.35" hidden="false" customHeight="true" outlineLevel="0" collapsed="false">
      <c r="A42" s="208" t="s">
        <v>291</v>
      </c>
      <c r="B42" s="320" t="n">
        <v>1.005</v>
      </c>
      <c r="C42" s="320" t="n">
        <v>1.833</v>
      </c>
      <c r="D42" s="321" t="n">
        <v>1.892</v>
      </c>
      <c r="E42" s="320" t="n">
        <v>4.032</v>
      </c>
      <c r="F42" s="320" t="n">
        <v>7.59</v>
      </c>
      <c r="G42" s="320" t="n">
        <v>20.944</v>
      </c>
      <c r="H42" s="211"/>
      <c r="I42" s="780" t="n">
        <v>0.247</v>
      </c>
      <c r="J42" s="781" t="n">
        <v>1.049</v>
      </c>
      <c r="K42" s="781" t="n">
        <v>3.129</v>
      </c>
      <c r="L42" s="214"/>
      <c r="M42" s="216" t="n">
        <v>13.459</v>
      </c>
      <c r="N42" s="782" t="n">
        <v>12.129</v>
      </c>
      <c r="P42" s="783" t="s">
        <v>291</v>
      </c>
      <c r="Q42" s="320" t="n">
        <v>1.005</v>
      </c>
      <c r="R42" s="320" t="n">
        <v>1.833</v>
      </c>
      <c r="S42" s="322" t="n">
        <v>1.892</v>
      </c>
      <c r="T42" s="320" t="n">
        <v>5.01</v>
      </c>
      <c r="U42" s="320" t="n">
        <v>13.54</v>
      </c>
      <c r="V42" s="320" t="n">
        <v>54.587</v>
      </c>
      <c r="W42" s="214"/>
      <c r="X42" s="780" t="n">
        <v>0.247</v>
      </c>
      <c r="Y42" s="781" t="n">
        <v>2.116</v>
      </c>
      <c r="Z42" s="781" t="n">
        <v>11.842</v>
      </c>
      <c r="AA42" s="214"/>
      <c r="AB42" s="216" t="n">
        <v>19.589</v>
      </c>
      <c r="AC42" s="782" t="n">
        <v>17.362</v>
      </c>
    </row>
    <row r="43" s="771" customFormat="true" ht="13.35" hidden="false" customHeight="true" outlineLevel="0" collapsed="false">
      <c r="A43" s="208" t="s">
        <v>285</v>
      </c>
      <c r="B43" s="320" t="n">
        <v>24.678</v>
      </c>
      <c r="C43" s="320" t="n">
        <v>40.14</v>
      </c>
      <c r="D43" s="321" t="n">
        <v>41.662</v>
      </c>
      <c r="E43" s="320" t="n">
        <v>51.672</v>
      </c>
      <c r="F43" s="320" t="n">
        <v>61.734</v>
      </c>
      <c r="G43" s="320" t="n">
        <v>76.598</v>
      </c>
      <c r="H43" s="211"/>
      <c r="I43" s="780" t="n">
        <v>5.446</v>
      </c>
      <c r="J43" s="781" t="n">
        <v>8.532</v>
      </c>
      <c r="K43" s="781" t="n">
        <v>11.444</v>
      </c>
      <c r="L43" s="214"/>
      <c r="M43" s="216" t="n">
        <v>3.64</v>
      </c>
      <c r="N43" s="782" t="n">
        <v>2.942</v>
      </c>
      <c r="P43" s="783" t="s">
        <v>285</v>
      </c>
      <c r="Q43" s="320" t="n">
        <v>24.678</v>
      </c>
      <c r="R43" s="320" t="n">
        <v>40.14</v>
      </c>
      <c r="S43" s="322" t="n">
        <v>41.662</v>
      </c>
      <c r="T43" s="320" t="n">
        <v>86.025</v>
      </c>
      <c r="U43" s="320" t="n">
        <v>111.064</v>
      </c>
      <c r="V43" s="320" t="n">
        <v>113.02</v>
      </c>
      <c r="W43" s="214"/>
      <c r="X43" s="780" t="n">
        <v>5.446</v>
      </c>
      <c r="Y43" s="781" t="n">
        <v>17.355</v>
      </c>
      <c r="Z43" s="781" t="n">
        <v>24.517</v>
      </c>
      <c r="AA43" s="214"/>
      <c r="AB43" s="216" t="n">
        <v>9.323</v>
      </c>
      <c r="AC43" s="782" t="n">
        <v>4.867</v>
      </c>
    </row>
    <row r="44" s="771" customFormat="true" ht="13.35" hidden="false" customHeight="true" outlineLevel="0" collapsed="false">
      <c r="A44" s="794" t="s">
        <v>296</v>
      </c>
      <c r="B44" s="813" t="n">
        <v>18.778</v>
      </c>
      <c r="C44" s="813" t="n">
        <v>25.179</v>
      </c>
      <c r="D44" s="814" t="n">
        <v>25.985</v>
      </c>
      <c r="E44" s="813" t="n">
        <v>25.938</v>
      </c>
      <c r="F44" s="813" t="n">
        <v>26.899</v>
      </c>
      <c r="G44" s="813" t="n">
        <v>34.163</v>
      </c>
      <c r="H44" s="795"/>
      <c r="I44" s="780" t="n">
        <v>3.397</v>
      </c>
      <c r="J44" s="781" t="n">
        <v>3.718</v>
      </c>
      <c r="K44" s="796" t="n">
        <v>5.104</v>
      </c>
      <c r="L44" s="797"/>
      <c r="M44" s="216" t="n">
        <v>0.315</v>
      </c>
      <c r="N44" s="782" t="n">
        <v>1.312</v>
      </c>
      <c r="P44" s="783" t="s">
        <v>296</v>
      </c>
      <c r="Q44" s="320" t="n">
        <v>18.778</v>
      </c>
      <c r="R44" s="320" t="n">
        <v>25.179</v>
      </c>
      <c r="S44" s="322" t="n">
        <v>25.985</v>
      </c>
      <c r="T44" s="320" t="n">
        <v>19.248</v>
      </c>
      <c r="U44" s="320" t="n">
        <v>16.704</v>
      </c>
      <c r="V44" s="320" t="n">
        <v>31.764</v>
      </c>
      <c r="W44" s="214"/>
      <c r="X44" s="780" t="n">
        <v>3.397</v>
      </c>
      <c r="Y44" s="781" t="n">
        <v>2.61</v>
      </c>
      <c r="Z44" s="781" t="n">
        <v>6.89</v>
      </c>
      <c r="AA44" s="214"/>
      <c r="AB44" s="216" t="n">
        <v>-3.937</v>
      </c>
      <c r="AC44" s="782" t="n">
        <v>0.961</v>
      </c>
    </row>
    <row r="45" s="771" customFormat="true" ht="13.5" hidden="false" customHeight="true" outlineLevel="0" collapsed="false">
      <c r="A45" s="786" t="s">
        <v>297</v>
      </c>
      <c r="B45" s="787" t="n">
        <v>567.901</v>
      </c>
      <c r="C45" s="787" t="n">
        <v>596.315</v>
      </c>
      <c r="D45" s="787" t="n">
        <v>594.737</v>
      </c>
      <c r="E45" s="787" t="n">
        <v>577.581</v>
      </c>
      <c r="F45" s="787" t="n">
        <v>574.205</v>
      </c>
      <c r="G45" s="787" t="n">
        <v>580.264</v>
      </c>
      <c r="H45" s="788"/>
      <c r="I45" s="789" t="n">
        <v>100</v>
      </c>
      <c r="J45" s="790" t="n">
        <v>100</v>
      </c>
      <c r="K45" s="790" t="n">
        <v>100</v>
      </c>
      <c r="L45" s="791"/>
      <c r="M45" s="792" t="n">
        <v>-0.319</v>
      </c>
      <c r="N45" s="793" t="n">
        <v>-0.117</v>
      </c>
      <c r="P45" s="772" t="s">
        <v>297</v>
      </c>
      <c r="Q45" s="773" t="n">
        <v>567.901</v>
      </c>
      <c r="R45" s="773" t="n">
        <v>596.315</v>
      </c>
      <c r="S45" s="773" t="n">
        <v>594.737</v>
      </c>
      <c r="T45" s="773" t="n">
        <v>542.888</v>
      </c>
      <c r="U45" s="773" t="n">
        <v>506.314</v>
      </c>
      <c r="V45" s="773" t="n">
        <v>445.475</v>
      </c>
      <c r="W45" s="774"/>
      <c r="X45" s="775" t="n">
        <v>100</v>
      </c>
      <c r="Y45" s="776" t="n">
        <v>100</v>
      </c>
      <c r="Z45" s="776" t="n">
        <v>100</v>
      </c>
      <c r="AA45" s="777"/>
      <c r="AB45" s="778" t="n">
        <v>-1.453</v>
      </c>
      <c r="AC45" s="779" t="n">
        <v>-1.367</v>
      </c>
    </row>
    <row r="46" s="771" customFormat="true" ht="13.35" hidden="false" customHeight="true" outlineLevel="0" collapsed="false">
      <c r="A46" s="208" t="s">
        <v>119</v>
      </c>
      <c r="B46" s="320" t="n">
        <v>1.54</v>
      </c>
      <c r="C46" s="320" t="n">
        <v>0.433</v>
      </c>
      <c r="D46" s="321" t="n">
        <v>0.426</v>
      </c>
      <c r="E46" s="320" t="n">
        <v>0.266</v>
      </c>
      <c r="F46" s="320" t="n">
        <v>0.149</v>
      </c>
      <c r="G46" s="320" t="n">
        <v>0</v>
      </c>
      <c r="H46" s="211"/>
      <c r="I46" s="780" t="n">
        <v>0.072</v>
      </c>
      <c r="J46" s="781" t="n">
        <v>0.026</v>
      </c>
      <c r="K46" s="781" t="n">
        <v>0</v>
      </c>
      <c r="L46" s="214"/>
      <c r="M46" s="216" t="n">
        <v>-9.121</v>
      </c>
      <c r="N46" s="782" t="s">
        <v>300</v>
      </c>
      <c r="P46" s="783" t="s">
        <v>119</v>
      </c>
      <c r="Q46" s="320" t="n">
        <v>1.54</v>
      </c>
      <c r="R46" s="320" t="n">
        <v>0.433</v>
      </c>
      <c r="S46" s="322" t="n">
        <v>0.426</v>
      </c>
      <c r="T46" s="320" t="n">
        <v>0.268</v>
      </c>
      <c r="U46" s="320" t="n">
        <v>0.163</v>
      </c>
      <c r="V46" s="320" t="n">
        <v>0</v>
      </c>
      <c r="W46" s="214"/>
      <c r="X46" s="780" t="n">
        <v>0.072</v>
      </c>
      <c r="Y46" s="781" t="n">
        <v>0.032</v>
      </c>
      <c r="Z46" s="781" t="n">
        <v>0</v>
      </c>
      <c r="AA46" s="214"/>
      <c r="AB46" s="216" t="n">
        <v>-8.375</v>
      </c>
      <c r="AC46" s="782" t="s">
        <v>300</v>
      </c>
    </row>
    <row r="47" s="771" customFormat="true" ht="13.35" hidden="false" customHeight="true" outlineLevel="0" collapsed="false">
      <c r="A47" s="208" t="s">
        <v>113</v>
      </c>
      <c r="B47" s="320" t="n">
        <v>49.16</v>
      </c>
      <c r="C47" s="320" t="n">
        <v>36.6</v>
      </c>
      <c r="D47" s="321" t="n">
        <v>35.976</v>
      </c>
      <c r="E47" s="320" t="n">
        <v>28.742</v>
      </c>
      <c r="F47" s="320" t="n">
        <v>23.147</v>
      </c>
      <c r="G47" s="320" t="n">
        <v>13.213</v>
      </c>
      <c r="H47" s="211"/>
      <c r="I47" s="780" t="n">
        <v>6.049</v>
      </c>
      <c r="J47" s="781" t="n">
        <v>4.031</v>
      </c>
      <c r="K47" s="781" t="n">
        <v>2.277</v>
      </c>
      <c r="L47" s="214"/>
      <c r="M47" s="216" t="n">
        <v>-3.93</v>
      </c>
      <c r="N47" s="782" t="n">
        <v>-4.658</v>
      </c>
      <c r="P47" s="783" t="s">
        <v>113</v>
      </c>
      <c r="Q47" s="320" t="n">
        <v>49.16</v>
      </c>
      <c r="R47" s="320" t="n">
        <v>36.6</v>
      </c>
      <c r="S47" s="322" t="n">
        <v>35.976</v>
      </c>
      <c r="T47" s="320" t="n">
        <v>27.448</v>
      </c>
      <c r="U47" s="320" t="n">
        <v>19.43</v>
      </c>
      <c r="V47" s="320" t="n">
        <v>5.807</v>
      </c>
      <c r="W47" s="214"/>
      <c r="X47" s="780" t="n">
        <v>6.049</v>
      </c>
      <c r="Y47" s="781" t="n">
        <v>3.837</v>
      </c>
      <c r="Z47" s="781" t="n">
        <v>1.304</v>
      </c>
      <c r="AA47" s="214"/>
      <c r="AB47" s="216" t="n">
        <v>-5.447</v>
      </c>
      <c r="AC47" s="782" t="n">
        <v>-8.318</v>
      </c>
    </row>
    <row r="48" s="771" customFormat="true" ht="13.35" hidden="false" customHeight="true" outlineLevel="0" collapsed="false">
      <c r="A48" s="208" t="s">
        <v>284</v>
      </c>
      <c r="B48" s="320" t="n">
        <v>206.653</v>
      </c>
      <c r="C48" s="320" t="n">
        <v>229.46</v>
      </c>
      <c r="D48" s="321" t="n">
        <v>228.569</v>
      </c>
      <c r="E48" s="320" t="n">
        <v>209.859</v>
      </c>
      <c r="F48" s="320" t="n">
        <v>201.487</v>
      </c>
      <c r="G48" s="320" t="n">
        <v>193.067</v>
      </c>
      <c r="H48" s="211"/>
      <c r="I48" s="780" t="n">
        <v>38.432</v>
      </c>
      <c r="J48" s="781" t="n">
        <v>35.09</v>
      </c>
      <c r="K48" s="781" t="n">
        <v>33.272</v>
      </c>
      <c r="L48" s="214"/>
      <c r="M48" s="216" t="n">
        <v>-1.14</v>
      </c>
      <c r="N48" s="782" t="n">
        <v>-0.801</v>
      </c>
      <c r="P48" s="783" t="s">
        <v>284</v>
      </c>
      <c r="Q48" s="320" t="n">
        <v>206.653</v>
      </c>
      <c r="R48" s="320" t="n">
        <v>229.46</v>
      </c>
      <c r="S48" s="322" t="n">
        <v>228.569</v>
      </c>
      <c r="T48" s="320" t="n">
        <v>188.366</v>
      </c>
      <c r="U48" s="320" t="n">
        <v>155.956</v>
      </c>
      <c r="V48" s="320" t="n">
        <v>90.286</v>
      </c>
      <c r="W48" s="214"/>
      <c r="X48" s="780" t="n">
        <v>38.432</v>
      </c>
      <c r="Y48" s="781" t="n">
        <v>30.802</v>
      </c>
      <c r="Z48" s="781" t="n">
        <v>20.267</v>
      </c>
      <c r="AA48" s="214"/>
      <c r="AB48" s="216" t="n">
        <v>-3.415</v>
      </c>
      <c r="AC48" s="782" t="n">
        <v>-4.327</v>
      </c>
    </row>
    <row r="49" s="771" customFormat="true" ht="13.35" hidden="false" customHeight="true" outlineLevel="0" collapsed="false">
      <c r="A49" s="208" t="s">
        <v>291</v>
      </c>
      <c r="B49" s="320" t="n">
        <v>282.708</v>
      </c>
      <c r="C49" s="320" t="n">
        <v>302.023</v>
      </c>
      <c r="D49" s="321" t="n">
        <v>298.192</v>
      </c>
      <c r="E49" s="320" t="n">
        <v>302.688</v>
      </c>
      <c r="F49" s="320" t="n">
        <v>308.811</v>
      </c>
      <c r="G49" s="320" t="n">
        <v>322.597</v>
      </c>
      <c r="H49" s="211"/>
      <c r="I49" s="780" t="n">
        <v>50.138</v>
      </c>
      <c r="J49" s="781" t="n">
        <v>53.781</v>
      </c>
      <c r="K49" s="781" t="n">
        <v>55.595</v>
      </c>
      <c r="L49" s="214"/>
      <c r="M49" s="216" t="n">
        <v>0.319</v>
      </c>
      <c r="N49" s="782" t="n">
        <v>0.375</v>
      </c>
      <c r="P49" s="783" t="s">
        <v>291</v>
      </c>
      <c r="Q49" s="320" t="n">
        <v>282.708</v>
      </c>
      <c r="R49" s="320" t="n">
        <v>302.023</v>
      </c>
      <c r="S49" s="322" t="n">
        <v>298.192</v>
      </c>
      <c r="T49" s="320" t="n">
        <v>287.438</v>
      </c>
      <c r="U49" s="320" t="n">
        <v>281.513</v>
      </c>
      <c r="V49" s="320" t="n">
        <v>271.501</v>
      </c>
      <c r="W49" s="214"/>
      <c r="X49" s="780" t="n">
        <v>50.138</v>
      </c>
      <c r="Y49" s="781" t="n">
        <v>55.6</v>
      </c>
      <c r="Z49" s="781" t="n">
        <v>60.946</v>
      </c>
      <c r="AA49" s="214"/>
      <c r="AB49" s="216" t="n">
        <v>-0.522</v>
      </c>
      <c r="AC49" s="782" t="n">
        <v>-0.446</v>
      </c>
    </row>
    <row r="50" s="771" customFormat="true" ht="13.35" hidden="false" customHeight="true" outlineLevel="0" collapsed="false">
      <c r="A50" s="208" t="s">
        <v>292</v>
      </c>
      <c r="B50" s="320" t="n">
        <v>1.397</v>
      </c>
      <c r="C50" s="320" t="n">
        <v>1.355</v>
      </c>
      <c r="D50" s="321" t="n">
        <v>1.365</v>
      </c>
      <c r="E50" s="320" t="n">
        <v>1.135</v>
      </c>
      <c r="F50" s="320" t="n">
        <v>0.97</v>
      </c>
      <c r="G50" s="320" t="n">
        <v>0.727</v>
      </c>
      <c r="H50" s="211"/>
      <c r="I50" s="780" t="n">
        <v>0.229</v>
      </c>
      <c r="J50" s="781" t="n">
        <v>0.169</v>
      </c>
      <c r="K50" s="781" t="n">
        <v>0.125</v>
      </c>
      <c r="L50" s="214"/>
      <c r="M50" s="216" t="n">
        <v>-3.054</v>
      </c>
      <c r="N50" s="782" t="n">
        <v>-2.956</v>
      </c>
      <c r="P50" s="783" t="s">
        <v>292</v>
      </c>
      <c r="Q50" s="320" t="n">
        <v>1.397</v>
      </c>
      <c r="R50" s="320" t="n">
        <v>1.355</v>
      </c>
      <c r="S50" s="322" t="n">
        <v>1.365</v>
      </c>
      <c r="T50" s="320" t="n">
        <v>1.123</v>
      </c>
      <c r="U50" s="320" t="n">
        <v>0.975</v>
      </c>
      <c r="V50" s="320" t="n">
        <v>0.81</v>
      </c>
      <c r="W50" s="214"/>
      <c r="X50" s="780" t="n">
        <v>0.229</v>
      </c>
      <c r="Y50" s="781" t="n">
        <v>0.193</v>
      </c>
      <c r="Z50" s="781" t="n">
        <v>0.182</v>
      </c>
      <c r="AA50" s="214"/>
      <c r="AB50" s="216" t="n">
        <v>-3.011</v>
      </c>
      <c r="AC50" s="782" t="n">
        <v>-2.455</v>
      </c>
    </row>
    <row r="51" s="771" customFormat="true" ht="13.35" hidden="false" customHeight="true" outlineLevel="0" collapsed="false">
      <c r="A51" s="208" t="s">
        <v>285</v>
      </c>
      <c r="B51" s="320" t="n">
        <v>24.141</v>
      </c>
      <c r="C51" s="320" t="n">
        <v>22.597</v>
      </c>
      <c r="D51" s="321" t="n">
        <v>25.931</v>
      </c>
      <c r="E51" s="320" t="n">
        <v>26.69</v>
      </c>
      <c r="F51" s="320" t="n">
        <v>27.819</v>
      </c>
      <c r="G51" s="320" t="n">
        <v>30.547</v>
      </c>
      <c r="H51" s="211"/>
      <c r="I51" s="780" t="n">
        <v>4.36</v>
      </c>
      <c r="J51" s="781" t="n">
        <v>4.845</v>
      </c>
      <c r="K51" s="781" t="n">
        <v>5.264</v>
      </c>
      <c r="L51" s="214"/>
      <c r="M51" s="216" t="n">
        <v>0.641</v>
      </c>
      <c r="N51" s="782" t="n">
        <v>0.783</v>
      </c>
      <c r="P51" s="783" t="s">
        <v>285</v>
      </c>
      <c r="Q51" s="320" t="n">
        <v>24.141</v>
      </c>
      <c r="R51" s="320" t="n">
        <v>22.597</v>
      </c>
      <c r="S51" s="322" t="n">
        <v>25.931</v>
      </c>
      <c r="T51" s="320" t="n">
        <v>26.902</v>
      </c>
      <c r="U51" s="320" t="n">
        <v>29.734</v>
      </c>
      <c r="V51" s="320" t="n">
        <v>34.169</v>
      </c>
      <c r="W51" s="214"/>
      <c r="X51" s="780" t="n">
        <v>4.36</v>
      </c>
      <c r="Y51" s="781" t="n">
        <v>5.873</v>
      </c>
      <c r="Z51" s="781" t="n">
        <v>7.67</v>
      </c>
      <c r="AA51" s="214"/>
      <c r="AB51" s="216" t="n">
        <v>1.252</v>
      </c>
      <c r="AC51" s="782" t="n">
        <v>1.322</v>
      </c>
    </row>
    <row r="52" s="771" customFormat="true" ht="13.35" hidden="false" customHeight="true" outlineLevel="0" collapsed="false">
      <c r="A52" s="218" t="s">
        <v>298</v>
      </c>
      <c r="B52" s="323" t="n">
        <v>0</v>
      </c>
      <c r="C52" s="323" t="n">
        <v>0</v>
      </c>
      <c r="D52" s="324" t="n">
        <v>0</v>
      </c>
      <c r="E52" s="323" t="n">
        <v>0</v>
      </c>
      <c r="F52" s="323" t="n">
        <v>0</v>
      </c>
      <c r="G52" s="323" t="n">
        <v>0</v>
      </c>
      <c r="H52" s="221" t="e">
        <f aca="false">#REF!</f>
        <v>#REF!</v>
      </c>
      <c r="I52" s="809" t="n">
        <v>0</v>
      </c>
      <c r="J52" s="810" t="n">
        <v>0</v>
      </c>
      <c r="K52" s="810" t="n">
        <v>0</v>
      </c>
      <c r="L52" s="224"/>
      <c r="M52" s="226" t="s">
        <v>299</v>
      </c>
      <c r="N52" s="811" t="s">
        <v>300</v>
      </c>
      <c r="P52" s="218" t="s">
        <v>298</v>
      </c>
      <c r="Q52" s="323" t="n">
        <v>0</v>
      </c>
      <c r="R52" s="323" t="n">
        <v>0</v>
      </c>
      <c r="S52" s="325" t="n">
        <v>0</v>
      </c>
      <c r="T52" s="323" t="n">
        <v>0</v>
      </c>
      <c r="U52" s="323" t="n">
        <v>0</v>
      </c>
      <c r="V52" s="323" t="n">
        <v>0</v>
      </c>
      <c r="W52" s="224" t="e">
        <f aca="false">#REF!</f>
        <v>#REF!</v>
      </c>
      <c r="X52" s="809" t="n">
        <v>0</v>
      </c>
      <c r="Y52" s="810" t="n">
        <v>0</v>
      </c>
      <c r="Z52" s="810" t="n">
        <v>0</v>
      </c>
      <c r="AA52" s="224"/>
      <c r="AB52" s="226" t="s">
        <v>299</v>
      </c>
      <c r="AC52" s="811" t="s">
        <v>300</v>
      </c>
    </row>
    <row r="53" s="771" customFormat="true" ht="13.35" hidden="false" customHeight="true" outlineLevel="0" collapsed="false">
      <c r="A53" s="208" t="s">
        <v>286</v>
      </c>
      <c r="B53" s="813" t="n">
        <v>2.302</v>
      </c>
      <c r="C53" s="813" t="n">
        <v>3.848</v>
      </c>
      <c r="D53" s="815" t="n">
        <v>4.279</v>
      </c>
      <c r="E53" s="813" t="n">
        <v>8.201</v>
      </c>
      <c r="F53" s="813" t="n">
        <v>11.822</v>
      </c>
      <c r="G53" s="813" t="n">
        <v>20.114</v>
      </c>
      <c r="H53" s="211"/>
      <c r="I53" s="780" t="n">
        <v>0.719</v>
      </c>
      <c r="J53" s="781" t="n">
        <v>2.059</v>
      </c>
      <c r="K53" s="781" t="n">
        <v>3.466</v>
      </c>
      <c r="L53" s="214"/>
      <c r="M53" s="216" t="n">
        <v>9.68</v>
      </c>
      <c r="N53" s="782" t="n">
        <v>7.649</v>
      </c>
      <c r="P53" s="783" t="s">
        <v>286</v>
      </c>
      <c r="Q53" s="320" t="n">
        <v>2.302</v>
      </c>
      <c r="R53" s="320" t="n">
        <v>3.848</v>
      </c>
      <c r="S53" s="490" t="n">
        <v>4.279</v>
      </c>
      <c r="T53" s="320" t="n">
        <v>11.223</v>
      </c>
      <c r="U53" s="320" t="n">
        <v>18.186</v>
      </c>
      <c r="V53" s="320" t="n">
        <v>33.658</v>
      </c>
      <c r="W53" s="214"/>
      <c r="X53" s="780" t="n">
        <v>0.719</v>
      </c>
      <c r="Y53" s="781" t="n">
        <v>3.592</v>
      </c>
      <c r="Z53" s="781" t="n">
        <v>7.556</v>
      </c>
      <c r="AA53" s="214"/>
      <c r="AB53" s="216" t="n">
        <v>14.059</v>
      </c>
      <c r="AC53" s="782" t="n">
        <v>10.32</v>
      </c>
    </row>
    <row r="54" s="751" customFormat="true" ht="13.5" hidden="false" customHeight="true" outlineLevel="0" collapsed="false">
      <c r="A54" s="786" t="s">
        <v>260</v>
      </c>
      <c r="B54" s="787" t="n">
        <v>192.063</v>
      </c>
      <c r="C54" s="787" t="n">
        <v>208.875</v>
      </c>
      <c r="D54" s="787" t="n">
        <v>211.651</v>
      </c>
      <c r="E54" s="787" t="n">
        <v>236.822</v>
      </c>
      <c r="F54" s="787" t="n">
        <v>253.737</v>
      </c>
      <c r="G54" s="787" t="n">
        <v>265.814</v>
      </c>
      <c r="H54" s="788"/>
      <c r="I54" s="789" t="n">
        <v>100</v>
      </c>
      <c r="J54" s="790" t="n">
        <v>100</v>
      </c>
      <c r="K54" s="790" t="n">
        <v>100</v>
      </c>
      <c r="L54" s="791"/>
      <c r="M54" s="792" t="n">
        <v>1.662</v>
      </c>
      <c r="N54" s="793" t="n">
        <v>1.091</v>
      </c>
      <c r="O54" s="771"/>
      <c r="P54" s="772" t="s">
        <v>260</v>
      </c>
      <c r="Q54" s="773" t="n">
        <v>192.063</v>
      </c>
      <c r="R54" s="773" t="n">
        <v>208.875</v>
      </c>
      <c r="S54" s="773" t="n">
        <v>211.651</v>
      </c>
      <c r="T54" s="773" t="n">
        <v>208.69</v>
      </c>
      <c r="U54" s="773" t="n">
        <v>215.996</v>
      </c>
      <c r="V54" s="773" t="n">
        <v>207.908</v>
      </c>
      <c r="W54" s="774"/>
      <c r="X54" s="775" t="n">
        <v>100</v>
      </c>
      <c r="Y54" s="776" t="n">
        <v>100</v>
      </c>
      <c r="Z54" s="776" t="n">
        <v>100</v>
      </c>
      <c r="AA54" s="777"/>
      <c r="AB54" s="778" t="n">
        <v>0.185</v>
      </c>
      <c r="AC54" s="779" t="n">
        <v>-0.085</v>
      </c>
    </row>
    <row r="55" s="771" customFormat="true" ht="13.35" hidden="false" customHeight="true" outlineLevel="0" collapsed="false">
      <c r="A55" s="816" t="s">
        <v>301</v>
      </c>
      <c r="B55" s="817" t="n">
        <v>113.758</v>
      </c>
      <c r="C55" s="817" t="n">
        <v>84.004</v>
      </c>
      <c r="D55" s="818" t="n">
        <v>87.461</v>
      </c>
      <c r="E55" s="817" t="n">
        <v>100.09</v>
      </c>
      <c r="F55" s="817" t="n">
        <v>106.595</v>
      </c>
      <c r="G55" s="817" t="n">
        <v>111.293</v>
      </c>
      <c r="H55" s="819"/>
      <c r="I55" s="820" t="n">
        <v>41.323</v>
      </c>
      <c r="J55" s="821" t="n">
        <v>42.01</v>
      </c>
      <c r="K55" s="821" t="n">
        <v>41.869</v>
      </c>
      <c r="L55" s="822"/>
      <c r="M55" s="823" t="n">
        <v>1.815</v>
      </c>
      <c r="N55" s="824" t="n">
        <v>1.154</v>
      </c>
      <c r="P55" s="825" t="s">
        <v>301</v>
      </c>
      <c r="Q55" s="826" t="n">
        <v>113.758</v>
      </c>
      <c r="R55" s="826" t="n">
        <v>84.004</v>
      </c>
      <c r="S55" s="827" t="n">
        <v>87.461</v>
      </c>
      <c r="T55" s="826" t="n">
        <v>97.23</v>
      </c>
      <c r="U55" s="826" t="n">
        <v>103.139</v>
      </c>
      <c r="V55" s="826" t="n">
        <v>107.27</v>
      </c>
      <c r="W55" s="828"/>
      <c r="X55" s="829" t="n">
        <v>41.323</v>
      </c>
      <c r="Y55" s="830" t="n">
        <v>47.75</v>
      </c>
      <c r="Z55" s="830" t="n">
        <v>51.595</v>
      </c>
      <c r="AA55" s="831"/>
      <c r="AB55" s="832" t="n">
        <v>1.51</v>
      </c>
      <c r="AC55" s="833" t="n">
        <v>0.977</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330</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5232.83984375</v>
      </c>
      <c r="C6" s="764" t="n">
        <v>5423.81005859375</v>
      </c>
      <c r="D6" s="764" t="n">
        <v>5388.080078125</v>
      </c>
      <c r="E6" s="764" t="n">
        <v>5495.759765625</v>
      </c>
      <c r="F6" s="764" t="n">
        <v>5638.93994140625</v>
      </c>
      <c r="G6" s="764" t="n">
        <v>6056.66015625</v>
      </c>
      <c r="H6" s="765"/>
      <c r="I6" s="846" t="n">
        <v>100</v>
      </c>
      <c r="J6" s="847" t="n">
        <v>100</v>
      </c>
      <c r="K6" s="847" t="n">
        <v>100</v>
      </c>
      <c r="L6" s="848"/>
      <c r="M6" s="849" t="n">
        <v>0.414556677330924</v>
      </c>
      <c r="N6" s="770" t="n">
        <v>0.558551246838235</v>
      </c>
      <c r="P6" s="850" t="s">
        <v>305</v>
      </c>
      <c r="Q6" s="851" t="n">
        <v>5232.83984375</v>
      </c>
      <c r="R6" s="851" t="n">
        <v>5423.81005859375</v>
      </c>
      <c r="S6" s="851" t="n">
        <v>5388.080078125</v>
      </c>
      <c r="T6" s="851" t="n">
        <v>5200.3798828125</v>
      </c>
      <c r="U6" s="851" t="n">
        <v>5232.93017578125</v>
      </c>
      <c r="V6" s="851" t="n">
        <v>5765.33984375</v>
      </c>
      <c r="W6" s="852"/>
      <c r="X6" s="853" t="n">
        <v>100</v>
      </c>
      <c r="Y6" s="854" t="n">
        <v>100</v>
      </c>
      <c r="Z6" s="854" t="n">
        <v>100</v>
      </c>
      <c r="AA6" s="855"/>
      <c r="AB6" s="856" t="n">
        <v>-0.265263339787392</v>
      </c>
      <c r="AC6" s="857" t="n">
        <v>0.322781634558056</v>
      </c>
    </row>
    <row r="7" s="751" customFormat="true" ht="13.35" hidden="false" customHeight="true" outlineLevel="0" collapsed="false">
      <c r="A7" s="208" t="s">
        <v>119</v>
      </c>
      <c r="B7" s="320" t="n">
        <v>2106.01</v>
      </c>
      <c r="C7" s="320" t="n">
        <v>1351.82</v>
      </c>
      <c r="D7" s="321" t="n">
        <v>1151.99</v>
      </c>
      <c r="E7" s="320" t="n">
        <v>677.487</v>
      </c>
      <c r="F7" s="320" t="n">
        <v>500.836</v>
      </c>
      <c r="G7" s="320" t="n">
        <v>266.215</v>
      </c>
      <c r="H7" s="211"/>
      <c r="I7" s="419" t="n">
        <v>21.38</v>
      </c>
      <c r="J7" s="420" t="n">
        <v>8.882</v>
      </c>
      <c r="K7" s="420" t="n">
        <v>4.395</v>
      </c>
      <c r="L7" s="858"/>
      <c r="M7" s="812" t="n">
        <v>-7.293</v>
      </c>
      <c r="N7" s="782" t="n">
        <v>-6.738</v>
      </c>
      <c r="P7" s="208" t="s">
        <v>119</v>
      </c>
      <c r="Q7" s="320" t="n">
        <v>2106.01</v>
      </c>
      <c r="R7" s="320" t="n">
        <v>1351.82</v>
      </c>
      <c r="S7" s="322" t="n">
        <v>1151.99</v>
      </c>
      <c r="T7" s="320" t="n">
        <v>192.161</v>
      </c>
      <c r="U7" s="320" t="n">
        <v>75.005</v>
      </c>
      <c r="V7" s="320" t="n">
        <v>47.279</v>
      </c>
      <c r="W7" s="211"/>
      <c r="X7" s="419" t="n">
        <v>21.38</v>
      </c>
      <c r="Y7" s="420" t="n">
        <v>1.433</v>
      </c>
      <c r="Z7" s="420" t="n">
        <v>0.82</v>
      </c>
      <c r="AA7" s="858"/>
      <c r="AB7" s="812" t="n">
        <v>-21.99</v>
      </c>
      <c r="AC7" s="782" t="n">
        <v>-14.106</v>
      </c>
    </row>
    <row r="8" s="751" customFormat="true" ht="13.35" hidden="false" customHeight="true" outlineLevel="0" collapsed="false">
      <c r="A8" s="208" t="s">
        <v>113</v>
      </c>
      <c r="B8" s="320" t="n">
        <v>101.011</v>
      </c>
      <c r="C8" s="320" t="n">
        <v>84.197</v>
      </c>
      <c r="D8" s="321" t="n">
        <v>81.191</v>
      </c>
      <c r="E8" s="320" t="n">
        <v>34.436</v>
      </c>
      <c r="F8" s="320" t="n">
        <v>21.286</v>
      </c>
      <c r="G8" s="320" t="n">
        <v>10.646</v>
      </c>
      <c r="H8" s="211"/>
      <c r="I8" s="419" t="n">
        <v>1.507</v>
      </c>
      <c r="J8" s="420" t="n">
        <v>0.377</v>
      </c>
      <c r="K8" s="420" t="n">
        <v>0.176</v>
      </c>
      <c r="L8" s="858"/>
      <c r="M8" s="812" t="n">
        <v>-11.459</v>
      </c>
      <c r="N8" s="782" t="n">
        <v>-9.221</v>
      </c>
      <c r="P8" s="208" t="s">
        <v>113</v>
      </c>
      <c r="Q8" s="320" t="n">
        <v>101.011</v>
      </c>
      <c r="R8" s="320" t="n">
        <v>84.197</v>
      </c>
      <c r="S8" s="322" t="n">
        <v>81.191</v>
      </c>
      <c r="T8" s="320" t="n">
        <v>25.781</v>
      </c>
      <c r="U8" s="320" t="n">
        <v>10.892</v>
      </c>
      <c r="V8" s="320" t="n">
        <v>1.66</v>
      </c>
      <c r="W8" s="211"/>
      <c r="X8" s="419" t="n">
        <v>1.507</v>
      </c>
      <c r="Y8" s="420" t="n">
        <v>0.208</v>
      </c>
      <c r="Z8" s="420" t="n">
        <v>0.029</v>
      </c>
      <c r="AA8" s="858"/>
      <c r="AB8" s="812" t="n">
        <v>-16.691</v>
      </c>
      <c r="AC8" s="782" t="n">
        <v>-16.909</v>
      </c>
    </row>
    <row r="9" s="751" customFormat="true" ht="13.35" hidden="false" customHeight="true" outlineLevel="0" collapsed="false">
      <c r="A9" s="208" t="s">
        <v>284</v>
      </c>
      <c r="B9" s="320" t="n">
        <v>1216.75</v>
      </c>
      <c r="C9" s="320" t="n">
        <v>1784.76</v>
      </c>
      <c r="D9" s="321" t="n">
        <v>1922</v>
      </c>
      <c r="E9" s="320" t="n">
        <v>2206.79</v>
      </c>
      <c r="F9" s="320" t="n">
        <v>2250.19</v>
      </c>
      <c r="G9" s="320" t="n">
        <v>2268.5</v>
      </c>
      <c r="H9" s="211"/>
      <c r="I9" s="419" t="n">
        <v>35.671</v>
      </c>
      <c r="J9" s="420" t="n">
        <v>39.904</v>
      </c>
      <c r="K9" s="420" t="n">
        <v>37.455</v>
      </c>
      <c r="L9" s="858"/>
      <c r="M9" s="812" t="n">
        <v>1.443</v>
      </c>
      <c r="N9" s="782" t="n">
        <v>0.792</v>
      </c>
      <c r="P9" s="208" t="s">
        <v>284</v>
      </c>
      <c r="Q9" s="320" t="n">
        <v>1216.75</v>
      </c>
      <c r="R9" s="320" t="n">
        <v>1784.76</v>
      </c>
      <c r="S9" s="322" t="n">
        <v>1922</v>
      </c>
      <c r="T9" s="320" t="n">
        <v>2144.5</v>
      </c>
      <c r="U9" s="320" t="n">
        <v>1584.96</v>
      </c>
      <c r="V9" s="320" t="n">
        <v>547.34</v>
      </c>
      <c r="W9" s="211"/>
      <c r="X9" s="419" t="n">
        <v>35.671</v>
      </c>
      <c r="Y9" s="420" t="n">
        <v>30.288</v>
      </c>
      <c r="Z9" s="420" t="n">
        <v>9.494</v>
      </c>
      <c r="AA9" s="858"/>
      <c r="AB9" s="812" t="n">
        <v>-1.738</v>
      </c>
      <c r="AC9" s="782" t="n">
        <v>-5.806</v>
      </c>
    </row>
    <row r="10" s="751" customFormat="true" ht="13.35" hidden="false" customHeight="true" outlineLevel="0" collapsed="false">
      <c r="A10" s="208" t="s">
        <v>121</v>
      </c>
      <c r="B10" s="320" t="n">
        <v>935.468</v>
      </c>
      <c r="C10" s="320" t="n">
        <v>955.735</v>
      </c>
      <c r="D10" s="321" t="n">
        <v>962.161</v>
      </c>
      <c r="E10" s="320" t="n">
        <v>867.034</v>
      </c>
      <c r="F10" s="320" t="n">
        <v>811.889</v>
      </c>
      <c r="G10" s="320" t="n">
        <v>687.073</v>
      </c>
      <c r="H10" s="211"/>
      <c r="I10" s="419" t="n">
        <v>17.857</v>
      </c>
      <c r="J10" s="420" t="n">
        <v>14.398</v>
      </c>
      <c r="K10" s="420" t="n">
        <v>11.344</v>
      </c>
      <c r="L10" s="858"/>
      <c r="M10" s="812" t="n">
        <v>-1.532</v>
      </c>
      <c r="N10" s="782" t="n">
        <v>-1.591</v>
      </c>
      <c r="P10" s="208" t="s">
        <v>121</v>
      </c>
      <c r="Q10" s="320" t="n">
        <v>935.468</v>
      </c>
      <c r="R10" s="320" t="n">
        <v>955.735</v>
      </c>
      <c r="S10" s="322" t="n">
        <v>962.161</v>
      </c>
      <c r="T10" s="320" t="n">
        <v>882.684</v>
      </c>
      <c r="U10" s="320" t="n">
        <v>886.25</v>
      </c>
      <c r="V10" s="320" t="n">
        <v>824.909</v>
      </c>
      <c r="W10" s="211"/>
      <c r="X10" s="419" t="n">
        <v>17.857</v>
      </c>
      <c r="Y10" s="420" t="n">
        <v>16.936</v>
      </c>
      <c r="Z10" s="420" t="n">
        <v>14.308</v>
      </c>
      <c r="AA10" s="858"/>
      <c r="AB10" s="812" t="n">
        <v>-0.744</v>
      </c>
      <c r="AC10" s="782" t="n">
        <v>-0.73</v>
      </c>
    </row>
    <row r="11" s="751" customFormat="true" ht="13.35" hidden="false" customHeight="true" outlineLevel="0" collapsed="false">
      <c r="A11" s="208" t="s">
        <v>306</v>
      </c>
      <c r="B11" s="320" t="n">
        <v>866.853</v>
      </c>
      <c r="C11" s="320" t="n">
        <v>1241.81</v>
      </c>
      <c r="D11" s="321" t="n">
        <v>1265.26</v>
      </c>
      <c r="E11" s="320" t="n">
        <v>1708.01</v>
      </c>
      <c r="F11" s="320" t="n">
        <v>2052.73</v>
      </c>
      <c r="G11" s="320" t="n">
        <v>2822.21</v>
      </c>
      <c r="H11" s="211"/>
      <c r="I11" s="419" t="n">
        <v>23.483</v>
      </c>
      <c r="J11" s="420" t="n">
        <v>36.403</v>
      </c>
      <c r="K11" s="420" t="n">
        <v>46.597</v>
      </c>
      <c r="L11" s="858"/>
      <c r="M11" s="812" t="n">
        <v>4.497</v>
      </c>
      <c r="N11" s="782" t="n">
        <v>3.894</v>
      </c>
      <c r="P11" s="208" t="s">
        <v>306</v>
      </c>
      <c r="Q11" s="320" t="n">
        <v>866.853</v>
      </c>
      <c r="R11" s="320" t="n">
        <v>1241.81</v>
      </c>
      <c r="S11" s="322" t="n">
        <v>1265.26</v>
      </c>
      <c r="T11" s="320" t="n">
        <v>1953.25</v>
      </c>
      <c r="U11" s="320" t="n">
        <v>2673.81</v>
      </c>
      <c r="V11" s="320" t="n">
        <v>4342.16</v>
      </c>
      <c r="W11" s="211"/>
      <c r="X11" s="419" t="n">
        <v>23.483</v>
      </c>
      <c r="Y11" s="420" t="n">
        <v>51.096</v>
      </c>
      <c r="Z11" s="420" t="n">
        <v>75.315</v>
      </c>
      <c r="AA11" s="858"/>
      <c r="AB11" s="812" t="n">
        <v>7.039</v>
      </c>
      <c r="AC11" s="782" t="n">
        <v>6.048</v>
      </c>
    </row>
    <row r="12" s="751" customFormat="true" ht="13.35" hidden="false" customHeight="true" outlineLevel="0" collapsed="false">
      <c r="A12" s="422" t="s">
        <v>272</v>
      </c>
      <c r="B12" s="323" t="n">
        <v>650.747</v>
      </c>
      <c r="C12" s="323" t="n">
        <v>713.977</v>
      </c>
      <c r="D12" s="324" t="n">
        <v>687.713</v>
      </c>
      <c r="E12" s="323" t="n">
        <v>762.661</v>
      </c>
      <c r="F12" s="323" t="n">
        <v>788.249</v>
      </c>
      <c r="G12" s="323" t="n">
        <v>831.616</v>
      </c>
      <c r="H12" s="221"/>
      <c r="I12" s="423" t="n">
        <v>12.764</v>
      </c>
      <c r="J12" s="424" t="n">
        <v>13.979</v>
      </c>
      <c r="K12" s="424" t="n">
        <v>13.731</v>
      </c>
      <c r="L12" s="859"/>
      <c r="M12" s="860" t="n">
        <v>1.248</v>
      </c>
      <c r="N12" s="811" t="n">
        <v>0.909</v>
      </c>
      <c r="P12" s="422" t="s">
        <v>272</v>
      </c>
      <c r="Q12" s="323" t="n">
        <v>650.747</v>
      </c>
      <c r="R12" s="323" t="n">
        <v>713.977</v>
      </c>
      <c r="S12" s="325" t="n">
        <v>687.713</v>
      </c>
      <c r="T12" s="323" t="n">
        <v>766.367</v>
      </c>
      <c r="U12" s="323" t="n">
        <v>800.749</v>
      </c>
      <c r="V12" s="323" t="n">
        <v>857.82</v>
      </c>
      <c r="W12" s="221"/>
      <c r="X12" s="423" t="n">
        <v>12.764</v>
      </c>
      <c r="Y12" s="424" t="n">
        <v>15.302</v>
      </c>
      <c r="Z12" s="424" t="n">
        <v>14.879</v>
      </c>
      <c r="AA12" s="859"/>
      <c r="AB12" s="860" t="n">
        <v>1.393</v>
      </c>
      <c r="AC12" s="811" t="n">
        <v>1.058</v>
      </c>
    </row>
    <row r="13" s="751" customFormat="true" ht="13.35" hidden="false" customHeight="true" outlineLevel="0" collapsed="false">
      <c r="A13" s="422" t="s">
        <v>285</v>
      </c>
      <c r="B13" s="323" t="n">
        <v>82.544</v>
      </c>
      <c r="C13" s="323" t="n">
        <v>91.029</v>
      </c>
      <c r="D13" s="324" t="n">
        <v>87.707</v>
      </c>
      <c r="E13" s="323" t="n">
        <v>101.756</v>
      </c>
      <c r="F13" s="323" t="n">
        <v>110.891</v>
      </c>
      <c r="G13" s="323" t="n">
        <v>129.917</v>
      </c>
      <c r="H13" s="221"/>
      <c r="I13" s="423" t="n">
        <v>1.628</v>
      </c>
      <c r="J13" s="424" t="n">
        <v>1.967</v>
      </c>
      <c r="K13" s="424" t="n">
        <v>2.145</v>
      </c>
      <c r="L13" s="859"/>
      <c r="M13" s="860" t="n">
        <v>2.155</v>
      </c>
      <c r="N13" s="811" t="n">
        <v>1.889</v>
      </c>
      <c r="P13" s="422" t="s">
        <v>285</v>
      </c>
      <c r="Q13" s="323" t="n">
        <v>82.544</v>
      </c>
      <c r="R13" s="323" t="n">
        <v>91.029</v>
      </c>
      <c r="S13" s="325" t="n">
        <v>87.707</v>
      </c>
      <c r="T13" s="323" t="n">
        <v>104.307</v>
      </c>
      <c r="U13" s="323" t="n">
        <v>142.863</v>
      </c>
      <c r="V13" s="323" t="n">
        <v>265.181</v>
      </c>
      <c r="W13" s="221"/>
      <c r="X13" s="423" t="n">
        <v>1.628</v>
      </c>
      <c r="Y13" s="424" t="n">
        <v>2.73</v>
      </c>
      <c r="Z13" s="424" t="n">
        <v>4.6</v>
      </c>
      <c r="AA13" s="859"/>
      <c r="AB13" s="860" t="n">
        <v>4.535</v>
      </c>
      <c r="AC13" s="811" t="n">
        <v>5.41</v>
      </c>
    </row>
    <row r="14" s="751" customFormat="true" ht="13.35" hidden="false" customHeight="true" outlineLevel="0" collapsed="false">
      <c r="A14" s="422" t="s">
        <v>273</v>
      </c>
      <c r="B14" s="323" t="n">
        <v>105.111</v>
      </c>
      <c r="C14" s="323" t="n">
        <v>321.892</v>
      </c>
      <c r="D14" s="324" t="n">
        <v>357.406</v>
      </c>
      <c r="E14" s="323" t="n">
        <v>538.43</v>
      </c>
      <c r="F14" s="323" t="n">
        <v>675.264</v>
      </c>
      <c r="G14" s="323" t="n">
        <v>940.334</v>
      </c>
      <c r="H14" s="221"/>
      <c r="I14" s="423" t="n">
        <v>6.633</v>
      </c>
      <c r="J14" s="424" t="n">
        <v>11.975</v>
      </c>
      <c r="K14" s="424" t="n">
        <v>15.526</v>
      </c>
      <c r="L14" s="859"/>
      <c r="M14" s="860" t="n">
        <v>5.954</v>
      </c>
      <c r="N14" s="811" t="n">
        <v>4.714</v>
      </c>
      <c r="P14" s="422" t="s">
        <v>273</v>
      </c>
      <c r="Q14" s="323" t="n">
        <v>105.111</v>
      </c>
      <c r="R14" s="323" t="n">
        <v>321.892</v>
      </c>
      <c r="S14" s="325" t="n">
        <v>357.406</v>
      </c>
      <c r="T14" s="323" t="n">
        <v>646.203</v>
      </c>
      <c r="U14" s="323" t="n">
        <v>935.71</v>
      </c>
      <c r="V14" s="323" t="n">
        <v>1528.65</v>
      </c>
      <c r="W14" s="221"/>
      <c r="X14" s="423" t="n">
        <v>6.633</v>
      </c>
      <c r="Y14" s="424" t="n">
        <v>17.881</v>
      </c>
      <c r="Z14" s="424" t="n">
        <v>26.514</v>
      </c>
      <c r="AA14" s="859"/>
      <c r="AB14" s="860" t="n">
        <v>9.144</v>
      </c>
      <c r="AC14" s="811" t="n">
        <v>7.165</v>
      </c>
    </row>
    <row r="15" s="751" customFormat="true" ht="13.35" hidden="false" customHeight="true" outlineLevel="0" collapsed="false">
      <c r="A15" s="422" t="s">
        <v>307</v>
      </c>
      <c r="B15" s="323" t="n">
        <v>24.195</v>
      </c>
      <c r="C15" s="323" t="n">
        <v>24.057</v>
      </c>
      <c r="D15" s="324" t="n">
        <v>24.007</v>
      </c>
      <c r="E15" s="323" t="n">
        <v>27.861</v>
      </c>
      <c r="F15" s="323" t="n">
        <v>34.143</v>
      </c>
      <c r="G15" s="323" t="n">
        <v>48.016</v>
      </c>
      <c r="H15" s="221"/>
      <c r="I15" s="423" t="n">
        <v>0.446</v>
      </c>
      <c r="J15" s="424" t="n">
        <v>0.605</v>
      </c>
      <c r="K15" s="424" t="n">
        <v>0.793</v>
      </c>
      <c r="L15" s="859"/>
      <c r="M15" s="860" t="n">
        <v>3.254</v>
      </c>
      <c r="N15" s="811" t="n">
        <v>3.356</v>
      </c>
      <c r="P15" s="422" t="s">
        <v>307</v>
      </c>
      <c r="Q15" s="323" t="n">
        <v>24.195</v>
      </c>
      <c r="R15" s="323" t="n">
        <v>24.057</v>
      </c>
      <c r="S15" s="325" t="n">
        <v>24.007</v>
      </c>
      <c r="T15" s="323" t="n">
        <v>29.256</v>
      </c>
      <c r="U15" s="323" t="n">
        <v>42.562</v>
      </c>
      <c r="V15" s="323" t="n">
        <v>72.738</v>
      </c>
      <c r="W15" s="221"/>
      <c r="X15" s="423" t="n">
        <v>0.446</v>
      </c>
      <c r="Y15" s="424" t="n">
        <v>0.813</v>
      </c>
      <c r="Z15" s="424" t="n">
        <v>1.262</v>
      </c>
      <c r="AA15" s="859"/>
      <c r="AB15" s="860" t="n">
        <v>5.343</v>
      </c>
      <c r="AC15" s="811" t="n">
        <v>5.42</v>
      </c>
    </row>
    <row r="16" s="751" customFormat="true" ht="13.35" hidden="false" customHeight="true" outlineLevel="0" collapsed="false">
      <c r="A16" s="422" t="s">
        <v>274</v>
      </c>
      <c r="B16" s="323" t="n">
        <v>3.349</v>
      </c>
      <c r="C16" s="323" t="n">
        <v>86.896</v>
      </c>
      <c r="D16" s="324" t="n">
        <v>104.861</v>
      </c>
      <c r="E16" s="323" t="n">
        <v>273.133</v>
      </c>
      <c r="F16" s="323" t="n">
        <v>435.723</v>
      </c>
      <c r="G16" s="323" t="n">
        <v>848.394</v>
      </c>
      <c r="H16" s="221"/>
      <c r="I16" s="423" t="n">
        <v>1.946</v>
      </c>
      <c r="J16" s="424" t="n">
        <v>7.727</v>
      </c>
      <c r="K16" s="424" t="n">
        <v>14.008</v>
      </c>
      <c r="L16" s="859"/>
      <c r="M16" s="860" t="n">
        <v>13.825</v>
      </c>
      <c r="N16" s="811" t="n">
        <v>10.468</v>
      </c>
      <c r="P16" s="422" t="s">
        <v>274</v>
      </c>
      <c r="Q16" s="323" t="n">
        <v>3.349</v>
      </c>
      <c r="R16" s="323" t="n">
        <v>86.896</v>
      </c>
      <c r="S16" s="325" t="n">
        <v>104.861</v>
      </c>
      <c r="T16" s="323" t="n">
        <v>398.951</v>
      </c>
      <c r="U16" s="323" t="n">
        <v>718.118</v>
      </c>
      <c r="V16" s="323" t="n">
        <v>1465.72</v>
      </c>
      <c r="W16" s="221"/>
      <c r="X16" s="423" t="n">
        <v>1.946</v>
      </c>
      <c r="Y16" s="424" t="n">
        <v>13.723</v>
      </c>
      <c r="Z16" s="424" t="n">
        <v>25.423</v>
      </c>
      <c r="AA16" s="859"/>
      <c r="AB16" s="860" t="n">
        <v>19.114</v>
      </c>
      <c r="AC16" s="811" t="n">
        <v>13.382</v>
      </c>
    </row>
    <row r="17" s="751" customFormat="true" ht="13.35" hidden="false" customHeight="true" outlineLevel="0" collapsed="false">
      <c r="A17" s="422" t="s">
        <v>308</v>
      </c>
      <c r="B17" s="323" t="n">
        <v>0.879</v>
      </c>
      <c r="C17" s="323" t="n">
        <v>3.94</v>
      </c>
      <c r="D17" s="324" t="n">
        <v>3.538</v>
      </c>
      <c r="E17" s="323" t="n">
        <v>4.089</v>
      </c>
      <c r="F17" s="323" t="n">
        <v>6.354</v>
      </c>
      <c r="G17" s="323" t="n">
        <v>16.882</v>
      </c>
      <c r="H17" s="221"/>
      <c r="I17" s="423" t="n">
        <v>0.066</v>
      </c>
      <c r="J17" s="424" t="n">
        <v>0.113</v>
      </c>
      <c r="K17" s="424" t="n">
        <v>0.279</v>
      </c>
      <c r="L17" s="859"/>
      <c r="M17" s="860" t="n">
        <v>5.467</v>
      </c>
      <c r="N17" s="811" t="n">
        <v>7.725</v>
      </c>
      <c r="P17" s="422" t="s">
        <v>308</v>
      </c>
      <c r="Q17" s="323" t="n">
        <v>0.879</v>
      </c>
      <c r="R17" s="323" t="n">
        <v>3.94</v>
      </c>
      <c r="S17" s="325" t="n">
        <v>3.538</v>
      </c>
      <c r="T17" s="323" t="n">
        <v>7.957</v>
      </c>
      <c r="U17" s="323" t="n">
        <v>31.657</v>
      </c>
      <c r="V17" s="323" t="n">
        <v>139.345</v>
      </c>
      <c r="W17" s="221"/>
      <c r="X17" s="423" t="n">
        <v>0.066</v>
      </c>
      <c r="Y17" s="424" t="n">
        <v>0.605</v>
      </c>
      <c r="Z17" s="424" t="n">
        <v>2.417</v>
      </c>
      <c r="AA17" s="859"/>
      <c r="AB17" s="860" t="n">
        <v>22.045</v>
      </c>
      <c r="AC17" s="811" t="n">
        <v>19.115</v>
      </c>
    </row>
    <row r="18" s="751" customFormat="true" ht="13.35" hidden="false" customHeight="true" outlineLevel="0" collapsed="false">
      <c r="A18" s="861" t="s">
        <v>309</v>
      </c>
      <c r="B18" s="862" t="n">
        <v>0.028</v>
      </c>
      <c r="C18" s="862" t="n">
        <v>0.02</v>
      </c>
      <c r="D18" s="863" t="n">
        <v>0.032</v>
      </c>
      <c r="E18" s="862" t="n">
        <v>0.084</v>
      </c>
      <c r="F18" s="862" t="n">
        <v>2.105</v>
      </c>
      <c r="G18" s="862" t="n">
        <v>7.06</v>
      </c>
      <c r="H18" s="864"/>
      <c r="I18" s="865" t="n">
        <v>0.001</v>
      </c>
      <c r="J18" s="866" t="n">
        <v>0.037</v>
      </c>
      <c r="K18" s="866" t="n">
        <v>0.117</v>
      </c>
      <c r="L18" s="867"/>
      <c r="M18" s="868" t="n">
        <v>46.465</v>
      </c>
      <c r="N18" s="869" t="n">
        <v>29.373</v>
      </c>
      <c r="P18" s="478" t="s">
        <v>309</v>
      </c>
      <c r="Q18" s="870" t="n">
        <v>0.028</v>
      </c>
      <c r="R18" s="870" t="n">
        <v>0.02</v>
      </c>
      <c r="S18" s="871" t="n">
        <v>0.032</v>
      </c>
      <c r="T18" s="870" t="n">
        <v>0.205</v>
      </c>
      <c r="U18" s="870" t="n">
        <v>2.153</v>
      </c>
      <c r="V18" s="870" t="n">
        <v>12.698</v>
      </c>
      <c r="W18" s="277"/>
      <c r="X18" s="872" t="n">
        <v>0.001</v>
      </c>
      <c r="Y18" s="873" t="n">
        <v>0.041</v>
      </c>
      <c r="Z18" s="873" t="n">
        <v>0.22</v>
      </c>
      <c r="AA18" s="874"/>
      <c r="AB18" s="875" t="n">
        <v>46.77</v>
      </c>
      <c r="AC18" s="876" t="n">
        <v>33.04</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1317.34</v>
      </c>
      <c r="C23" s="764" t="n">
        <v>1434.96</v>
      </c>
      <c r="D23" s="764" t="n">
        <v>1452.46</v>
      </c>
      <c r="E23" s="764" t="n">
        <v>1509.72</v>
      </c>
      <c r="F23" s="764" t="n">
        <v>1651.42</v>
      </c>
      <c r="G23" s="764" t="n">
        <v>2002.8</v>
      </c>
      <c r="H23" s="765"/>
      <c r="I23" s="846" t="n">
        <v>100</v>
      </c>
      <c r="J23" s="847" t="n">
        <v>100</v>
      </c>
      <c r="K23" s="847" t="n">
        <v>100</v>
      </c>
      <c r="L23" s="848"/>
      <c r="M23" s="849" t="n">
        <v>1.174</v>
      </c>
      <c r="N23" s="770" t="n">
        <v>1.542</v>
      </c>
      <c r="P23" s="850" t="s">
        <v>311</v>
      </c>
      <c r="Q23" s="851" t="n">
        <v>1317.34</v>
      </c>
      <c r="R23" s="851" t="n">
        <v>1434.96</v>
      </c>
      <c r="S23" s="851" t="n">
        <v>1452.46</v>
      </c>
      <c r="T23" s="851" t="n">
        <v>1586.91</v>
      </c>
      <c r="U23" s="851" t="n">
        <v>1823.35</v>
      </c>
      <c r="V23" s="851" t="n">
        <v>2525.55</v>
      </c>
      <c r="W23" s="852"/>
      <c r="X23" s="853" t="n">
        <v>100</v>
      </c>
      <c r="Y23" s="854" t="n">
        <v>100</v>
      </c>
      <c r="Z23" s="854" t="n">
        <v>100</v>
      </c>
      <c r="AA23" s="855"/>
      <c r="AB23" s="856" t="n">
        <v>2.089</v>
      </c>
      <c r="AC23" s="857" t="n">
        <v>2.669</v>
      </c>
    </row>
    <row r="24" s="751" customFormat="true" ht="13.35" hidden="false" customHeight="true" outlineLevel="0" collapsed="false">
      <c r="A24" s="208" t="s">
        <v>119</v>
      </c>
      <c r="B24" s="320" t="n">
        <v>348.028</v>
      </c>
      <c r="C24" s="320" t="n">
        <v>279.969</v>
      </c>
      <c r="D24" s="321" t="n">
        <v>265.817</v>
      </c>
      <c r="E24" s="320" t="n">
        <v>162.557</v>
      </c>
      <c r="F24" s="320" t="n">
        <v>111.445</v>
      </c>
      <c r="G24" s="320" t="n">
        <v>56.223</v>
      </c>
      <c r="H24" s="211"/>
      <c r="I24" s="419" t="n">
        <v>18.301</v>
      </c>
      <c r="J24" s="420" t="n">
        <v>6.748</v>
      </c>
      <c r="K24" s="420" t="n">
        <v>2.807</v>
      </c>
      <c r="L24" s="858"/>
      <c r="M24" s="812" t="n">
        <v>-7.598</v>
      </c>
      <c r="N24" s="782" t="n">
        <v>-7.131</v>
      </c>
      <c r="P24" s="208" t="s">
        <v>119</v>
      </c>
      <c r="Q24" s="320" t="n">
        <v>348.028</v>
      </c>
      <c r="R24" s="320" t="n">
        <v>279.969</v>
      </c>
      <c r="S24" s="322" t="n">
        <v>265.817</v>
      </c>
      <c r="T24" s="320" t="n">
        <v>160.723</v>
      </c>
      <c r="U24" s="320" t="n">
        <v>96.41</v>
      </c>
      <c r="V24" s="320" t="n">
        <v>32.726</v>
      </c>
      <c r="W24" s="211"/>
      <c r="X24" s="419" t="n">
        <v>18.301</v>
      </c>
      <c r="Y24" s="420" t="n">
        <v>5.287</v>
      </c>
      <c r="Z24" s="420" t="n">
        <v>1.296</v>
      </c>
      <c r="AA24" s="858"/>
      <c r="AB24" s="812" t="n">
        <v>-8.808</v>
      </c>
      <c r="AC24" s="782" t="n">
        <v>-9.493</v>
      </c>
    </row>
    <row r="25" s="751" customFormat="true" ht="13.35" hidden="false" customHeight="true" outlineLevel="0" collapsed="false">
      <c r="A25" s="208" t="s">
        <v>113</v>
      </c>
      <c r="B25" s="320" t="n">
        <v>89.17</v>
      </c>
      <c r="C25" s="320" t="n">
        <v>79.27</v>
      </c>
      <c r="D25" s="321" t="n">
        <v>78.745</v>
      </c>
      <c r="E25" s="320" t="n">
        <v>46.858</v>
      </c>
      <c r="F25" s="320" t="n">
        <v>33.591</v>
      </c>
      <c r="G25" s="320" t="n">
        <v>25.375</v>
      </c>
      <c r="H25" s="211"/>
      <c r="I25" s="886" t="n">
        <v>5.421</v>
      </c>
      <c r="J25" s="887" t="n">
        <v>2.034</v>
      </c>
      <c r="K25" s="887" t="n">
        <v>1.267</v>
      </c>
      <c r="L25" s="888"/>
      <c r="M25" s="812" t="n">
        <v>-7.453</v>
      </c>
      <c r="N25" s="782" t="n">
        <v>-5.25</v>
      </c>
      <c r="P25" s="208" t="s">
        <v>113</v>
      </c>
      <c r="Q25" s="320" t="n">
        <v>89.17</v>
      </c>
      <c r="R25" s="320" t="n">
        <v>79.27</v>
      </c>
      <c r="S25" s="322" t="n">
        <v>78.745</v>
      </c>
      <c r="T25" s="320" t="n">
        <v>37.204</v>
      </c>
      <c r="U25" s="320" t="n">
        <v>20.633</v>
      </c>
      <c r="V25" s="320" t="n">
        <v>11.58</v>
      </c>
      <c r="W25" s="211"/>
      <c r="X25" s="886" t="n">
        <v>5.421</v>
      </c>
      <c r="Y25" s="887" t="n">
        <v>1.132</v>
      </c>
      <c r="Z25" s="887" t="n">
        <v>0.459</v>
      </c>
      <c r="AA25" s="888"/>
      <c r="AB25" s="812" t="n">
        <v>-11.464</v>
      </c>
      <c r="AC25" s="782" t="n">
        <v>-8.724</v>
      </c>
    </row>
    <row r="26" s="751" customFormat="true" ht="13.35" hidden="false" customHeight="true" outlineLevel="0" collapsed="false">
      <c r="A26" s="208" t="s">
        <v>284</v>
      </c>
      <c r="B26" s="320" t="n">
        <v>495.925</v>
      </c>
      <c r="C26" s="320" t="n">
        <v>547.434</v>
      </c>
      <c r="D26" s="321" t="n">
        <v>554.253</v>
      </c>
      <c r="E26" s="320" t="n">
        <v>593.241</v>
      </c>
      <c r="F26" s="320" t="n">
        <v>648.635</v>
      </c>
      <c r="G26" s="320" t="n">
        <v>721.532</v>
      </c>
      <c r="H26" s="211"/>
      <c r="I26" s="886" t="n">
        <v>38.16</v>
      </c>
      <c r="J26" s="887" t="n">
        <v>39.277</v>
      </c>
      <c r="K26" s="887" t="n">
        <v>36.026</v>
      </c>
      <c r="L26" s="888"/>
      <c r="M26" s="812" t="n">
        <v>1.44</v>
      </c>
      <c r="N26" s="782" t="n">
        <v>1.264</v>
      </c>
      <c r="P26" s="208" t="s">
        <v>284</v>
      </c>
      <c r="Q26" s="320" t="n">
        <v>495.925</v>
      </c>
      <c r="R26" s="320" t="n">
        <v>547.434</v>
      </c>
      <c r="S26" s="322" t="n">
        <v>554.253</v>
      </c>
      <c r="T26" s="320" t="n">
        <v>538.164</v>
      </c>
      <c r="U26" s="320" t="n">
        <v>524.343</v>
      </c>
      <c r="V26" s="320" t="n">
        <v>549.839</v>
      </c>
      <c r="W26" s="211"/>
      <c r="X26" s="886" t="n">
        <v>38.16</v>
      </c>
      <c r="Y26" s="887" t="n">
        <v>28.757</v>
      </c>
      <c r="Z26" s="887" t="n">
        <v>21.771</v>
      </c>
      <c r="AA26" s="888"/>
      <c r="AB26" s="812" t="n">
        <v>-0.503</v>
      </c>
      <c r="AC26" s="782" t="n">
        <v>-0.038</v>
      </c>
    </row>
    <row r="27" s="751" customFormat="true" ht="13.35" hidden="false" customHeight="true" outlineLevel="0" collapsed="false">
      <c r="A27" s="208" t="s">
        <v>121</v>
      </c>
      <c r="B27" s="320" t="n">
        <v>126.307</v>
      </c>
      <c r="C27" s="320" t="n">
        <v>121.312</v>
      </c>
      <c r="D27" s="321" t="n">
        <v>119.721</v>
      </c>
      <c r="E27" s="320" t="n">
        <v>111.322</v>
      </c>
      <c r="F27" s="320" t="n">
        <v>104.342</v>
      </c>
      <c r="G27" s="320" t="n">
        <v>87.887</v>
      </c>
      <c r="H27" s="211"/>
      <c r="I27" s="886" t="n">
        <v>8.243</v>
      </c>
      <c r="J27" s="887" t="n">
        <v>6.318</v>
      </c>
      <c r="K27" s="887" t="n">
        <v>4.388</v>
      </c>
      <c r="L27" s="888"/>
      <c r="M27" s="812" t="n">
        <v>-1.242</v>
      </c>
      <c r="N27" s="782" t="n">
        <v>-1.461</v>
      </c>
      <c r="P27" s="208" t="s">
        <v>121</v>
      </c>
      <c r="Q27" s="320" t="n">
        <v>126.307</v>
      </c>
      <c r="R27" s="320" t="n">
        <v>121.312</v>
      </c>
      <c r="S27" s="322" t="n">
        <v>119.721</v>
      </c>
      <c r="T27" s="320" t="n">
        <v>113.307</v>
      </c>
      <c r="U27" s="320" t="n">
        <v>114.399</v>
      </c>
      <c r="V27" s="320" t="n">
        <v>117.288</v>
      </c>
      <c r="W27" s="211"/>
      <c r="X27" s="886" t="n">
        <v>8.243</v>
      </c>
      <c r="Y27" s="887" t="n">
        <v>6.274</v>
      </c>
      <c r="Z27" s="887" t="n">
        <v>4.644</v>
      </c>
      <c r="AA27" s="888"/>
      <c r="AB27" s="812" t="n">
        <v>-0.413</v>
      </c>
      <c r="AC27" s="782" t="n">
        <v>-0.098</v>
      </c>
    </row>
    <row r="28" s="751" customFormat="true" ht="13.35" hidden="false" customHeight="true" outlineLevel="0" collapsed="false">
      <c r="A28" s="208" t="s">
        <v>306</v>
      </c>
      <c r="B28" s="320" t="n">
        <v>257.491</v>
      </c>
      <c r="C28" s="320" t="n">
        <v>405.232</v>
      </c>
      <c r="D28" s="321" t="n">
        <v>431.71</v>
      </c>
      <c r="E28" s="320" t="n">
        <v>587.642</v>
      </c>
      <c r="F28" s="320" t="n">
        <v>726.396</v>
      </c>
      <c r="G28" s="320" t="n">
        <v>1014.97</v>
      </c>
      <c r="H28" s="211"/>
      <c r="I28" s="886" t="n">
        <v>29.723</v>
      </c>
      <c r="J28" s="887" t="n">
        <v>43.986</v>
      </c>
      <c r="K28" s="887" t="n">
        <v>50.678</v>
      </c>
      <c r="L28" s="888"/>
      <c r="M28" s="812" t="n">
        <v>4.844</v>
      </c>
      <c r="N28" s="782" t="n">
        <v>4.155</v>
      </c>
      <c r="P28" s="208" t="s">
        <v>306</v>
      </c>
      <c r="Q28" s="320" t="n">
        <v>257.491</v>
      </c>
      <c r="R28" s="320" t="n">
        <v>405.232</v>
      </c>
      <c r="S28" s="322" t="n">
        <v>431.71</v>
      </c>
      <c r="T28" s="320" t="n">
        <v>713.297</v>
      </c>
      <c r="U28" s="320" t="n">
        <v>1005.33</v>
      </c>
      <c r="V28" s="320" t="n">
        <v>1619.16</v>
      </c>
      <c r="W28" s="211"/>
      <c r="X28" s="886" t="n">
        <v>29.723</v>
      </c>
      <c r="Y28" s="887" t="n">
        <v>55.136</v>
      </c>
      <c r="Z28" s="887" t="n">
        <v>64.111</v>
      </c>
      <c r="AA28" s="888"/>
      <c r="AB28" s="812" t="n">
        <v>7.988</v>
      </c>
      <c r="AC28" s="782" t="n">
        <v>6.497</v>
      </c>
    </row>
    <row r="29" s="751" customFormat="true" ht="13.35" hidden="false" customHeight="true" outlineLevel="0" collapsed="false">
      <c r="A29" s="422" t="s">
        <v>272</v>
      </c>
      <c r="B29" s="323" t="n">
        <v>187.699</v>
      </c>
      <c r="C29" s="323" t="n">
        <v>196.824</v>
      </c>
      <c r="D29" s="324" t="n">
        <v>196.081</v>
      </c>
      <c r="E29" s="323" t="n">
        <v>199.785</v>
      </c>
      <c r="F29" s="323" t="n">
        <v>203.597</v>
      </c>
      <c r="G29" s="323" t="n">
        <v>211.281</v>
      </c>
      <c r="H29" s="221"/>
      <c r="I29" s="889" t="n">
        <v>13.5</v>
      </c>
      <c r="J29" s="890" t="n">
        <v>12.329</v>
      </c>
      <c r="K29" s="890" t="n">
        <v>10.549</v>
      </c>
      <c r="L29" s="891"/>
      <c r="M29" s="860" t="n">
        <v>0.343</v>
      </c>
      <c r="N29" s="811" t="n">
        <v>0.356</v>
      </c>
      <c r="P29" s="422" t="s">
        <v>272</v>
      </c>
      <c r="Q29" s="323" t="n">
        <v>187.699</v>
      </c>
      <c r="R29" s="323" t="n">
        <v>196.824</v>
      </c>
      <c r="S29" s="325" t="n">
        <v>196.081</v>
      </c>
      <c r="T29" s="323" t="n">
        <v>201.244</v>
      </c>
      <c r="U29" s="323" t="n">
        <v>207.514</v>
      </c>
      <c r="V29" s="323" t="n">
        <v>218.18</v>
      </c>
      <c r="W29" s="221"/>
      <c r="X29" s="889" t="n">
        <v>13.5</v>
      </c>
      <c r="Y29" s="890" t="n">
        <v>11.381</v>
      </c>
      <c r="Z29" s="890" t="n">
        <v>8.639</v>
      </c>
      <c r="AA29" s="891"/>
      <c r="AB29" s="860" t="n">
        <v>0.517</v>
      </c>
      <c r="AC29" s="811" t="n">
        <v>0.51</v>
      </c>
    </row>
    <row r="30" s="751" customFormat="true" ht="13.35" hidden="false" customHeight="true" outlineLevel="0" collapsed="false">
      <c r="A30" s="422" t="s">
        <v>285</v>
      </c>
      <c r="B30" s="323" t="n">
        <v>18.294</v>
      </c>
      <c r="C30" s="323" t="n">
        <v>22.289</v>
      </c>
      <c r="D30" s="324" t="n">
        <v>21.932</v>
      </c>
      <c r="E30" s="323" t="n">
        <v>23.394</v>
      </c>
      <c r="F30" s="323" t="n">
        <v>25.195</v>
      </c>
      <c r="G30" s="323" t="n">
        <v>28.36</v>
      </c>
      <c r="H30" s="221"/>
      <c r="I30" s="889" t="n">
        <v>1.51</v>
      </c>
      <c r="J30" s="890" t="n">
        <v>1.526</v>
      </c>
      <c r="K30" s="890" t="n">
        <v>1.416</v>
      </c>
      <c r="L30" s="891"/>
      <c r="M30" s="860" t="n">
        <v>1.269</v>
      </c>
      <c r="N30" s="811" t="n">
        <v>1.231</v>
      </c>
      <c r="P30" s="422" t="s">
        <v>285</v>
      </c>
      <c r="Q30" s="323" t="n">
        <v>18.294</v>
      </c>
      <c r="R30" s="323" t="n">
        <v>22.289</v>
      </c>
      <c r="S30" s="325" t="n">
        <v>21.932</v>
      </c>
      <c r="T30" s="323" t="n">
        <v>25.222</v>
      </c>
      <c r="U30" s="323" t="n">
        <v>33.532</v>
      </c>
      <c r="V30" s="323" t="n">
        <v>58.48</v>
      </c>
      <c r="W30" s="221"/>
      <c r="X30" s="889" t="n">
        <v>1.51</v>
      </c>
      <c r="Y30" s="890" t="n">
        <v>1.839</v>
      </c>
      <c r="Z30" s="890" t="n">
        <v>2.316</v>
      </c>
      <c r="AA30" s="891"/>
      <c r="AB30" s="860" t="n">
        <v>3.935</v>
      </c>
      <c r="AC30" s="811" t="n">
        <v>4.781</v>
      </c>
    </row>
    <row r="31" s="751" customFormat="true" ht="13.35" hidden="false" customHeight="true" outlineLevel="0" collapsed="false">
      <c r="A31" s="422" t="s">
        <v>273</v>
      </c>
      <c r="B31" s="323" t="n">
        <v>43.621</v>
      </c>
      <c r="C31" s="323" t="n">
        <v>112.186</v>
      </c>
      <c r="D31" s="324" t="n">
        <v>123.536</v>
      </c>
      <c r="E31" s="323" t="n">
        <v>171.662</v>
      </c>
      <c r="F31" s="323" t="n">
        <v>208.471</v>
      </c>
      <c r="G31" s="323" t="n">
        <v>264.185</v>
      </c>
      <c r="H31" s="221"/>
      <c r="I31" s="889" t="n">
        <v>8.505</v>
      </c>
      <c r="J31" s="890" t="n">
        <v>12.624</v>
      </c>
      <c r="K31" s="890" t="n">
        <v>13.191</v>
      </c>
      <c r="L31" s="891"/>
      <c r="M31" s="860" t="n">
        <v>4.872</v>
      </c>
      <c r="N31" s="811" t="n">
        <v>3.686</v>
      </c>
      <c r="P31" s="422" t="s">
        <v>273</v>
      </c>
      <c r="Q31" s="323" t="n">
        <v>43.621</v>
      </c>
      <c r="R31" s="323" t="n">
        <v>112.186</v>
      </c>
      <c r="S31" s="325" t="n">
        <v>123.536</v>
      </c>
      <c r="T31" s="323" t="n">
        <v>206.376</v>
      </c>
      <c r="U31" s="323" t="n">
        <v>283.834</v>
      </c>
      <c r="V31" s="323" t="n">
        <v>425.195</v>
      </c>
      <c r="W31" s="221"/>
      <c r="X31" s="889" t="n">
        <v>8.505</v>
      </c>
      <c r="Y31" s="890" t="n">
        <v>15.567</v>
      </c>
      <c r="Z31" s="890" t="n">
        <v>16.836</v>
      </c>
      <c r="AA31" s="891"/>
      <c r="AB31" s="860" t="n">
        <v>7.856</v>
      </c>
      <c r="AC31" s="811" t="n">
        <v>6.062</v>
      </c>
    </row>
    <row r="32" s="751" customFormat="true" ht="13.35" hidden="false" customHeight="true" outlineLevel="0" collapsed="false">
      <c r="A32" s="422" t="s">
        <v>307</v>
      </c>
      <c r="B32" s="323" t="n">
        <v>4.198</v>
      </c>
      <c r="C32" s="323" t="n">
        <v>4.527</v>
      </c>
      <c r="D32" s="324" t="n">
        <v>4.562</v>
      </c>
      <c r="E32" s="323" t="n">
        <v>4.736</v>
      </c>
      <c r="F32" s="323" t="n">
        <v>5.592</v>
      </c>
      <c r="G32" s="323" t="n">
        <v>7.406</v>
      </c>
      <c r="H32" s="221"/>
      <c r="I32" s="889" t="n">
        <v>0.314</v>
      </c>
      <c r="J32" s="890" t="n">
        <v>0.339</v>
      </c>
      <c r="K32" s="890" t="n">
        <v>0.37</v>
      </c>
      <c r="L32" s="891"/>
      <c r="M32" s="860" t="n">
        <v>1.868</v>
      </c>
      <c r="N32" s="811" t="n">
        <v>2.334</v>
      </c>
      <c r="P32" s="422" t="s">
        <v>307</v>
      </c>
      <c r="Q32" s="323" t="n">
        <v>4.198</v>
      </c>
      <c r="R32" s="323" t="n">
        <v>4.527</v>
      </c>
      <c r="S32" s="325" t="n">
        <v>4.562</v>
      </c>
      <c r="T32" s="323" t="n">
        <v>5.052</v>
      </c>
      <c r="U32" s="323" t="n">
        <v>6.994</v>
      </c>
      <c r="V32" s="323" t="n">
        <v>11.155</v>
      </c>
      <c r="W32" s="221"/>
      <c r="X32" s="889" t="n">
        <v>0.314</v>
      </c>
      <c r="Y32" s="890" t="n">
        <v>0.384</v>
      </c>
      <c r="Z32" s="890" t="n">
        <v>0.442</v>
      </c>
      <c r="AA32" s="891"/>
      <c r="AB32" s="860" t="n">
        <v>3.961</v>
      </c>
      <c r="AC32" s="811" t="n">
        <v>4.349</v>
      </c>
    </row>
    <row r="33" s="751" customFormat="true" ht="13.35" hidden="false" customHeight="true" outlineLevel="0" collapsed="false">
      <c r="A33" s="422" t="s">
        <v>274</v>
      </c>
      <c r="B33" s="323" t="n">
        <v>3.187</v>
      </c>
      <c r="C33" s="323" t="n">
        <v>67.621</v>
      </c>
      <c r="D33" s="324" t="n">
        <v>83.814</v>
      </c>
      <c r="E33" s="323" t="n">
        <v>186.278</v>
      </c>
      <c r="F33" s="323" t="n">
        <v>280.397</v>
      </c>
      <c r="G33" s="323" t="n">
        <v>496.895</v>
      </c>
      <c r="H33" s="221"/>
      <c r="I33" s="889" t="n">
        <v>5.77</v>
      </c>
      <c r="J33" s="890" t="n">
        <v>16.979</v>
      </c>
      <c r="K33" s="890" t="n">
        <v>24.81</v>
      </c>
      <c r="L33" s="891"/>
      <c r="M33" s="860" t="n">
        <v>11.603</v>
      </c>
      <c r="N33" s="811" t="n">
        <v>8.845</v>
      </c>
      <c r="P33" s="422" t="s">
        <v>274</v>
      </c>
      <c r="Q33" s="323" t="n">
        <v>3.187</v>
      </c>
      <c r="R33" s="323" t="n">
        <v>67.621</v>
      </c>
      <c r="S33" s="325" t="n">
        <v>83.814</v>
      </c>
      <c r="T33" s="323" t="n">
        <v>272.223</v>
      </c>
      <c r="U33" s="323" t="n">
        <v>462.114</v>
      </c>
      <c r="V33" s="323" t="n">
        <v>861.49</v>
      </c>
      <c r="W33" s="221"/>
      <c r="X33" s="889" t="n">
        <v>5.77</v>
      </c>
      <c r="Y33" s="890" t="n">
        <v>25.344</v>
      </c>
      <c r="Z33" s="890" t="n">
        <v>34.111</v>
      </c>
      <c r="AA33" s="891"/>
      <c r="AB33" s="860" t="n">
        <v>16.789</v>
      </c>
      <c r="AC33" s="811" t="n">
        <v>11.734</v>
      </c>
    </row>
    <row r="34" s="751" customFormat="true" ht="13.35" hidden="false" customHeight="true" outlineLevel="0" collapsed="false">
      <c r="A34" s="422" t="s">
        <v>308</v>
      </c>
      <c r="B34" s="323" t="n">
        <v>0.473</v>
      </c>
      <c r="C34" s="323" t="n">
        <v>1.76</v>
      </c>
      <c r="D34" s="324" t="n">
        <v>1.76</v>
      </c>
      <c r="E34" s="323" t="n">
        <v>1.76</v>
      </c>
      <c r="F34" s="323" t="n">
        <v>2.356</v>
      </c>
      <c r="G34" s="323" t="n">
        <v>4.434</v>
      </c>
      <c r="H34" s="221"/>
      <c r="I34" s="889" t="n">
        <v>0.121</v>
      </c>
      <c r="J34" s="890" t="n">
        <v>0.143</v>
      </c>
      <c r="K34" s="890" t="n">
        <v>0.221</v>
      </c>
      <c r="L34" s="891"/>
      <c r="M34" s="860" t="n">
        <v>2.684</v>
      </c>
      <c r="N34" s="811" t="n">
        <v>4.497</v>
      </c>
      <c r="P34" s="422" t="s">
        <v>308</v>
      </c>
      <c r="Q34" s="323" t="n">
        <v>0.473</v>
      </c>
      <c r="R34" s="323" t="n">
        <v>1.76</v>
      </c>
      <c r="S34" s="325" t="n">
        <v>1.76</v>
      </c>
      <c r="T34" s="323" t="n">
        <v>3.078</v>
      </c>
      <c r="U34" s="323" t="n">
        <v>10.538</v>
      </c>
      <c r="V34" s="323" t="n">
        <v>40.267</v>
      </c>
      <c r="W34" s="221"/>
      <c r="X34" s="889" t="n">
        <v>0.121</v>
      </c>
      <c r="Y34" s="890" t="n">
        <v>0.578</v>
      </c>
      <c r="Z34" s="890" t="n">
        <v>1.594</v>
      </c>
      <c r="AA34" s="891"/>
      <c r="AB34" s="860" t="n">
        <v>17.665</v>
      </c>
      <c r="AC34" s="811" t="n">
        <v>16.072</v>
      </c>
    </row>
    <row r="35" s="751" customFormat="true" ht="13.35" hidden="false" customHeight="true" outlineLevel="0" collapsed="false">
      <c r="A35" s="861" t="s">
        <v>309</v>
      </c>
      <c r="B35" s="862" t="n">
        <v>0.02</v>
      </c>
      <c r="C35" s="862" t="n">
        <v>0.025</v>
      </c>
      <c r="D35" s="863" t="n">
        <v>0.025</v>
      </c>
      <c r="E35" s="862" t="n">
        <v>0.028</v>
      </c>
      <c r="F35" s="862" t="n">
        <v>0.788</v>
      </c>
      <c r="G35" s="862" t="n">
        <v>2.411</v>
      </c>
      <c r="H35" s="864"/>
      <c r="I35" s="892" t="n">
        <v>0.002</v>
      </c>
      <c r="J35" s="893" t="n">
        <v>0.048</v>
      </c>
      <c r="K35" s="893" t="n">
        <v>0.12</v>
      </c>
      <c r="L35" s="894"/>
      <c r="M35" s="868" t="n">
        <v>36.996</v>
      </c>
      <c r="N35" s="869" t="n">
        <v>24.375</v>
      </c>
      <c r="P35" s="478" t="s">
        <v>309</v>
      </c>
      <c r="Q35" s="870" t="n">
        <v>0.02</v>
      </c>
      <c r="R35" s="870" t="n">
        <v>0.025</v>
      </c>
      <c r="S35" s="871" t="n">
        <v>0.025</v>
      </c>
      <c r="T35" s="870" t="n">
        <v>0.103</v>
      </c>
      <c r="U35" s="870" t="n">
        <v>0.8</v>
      </c>
      <c r="V35" s="870" t="n">
        <v>4.393</v>
      </c>
      <c r="W35" s="277"/>
      <c r="X35" s="872" t="n">
        <v>0.002</v>
      </c>
      <c r="Y35" s="873" t="n">
        <v>0.044</v>
      </c>
      <c r="Z35" s="873" t="n">
        <v>0.174</v>
      </c>
      <c r="AA35" s="874"/>
      <c r="AB35" s="875" t="n">
        <v>37.179</v>
      </c>
      <c r="AC35" s="876" t="n">
        <v>27.981</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6294.606</v>
      </c>
      <c r="C40" s="764" t="n">
        <v>5913.952</v>
      </c>
      <c r="D40" s="764" t="n">
        <v>5758.395</v>
      </c>
      <c r="E40" s="764" t="n">
        <v>5196.087</v>
      </c>
      <c r="F40" s="764" t="n">
        <v>4921.22</v>
      </c>
      <c r="G40" s="764" t="n">
        <v>4371.823</v>
      </c>
      <c r="H40" s="765"/>
      <c r="I40" s="846" t="n">
        <v>100</v>
      </c>
      <c r="J40" s="847" t="n">
        <v>100</v>
      </c>
      <c r="K40" s="847" t="n">
        <v>100</v>
      </c>
      <c r="L40" s="848"/>
      <c r="M40" s="849" t="n">
        <v>-1.418</v>
      </c>
      <c r="N40" s="770" t="n">
        <v>-1.303</v>
      </c>
      <c r="O40" s="751"/>
      <c r="P40" s="850" t="s">
        <v>314</v>
      </c>
      <c r="Q40" s="851" t="n">
        <v>6294.606</v>
      </c>
      <c r="R40" s="851" t="n">
        <v>5913.952</v>
      </c>
      <c r="S40" s="851" t="n">
        <v>5758.265</v>
      </c>
      <c r="T40" s="851" t="n">
        <v>4400.265</v>
      </c>
      <c r="U40" s="851" t="n">
        <v>3473.793</v>
      </c>
      <c r="V40" s="851" t="n">
        <v>1747.647</v>
      </c>
      <c r="W40" s="852"/>
      <c r="X40" s="853" t="n">
        <v>100</v>
      </c>
      <c r="Y40" s="854" t="n">
        <v>100</v>
      </c>
      <c r="Z40" s="854" t="n">
        <v>100</v>
      </c>
      <c r="AA40" s="855"/>
      <c r="AB40" s="856" t="n">
        <v>-4.491</v>
      </c>
      <c r="AC40" s="857" t="n">
        <v>-5.52</v>
      </c>
    </row>
    <row r="41" s="771" customFormat="true" ht="13.35" hidden="false" customHeight="true" outlineLevel="0" collapsed="false">
      <c r="A41" s="208" t="s">
        <v>119</v>
      </c>
      <c r="B41" s="320" t="n">
        <v>2128.39</v>
      </c>
      <c r="C41" s="320" t="n">
        <v>1375.369</v>
      </c>
      <c r="D41" s="490" t="n">
        <v>1188.515</v>
      </c>
      <c r="E41" s="320" t="n">
        <v>724.29</v>
      </c>
      <c r="F41" s="320" t="n">
        <v>549.935</v>
      </c>
      <c r="G41" s="320" t="n">
        <v>319.94</v>
      </c>
      <c r="H41" s="211"/>
      <c r="I41" s="419" t="n">
        <v>20.64</v>
      </c>
      <c r="J41" s="420" t="n">
        <v>11.175</v>
      </c>
      <c r="K41" s="420" t="n">
        <v>7.318</v>
      </c>
      <c r="L41" s="858"/>
      <c r="M41" s="812" t="n">
        <v>-6.766</v>
      </c>
      <c r="N41" s="782" t="n">
        <v>-6.058</v>
      </c>
      <c r="O41" s="751"/>
      <c r="P41" s="208" t="s">
        <v>119</v>
      </c>
      <c r="Q41" s="320" t="n">
        <v>2128.39</v>
      </c>
      <c r="R41" s="320" t="n">
        <v>1375.369</v>
      </c>
      <c r="S41" s="322" t="n">
        <v>1188.515</v>
      </c>
      <c r="T41" s="320" t="n">
        <v>259.257</v>
      </c>
      <c r="U41" s="320" t="n">
        <v>111.581</v>
      </c>
      <c r="V41" s="320" t="n">
        <v>58.381</v>
      </c>
      <c r="W41" s="211"/>
      <c r="X41" s="419" t="n">
        <v>20.64</v>
      </c>
      <c r="Y41" s="420" t="n">
        <v>3.212</v>
      </c>
      <c r="Z41" s="420" t="n">
        <v>3.341</v>
      </c>
      <c r="AA41" s="858"/>
      <c r="AB41" s="812" t="n">
        <v>-19.351</v>
      </c>
      <c r="AC41" s="782" t="n">
        <v>-13.368</v>
      </c>
    </row>
    <row r="42" s="771" customFormat="true" ht="13.35" hidden="false" customHeight="true" outlineLevel="0" collapsed="false">
      <c r="A42" s="208" t="s">
        <v>113</v>
      </c>
      <c r="B42" s="320" t="n">
        <v>2572.633</v>
      </c>
      <c r="C42" s="320" t="n">
        <v>2552.624</v>
      </c>
      <c r="D42" s="490" t="n">
        <v>2555.318</v>
      </c>
      <c r="E42" s="320" t="n">
        <v>2350.695</v>
      </c>
      <c r="F42" s="320" t="n">
        <v>2253.785</v>
      </c>
      <c r="G42" s="320" t="n">
        <v>1942.167</v>
      </c>
      <c r="H42" s="211"/>
      <c r="I42" s="419" t="n">
        <v>44.376</v>
      </c>
      <c r="J42" s="420" t="n">
        <v>45.797</v>
      </c>
      <c r="K42" s="420" t="n">
        <v>44.425</v>
      </c>
      <c r="L42" s="858"/>
      <c r="M42" s="812" t="n">
        <v>-1.135</v>
      </c>
      <c r="N42" s="782" t="n">
        <v>-1.298</v>
      </c>
      <c r="O42" s="751"/>
      <c r="P42" s="208" t="s">
        <v>113</v>
      </c>
      <c r="Q42" s="320" t="n">
        <v>2572.633</v>
      </c>
      <c r="R42" s="320" t="n">
        <v>2552.624</v>
      </c>
      <c r="S42" s="322" t="n">
        <v>2555.207</v>
      </c>
      <c r="T42" s="320" t="n">
        <v>2135.374</v>
      </c>
      <c r="U42" s="320" t="n">
        <v>1782.048</v>
      </c>
      <c r="V42" s="320" t="n">
        <v>941.539</v>
      </c>
      <c r="W42" s="211"/>
      <c r="X42" s="419" t="n">
        <v>44.375</v>
      </c>
      <c r="Y42" s="420" t="n">
        <v>51.3</v>
      </c>
      <c r="Z42" s="420" t="n">
        <v>53.875</v>
      </c>
      <c r="AA42" s="858"/>
      <c r="AB42" s="812" t="n">
        <v>-3.223</v>
      </c>
      <c r="AC42" s="782" t="n">
        <v>-4.643</v>
      </c>
    </row>
    <row r="43" s="771" customFormat="true" ht="13.35" hidden="false" customHeight="true" outlineLevel="0" collapsed="false">
      <c r="A43" s="208" t="s">
        <v>284</v>
      </c>
      <c r="B43" s="896" t="n">
        <v>1593.583</v>
      </c>
      <c r="C43" s="896" t="n">
        <v>1985.959</v>
      </c>
      <c r="D43" s="897" t="n">
        <v>2014.63</v>
      </c>
      <c r="E43" s="896" t="n">
        <v>2121.485</v>
      </c>
      <c r="F43" s="896" t="n">
        <v>2118.316</v>
      </c>
      <c r="G43" s="896" t="n">
        <v>2111.09</v>
      </c>
      <c r="H43" s="898"/>
      <c r="I43" s="899" t="n">
        <v>34.986</v>
      </c>
      <c r="J43" s="900" t="n">
        <v>43.045</v>
      </c>
      <c r="K43" s="900" t="n">
        <v>48.289</v>
      </c>
      <c r="L43" s="901"/>
      <c r="M43" s="902" t="n">
        <v>0.457</v>
      </c>
      <c r="N43" s="903" t="n">
        <v>0.223</v>
      </c>
      <c r="O43" s="751"/>
      <c r="P43" s="208" t="s">
        <v>284</v>
      </c>
      <c r="Q43" s="320" t="n">
        <v>1593.583</v>
      </c>
      <c r="R43" s="320" t="n">
        <v>1985.959</v>
      </c>
      <c r="S43" s="322" t="n">
        <v>2014.612</v>
      </c>
      <c r="T43" s="320" t="n">
        <v>2006</v>
      </c>
      <c r="U43" s="320" t="n">
        <v>1584.284</v>
      </c>
      <c r="V43" s="320" t="n">
        <v>794.354</v>
      </c>
      <c r="W43" s="211"/>
      <c r="X43" s="419" t="n">
        <v>34.986</v>
      </c>
      <c r="Y43" s="420" t="n">
        <v>45.607</v>
      </c>
      <c r="Z43" s="420" t="n">
        <v>45.453</v>
      </c>
      <c r="AA43" s="858"/>
      <c r="AB43" s="812" t="n">
        <v>-2.161</v>
      </c>
      <c r="AC43" s="782" t="n">
        <v>-4.335</v>
      </c>
    </row>
    <row r="44" s="785" customFormat="true" ht="13.5" hidden="false" customHeight="true" outlineLevel="0" collapsed="false">
      <c r="A44" s="786" t="s">
        <v>287</v>
      </c>
      <c r="B44" s="787" t="n">
        <v>2578.61</v>
      </c>
      <c r="C44" s="787" t="n">
        <v>2075.01</v>
      </c>
      <c r="D44" s="787" t="n">
        <v>1943.64</v>
      </c>
      <c r="E44" s="787" t="n">
        <v>1520.79</v>
      </c>
      <c r="F44" s="787" t="n">
        <v>1328.97</v>
      </c>
      <c r="G44" s="787" t="n">
        <v>1075.78</v>
      </c>
      <c r="H44" s="788"/>
      <c r="I44" s="904" t="n">
        <v>100</v>
      </c>
      <c r="J44" s="905" t="n">
        <v>100</v>
      </c>
      <c r="K44" s="905" t="n">
        <v>100</v>
      </c>
      <c r="L44" s="906"/>
      <c r="M44" s="792" t="n">
        <v>-3.397</v>
      </c>
      <c r="N44" s="793" t="n">
        <v>-2.777</v>
      </c>
      <c r="O44" s="751"/>
      <c r="P44" s="907" t="s">
        <v>287</v>
      </c>
      <c r="Q44" s="908" t="n">
        <v>2578.61</v>
      </c>
      <c r="R44" s="908" t="n">
        <v>2075.01</v>
      </c>
      <c r="S44" s="908" t="n">
        <v>1943.64</v>
      </c>
      <c r="T44" s="908" t="n">
        <v>1054.34</v>
      </c>
      <c r="U44" s="908" t="n">
        <v>639.166</v>
      </c>
      <c r="V44" s="908" t="n">
        <v>88.312</v>
      </c>
      <c r="W44" s="909"/>
      <c r="X44" s="910" t="n">
        <v>100</v>
      </c>
      <c r="Y44" s="911" t="n">
        <v>100</v>
      </c>
      <c r="Z44" s="911" t="n">
        <v>100</v>
      </c>
      <c r="AA44" s="912"/>
      <c r="AB44" s="913" t="n">
        <v>-9.616</v>
      </c>
      <c r="AC44" s="914" t="n">
        <v>-13.689</v>
      </c>
    </row>
    <row r="45" s="771" customFormat="true" ht="13.35" hidden="false" customHeight="true" outlineLevel="0" collapsed="false">
      <c r="A45" s="208" t="s">
        <v>119</v>
      </c>
      <c r="B45" s="320" t="n">
        <v>1969.52</v>
      </c>
      <c r="C45" s="320" t="n">
        <v>1260.48</v>
      </c>
      <c r="D45" s="321" t="n">
        <v>1075.12</v>
      </c>
      <c r="E45" s="320" t="n">
        <v>620.054</v>
      </c>
      <c r="F45" s="320" t="n">
        <v>446.913</v>
      </c>
      <c r="G45" s="320" t="n">
        <v>217.381</v>
      </c>
      <c r="H45" s="211"/>
      <c r="I45" s="419" t="n">
        <v>55.315</v>
      </c>
      <c r="J45" s="420" t="n">
        <v>33.629</v>
      </c>
      <c r="K45" s="420" t="n">
        <v>20.207</v>
      </c>
      <c r="L45" s="858"/>
      <c r="M45" s="812" t="n">
        <v>-7.67</v>
      </c>
      <c r="N45" s="782" t="n">
        <v>-7.33</v>
      </c>
      <c r="O45" s="751"/>
      <c r="P45" s="208" t="s">
        <v>119</v>
      </c>
      <c r="Q45" s="320" t="n">
        <v>1969.52</v>
      </c>
      <c r="R45" s="320" t="n">
        <v>1260.48</v>
      </c>
      <c r="S45" s="322" t="n">
        <v>1075.12</v>
      </c>
      <c r="T45" s="320" t="n">
        <v>169.434</v>
      </c>
      <c r="U45" s="320" t="n">
        <v>38.557</v>
      </c>
      <c r="V45" s="320" t="n">
        <v>10.219</v>
      </c>
      <c r="W45" s="211"/>
      <c r="X45" s="419" t="n">
        <v>55.315</v>
      </c>
      <c r="Y45" s="420" t="n">
        <v>6.032</v>
      </c>
      <c r="Z45" s="420" t="n">
        <v>11.571</v>
      </c>
      <c r="AA45" s="858"/>
      <c r="AB45" s="812" t="n">
        <v>-26.107</v>
      </c>
      <c r="AC45" s="782" t="n">
        <v>-19.885</v>
      </c>
    </row>
    <row r="46" s="771" customFormat="true" ht="13.35" hidden="false" customHeight="true" outlineLevel="0" collapsed="false">
      <c r="A46" s="208" t="s">
        <v>113</v>
      </c>
      <c r="B46" s="320" t="n">
        <v>78.386</v>
      </c>
      <c r="C46" s="320" t="n">
        <v>64.966</v>
      </c>
      <c r="D46" s="321" t="n">
        <v>64.055</v>
      </c>
      <c r="E46" s="320" t="n">
        <v>25.727</v>
      </c>
      <c r="F46" s="320" t="n">
        <v>15.06</v>
      </c>
      <c r="G46" s="320" t="n">
        <v>7.874</v>
      </c>
      <c r="H46" s="211"/>
      <c r="I46" s="419" t="n">
        <v>3.296</v>
      </c>
      <c r="J46" s="420" t="n">
        <v>1.133</v>
      </c>
      <c r="K46" s="420" t="n">
        <v>0.732</v>
      </c>
      <c r="L46" s="858"/>
      <c r="M46" s="812" t="n">
        <v>-12.332</v>
      </c>
      <c r="N46" s="782" t="n">
        <v>-9.5</v>
      </c>
      <c r="O46" s="751"/>
      <c r="P46" s="208" t="s">
        <v>113</v>
      </c>
      <c r="Q46" s="320" t="n">
        <v>78.386</v>
      </c>
      <c r="R46" s="320" t="n">
        <v>64.966</v>
      </c>
      <c r="S46" s="322" t="n">
        <v>64.055</v>
      </c>
      <c r="T46" s="320" t="n">
        <v>19.695</v>
      </c>
      <c r="U46" s="320" t="n">
        <v>7.914</v>
      </c>
      <c r="V46" s="320" t="n">
        <v>1.272</v>
      </c>
      <c r="W46" s="211"/>
      <c r="X46" s="419" t="n">
        <v>3.296</v>
      </c>
      <c r="Y46" s="420" t="n">
        <v>1.238</v>
      </c>
      <c r="Z46" s="420" t="n">
        <v>1.44</v>
      </c>
      <c r="AA46" s="858"/>
      <c r="AB46" s="812" t="n">
        <v>-17.312</v>
      </c>
      <c r="AC46" s="782" t="n">
        <v>-17.024</v>
      </c>
    </row>
    <row r="47" s="771" customFormat="true" ht="13.35" hidden="false" customHeight="true" outlineLevel="0" collapsed="false">
      <c r="A47" s="208" t="s">
        <v>284</v>
      </c>
      <c r="B47" s="320" t="n">
        <v>530.711</v>
      </c>
      <c r="C47" s="320" t="n">
        <v>749.57</v>
      </c>
      <c r="D47" s="321" t="n">
        <v>804.466</v>
      </c>
      <c r="E47" s="320" t="n">
        <v>875.013</v>
      </c>
      <c r="F47" s="320" t="n">
        <v>866.996</v>
      </c>
      <c r="G47" s="320" t="n">
        <v>850.528</v>
      </c>
      <c r="H47" s="211"/>
      <c r="I47" s="419" t="n">
        <v>41.39</v>
      </c>
      <c r="J47" s="420" t="n">
        <v>65.238</v>
      </c>
      <c r="K47" s="420" t="n">
        <v>79.062</v>
      </c>
      <c r="L47" s="858"/>
      <c r="M47" s="812" t="n">
        <v>0.683</v>
      </c>
      <c r="N47" s="782" t="n">
        <v>0.265</v>
      </c>
      <c r="O47" s="751"/>
      <c r="P47" s="208" t="s">
        <v>284</v>
      </c>
      <c r="Q47" s="320" t="n">
        <v>530.711</v>
      </c>
      <c r="R47" s="320" t="n">
        <v>749.57</v>
      </c>
      <c r="S47" s="322" t="n">
        <v>804.466</v>
      </c>
      <c r="T47" s="320" t="n">
        <v>865.213</v>
      </c>
      <c r="U47" s="320" t="n">
        <v>595.619</v>
      </c>
      <c r="V47" s="320" t="n">
        <v>117.065</v>
      </c>
      <c r="W47" s="211"/>
      <c r="X47" s="419" t="n">
        <v>41.39</v>
      </c>
      <c r="Y47" s="420" t="n">
        <v>93.187</v>
      </c>
      <c r="Z47" s="420" t="n">
        <v>132.558</v>
      </c>
      <c r="AA47" s="858"/>
      <c r="AB47" s="812" t="n">
        <v>-2.696</v>
      </c>
      <c r="AC47" s="782" t="n">
        <v>-8.77</v>
      </c>
    </row>
    <row r="48" s="771" customFormat="true" ht="13.5" hidden="false" customHeight="true" outlineLevel="0" collapsed="false">
      <c r="A48" s="786" t="s">
        <v>315</v>
      </c>
      <c r="B48" s="787" t="n">
        <v>3298.97</v>
      </c>
      <c r="C48" s="787" t="n">
        <v>3424.77</v>
      </c>
      <c r="D48" s="787" t="n">
        <v>3423.85</v>
      </c>
      <c r="E48" s="787" t="n">
        <v>3205.85</v>
      </c>
      <c r="F48" s="787" t="n">
        <v>3108.48</v>
      </c>
      <c r="G48" s="787" t="n">
        <v>2803.33</v>
      </c>
      <c r="H48" s="788"/>
      <c r="I48" s="904" t="n">
        <v>100</v>
      </c>
      <c r="J48" s="905" t="n">
        <v>100</v>
      </c>
      <c r="K48" s="905" t="n">
        <v>100</v>
      </c>
      <c r="L48" s="906"/>
      <c r="M48" s="792" t="n">
        <v>-0.875</v>
      </c>
      <c r="N48" s="793" t="n">
        <v>-0.948</v>
      </c>
      <c r="O48" s="751"/>
      <c r="P48" s="907" t="s">
        <v>315</v>
      </c>
      <c r="Q48" s="908" t="n">
        <v>3298.97</v>
      </c>
      <c r="R48" s="908" t="n">
        <v>3424.77</v>
      </c>
      <c r="S48" s="908" t="n">
        <v>3423.85</v>
      </c>
      <c r="T48" s="908" t="n">
        <v>2914.16</v>
      </c>
      <c r="U48" s="908" t="n">
        <v>2458.25</v>
      </c>
      <c r="V48" s="908" t="n">
        <v>1396.97</v>
      </c>
      <c r="W48" s="909"/>
      <c r="X48" s="910" t="n">
        <v>100</v>
      </c>
      <c r="Y48" s="911" t="n">
        <v>100</v>
      </c>
      <c r="Z48" s="911" t="n">
        <v>100</v>
      </c>
      <c r="AA48" s="912"/>
      <c r="AB48" s="913" t="n">
        <v>-2.967</v>
      </c>
      <c r="AC48" s="914" t="n">
        <v>-4.179</v>
      </c>
    </row>
    <row r="49" s="771" customFormat="true" ht="13.35" hidden="false" customHeight="true" outlineLevel="0" collapsed="false">
      <c r="A49" s="208" t="s">
        <v>119</v>
      </c>
      <c r="B49" s="320" t="n">
        <v>145.617</v>
      </c>
      <c r="C49" s="320" t="n">
        <v>103.979</v>
      </c>
      <c r="D49" s="321" t="n">
        <v>102.579</v>
      </c>
      <c r="E49" s="320" t="n">
        <v>93.116</v>
      </c>
      <c r="F49" s="320" t="n">
        <v>91.693</v>
      </c>
      <c r="G49" s="320" t="n">
        <v>90.499</v>
      </c>
      <c r="H49" s="211"/>
      <c r="I49" s="419" t="n">
        <v>2.996</v>
      </c>
      <c r="J49" s="420" t="n">
        <v>2.95</v>
      </c>
      <c r="K49" s="420" t="n">
        <v>3.228</v>
      </c>
      <c r="L49" s="858"/>
      <c r="M49" s="812" t="n">
        <v>-1.015</v>
      </c>
      <c r="N49" s="782" t="n">
        <v>-0.595</v>
      </c>
      <c r="O49" s="751"/>
      <c r="P49" s="208" t="s">
        <v>119</v>
      </c>
      <c r="Q49" s="320" t="n">
        <v>145.617</v>
      </c>
      <c r="R49" s="320" t="n">
        <v>103.979</v>
      </c>
      <c r="S49" s="322" t="n">
        <v>102.579</v>
      </c>
      <c r="T49" s="320" t="n">
        <v>80.521</v>
      </c>
      <c r="U49" s="320" t="n">
        <v>65.361</v>
      </c>
      <c r="V49" s="320" t="n">
        <v>43.128</v>
      </c>
      <c r="W49" s="211"/>
      <c r="X49" s="419" t="n">
        <v>2.996</v>
      </c>
      <c r="Y49" s="420" t="n">
        <v>2.659</v>
      </c>
      <c r="Z49" s="420" t="n">
        <v>3.087</v>
      </c>
      <c r="AA49" s="858"/>
      <c r="AB49" s="812" t="n">
        <v>-4.015</v>
      </c>
      <c r="AC49" s="782" t="n">
        <v>-4.042</v>
      </c>
    </row>
    <row r="50" s="771" customFormat="true" ht="13.35" hidden="false" customHeight="true" outlineLevel="0" collapsed="false">
      <c r="A50" s="208" t="s">
        <v>113</v>
      </c>
      <c r="B50" s="320" t="n">
        <v>2304.04</v>
      </c>
      <c r="C50" s="320" t="n">
        <v>2334.21</v>
      </c>
      <c r="D50" s="321" t="n">
        <v>2340.17</v>
      </c>
      <c r="E50" s="320" t="n">
        <v>2161.83</v>
      </c>
      <c r="F50" s="320" t="n">
        <v>2076.51</v>
      </c>
      <c r="G50" s="320" t="n">
        <v>1777.45</v>
      </c>
      <c r="H50" s="211"/>
      <c r="I50" s="419" t="n">
        <v>68.349</v>
      </c>
      <c r="J50" s="420" t="n">
        <v>66.801</v>
      </c>
      <c r="K50" s="420" t="n">
        <v>63.405</v>
      </c>
      <c r="L50" s="858"/>
      <c r="M50" s="812" t="n">
        <v>-1.081</v>
      </c>
      <c r="N50" s="782" t="n">
        <v>-1.301</v>
      </c>
      <c r="O50" s="751"/>
      <c r="P50" s="208" t="s">
        <v>113</v>
      </c>
      <c r="Q50" s="320" t="n">
        <v>2304.04</v>
      </c>
      <c r="R50" s="320" t="n">
        <v>2334.21</v>
      </c>
      <c r="S50" s="322" t="n">
        <v>2340.17</v>
      </c>
      <c r="T50" s="320" t="n">
        <v>1971.92</v>
      </c>
      <c r="U50" s="320" t="n">
        <v>1647.2</v>
      </c>
      <c r="V50" s="320" t="n">
        <v>866.594</v>
      </c>
      <c r="W50" s="211"/>
      <c r="X50" s="419" t="n">
        <v>68.349</v>
      </c>
      <c r="Y50" s="420" t="n">
        <v>67.007</v>
      </c>
      <c r="Z50" s="420" t="n">
        <v>62.034</v>
      </c>
      <c r="AA50" s="858"/>
      <c r="AB50" s="812" t="n">
        <v>-3.142</v>
      </c>
      <c r="AC50" s="782" t="n">
        <v>-4.62</v>
      </c>
    </row>
    <row r="51" s="771" customFormat="true" ht="13.35" hidden="false" customHeight="true" outlineLevel="0" collapsed="false">
      <c r="A51" s="218" t="s">
        <v>316</v>
      </c>
      <c r="B51" s="323" t="n">
        <v>1960.92</v>
      </c>
      <c r="C51" s="323" t="n">
        <v>2051.79</v>
      </c>
      <c r="D51" s="324" t="n">
        <v>2058.36</v>
      </c>
      <c r="E51" s="323" t="n">
        <v>1923.36</v>
      </c>
      <c r="F51" s="323" t="n">
        <v>1856.78</v>
      </c>
      <c r="G51" s="323" t="n">
        <v>1591.62</v>
      </c>
      <c r="H51" s="221"/>
      <c r="I51" s="423" t="n">
        <v>60.118</v>
      </c>
      <c r="J51" s="424" t="n">
        <v>59.733</v>
      </c>
      <c r="K51" s="424" t="n">
        <v>56.776</v>
      </c>
      <c r="L51" s="859"/>
      <c r="M51" s="860" t="n">
        <v>-0.933</v>
      </c>
      <c r="N51" s="811" t="n">
        <v>-1.217</v>
      </c>
      <c r="O51" s="751"/>
      <c r="P51" s="218" t="s">
        <v>316</v>
      </c>
      <c r="Q51" s="323" t="n">
        <v>1960.92</v>
      </c>
      <c r="R51" s="323" t="n">
        <v>2051.79</v>
      </c>
      <c r="S51" s="325" t="n">
        <v>2058.36</v>
      </c>
      <c r="T51" s="323" t="n">
        <v>1756.12</v>
      </c>
      <c r="U51" s="323" t="n">
        <v>1475.54</v>
      </c>
      <c r="V51" s="323" t="n">
        <v>774.282</v>
      </c>
      <c r="W51" s="221"/>
      <c r="X51" s="423" t="n">
        <v>60.118</v>
      </c>
      <c r="Y51" s="424" t="n">
        <v>60.024</v>
      </c>
      <c r="Z51" s="424" t="n">
        <v>55.426</v>
      </c>
      <c r="AA51" s="859"/>
      <c r="AB51" s="860" t="n">
        <v>-2.981</v>
      </c>
      <c r="AC51" s="811" t="n">
        <v>-4.549</v>
      </c>
    </row>
    <row r="52" s="771" customFormat="true" ht="13.35" hidden="false" customHeight="true" outlineLevel="0" collapsed="false">
      <c r="A52" s="915" t="s">
        <v>284</v>
      </c>
      <c r="B52" s="896" t="n">
        <v>849.305</v>
      </c>
      <c r="C52" s="896" t="n">
        <v>986.582</v>
      </c>
      <c r="D52" s="916" t="n">
        <v>981.118</v>
      </c>
      <c r="E52" s="896" t="n">
        <v>950.908</v>
      </c>
      <c r="F52" s="896" t="n">
        <v>940.282</v>
      </c>
      <c r="G52" s="896" t="n">
        <v>935.387</v>
      </c>
      <c r="H52" s="898"/>
      <c r="I52" s="917" t="n">
        <v>28.655</v>
      </c>
      <c r="J52" s="918" t="n">
        <v>30.249</v>
      </c>
      <c r="K52" s="918" t="n">
        <v>33.367</v>
      </c>
      <c r="L52" s="919"/>
      <c r="M52" s="902" t="n">
        <v>-0.386</v>
      </c>
      <c r="N52" s="903" t="n">
        <v>-0.227</v>
      </c>
      <c r="O52" s="751"/>
      <c r="P52" s="445" t="s">
        <v>284</v>
      </c>
      <c r="Q52" s="509" t="n">
        <v>849.305</v>
      </c>
      <c r="R52" s="509" t="n">
        <v>986.582</v>
      </c>
      <c r="S52" s="920" t="n">
        <v>981.118</v>
      </c>
      <c r="T52" s="509" t="n">
        <v>861.719</v>
      </c>
      <c r="U52" s="509" t="n">
        <v>745.69</v>
      </c>
      <c r="V52" s="509" t="n">
        <v>487.246</v>
      </c>
      <c r="W52" s="448"/>
      <c r="X52" s="921" t="n">
        <v>28.655</v>
      </c>
      <c r="Y52" s="922" t="n">
        <v>30.334</v>
      </c>
      <c r="Z52" s="922" t="n">
        <v>34.879</v>
      </c>
      <c r="AA52" s="923"/>
      <c r="AB52" s="924" t="n">
        <v>-2.464</v>
      </c>
      <c r="AC52" s="925" t="n">
        <v>-3.278</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457.9</v>
      </c>
      <c r="C57" s="320" t="n">
        <v>489.076</v>
      </c>
      <c r="D57" s="321" t="n">
        <v>492.75</v>
      </c>
      <c r="E57" s="320" t="n">
        <v>513.621</v>
      </c>
      <c r="F57" s="320" t="n">
        <v>529.901</v>
      </c>
      <c r="G57" s="320" t="n">
        <v>558.27</v>
      </c>
      <c r="H57" s="959"/>
      <c r="I57" s="960" t="n">
        <v>0.5963</v>
      </c>
      <c r="J57" s="960"/>
      <c r="K57" s="960"/>
      <c r="L57" s="960"/>
      <c r="M57" s="960"/>
      <c r="N57" s="960"/>
      <c r="O57" s="943"/>
      <c r="P57" s="208" t="s">
        <v>320</v>
      </c>
      <c r="Q57" s="320" t="n">
        <v>457.9</v>
      </c>
      <c r="R57" s="320" t="n">
        <v>489.076</v>
      </c>
      <c r="S57" s="322" t="n">
        <v>492.75</v>
      </c>
      <c r="T57" s="320" t="n">
        <v>513.621</v>
      </c>
      <c r="U57" s="320" t="n">
        <v>529.901</v>
      </c>
      <c r="V57" s="320" t="n">
        <v>558.27</v>
      </c>
      <c r="W57" s="959"/>
      <c r="X57" s="960" t="n">
        <v>0.5963</v>
      </c>
      <c r="Y57" s="960"/>
      <c r="Z57" s="960"/>
      <c r="AA57" s="960"/>
      <c r="AB57" s="960"/>
      <c r="AC57" s="960"/>
    </row>
    <row r="58" s="771" customFormat="true" ht="12" hidden="false" customHeight="false" outlineLevel="0" collapsed="false">
      <c r="A58" s="208" t="s">
        <v>321</v>
      </c>
      <c r="B58" s="961" t="n">
        <v>0.0662</v>
      </c>
      <c r="C58" s="961" t="n">
        <v>0.0644</v>
      </c>
      <c r="D58" s="962" t="n">
        <v>0.0642</v>
      </c>
      <c r="E58" s="961" t="n">
        <v>0.0631</v>
      </c>
      <c r="F58" s="961" t="n">
        <v>0.0623</v>
      </c>
      <c r="G58" s="961" t="n">
        <v>0.061</v>
      </c>
      <c r="H58" s="961"/>
      <c r="I58" s="960" t="n">
        <v>-0.2467</v>
      </c>
      <c r="J58" s="960" t="s">
        <v>300</v>
      </c>
      <c r="K58" s="960" t="s">
        <v>300</v>
      </c>
      <c r="L58" s="960"/>
      <c r="M58" s="960"/>
      <c r="N58" s="960"/>
      <c r="O58" s="943"/>
      <c r="P58" s="208" t="s">
        <v>321</v>
      </c>
      <c r="Q58" s="961" t="n">
        <v>0.0662</v>
      </c>
      <c r="R58" s="961" t="n">
        <v>0.0644</v>
      </c>
      <c r="S58" s="963" t="n">
        <v>0.0642</v>
      </c>
      <c r="T58" s="961" t="n">
        <v>0.0631</v>
      </c>
      <c r="U58" s="961" t="n">
        <v>0.0623</v>
      </c>
      <c r="V58" s="961" t="n">
        <v>0.061</v>
      </c>
      <c r="W58" s="961"/>
      <c r="X58" s="960" t="n">
        <v>-0.2467</v>
      </c>
      <c r="Y58" s="960"/>
      <c r="Z58" s="960"/>
      <c r="AA58" s="960"/>
      <c r="AB58" s="960"/>
      <c r="AC58" s="960"/>
    </row>
    <row r="59" s="771" customFormat="true" ht="12" hidden="false" customHeight="false" outlineLevel="0" collapsed="false">
      <c r="A59" s="208" t="s">
        <v>322</v>
      </c>
      <c r="B59" s="320" t="n">
        <v>21228.5996</v>
      </c>
      <c r="C59" s="320" t="n">
        <v>25443.3008</v>
      </c>
      <c r="D59" s="321" t="n">
        <v>25959</v>
      </c>
      <c r="E59" s="320" t="n">
        <v>28236</v>
      </c>
      <c r="F59" s="320" t="n">
        <v>31253.6992</v>
      </c>
      <c r="G59" s="320" t="n">
        <v>38154.1016</v>
      </c>
      <c r="H59" s="959"/>
      <c r="I59" s="960" t="n">
        <v>1.8508</v>
      </c>
      <c r="J59" s="960" t="s">
        <v>300</v>
      </c>
      <c r="K59" s="960" t="s">
        <v>300</v>
      </c>
      <c r="L59" s="960"/>
      <c r="M59" s="960"/>
      <c r="N59" s="960"/>
      <c r="O59" s="943"/>
      <c r="P59" s="208" t="s">
        <v>322</v>
      </c>
      <c r="Q59" s="320" t="n">
        <v>21228.5996</v>
      </c>
      <c r="R59" s="320" t="n">
        <v>25443.3008</v>
      </c>
      <c r="S59" s="322" t="n">
        <v>25959</v>
      </c>
      <c r="T59" s="320" t="n">
        <v>28236</v>
      </c>
      <c r="U59" s="320" t="n">
        <v>31253.6992</v>
      </c>
      <c r="V59" s="320" t="n">
        <v>38154.1016</v>
      </c>
      <c r="W59" s="959"/>
      <c r="X59" s="960" t="n">
        <v>1.8508</v>
      </c>
      <c r="Y59" s="960"/>
      <c r="Z59" s="960"/>
      <c r="AA59" s="960"/>
      <c r="AB59" s="960"/>
      <c r="AC59" s="960"/>
    </row>
    <row r="60" s="771" customFormat="true" ht="12" hidden="false" customHeight="false" outlineLevel="0" collapsed="false">
      <c r="A60" s="208" t="s">
        <v>323</v>
      </c>
      <c r="B60" s="961" t="n">
        <v>0.2027</v>
      </c>
      <c r="C60" s="961" t="n">
        <v>0.1842</v>
      </c>
      <c r="D60" s="962" t="n">
        <v>0.1829</v>
      </c>
      <c r="E60" s="961" t="n">
        <v>0.1694</v>
      </c>
      <c r="F60" s="961" t="n">
        <v>0.1597</v>
      </c>
      <c r="G60" s="961" t="n">
        <v>0.1443</v>
      </c>
      <c r="H60" s="961"/>
      <c r="I60" s="960" t="n">
        <v>-1.1204</v>
      </c>
      <c r="J60" s="960" t="s">
        <v>300</v>
      </c>
      <c r="K60" s="960" t="s">
        <v>300</v>
      </c>
      <c r="L60" s="960"/>
      <c r="M60" s="960"/>
      <c r="N60" s="960"/>
      <c r="O60" s="943"/>
      <c r="P60" s="208" t="s">
        <v>323</v>
      </c>
      <c r="Q60" s="961" t="n">
        <v>0.2027</v>
      </c>
      <c r="R60" s="961" t="n">
        <v>0.1842</v>
      </c>
      <c r="S60" s="963" t="n">
        <v>0.1829</v>
      </c>
      <c r="T60" s="961" t="n">
        <v>0.1694</v>
      </c>
      <c r="U60" s="961" t="n">
        <v>0.1597</v>
      </c>
      <c r="V60" s="961" t="n">
        <v>0.1443</v>
      </c>
      <c r="W60" s="961"/>
      <c r="X60" s="960" t="n">
        <v>-1.1204</v>
      </c>
      <c r="Y60" s="960"/>
      <c r="Z60" s="960"/>
      <c r="AA60" s="960"/>
      <c r="AB60" s="960"/>
      <c r="AC60" s="960"/>
    </row>
    <row r="61" s="771" customFormat="true" ht="12" hidden="false" customHeight="false" outlineLevel="0" collapsed="false">
      <c r="A61" s="208" t="s">
        <v>324</v>
      </c>
      <c r="B61" s="320" t="n">
        <v>46360.8008</v>
      </c>
      <c r="C61" s="320" t="n">
        <v>52023.1016</v>
      </c>
      <c r="D61" s="321" t="n">
        <v>52681.8984</v>
      </c>
      <c r="E61" s="320" t="n">
        <v>54974.3008</v>
      </c>
      <c r="F61" s="320" t="n">
        <v>58980.3008</v>
      </c>
      <c r="G61" s="320" t="n">
        <v>68343.3984</v>
      </c>
      <c r="H61" s="959"/>
      <c r="I61" s="960" t="n">
        <v>1.2471</v>
      </c>
      <c r="J61" s="960" t="s">
        <v>300</v>
      </c>
      <c r="K61" s="960" t="s">
        <v>300</v>
      </c>
      <c r="L61" s="960"/>
      <c r="M61" s="960"/>
      <c r="N61" s="960"/>
      <c r="O61" s="943"/>
      <c r="P61" s="208" t="s">
        <v>324</v>
      </c>
      <c r="Q61" s="320" t="n">
        <v>46360.8008</v>
      </c>
      <c r="R61" s="320" t="n">
        <v>52023.1016</v>
      </c>
      <c r="S61" s="322" t="n">
        <v>52681.8984</v>
      </c>
      <c r="T61" s="320" t="n">
        <v>54974.3008</v>
      </c>
      <c r="U61" s="320" t="n">
        <v>58980.3008</v>
      </c>
      <c r="V61" s="320" t="n">
        <v>68343.3984</v>
      </c>
      <c r="W61" s="959"/>
      <c r="X61" s="960" t="n">
        <v>1.2471</v>
      </c>
      <c r="Y61" s="960"/>
      <c r="Z61" s="960"/>
      <c r="AA61" s="960"/>
      <c r="AB61" s="960"/>
      <c r="AC61" s="960"/>
    </row>
    <row r="62" s="771" customFormat="true" ht="12" hidden="false" customHeight="false" outlineLevel="0" collapsed="false">
      <c r="A62" s="208" t="s">
        <v>325</v>
      </c>
      <c r="B62" s="320" t="n">
        <v>19999.5996</v>
      </c>
      <c r="C62" s="320" t="n">
        <v>23926.3008</v>
      </c>
      <c r="D62" s="321" t="n">
        <v>24441.3008</v>
      </c>
      <c r="E62" s="320" t="n">
        <v>26528.0996</v>
      </c>
      <c r="F62" s="320" t="n">
        <v>29288.8008</v>
      </c>
      <c r="G62" s="320" t="n">
        <v>35506.8984</v>
      </c>
      <c r="H62" s="959"/>
      <c r="I62" s="960" t="n">
        <v>1.7943</v>
      </c>
      <c r="J62" s="960" t="s">
        <v>300</v>
      </c>
      <c r="K62" s="960" t="s">
        <v>300</v>
      </c>
      <c r="L62" s="960"/>
      <c r="M62" s="960"/>
      <c r="N62" s="960"/>
      <c r="O62" s="943"/>
      <c r="P62" s="208" t="s">
        <v>325</v>
      </c>
      <c r="Q62" s="320" t="n">
        <v>19999.5996</v>
      </c>
      <c r="R62" s="320" t="n">
        <v>23926.3008</v>
      </c>
      <c r="S62" s="322" t="n">
        <v>24441.3008</v>
      </c>
      <c r="T62" s="320" t="n">
        <v>26528.0996</v>
      </c>
      <c r="U62" s="320" t="n">
        <v>29288.8008</v>
      </c>
      <c r="V62" s="320" t="n">
        <v>35506.8984</v>
      </c>
      <c r="W62" s="959"/>
      <c r="X62" s="960" t="n">
        <v>1.7943</v>
      </c>
      <c r="Y62" s="960"/>
      <c r="Z62" s="960"/>
      <c r="AA62" s="960"/>
      <c r="AB62" s="960"/>
      <c r="AC62" s="960"/>
    </row>
    <row r="63" s="771" customFormat="true" ht="12" hidden="false" customHeight="false" outlineLevel="0" collapsed="false">
      <c r="A63" s="208" t="s">
        <v>326</v>
      </c>
      <c r="B63" s="964" t="n">
        <v>0.1251</v>
      </c>
      <c r="C63" s="964" t="n">
        <v>0.1065</v>
      </c>
      <c r="D63" s="965" t="n">
        <v>0.1041</v>
      </c>
      <c r="E63" s="964" t="n">
        <v>0.0935</v>
      </c>
      <c r="F63" s="964" t="n">
        <v>0.0841</v>
      </c>
      <c r="G63" s="964" t="n">
        <v>0.0674</v>
      </c>
      <c r="H63" s="966"/>
      <c r="I63" s="960" t="n">
        <v>-2.0488</v>
      </c>
      <c r="J63" s="960" t="s">
        <v>300</v>
      </c>
      <c r="K63" s="960" t="s">
        <v>300</v>
      </c>
      <c r="L63" s="960"/>
      <c r="M63" s="960"/>
      <c r="N63" s="960"/>
      <c r="O63" s="943"/>
      <c r="P63" s="208" t="s">
        <v>326</v>
      </c>
      <c r="Q63" s="964" t="n">
        <v>0.1251</v>
      </c>
      <c r="R63" s="964" t="n">
        <v>0.1065</v>
      </c>
      <c r="S63" s="977" t="n">
        <v>0.1041</v>
      </c>
      <c r="T63" s="964" t="n">
        <v>0.0867</v>
      </c>
      <c r="U63" s="964" t="n">
        <v>0.0727</v>
      </c>
      <c r="V63" s="964" t="n">
        <v>0.0511</v>
      </c>
      <c r="W63" s="966"/>
      <c r="X63" s="960" t="n">
        <v>-3.3317</v>
      </c>
      <c r="Y63" s="960"/>
      <c r="Z63" s="960"/>
      <c r="AA63" s="960"/>
      <c r="AB63" s="960"/>
      <c r="AC63" s="960"/>
    </row>
    <row r="64" s="771" customFormat="true" ht="12" hidden="false" customHeight="false" outlineLevel="0" collapsed="false">
      <c r="A64" s="208" t="s">
        <v>327</v>
      </c>
      <c r="B64" s="964" t="n">
        <v>0.0856</v>
      </c>
      <c r="C64" s="964" t="n">
        <v>0.0757</v>
      </c>
      <c r="D64" s="965" t="n">
        <v>0.0746</v>
      </c>
      <c r="E64" s="964" t="n">
        <v>0.0678</v>
      </c>
      <c r="F64" s="964" t="n">
        <v>0.0618</v>
      </c>
      <c r="G64" s="964" t="n">
        <v>0.05</v>
      </c>
      <c r="H64" s="966"/>
      <c r="I64" s="960" t="n">
        <v>-1.8873</v>
      </c>
      <c r="J64" s="960" t="s">
        <v>300</v>
      </c>
      <c r="K64" s="960" t="s">
        <v>300</v>
      </c>
      <c r="L64" s="960"/>
      <c r="M64" s="960"/>
      <c r="N64" s="960"/>
      <c r="O64" s="943"/>
      <c r="P64" s="208" t="s">
        <v>327</v>
      </c>
      <c r="Q64" s="964" t="n">
        <v>0.0856</v>
      </c>
      <c r="R64" s="964" t="n">
        <v>0.0757</v>
      </c>
      <c r="S64" s="977" t="n">
        <v>0.0746</v>
      </c>
      <c r="T64" s="964" t="n">
        <v>0.0638</v>
      </c>
      <c r="U64" s="964" t="n">
        <v>0.0543</v>
      </c>
      <c r="V64" s="964" t="n">
        <v>0.0373</v>
      </c>
      <c r="W64" s="966"/>
      <c r="X64" s="960" t="n">
        <v>-3.2468</v>
      </c>
      <c r="Y64" s="960"/>
      <c r="Z64" s="960"/>
      <c r="AA64" s="960"/>
      <c r="AB64" s="960"/>
      <c r="AC64" s="960"/>
    </row>
    <row r="65" s="771" customFormat="true" ht="12" hidden="false" customHeight="false" outlineLevel="0" collapsed="false">
      <c r="A65" s="967" t="s">
        <v>328</v>
      </c>
      <c r="B65" s="968" t="n">
        <v>5.8012</v>
      </c>
      <c r="C65" s="968" t="n">
        <v>5.541</v>
      </c>
      <c r="D65" s="969" t="n">
        <v>5.4866</v>
      </c>
      <c r="E65" s="968" t="n">
        <v>5.1422</v>
      </c>
      <c r="F65" s="968" t="n">
        <v>4.9617</v>
      </c>
      <c r="G65" s="968" t="n">
        <v>4.6049</v>
      </c>
      <c r="H65" s="970"/>
      <c r="I65" s="971" t="n">
        <v>-0.8308</v>
      </c>
      <c r="J65" s="971" t="s">
        <v>300</v>
      </c>
      <c r="K65" s="971" t="s">
        <v>300</v>
      </c>
      <c r="L65" s="971"/>
      <c r="M65" s="971"/>
      <c r="N65" s="971"/>
      <c r="O65" s="943"/>
      <c r="P65" s="445" t="s">
        <v>328</v>
      </c>
      <c r="Q65" s="972" t="n">
        <v>5.8012</v>
      </c>
      <c r="R65" s="972" t="n">
        <v>5.541</v>
      </c>
      <c r="S65" s="973" t="n">
        <v>5.4866</v>
      </c>
      <c r="T65" s="972" t="n">
        <v>4.7652</v>
      </c>
      <c r="U65" s="972" t="n">
        <v>4.2861</v>
      </c>
      <c r="V65" s="972" t="n">
        <v>3.4909</v>
      </c>
      <c r="W65" s="974"/>
      <c r="X65" s="975" t="n">
        <v>-2.1301</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331</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2214.78002929687</v>
      </c>
      <c r="C6" s="764" t="n">
        <v>2227.52001953125</v>
      </c>
      <c r="D6" s="764" t="n">
        <v>2213.03002929687</v>
      </c>
      <c r="E6" s="764" t="n">
        <v>2147.21997070313</v>
      </c>
      <c r="F6" s="764" t="n">
        <v>2120.580078125</v>
      </c>
      <c r="G6" s="764" t="n">
        <v>2019.65002441406</v>
      </c>
      <c r="H6" s="765"/>
      <c r="I6" s="766" t="n">
        <v>100</v>
      </c>
      <c r="J6" s="767" t="n">
        <v>100</v>
      </c>
      <c r="K6" s="767" t="n">
        <v>100</v>
      </c>
      <c r="L6" s="768"/>
      <c r="M6" s="769" t="n">
        <v>-0.387184477395464</v>
      </c>
      <c r="N6" s="770" t="n">
        <v>-0.434474319048128</v>
      </c>
      <c r="P6" s="772" t="s">
        <v>283</v>
      </c>
      <c r="Q6" s="773" t="n">
        <v>2214.78002929687</v>
      </c>
      <c r="R6" s="773" t="n">
        <v>2227.52001953125</v>
      </c>
      <c r="S6" s="773" t="n">
        <v>2213.03002929687</v>
      </c>
      <c r="T6" s="773" t="n">
        <v>1987.09997558594</v>
      </c>
      <c r="U6" s="773" t="n">
        <v>1830.86999511719</v>
      </c>
      <c r="V6" s="773" t="n">
        <v>1545.71997070313</v>
      </c>
      <c r="W6" s="774"/>
      <c r="X6" s="775" t="n">
        <v>100</v>
      </c>
      <c r="Y6" s="776" t="n">
        <v>100</v>
      </c>
      <c r="Z6" s="776" t="n">
        <v>100</v>
      </c>
      <c r="AA6" s="777"/>
      <c r="AB6" s="778" t="n">
        <v>-1.70861090155668</v>
      </c>
      <c r="AC6" s="779" t="n">
        <v>-1.69439904664773</v>
      </c>
    </row>
    <row r="7" s="771" customFormat="true" ht="13.35" hidden="false" customHeight="true" outlineLevel="0" collapsed="false">
      <c r="A7" s="208" t="s">
        <v>119</v>
      </c>
      <c r="B7" s="320" t="n">
        <v>502.61</v>
      </c>
      <c r="C7" s="320" t="n">
        <v>320.649</v>
      </c>
      <c r="D7" s="321" t="n">
        <v>275.117</v>
      </c>
      <c r="E7" s="320" t="n">
        <v>172.951</v>
      </c>
      <c r="F7" s="320" t="n">
        <v>131.75</v>
      </c>
      <c r="G7" s="320" t="n">
        <v>79.233</v>
      </c>
      <c r="H7" s="211"/>
      <c r="I7" s="780" t="n">
        <v>12.432</v>
      </c>
      <c r="J7" s="781" t="n">
        <v>6.213</v>
      </c>
      <c r="K7" s="781" t="n">
        <v>3.923</v>
      </c>
      <c r="L7" s="214"/>
      <c r="M7" s="216" t="n">
        <v>-6.474</v>
      </c>
      <c r="N7" s="782" t="n">
        <v>-5.755</v>
      </c>
      <c r="P7" s="208" t="s">
        <v>119</v>
      </c>
      <c r="Q7" s="320" t="n">
        <v>502.61</v>
      </c>
      <c r="R7" s="320" t="n">
        <v>320.649</v>
      </c>
      <c r="S7" s="322" t="n">
        <v>275.117</v>
      </c>
      <c r="T7" s="320" t="n">
        <v>59.006</v>
      </c>
      <c r="U7" s="320" t="n">
        <v>33.902</v>
      </c>
      <c r="V7" s="320" t="n">
        <v>22.201</v>
      </c>
      <c r="W7" s="214"/>
      <c r="X7" s="780" t="n">
        <v>12.432</v>
      </c>
      <c r="Y7" s="781" t="n">
        <v>1.852</v>
      </c>
      <c r="Z7" s="781" t="n">
        <v>1.436</v>
      </c>
      <c r="AA7" s="214"/>
      <c r="AB7" s="216" t="n">
        <v>-17.332</v>
      </c>
      <c r="AC7" s="782" t="n">
        <v>-11.296</v>
      </c>
    </row>
    <row r="8" s="771" customFormat="true" ht="13.35" hidden="false" customHeight="true" outlineLevel="0" collapsed="false">
      <c r="A8" s="208" t="s">
        <v>113</v>
      </c>
      <c r="B8" s="320" t="n">
        <v>806.491</v>
      </c>
      <c r="C8" s="320" t="n">
        <v>801.712</v>
      </c>
      <c r="D8" s="321" t="n">
        <v>801.941</v>
      </c>
      <c r="E8" s="320" t="n">
        <v>774.293</v>
      </c>
      <c r="F8" s="320" t="n">
        <v>758.098</v>
      </c>
      <c r="G8" s="320" t="n">
        <v>667.946</v>
      </c>
      <c r="H8" s="211"/>
      <c r="I8" s="780" t="n">
        <v>36.237</v>
      </c>
      <c r="J8" s="781" t="n">
        <v>35.75</v>
      </c>
      <c r="K8" s="781" t="n">
        <v>33.072</v>
      </c>
      <c r="L8" s="214"/>
      <c r="M8" s="216" t="n">
        <v>-0.51</v>
      </c>
      <c r="N8" s="782" t="n">
        <v>-0.867</v>
      </c>
      <c r="P8" s="783" t="s">
        <v>113</v>
      </c>
      <c r="Q8" s="320" t="n">
        <v>806.491</v>
      </c>
      <c r="R8" s="320" t="n">
        <v>801.712</v>
      </c>
      <c r="S8" s="322" t="n">
        <v>801.941</v>
      </c>
      <c r="T8" s="320" t="n">
        <v>688.975</v>
      </c>
      <c r="U8" s="320" t="n">
        <v>592.206</v>
      </c>
      <c r="V8" s="320" t="n">
        <v>353.126</v>
      </c>
      <c r="W8" s="214"/>
      <c r="X8" s="780" t="n">
        <v>36.237</v>
      </c>
      <c r="Y8" s="781" t="n">
        <v>32.346</v>
      </c>
      <c r="Z8" s="781" t="n">
        <v>22.845</v>
      </c>
      <c r="AA8" s="214"/>
      <c r="AB8" s="216" t="n">
        <v>-2.719</v>
      </c>
      <c r="AC8" s="782" t="n">
        <v>-3.83</v>
      </c>
    </row>
    <row r="9" s="771" customFormat="true" ht="13.35" hidden="false" customHeight="true" outlineLevel="0" collapsed="false">
      <c r="A9" s="208" t="s">
        <v>284</v>
      </c>
      <c r="B9" s="320" t="n">
        <v>556.077</v>
      </c>
      <c r="C9" s="320" t="n">
        <v>708.507</v>
      </c>
      <c r="D9" s="321" t="n">
        <v>730.01</v>
      </c>
      <c r="E9" s="320" t="n">
        <v>765.1</v>
      </c>
      <c r="F9" s="320" t="n">
        <v>763.543</v>
      </c>
      <c r="G9" s="320" t="n">
        <v>747.304</v>
      </c>
      <c r="H9" s="211"/>
      <c r="I9" s="780" t="n">
        <v>32.987</v>
      </c>
      <c r="J9" s="781" t="n">
        <v>36.006</v>
      </c>
      <c r="K9" s="781" t="n">
        <v>37.002</v>
      </c>
      <c r="L9" s="214"/>
      <c r="M9" s="216" t="n">
        <v>0.409</v>
      </c>
      <c r="N9" s="782" t="n">
        <v>0.112</v>
      </c>
      <c r="P9" s="783" t="s">
        <v>284</v>
      </c>
      <c r="Q9" s="320" t="n">
        <v>556.077</v>
      </c>
      <c r="R9" s="320" t="n">
        <v>708.507</v>
      </c>
      <c r="S9" s="322" t="n">
        <v>730.01</v>
      </c>
      <c r="T9" s="320" t="n">
        <v>744.136</v>
      </c>
      <c r="U9" s="320" t="n">
        <v>605.976</v>
      </c>
      <c r="V9" s="320" t="n">
        <v>401.313</v>
      </c>
      <c r="W9" s="214"/>
      <c r="X9" s="780" t="n">
        <v>32.987</v>
      </c>
      <c r="Y9" s="781" t="n">
        <v>33.098</v>
      </c>
      <c r="Z9" s="781" t="n">
        <v>25.963</v>
      </c>
      <c r="AA9" s="214"/>
      <c r="AB9" s="216" t="n">
        <v>-1.679</v>
      </c>
      <c r="AC9" s="782" t="n">
        <v>-2.809</v>
      </c>
    </row>
    <row r="10" s="771" customFormat="true" ht="13.35" hidden="false" customHeight="true" outlineLevel="0" collapsed="false">
      <c r="A10" s="208" t="s">
        <v>121</v>
      </c>
      <c r="B10" s="320" t="n">
        <v>218.591</v>
      </c>
      <c r="C10" s="320" t="n">
        <v>219.216</v>
      </c>
      <c r="D10" s="321" t="n">
        <v>219.815</v>
      </c>
      <c r="E10" s="320" t="n">
        <v>202.146</v>
      </c>
      <c r="F10" s="320" t="n">
        <v>187.707</v>
      </c>
      <c r="G10" s="320" t="n">
        <v>149.08</v>
      </c>
      <c r="H10" s="211"/>
      <c r="I10" s="780" t="n">
        <v>9.933</v>
      </c>
      <c r="J10" s="781" t="n">
        <v>8.852</v>
      </c>
      <c r="K10" s="781" t="n">
        <v>7.381</v>
      </c>
      <c r="L10" s="214"/>
      <c r="M10" s="216" t="n">
        <v>-1.425</v>
      </c>
      <c r="N10" s="782" t="n">
        <v>-1.832</v>
      </c>
      <c r="P10" s="783" t="s">
        <v>121</v>
      </c>
      <c r="Q10" s="320" t="n">
        <v>218.591</v>
      </c>
      <c r="R10" s="320" t="n">
        <v>219.216</v>
      </c>
      <c r="S10" s="322" t="n">
        <v>219.815</v>
      </c>
      <c r="T10" s="320" t="n">
        <v>206.223</v>
      </c>
      <c r="U10" s="320" t="n">
        <v>207.08</v>
      </c>
      <c r="V10" s="320" t="n">
        <v>184.991</v>
      </c>
      <c r="W10" s="214"/>
      <c r="X10" s="780" t="n">
        <v>9.933</v>
      </c>
      <c r="Y10" s="781" t="n">
        <v>11.31</v>
      </c>
      <c r="Z10" s="781" t="n">
        <v>11.968</v>
      </c>
      <c r="AA10" s="214"/>
      <c r="AB10" s="216" t="n">
        <v>-0.541</v>
      </c>
      <c r="AC10" s="782" t="n">
        <v>-0.818</v>
      </c>
    </row>
    <row r="11" s="771" customFormat="true" ht="13.35" hidden="false" customHeight="true" outlineLevel="0" collapsed="false">
      <c r="A11" s="208" t="s">
        <v>272</v>
      </c>
      <c r="B11" s="320" t="n">
        <v>22.551</v>
      </c>
      <c r="C11" s="320" t="n">
        <v>25.409</v>
      </c>
      <c r="D11" s="321" t="n">
        <v>23.681</v>
      </c>
      <c r="E11" s="320" t="n">
        <v>25.962</v>
      </c>
      <c r="F11" s="320" t="n">
        <v>26.516</v>
      </c>
      <c r="G11" s="320" t="n">
        <v>28.138</v>
      </c>
      <c r="H11" s="211"/>
      <c r="I11" s="780" t="n">
        <v>1.07</v>
      </c>
      <c r="J11" s="781" t="n">
        <v>1.25</v>
      </c>
      <c r="K11" s="781" t="n">
        <v>1.393</v>
      </c>
      <c r="L11" s="214"/>
      <c r="M11" s="216" t="n">
        <v>1.033</v>
      </c>
      <c r="N11" s="782" t="n">
        <v>0.825</v>
      </c>
      <c r="P11" s="783" t="s">
        <v>272</v>
      </c>
      <c r="Q11" s="320" t="n">
        <v>22.551</v>
      </c>
      <c r="R11" s="320" t="n">
        <v>25.409</v>
      </c>
      <c r="S11" s="322" t="n">
        <v>23.681</v>
      </c>
      <c r="T11" s="320" t="n">
        <v>26.123</v>
      </c>
      <c r="U11" s="320" t="n">
        <v>27.293</v>
      </c>
      <c r="V11" s="320" t="n">
        <v>29.55</v>
      </c>
      <c r="W11" s="214"/>
      <c r="X11" s="780" t="n">
        <v>1.07</v>
      </c>
      <c r="Y11" s="781" t="n">
        <v>1.491</v>
      </c>
      <c r="Z11" s="781" t="n">
        <v>1.912</v>
      </c>
      <c r="AA11" s="214"/>
      <c r="AB11" s="216" t="n">
        <v>1.299</v>
      </c>
      <c r="AC11" s="782" t="n">
        <v>1.06</v>
      </c>
    </row>
    <row r="12" s="784" customFormat="true" ht="13.35" hidden="false" customHeight="true" outlineLevel="0" collapsed="false">
      <c r="A12" s="208" t="s">
        <v>285</v>
      </c>
      <c r="B12" s="320" t="n">
        <v>89.492</v>
      </c>
      <c r="C12" s="320" t="n">
        <v>108.041</v>
      </c>
      <c r="D12" s="321" t="n">
        <v>114.702</v>
      </c>
      <c r="E12" s="320" t="n">
        <v>127.396</v>
      </c>
      <c r="F12" s="320" t="n">
        <v>143.544</v>
      </c>
      <c r="G12" s="320" t="n">
        <v>169.534</v>
      </c>
      <c r="H12" s="211"/>
      <c r="I12" s="780" t="n">
        <v>5.183</v>
      </c>
      <c r="J12" s="781" t="n">
        <v>6.769</v>
      </c>
      <c r="K12" s="781" t="n">
        <v>8.394</v>
      </c>
      <c r="L12" s="214"/>
      <c r="M12" s="216" t="n">
        <v>2.06</v>
      </c>
      <c r="N12" s="782" t="n">
        <v>1.878</v>
      </c>
      <c r="O12" s="771"/>
      <c r="P12" s="783" t="s">
        <v>285</v>
      </c>
      <c r="Q12" s="320" t="n">
        <v>89.492</v>
      </c>
      <c r="R12" s="320" t="n">
        <v>108.041</v>
      </c>
      <c r="S12" s="322" t="n">
        <v>114.702</v>
      </c>
      <c r="T12" s="320" t="n">
        <v>161.288</v>
      </c>
      <c r="U12" s="320" t="n">
        <v>198.676</v>
      </c>
      <c r="V12" s="320" t="n">
        <v>236.633</v>
      </c>
      <c r="W12" s="214"/>
      <c r="X12" s="780" t="n">
        <v>5.183</v>
      </c>
      <c r="Y12" s="781" t="n">
        <v>10.851</v>
      </c>
      <c r="Z12" s="781" t="n">
        <v>15.309</v>
      </c>
      <c r="AA12" s="214"/>
      <c r="AB12" s="216" t="n">
        <v>5.121</v>
      </c>
      <c r="AC12" s="782" t="n">
        <v>3.509</v>
      </c>
    </row>
    <row r="13" s="785" customFormat="true" ht="13.35" hidden="false" customHeight="true" outlineLevel="0" collapsed="false">
      <c r="A13" s="208" t="s">
        <v>286</v>
      </c>
      <c r="B13" s="320" t="n">
        <v>18.971</v>
      </c>
      <c r="C13" s="320" t="n">
        <v>43.989</v>
      </c>
      <c r="D13" s="321" t="n">
        <v>47.767</v>
      </c>
      <c r="E13" s="320" t="n">
        <v>79.369</v>
      </c>
      <c r="F13" s="320" t="n">
        <v>109.422</v>
      </c>
      <c r="G13" s="320" t="n">
        <v>178.413</v>
      </c>
      <c r="H13" s="211"/>
      <c r="I13" s="780" t="n">
        <v>2.158</v>
      </c>
      <c r="J13" s="781" t="n">
        <v>5.16</v>
      </c>
      <c r="K13" s="781" t="n">
        <v>8.834</v>
      </c>
      <c r="L13" s="214"/>
      <c r="M13" s="216" t="n">
        <v>7.826</v>
      </c>
      <c r="N13" s="782" t="n">
        <v>6.476</v>
      </c>
      <c r="O13" s="771"/>
      <c r="P13" s="783" t="s">
        <v>286</v>
      </c>
      <c r="Q13" s="320" t="n">
        <v>18.971</v>
      </c>
      <c r="R13" s="320" t="n">
        <v>43.989</v>
      </c>
      <c r="S13" s="322" t="n">
        <v>47.767</v>
      </c>
      <c r="T13" s="320" t="n">
        <v>101.349</v>
      </c>
      <c r="U13" s="320" t="n">
        <v>165.735</v>
      </c>
      <c r="V13" s="320" t="n">
        <v>317.904</v>
      </c>
      <c r="W13" s="214"/>
      <c r="X13" s="780" t="n">
        <v>2.158</v>
      </c>
      <c r="Y13" s="781" t="n">
        <v>9.052</v>
      </c>
      <c r="Z13" s="781" t="n">
        <v>20.567</v>
      </c>
      <c r="AA13" s="214"/>
      <c r="AB13" s="216" t="n">
        <v>11.974</v>
      </c>
      <c r="AC13" s="782" t="n">
        <v>9.446</v>
      </c>
    </row>
    <row r="14" s="771" customFormat="true" ht="13.5" hidden="false" customHeight="true" outlineLevel="0" collapsed="false">
      <c r="A14" s="786" t="s">
        <v>287</v>
      </c>
      <c r="B14" s="787" t="n">
        <v>936.365</v>
      </c>
      <c r="C14" s="787" t="n">
        <v>874.174</v>
      </c>
      <c r="D14" s="787" t="n">
        <v>848.789</v>
      </c>
      <c r="E14" s="787" t="n">
        <v>781.403</v>
      </c>
      <c r="F14" s="787" t="n">
        <v>748.987</v>
      </c>
      <c r="G14" s="787" t="n">
        <v>709.909</v>
      </c>
      <c r="H14" s="788"/>
      <c r="I14" s="789" t="n">
        <v>100</v>
      </c>
      <c r="J14" s="790" t="n">
        <v>100</v>
      </c>
      <c r="K14" s="790" t="n">
        <v>100</v>
      </c>
      <c r="L14" s="791"/>
      <c r="M14" s="792" t="n">
        <v>-1.131</v>
      </c>
      <c r="N14" s="793" t="n">
        <v>-0.847</v>
      </c>
      <c r="P14" s="772" t="s">
        <v>287</v>
      </c>
      <c r="Q14" s="773" t="n">
        <v>936.365</v>
      </c>
      <c r="R14" s="773" t="n">
        <v>874.174</v>
      </c>
      <c r="S14" s="773" t="n">
        <v>848.789</v>
      </c>
      <c r="T14" s="773" t="n">
        <v>701.444</v>
      </c>
      <c r="U14" s="773" t="n">
        <v>649.845</v>
      </c>
      <c r="V14" s="773" t="n">
        <v>629.606</v>
      </c>
      <c r="W14" s="774"/>
      <c r="X14" s="775" t="n">
        <v>100</v>
      </c>
      <c r="Y14" s="776" t="n">
        <v>100</v>
      </c>
      <c r="Z14" s="776" t="n">
        <v>100</v>
      </c>
      <c r="AA14" s="777"/>
      <c r="AB14" s="778" t="n">
        <v>-2.399</v>
      </c>
      <c r="AC14" s="779" t="n">
        <v>-1.412</v>
      </c>
    </row>
    <row r="15" s="771" customFormat="true" ht="13.35" hidden="false" customHeight="true" outlineLevel="0" collapsed="false">
      <c r="A15" s="208" t="s">
        <v>119</v>
      </c>
      <c r="B15" s="320" t="n">
        <v>462.775</v>
      </c>
      <c r="C15" s="320" t="n">
        <v>294.774</v>
      </c>
      <c r="D15" s="321" t="n">
        <v>249.672</v>
      </c>
      <c r="E15" s="320" t="n">
        <v>149.085</v>
      </c>
      <c r="F15" s="320" t="n">
        <v>108.183</v>
      </c>
      <c r="G15" s="320" t="n">
        <v>55.819</v>
      </c>
      <c r="H15" s="211"/>
      <c r="I15" s="780" t="n">
        <v>29.415</v>
      </c>
      <c r="J15" s="781" t="n">
        <v>14.444</v>
      </c>
      <c r="K15" s="781" t="n">
        <v>7.863</v>
      </c>
      <c r="L15" s="214"/>
      <c r="M15" s="216" t="n">
        <v>-7.321</v>
      </c>
      <c r="N15" s="782" t="n">
        <v>-6.885</v>
      </c>
      <c r="P15" s="783" t="s">
        <v>119</v>
      </c>
      <c r="Q15" s="320" t="n">
        <v>462.775</v>
      </c>
      <c r="R15" s="320" t="n">
        <v>294.774</v>
      </c>
      <c r="S15" s="322" t="n">
        <v>249.672</v>
      </c>
      <c r="T15" s="320" t="n">
        <v>38.759</v>
      </c>
      <c r="U15" s="320" t="n">
        <v>17.229</v>
      </c>
      <c r="V15" s="320" t="n">
        <v>10.757</v>
      </c>
      <c r="W15" s="214"/>
      <c r="X15" s="780" t="n">
        <v>29.415</v>
      </c>
      <c r="Y15" s="781" t="n">
        <v>2.651</v>
      </c>
      <c r="Z15" s="781" t="n">
        <v>1.708</v>
      </c>
      <c r="AA15" s="214"/>
      <c r="AB15" s="216" t="n">
        <v>-21.577</v>
      </c>
      <c r="AC15" s="782" t="n">
        <v>-13.907</v>
      </c>
    </row>
    <row r="16" s="771" customFormat="true" ht="13.35" hidden="false" customHeight="true" outlineLevel="0" collapsed="false">
      <c r="A16" s="208" t="s">
        <v>113</v>
      </c>
      <c r="B16" s="320" t="n">
        <v>10.844</v>
      </c>
      <c r="C16" s="320" t="n">
        <v>9.504</v>
      </c>
      <c r="D16" s="321" t="n">
        <v>8.493</v>
      </c>
      <c r="E16" s="320" t="n">
        <v>4.006</v>
      </c>
      <c r="F16" s="320" t="n">
        <v>3.32</v>
      </c>
      <c r="G16" s="320" t="n">
        <v>1.882</v>
      </c>
      <c r="H16" s="211"/>
      <c r="I16" s="780" t="n">
        <v>1.001</v>
      </c>
      <c r="J16" s="781" t="n">
        <v>0.443</v>
      </c>
      <c r="K16" s="781" t="n">
        <v>0.265</v>
      </c>
      <c r="L16" s="214"/>
      <c r="M16" s="216" t="n">
        <v>-8.185</v>
      </c>
      <c r="N16" s="782" t="n">
        <v>-6.924</v>
      </c>
      <c r="P16" s="783" t="s">
        <v>113</v>
      </c>
      <c r="Q16" s="320" t="n">
        <v>10.844</v>
      </c>
      <c r="R16" s="320" t="n">
        <v>9.504</v>
      </c>
      <c r="S16" s="322" t="n">
        <v>8.493</v>
      </c>
      <c r="T16" s="320" t="n">
        <v>2.387</v>
      </c>
      <c r="U16" s="320" t="n">
        <v>1.382</v>
      </c>
      <c r="V16" s="320" t="n">
        <v>0.12</v>
      </c>
      <c r="W16" s="214"/>
      <c r="X16" s="780" t="n">
        <v>1.001</v>
      </c>
      <c r="Y16" s="781" t="n">
        <v>0.213</v>
      </c>
      <c r="Z16" s="781" t="n">
        <v>0.019</v>
      </c>
      <c r="AA16" s="214"/>
      <c r="AB16" s="216" t="n">
        <v>-15.216</v>
      </c>
      <c r="AC16" s="782" t="n">
        <v>-18.348</v>
      </c>
    </row>
    <row r="17" s="771" customFormat="true" ht="13.35" hidden="false" customHeight="true" outlineLevel="0" collapsed="false">
      <c r="A17" s="208" t="s">
        <v>284</v>
      </c>
      <c r="B17" s="320" t="n">
        <v>185.086</v>
      </c>
      <c r="C17" s="320" t="n">
        <v>263.912</v>
      </c>
      <c r="D17" s="321" t="n">
        <v>283.467</v>
      </c>
      <c r="E17" s="320" t="n">
        <v>307.261</v>
      </c>
      <c r="F17" s="320" t="n">
        <v>302.55</v>
      </c>
      <c r="G17" s="320" t="n">
        <v>289.158</v>
      </c>
      <c r="H17" s="211"/>
      <c r="I17" s="780" t="n">
        <v>33.397</v>
      </c>
      <c r="J17" s="781" t="n">
        <v>40.395</v>
      </c>
      <c r="K17" s="781" t="n">
        <v>40.732</v>
      </c>
      <c r="L17" s="214"/>
      <c r="M17" s="216" t="n">
        <v>0.594</v>
      </c>
      <c r="N17" s="782" t="n">
        <v>0.095</v>
      </c>
      <c r="P17" s="783" t="s">
        <v>284</v>
      </c>
      <c r="Q17" s="320" t="n">
        <v>185.086</v>
      </c>
      <c r="R17" s="320" t="n">
        <v>263.912</v>
      </c>
      <c r="S17" s="322" t="n">
        <v>283.467</v>
      </c>
      <c r="T17" s="320" t="n">
        <v>316.002</v>
      </c>
      <c r="U17" s="320" t="n">
        <v>220.387</v>
      </c>
      <c r="V17" s="320" t="n">
        <v>63.724</v>
      </c>
      <c r="W17" s="214"/>
      <c r="X17" s="780" t="n">
        <v>33.397</v>
      </c>
      <c r="Y17" s="781" t="n">
        <v>33.914</v>
      </c>
      <c r="Z17" s="781" t="n">
        <v>10.121</v>
      </c>
      <c r="AA17" s="214"/>
      <c r="AB17" s="216" t="n">
        <v>-2.262</v>
      </c>
      <c r="AC17" s="782" t="n">
        <v>-6.861</v>
      </c>
    </row>
    <row r="18" s="771" customFormat="true" ht="13.35" hidden="false" customHeight="true" outlineLevel="0" collapsed="false">
      <c r="A18" s="208" t="s">
        <v>121</v>
      </c>
      <c r="B18" s="320" t="n">
        <v>218.591</v>
      </c>
      <c r="C18" s="320" t="n">
        <v>219.216</v>
      </c>
      <c r="D18" s="321" t="n">
        <v>219.815</v>
      </c>
      <c r="E18" s="320" t="n">
        <v>202.146</v>
      </c>
      <c r="F18" s="320" t="n">
        <v>187.707</v>
      </c>
      <c r="G18" s="320" t="n">
        <v>149.08</v>
      </c>
      <c r="H18" s="211"/>
      <c r="I18" s="780" t="n">
        <v>25.897</v>
      </c>
      <c r="J18" s="781" t="n">
        <v>25.061</v>
      </c>
      <c r="K18" s="781" t="n">
        <v>21</v>
      </c>
      <c r="L18" s="214"/>
      <c r="M18" s="216" t="n">
        <v>-1.425</v>
      </c>
      <c r="N18" s="782" t="n">
        <v>-1.832</v>
      </c>
      <c r="P18" s="783" t="s">
        <v>121</v>
      </c>
      <c r="Q18" s="320" t="n">
        <v>218.591</v>
      </c>
      <c r="R18" s="320" t="n">
        <v>219.216</v>
      </c>
      <c r="S18" s="322" t="n">
        <v>219.815</v>
      </c>
      <c r="T18" s="320" t="n">
        <v>206.223</v>
      </c>
      <c r="U18" s="320" t="n">
        <v>207.08</v>
      </c>
      <c r="V18" s="320" t="n">
        <v>184.991</v>
      </c>
      <c r="W18" s="214"/>
      <c r="X18" s="780" t="n">
        <v>25.897</v>
      </c>
      <c r="Y18" s="781" t="n">
        <v>31.866</v>
      </c>
      <c r="Z18" s="781" t="n">
        <v>29.382</v>
      </c>
      <c r="AA18" s="214"/>
      <c r="AB18" s="216" t="n">
        <v>-0.541</v>
      </c>
      <c r="AC18" s="782" t="n">
        <v>-0.818</v>
      </c>
    </row>
    <row r="19" s="771" customFormat="true" ht="13.35" hidden="false" customHeight="true" outlineLevel="0" collapsed="false">
      <c r="A19" s="208" t="s">
        <v>272</v>
      </c>
      <c r="B19" s="320" t="n">
        <v>22.551</v>
      </c>
      <c r="C19" s="320" t="n">
        <v>25.409</v>
      </c>
      <c r="D19" s="321" t="n">
        <v>23.681</v>
      </c>
      <c r="E19" s="320" t="n">
        <v>25.962</v>
      </c>
      <c r="F19" s="320" t="n">
        <v>26.516</v>
      </c>
      <c r="G19" s="320" t="n">
        <v>28.138</v>
      </c>
      <c r="H19" s="211"/>
      <c r="I19" s="780" t="n">
        <v>2.79</v>
      </c>
      <c r="J19" s="781" t="n">
        <v>3.54</v>
      </c>
      <c r="K19" s="781" t="n">
        <v>3.964</v>
      </c>
      <c r="L19" s="214"/>
      <c r="M19" s="216" t="n">
        <v>1.033</v>
      </c>
      <c r="N19" s="782" t="n">
        <v>0.825</v>
      </c>
      <c r="P19" s="783" t="s">
        <v>272</v>
      </c>
      <c r="Q19" s="320" t="n">
        <v>22.551</v>
      </c>
      <c r="R19" s="320" t="n">
        <v>25.409</v>
      </c>
      <c r="S19" s="322" t="n">
        <v>23.681</v>
      </c>
      <c r="T19" s="320" t="n">
        <v>26.123</v>
      </c>
      <c r="U19" s="320" t="n">
        <v>27.293</v>
      </c>
      <c r="V19" s="320" t="n">
        <v>29.55</v>
      </c>
      <c r="W19" s="214"/>
      <c r="X19" s="780" t="n">
        <v>2.79</v>
      </c>
      <c r="Y19" s="781" t="n">
        <v>4.2</v>
      </c>
      <c r="Z19" s="781" t="n">
        <v>4.693</v>
      </c>
      <c r="AA19" s="214"/>
      <c r="AB19" s="216" t="n">
        <v>1.299</v>
      </c>
      <c r="AC19" s="782" t="n">
        <v>1.06</v>
      </c>
    </row>
    <row r="20" s="771" customFormat="true" ht="13.35" hidden="false" customHeight="true" outlineLevel="0" collapsed="false">
      <c r="A20" s="208" t="s">
        <v>285</v>
      </c>
      <c r="B20" s="320" t="n">
        <v>19.702</v>
      </c>
      <c r="C20" s="320" t="n">
        <v>20.903</v>
      </c>
      <c r="D20" s="321" t="n">
        <v>19.824</v>
      </c>
      <c r="E20" s="320" t="n">
        <v>21.503</v>
      </c>
      <c r="F20" s="320" t="n">
        <v>22.918</v>
      </c>
      <c r="G20" s="320" t="n">
        <v>27.461</v>
      </c>
      <c r="H20" s="211"/>
      <c r="I20" s="780" t="n">
        <v>2.336</v>
      </c>
      <c r="J20" s="781" t="n">
        <v>3.06</v>
      </c>
      <c r="K20" s="781" t="n">
        <v>3.868</v>
      </c>
      <c r="L20" s="214"/>
      <c r="M20" s="216" t="n">
        <v>1.327</v>
      </c>
      <c r="N20" s="782" t="n">
        <v>1.564</v>
      </c>
      <c r="P20" s="783" t="s">
        <v>285</v>
      </c>
      <c r="Q20" s="320" t="n">
        <v>19.702</v>
      </c>
      <c r="R20" s="320" t="n">
        <v>20.903</v>
      </c>
      <c r="S20" s="322" t="n">
        <v>19.824</v>
      </c>
      <c r="T20" s="320" t="n">
        <v>21.809</v>
      </c>
      <c r="U20" s="320" t="n">
        <v>29.227</v>
      </c>
      <c r="V20" s="320" t="n">
        <v>57.553</v>
      </c>
      <c r="W20" s="214"/>
      <c r="X20" s="780" t="n">
        <v>2.336</v>
      </c>
      <c r="Y20" s="781" t="n">
        <v>4.498</v>
      </c>
      <c r="Z20" s="781" t="n">
        <v>9.141</v>
      </c>
      <c r="AA20" s="214"/>
      <c r="AB20" s="216" t="n">
        <v>3.592</v>
      </c>
      <c r="AC20" s="782" t="n">
        <v>5.206</v>
      </c>
    </row>
    <row r="21" s="771" customFormat="true" ht="13.35" hidden="false" customHeight="true" outlineLevel="0" collapsed="false">
      <c r="A21" s="794" t="s">
        <v>286</v>
      </c>
      <c r="B21" s="320" t="n">
        <v>16.816</v>
      </c>
      <c r="C21" s="320" t="n">
        <v>40.455</v>
      </c>
      <c r="D21" s="321" t="n">
        <v>43.836</v>
      </c>
      <c r="E21" s="320" t="n">
        <v>71.44</v>
      </c>
      <c r="F21" s="320" t="n">
        <v>97.793</v>
      </c>
      <c r="G21" s="320" t="n">
        <v>158.372</v>
      </c>
      <c r="H21" s="795"/>
      <c r="I21" s="780" t="n">
        <v>5.164</v>
      </c>
      <c r="J21" s="781" t="n">
        <v>13.057</v>
      </c>
      <c r="K21" s="796" t="n">
        <v>22.309</v>
      </c>
      <c r="L21" s="797"/>
      <c r="M21" s="216" t="n">
        <v>7.567</v>
      </c>
      <c r="N21" s="782" t="n">
        <v>6.308</v>
      </c>
      <c r="P21" s="783" t="s">
        <v>286</v>
      </c>
      <c r="Q21" s="320" t="n">
        <v>16.816</v>
      </c>
      <c r="R21" s="320" t="n">
        <v>40.455</v>
      </c>
      <c r="S21" s="322" t="n">
        <v>43.836</v>
      </c>
      <c r="T21" s="320" t="n">
        <v>90.142</v>
      </c>
      <c r="U21" s="320" t="n">
        <v>147.248</v>
      </c>
      <c r="V21" s="320" t="n">
        <v>282.912</v>
      </c>
      <c r="W21" s="214"/>
      <c r="X21" s="780" t="n">
        <v>5.164</v>
      </c>
      <c r="Y21" s="781" t="n">
        <v>22.659</v>
      </c>
      <c r="Z21" s="781" t="n">
        <v>44.935</v>
      </c>
      <c r="AA21" s="214"/>
      <c r="AB21" s="216" t="n">
        <v>11.645</v>
      </c>
      <c r="AC21" s="782" t="n">
        <v>9.286</v>
      </c>
    </row>
    <row r="22" s="771" customFormat="true" ht="13.5" hidden="false" customHeight="true" outlineLevel="0" collapsed="false">
      <c r="A22" s="786" t="s">
        <v>288</v>
      </c>
      <c r="B22" s="798" t="n">
        <v>154.087</v>
      </c>
      <c r="C22" s="798" t="n">
        <v>155.142</v>
      </c>
      <c r="D22" s="798" t="n">
        <v>154.757</v>
      </c>
      <c r="E22" s="798" t="n">
        <v>181.241</v>
      </c>
      <c r="F22" s="798" t="n">
        <v>187.246</v>
      </c>
      <c r="G22" s="798" t="n">
        <v>186.625</v>
      </c>
      <c r="H22" s="788"/>
      <c r="I22" s="789" t="n">
        <v>100</v>
      </c>
      <c r="J22" s="790" t="n">
        <v>100</v>
      </c>
      <c r="K22" s="790" t="n">
        <v>100</v>
      </c>
      <c r="L22" s="791"/>
      <c r="M22" s="792" t="n">
        <v>1.748</v>
      </c>
      <c r="N22" s="793" t="n">
        <v>0.896</v>
      </c>
      <c r="P22" s="772" t="s">
        <v>288</v>
      </c>
      <c r="Q22" s="773" t="n">
        <v>154.087</v>
      </c>
      <c r="R22" s="773" t="n">
        <v>155.142</v>
      </c>
      <c r="S22" s="773" t="n">
        <v>154.757</v>
      </c>
      <c r="T22" s="773" t="n">
        <v>175.027</v>
      </c>
      <c r="U22" s="773" t="n">
        <v>161.573</v>
      </c>
      <c r="V22" s="773" t="n">
        <v>161.195</v>
      </c>
      <c r="W22" s="774"/>
      <c r="X22" s="775" t="n">
        <v>100</v>
      </c>
      <c r="Y22" s="776" t="n">
        <v>100</v>
      </c>
      <c r="Z22" s="776" t="n">
        <v>100</v>
      </c>
      <c r="AA22" s="777"/>
      <c r="AB22" s="778" t="n">
        <v>0.393</v>
      </c>
      <c r="AC22" s="779" t="n">
        <v>0.194</v>
      </c>
    </row>
    <row r="23" s="771" customFormat="true" ht="13.35" hidden="false" customHeight="true" outlineLevel="0" collapsed="false">
      <c r="A23" s="799" t="s">
        <v>289</v>
      </c>
      <c r="B23" s="800" t="n">
        <v>50.908</v>
      </c>
      <c r="C23" s="800" t="n">
        <v>49.676</v>
      </c>
      <c r="D23" s="801" t="n">
        <v>48.987</v>
      </c>
      <c r="E23" s="800" t="n">
        <v>49.92</v>
      </c>
      <c r="F23" s="800" t="n">
        <v>49.225</v>
      </c>
      <c r="G23" s="800" t="n">
        <v>48.608</v>
      </c>
      <c r="H23" s="802"/>
      <c r="I23" s="803" t="n">
        <v>31.654</v>
      </c>
      <c r="J23" s="804" t="n">
        <v>26.289</v>
      </c>
      <c r="K23" s="804" t="n">
        <v>26.046</v>
      </c>
      <c r="L23" s="805"/>
      <c r="M23" s="806" t="n">
        <v>0.044</v>
      </c>
      <c r="N23" s="807" t="n">
        <v>-0.037</v>
      </c>
      <c r="P23" s="808" t="s">
        <v>289</v>
      </c>
      <c r="Q23" s="323" t="n">
        <v>50.908</v>
      </c>
      <c r="R23" s="323" t="n">
        <v>49.676</v>
      </c>
      <c r="S23" s="325" t="n">
        <v>48.987</v>
      </c>
      <c r="T23" s="323" t="n">
        <v>46.337</v>
      </c>
      <c r="U23" s="323" t="n">
        <v>43.268</v>
      </c>
      <c r="V23" s="323" t="n">
        <v>47.359</v>
      </c>
      <c r="W23" s="224"/>
      <c r="X23" s="809" t="n">
        <v>31.654</v>
      </c>
      <c r="Y23" s="810" t="n">
        <v>26.779</v>
      </c>
      <c r="Z23" s="810" t="n">
        <v>29.38</v>
      </c>
      <c r="AA23" s="224"/>
      <c r="AB23" s="226" t="n">
        <v>-1.122</v>
      </c>
      <c r="AC23" s="811" t="n">
        <v>-0.161</v>
      </c>
    </row>
    <row r="24" s="771" customFormat="true" ht="13.5" hidden="false" customHeight="true" outlineLevel="0" collapsed="false">
      <c r="A24" s="786" t="s">
        <v>290</v>
      </c>
      <c r="B24" s="787" t="n">
        <v>1513.12</v>
      </c>
      <c r="C24" s="787" t="n">
        <v>1594.64</v>
      </c>
      <c r="D24" s="787" t="n">
        <v>1600.51</v>
      </c>
      <c r="E24" s="787" t="n">
        <v>1579.62</v>
      </c>
      <c r="F24" s="787" t="n">
        <v>1585.07</v>
      </c>
      <c r="G24" s="787" t="n">
        <v>1541.6</v>
      </c>
      <c r="H24" s="788"/>
      <c r="I24" s="789" t="n">
        <v>100</v>
      </c>
      <c r="J24" s="790" t="n">
        <v>100</v>
      </c>
      <c r="K24" s="790" t="n">
        <v>100</v>
      </c>
      <c r="L24" s="791"/>
      <c r="M24" s="792" t="n">
        <v>-0.088</v>
      </c>
      <c r="N24" s="793" t="n">
        <v>-0.178</v>
      </c>
      <c r="P24" s="772" t="s">
        <v>290</v>
      </c>
      <c r="Q24" s="773" t="n">
        <v>1513.12</v>
      </c>
      <c r="R24" s="773" t="n">
        <v>1594.64</v>
      </c>
      <c r="S24" s="773" t="n">
        <v>1600.51</v>
      </c>
      <c r="T24" s="773" t="n">
        <v>1482.65</v>
      </c>
      <c r="U24" s="773" t="n">
        <v>1388.19</v>
      </c>
      <c r="V24" s="773" t="n">
        <v>1143.81</v>
      </c>
      <c r="W24" s="774"/>
      <c r="X24" s="775" t="n">
        <v>100</v>
      </c>
      <c r="Y24" s="776" t="n">
        <v>100</v>
      </c>
      <c r="Z24" s="776" t="n">
        <v>100</v>
      </c>
      <c r="AA24" s="777"/>
      <c r="AB24" s="778" t="n">
        <v>-1.285</v>
      </c>
      <c r="AC24" s="779" t="n">
        <v>-1.587</v>
      </c>
    </row>
    <row r="25" s="771" customFormat="true" ht="13.35" hidden="false" customHeight="true" outlineLevel="0" collapsed="false">
      <c r="A25" s="208" t="s">
        <v>119</v>
      </c>
      <c r="B25" s="320" t="n">
        <v>26.854</v>
      </c>
      <c r="C25" s="320" t="n">
        <v>16.835</v>
      </c>
      <c r="D25" s="321" t="n">
        <v>16.556</v>
      </c>
      <c r="E25" s="320" t="n">
        <v>15.44</v>
      </c>
      <c r="F25" s="320" t="n">
        <v>15.348</v>
      </c>
      <c r="G25" s="320" t="n">
        <v>15.226</v>
      </c>
      <c r="H25" s="211"/>
      <c r="I25" s="780" t="n">
        <v>1.034</v>
      </c>
      <c r="J25" s="781" t="n">
        <v>0.968</v>
      </c>
      <c r="K25" s="781" t="n">
        <v>0.988</v>
      </c>
      <c r="L25" s="214"/>
      <c r="M25" s="216" t="n">
        <v>-0.686</v>
      </c>
      <c r="N25" s="782" t="n">
        <v>-0.398</v>
      </c>
      <c r="P25" s="783" t="s">
        <v>119</v>
      </c>
      <c r="Q25" s="320" t="n">
        <v>26.854</v>
      </c>
      <c r="R25" s="320" t="n">
        <v>16.835</v>
      </c>
      <c r="S25" s="322" t="n">
        <v>16.556</v>
      </c>
      <c r="T25" s="320" t="n">
        <v>12.958</v>
      </c>
      <c r="U25" s="320" t="n">
        <v>10.58</v>
      </c>
      <c r="V25" s="320" t="n">
        <v>6.73</v>
      </c>
      <c r="W25" s="214"/>
      <c r="X25" s="780" t="n">
        <v>1.034</v>
      </c>
      <c r="Y25" s="781" t="n">
        <v>0.762</v>
      </c>
      <c r="Z25" s="781" t="n">
        <v>0.588</v>
      </c>
      <c r="AA25" s="214"/>
      <c r="AB25" s="216" t="n">
        <v>-3.989</v>
      </c>
      <c r="AC25" s="782" t="n">
        <v>-4.196</v>
      </c>
    </row>
    <row r="26" s="771" customFormat="true" ht="13.35" hidden="false" customHeight="true" outlineLevel="0" collapsed="false">
      <c r="A26" s="208" t="s">
        <v>113</v>
      </c>
      <c r="B26" s="320" t="n">
        <v>761.94</v>
      </c>
      <c r="C26" s="320" t="n">
        <v>765.164</v>
      </c>
      <c r="D26" s="321" t="n">
        <v>766.242</v>
      </c>
      <c r="E26" s="320" t="n">
        <v>738.355</v>
      </c>
      <c r="F26" s="320" t="n">
        <v>721.766</v>
      </c>
      <c r="G26" s="320" t="n">
        <v>631.625</v>
      </c>
      <c r="H26" s="211"/>
      <c r="I26" s="780" t="n">
        <v>47.875</v>
      </c>
      <c r="J26" s="781" t="n">
        <v>45.535</v>
      </c>
      <c r="K26" s="781" t="n">
        <v>40.972</v>
      </c>
      <c r="L26" s="214"/>
      <c r="M26" s="216" t="n">
        <v>-0.542</v>
      </c>
      <c r="N26" s="782" t="n">
        <v>-0.916</v>
      </c>
      <c r="P26" s="783" t="s">
        <v>113</v>
      </c>
      <c r="Q26" s="320" t="n">
        <v>761.94</v>
      </c>
      <c r="R26" s="320" t="n">
        <v>765.164</v>
      </c>
      <c r="S26" s="322" t="n">
        <v>766.242</v>
      </c>
      <c r="T26" s="320" t="n">
        <v>657.198</v>
      </c>
      <c r="U26" s="320" t="n">
        <v>564.079</v>
      </c>
      <c r="V26" s="320" t="n">
        <v>336</v>
      </c>
      <c r="W26" s="214"/>
      <c r="X26" s="780" t="n">
        <v>47.875</v>
      </c>
      <c r="Y26" s="781" t="n">
        <v>40.634</v>
      </c>
      <c r="Z26" s="781" t="n">
        <v>29.376</v>
      </c>
      <c r="AA26" s="214"/>
      <c r="AB26" s="812" t="n">
        <v>-2.746</v>
      </c>
      <c r="AC26" s="782" t="n">
        <v>-3.85</v>
      </c>
    </row>
    <row r="27" s="771" customFormat="true" ht="13.35" hidden="false" customHeight="true" outlineLevel="0" collapsed="false">
      <c r="A27" s="208" t="s">
        <v>284</v>
      </c>
      <c r="B27" s="320" t="n">
        <v>321.633</v>
      </c>
      <c r="C27" s="320" t="n">
        <v>380.56</v>
      </c>
      <c r="D27" s="321" t="n">
        <v>382.156</v>
      </c>
      <c r="E27" s="320" t="n">
        <v>371.472</v>
      </c>
      <c r="F27" s="320" t="n">
        <v>368.024</v>
      </c>
      <c r="G27" s="320" t="n">
        <v>364.336</v>
      </c>
      <c r="H27" s="211"/>
      <c r="I27" s="780" t="n">
        <v>23.877</v>
      </c>
      <c r="J27" s="781" t="n">
        <v>23.218</v>
      </c>
      <c r="K27" s="781" t="n">
        <v>23.634</v>
      </c>
      <c r="L27" s="214"/>
      <c r="M27" s="216" t="n">
        <v>-0.342</v>
      </c>
      <c r="N27" s="782" t="n">
        <v>-0.227</v>
      </c>
      <c r="P27" s="783" t="s">
        <v>284</v>
      </c>
      <c r="Q27" s="320" t="n">
        <v>321.633</v>
      </c>
      <c r="R27" s="320" t="n">
        <v>380.56</v>
      </c>
      <c r="S27" s="322" t="n">
        <v>382.156</v>
      </c>
      <c r="T27" s="320" t="n">
        <v>340.185</v>
      </c>
      <c r="U27" s="320" t="n">
        <v>301.066</v>
      </c>
      <c r="V27" s="320" t="n">
        <v>213.108</v>
      </c>
      <c r="W27" s="214"/>
      <c r="X27" s="780" t="n">
        <v>23.877</v>
      </c>
      <c r="Y27" s="781" t="n">
        <v>21.688</v>
      </c>
      <c r="Z27" s="781" t="n">
        <v>18.631</v>
      </c>
      <c r="AA27" s="214"/>
      <c r="AB27" s="216" t="n">
        <v>-2.145</v>
      </c>
      <c r="AC27" s="782" t="n">
        <v>-2.743</v>
      </c>
    </row>
    <row r="28" s="771" customFormat="true" ht="13.35" hidden="false" customHeight="true" outlineLevel="0" collapsed="false">
      <c r="A28" s="208" t="s">
        <v>291</v>
      </c>
      <c r="B28" s="320" t="n">
        <v>325.737</v>
      </c>
      <c r="C28" s="320" t="n">
        <v>335.356</v>
      </c>
      <c r="D28" s="321" t="n">
        <v>330.725</v>
      </c>
      <c r="E28" s="320" t="n">
        <v>334.942</v>
      </c>
      <c r="F28" s="320" t="n">
        <v>342.065</v>
      </c>
      <c r="G28" s="320" t="n">
        <v>362.173</v>
      </c>
      <c r="H28" s="211"/>
      <c r="I28" s="780" t="n">
        <v>20.664</v>
      </c>
      <c r="J28" s="781" t="n">
        <v>21.58</v>
      </c>
      <c r="K28" s="781" t="n">
        <v>23.493</v>
      </c>
      <c r="L28" s="214"/>
      <c r="M28" s="216" t="n">
        <v>0.307</v>
      </c>
      <c r="N28" s="782" t="n">
        <v>0.433</v>
      </c>
      <c r="P28" s="783" t="s">
        <v>291</v>
      </c>
      <c r="Q28" s="320" t="n">
        <v>325.737</v>
      </c>
      <c r="R28" s="320" t="n">
        <v>335.356</v>
      </c>
      <c r="S28" s="322" t="n">
        <v>330.725</v>
      </c>
      <c r="T28" s="320" t="n">
        <v>316.174</v>
      </c>
      <c r="U28" s="320" t="n">
        <v>317.673</v>
      </c>
      <c r="V28" s="320" t="n">
        <v>338.636</v>
      </c>
      <c r="W28" s="214"/>
      <c r="X28" s="780" t="n">
        <v>20.664</v>
      </c>
      <c r="Y28" s="781" t="n">
        <v>22.884</v>
      </c>
      <c r="Z28" s="781" t="n">
        <v>29.606</v>
      </c>
      <c r="AA28" s="214"/>
      <c r="AB28" s="216" t="n">
        <v>-0.365</v>
      </c>
      <c r="AC28" s="782" t="n">
        <v>0.113</v>
      </c>
    </row>
    <row r="29" s="771" customFormat="true" ht="13.35" hidden="false" customHeight="true" outlineLevel="0" collapsed="false">
      <c r="A29" s="208" t="s">
        <v>292</v>
      </c>
      <c r="B29" s="320" t="n">
        <v>6.637</v>
      </c>
      <c r="C29" s="320" t="n">
        <v>6.217</v>
      </c>
      <c r="D29" s="321" t="n">
        <v>6.167</v>
      </c>
      <c r="E29" s="320" t="n">
        <v>5.591</v>
      </c>
      <c r="F29" s="320" t="n">
        <v>5.255</v>
      </c>
      <c r="G29" s="320" t="n">
        <v>4.419</v>
      </c>
      <c r="H29" s="211"/>
      <c r="I29" s="780" t="n">
        <v>0.385</v>
      </c>
      <c r="J29" s="781" t="n">
        <v>0.332</v>
      </c>
      <c r="K29" s="781" t="n">
        <v>0.287</v>
      </c>
      <c r="L29" s="214"/>
      <c r="M29" s="216" t="n">
        <v>-1.444</v>
      </c>
      <c r="N29" s="782" t="n">
        <v>-1.575</v>
      </c>
      <c r="P29" s="783" t="s">
        <v>292</v>
      </c>
      <c r="Q29" s="320" t="n">
        <v>6.637</v>
      </c>
      <c r="R29" s="320" t="n">
        <v>6.217</v>
      </c>
      <c r="S29" s="322" t="n">
        <v>6.167</v>
      </c>
      <c r="T29" s="320" t="n">
        <v>5.27</v>
      </c>
      <c r="U29" s="320" t="n">
        <v>4.596</v>
      </c>
      <c r="V29" s="320" t="n">
        <v>3.258</v>
      </c>
      <c r="W29" s="214"/>
      <c r="X29" s="780" t="n">
        <v>0.385</v>
      </c>
      <c r="Y29" s="781" t="n">
        <v>0.331</v>
      </c>
      <c r="Z29" s="781" t="n">
        <v>0.285</v>
      </c>
      <c r="AA29" s="214"/>
      <c r="AB29" s="216" t="n">
        <v>-2.638</v>
      </c>
      <c r="AC29" s="782" t="n">
        <v>-2.992</v>
      </c>
    </row>
    <row r="30" s="771" customFormat="true" ht="13.35" hidden="false" customHeight="true" outlineLevel="0" collapsed="false">
      <c r="A30" s="208" t="s">
        <v>285</v>
      </c>
      <c r="B30" s="320" t="n">
        <v>68.159</v>
      </c>
      <c r="C30" s="320" t="n">
        <v>86.965</v>
      </c>
      <c r="D30" s="321" t="n">
        <v>94.724</v>
      </c>
      <c r="E30" s="320" t="n">
        <v>105.748</v>
      </c>
      <c r="F30" s="320" t="n">
        <v>120.495</v>
      </c>
      <c r="G30" s="320" t="n">
        <v>141.966</v>
      </c>
      <c r="H30" s="211"/>
      <c r="I30" s="780" t="n">
        <v>5.918</v>
      </c>
      <c r="J30" s="781" t="n">
        <v>7.602</v>
      </c>
      <c r="K30" s="781" t="n">
        <v>9.209</v>
      </c>
      <c r="L30" s="214"/>
      <c r="M30" s="216" t="n">
        <v>2.212</v>
      </c>
      <c r="N30" s="782" t="n">
        <v>1.945</v>
      </c>
      <c r="P30" s="783" t="s">
        <v>285</v>
      </c>
      <c r="Q30" s="320" t="n">
        <v>68.159</v>
      </c>
      <c r="R30" s="320" t="n">
        <v>86.965</v>
      </c>
      <c r="S30" s="322" t="n">
        <v>94.724</v>
      </c>
      <c r="T30" s="320" t="n">
        <v>139.337</v>
      </c>
      <c r="U30" s="320" t="n">
        <v>169.341</v>
      </c>
      <c r="V30" s="320" t="n">
        <v>179.017</v>
      </c>
      <c r="W30" s="214"/>
      <c r="X30" s="780" t="n">
        <v>5.918</v>
      </c>
      <c r="Y30" s="781" t="n">
        <v>12.199</v>
      </c>
      <c r="Z30" s="781" t="n">
        <v>15.651</v>
      </c>
      <c r="AA30" s="214"/>
      <c r="AB30" s="216" t="n">
        <v>5.423</v>
      </c>
      <c r="AC30" s="782" t="n">
        <v>3.077</v>
      </c>
    </row>
    <row r="31" s="771" customFormat="true" ht="13.35" hidden="false" customHeight="true" outlineLevel="0" collapsed="false">
      <c r="A31" s="794" t="s">
        <v>286</v>
      </c>
      <c r="B31" s="813" t="n">
        <v>2.155</v>
      </c>
      <c r="C31" s="813" t="n">
        <v>3.535</v>
      </c>
      <c r="D31" s="814" t="n">
        <v>3.932</v>
      </c>
      <c r="E31" s="813" t="n">
        <v>7.93</v>
      </c>
      <c r="F31" s="813" t="n">
        <v>11.629</v>
      </c>
      <c r="G31" s="813" t="n">
        <v>20.041</v>
      </c>
      <c r="H31" s="795"/>
      <c r="I31" s="780" t="n">
        <v>0.246</v>
      </c>
      <c r="J31" s="781" t="n">
        <v>0.734</v>
      </c>
      <c r="K31" s="796" t="n">
        <v>1.3</v>
      </c>
      <c r="L31" s="797"/>
      <c r="M31" s="216" t="n">
        <v>10.361</v>
      </c>
      <c r="N31" s="782" t="n">
        <v>8.065</v>
      </c>
      <c r="P31" s="783" t="s">
        <v>286</v>
      </c>
      <c r="Q31" s="320" t="n">
        <v>2.155</v>
      </c>
      <c r="R31" s="320" t="n">
        <v>3.535</v>
      </c>
      <c r="S31" s="322" t="n">
        <v>3.932</v>
      </c>
      <c r="T31" s="320" t="n">
        <v>11.208</v>
      </c>
      <c r="U31" s="320" t="n">
        <v>18.487</v>
      </c>
      <c r="V31" s="320" t="n">
        <v>34.992</v>
      </c>
      <c r="W31" s="214"/>
      <c r="X31" s="780" t="n">
        <v>0.246</v>
      </c>
      <c r="Y31" s="781" t="n">
        <v>1.332</v>
      </c>
      <c r="Z31" s="781" t="n">
        <v>3.059</v>
      </c>
      <c r="AA31" s="214"/>
      <c r="AB31" s="216" t="n">
        <v>15.111</v>
      </c>
      <c r="AC31" s="782" t="n">
        <v>10.971</v>
      </c>
    </row>
    <row r="32" s="771" customFormat="true" ht="13.5" hidden="false" customHeight="true" outlineLevel="0" collapsed="false">
      <c r="A32" s="786" t="s">
        <v>293</v>
      </c>
      <c r="B32" s="787" t="n">
        <v>274.152</v>
      </c>
      <c r="C32" s="787" t="n">
        <v>276.355</v>
      </c>
      <c r="D32" s="787" t="n">
        <v>281.87</v>
      </c>
      <c r="E32" s="787" t="n">
        <v>281.686</v>
      </c>
      <c r="F32" s="787" t="n">
        <v>288.559</v>
      </c>
      <c r="G32" s="787" t="n">
        <v>294.672</v>
      </c>
      <c r="H32" s="788"/>
      <c r="I32" s="789" t="n">
        <v>100</v>
      </c>
      <c r="J32" s="790" t="n">
        <v>100</v>
      </c>
      <c r="K32" s="790" t="n">
        <v>100</v>
      </c>
      <c r="L32" s="791"/>
      <c r="M32" s="792" t="n">
        <v>0.213</v>
      </c>
      <c r="N32" s="793" t="n">
        <v>0.212</v>
      </c>
      <c r="P32" s="772" t="s">
        <v>293</v>
      </c>
      <c r="Q32" s="773" t="n">
        <v>274.152</v>
      </c>
      <c r="R32" s="773" t="n">
        <v>276.355</v>
      </c>
      <c r="S32" s="773" t="n">
        <v>281.87</v>
      </c>
      <c r="T32" s="773" t="n">
        <v>263.562</v>
      </c>
      <c r="U32" s="773" t="n">
        <v>254.01</v>
      </c>
      <c r="V32" s="773" t="n">
        <v>229.43</v>
      </c>
      <c r="W32" s="774"/>
      <c r="X32" s="775" t="n">
        <v>100</v>
      </c>
      <c r="Y32" s="776" t="n">
        <v>100</v>
      </c>
      <c r="Z32" s="776" t="n">
        <v>100</v>
      </c>
      <c r="AA32" s="777"/>
      <c r="AB32" s="778" t="n">
        <v>-0.942</v>
      </c>
      <c r="AC32" s="779" t="n">
        <v>-0.975</v>
      </c>
    </row>
    <row r="33" s="771" customFormat="true" ht="13.35" hidden="false" customHeight="true" outlineLevel="0" collapsed="false">
      <c r="A33" s="208" t="s">
        <v>119</v>
      </c>
      <c r="B33" s="320" t="n">
        <v>25.345</v>
      </c>
      <c r="C33" s="320" t="n">
        <v>16.41</v>
      </c>
      <c r="D33" s="321" t="n">
        <v>16.137</v>
      </c>
      <c r="E33" s="320" t="n">
        <v>14.74</v>
      </c>
      <c r="F33" s="320" t="n">
        <v>14.743</v>
      </c>
      <c r="G33" s="320" t="n">
        <v>14.732</v>
      </c>
      <c r="H33" s="211"/>
      <c r="I33" s="780" t="n">
        <v>5.725</v>
      </c>
      <c r="J33" s="781" t="n">
        <v>5.109</v>
      </c>
      <c r="K33" s="781" t="n">
        <v>5</v>
      </c>
      <c r="L33" s="214"/>
      <c r="M33" s="216" t="n">
        <v>-0.818</v>
      </c>
      <c r="N33" s="782" t="n">
        <v>-0.433</v>
      </c>
      <c r="P33" s="783" t="s">
        <v>119</v>
      </c>
      <c r="Q33" s="320" t="n">
        <v>25.345</v>
      </c>
      <c r="R33" s="320" t="n">
        <v>16.41</v>
      </c>
      <c r="S33" s="322" t="n">
        <v>16.137</v>
      </c>
      <c r="T33" s="320" t="n">
        <v>12.548</v>
      </c>
      <c r="U33" s="320" t="n">
        <v>10.078</v>
      </c>
      <c r="V33" s="320" t="n">
        <v>6.661</v>
      </c>
      <c r="W33" s="214"/>
      <c r="X33" s="780" t="n">
        <v>5.725</v>
      </c>
      <c r="Y33" s="781" t="n">
        <v>3.967</v>
      </c>
      <c r="Z33" s="781" t="n">
        <v>2.903</v>
      </c>
      <c r="AA33" s="214"/>
      <c r="AB33" s="216" t="n">
        <v>-4.19</v>
      </c>
      <c r="AC33" s="782" t="n">
        <v>-4.126</v>
      </c>
    </row>
    <row r="34" s="771" customFormat="true" ht="13.35" hidden="false" customHeight="true" outlineLevel="0" collapsed="false">
      <c r="A34" s="208" t="s">
        <v>113</v>
      </c>
      <c r="B34" s="320" t="n">
        <v>33.992</v>
      </c>
      <c r="C34" s="320" t="n">
        <v>20.886</v>
      </c>
      <c r="D34" s="321" t="n">
        <v>20.775</v>
      </c>
      <c r="E34" s="320" t="n">
        <v>16.035</v>
      </c>
      <c r="F34" s="320" t="n">
        <v>16.231</v>
      </c>
      <c r="G34" s="320" t="n">
        <v>16.953</v>
      </c>
      <c r="H34" s="211"/>
      <c r="I34" s="780" t="n">
        <v>7.371</v>
      </c>
      <c r="J34" s="781" t="n">
        <v>5.625</v>
      </c>
      <c r="K34" s="781" t="n">
        <v>5.753</v>
      </c>
      <c r="L34" s="214"/>
      <c r="M34" s="216" t="n">
        <v>-2.219</v>
      </c>
      <c r="N34" s="782" t="n">
        <v>-0.964</v>
      </c>
      <c r="P34" s="783" t="s">
        <v>113</v>
      </c>
      <c r="Q34" s="320" t="n">
        <v>33.992</v>
      </c>
      <c r="R34" s="320" t="n">
        <v>20.886</v>
      </c>
      <c r="S34" s="322" t="n">
        <v>20.775</v>
      </c>
      <c r="T34" s="320" t="n">
        <v>13.802</v>
      </c>
      <c r="U34" s="320" t="n">
        <v>11.707</v>
      </c>
      <c r="V34" s="320" t="n">
        <v>8.31</v>
      </c>
      <c r="W34" s="214"/>
      <c r="X34" s="780" t="n">
        <v>7.371</v>
      </c>
      <c r="Y34" s="781" t="n">
        <v>4.609</v>
      </c>
      <c r="Z34" s="781" t="n">
        <v>3.622</v>
      </c>
      <c r="AA34" s="214"/>
      <c r="AB34" s="216" t="n">
        <v>-5.081</v>
      </c>
      <c r="AC34" s="782" t="n">
        <v>-4.27</v>
      </c>
    </row>
    <row r="35" s="771" customFormat="true" ht="13.35" hidden="false" customHeight="true" outlineLevel="0" collapsed="false">
      <c r="A35" s="208" t="s">
        <v>284</v>
      </c>
      <c r="B35" s="320" t="n">
        <v>109.888</v>
      </c>
      <c r="C35" s="320" t="n">
        <v>133.44</v>
      </c>
      <c r="D35" s="321" t="n">
        <v>136.061</v>
      </c>
      <c r="E35" s="320" t="n">
        <v>141.195</v>
      </c>
      <c r="F35" s="320" t="n">
        <v>143.009</v>
      </c>
      <c r="G35" s="320" t="n">
        <v>139.993</v>
      </c>
      <c r="H35" s="211"/>
      <c r="I35" s="780" t="n">
        <v>48.271</v>
      </c>
      <c r="J35" s="781" t="n">
        <v>49.56</v>
      </c>
      <c r="K35" s="781" t="n">
        <v>47.508</v>
      </c>
      <c r="L35" s="214"/>
      <c r="M35" s="216" t="n">
        <v>0.454</v>
      </c>
      <c r="N35" s="782" t="n">
        <v>0.136</v>
      </c>
      <c r="P35" s="783" t="s">
        <v>284</v>
      </c>
      <c r="Q35" s="320" t="n">
        <v>109.888</v>
      </c>
      <c r="R35" s="320" t="n">
        <v>133.44</v>
      </c>
      <c r="S35" s="322" t="n">
        <v>136.061</v>
      </c>
      <c r="T35" s="320" t="n">
        <v>133.466</v>
      </c>
      <c r="U35" s="320" t="n">
        <v>124.225</v>
      </c>
      <c r="V35" s="320" t="n">
        <v>95.407</v>
      </c>
      <c r="W35" s="214"/>
      <c r="X35" s="780" t="n">
        <v>48.271</v>
      </c>
      <c r="Y35" s="781" t="n">
        <v>48.906</v>
      </c>
      <c r="Z35" s="781" t="n">
        <v>41.584</v>
      </c>
      <c r="AA35" s="214"/>
      <c r="AB35" s="216" t="n">
        <v>-0.824</v>
      </c>
      <c r="AC35" s="782" t="n">
        <v>-1.676</v>
      </c>
    </row>
    <row r="36" s="771" customFormat="true" ht="13.35" hidden="false" customHeight="true" outlineLevel="0" collapsed="false">
      <c r="A36" s="208" t="s">
        <v>291</v>
      </c>
      <c r="B36" s="320" t="n">
        <v>71.06</v>
      </c>
      <c r="C36" s="320" t="n">
        <v>66.451</v>
      </c>
      <c r="D36" s="321" t="n">
        <v>66.812</v>
      </c>
      <c r="E36" s="320" t="n">
        <v>67.167</v>
      </c>
      <c r="F36" s="320" t="n">
        <v>68.939</v>
      </c>
      <c r="G36" s="320" t="n">
        <v>73.842</v>
      </c>
      <c r="H36" s="211"/>
      <c r="I36" s="780" t="n">
        <v>23.703</v>
      </c>
      <c r="J36" s="781" t="n">
        <v>23.891</v>
      </c>
      <c r="K36" s="781" t="n">
        <v>25.059</v>
      </c>
      <c r="L36" s="214"/>
      <c r="M36" s="216" t="n">
        <v>0.285</v>
      </c>
      <c r="N36" s="782" t="n">
        <v>0.478</v>
      </c>
      <c r="P36" s="783" t="s">
        <v>291</v>
      </c>
      <c r="Q36" s="320" t="n">
        <v>71.06</v>
      </c>
      <c r="R36" s="320" t="n">
        <v>66.451</v>
      </c>
      <c r="S36" s="322" t="n">
        <v>66.812</v>
      </c>
      <c r="T36" s="320" t="n">
        <v>62.056</v>
      </c>
      <c r="U36" s="320" t="n">
        <v>64.607</v>
      </c>
      <c r="V36" s="320" t="n">
        <v>70.683</v>
      </c>
      <c r="W36" s="214"/>
      <c r="X36" s="780" t="n">
        <v>23.703</v>
      </c>
      <c r="Y36" s="781" t="n">
        <v>25.435</v>
      </c>
      <c r="Z36" s="781" t="n">
        <v>30.808</v>
      </c>
      <c r="AA36" s="214"/>
      <c r="AB36" s="216" t="n">
        <v>-0.305</v>
      </c>
      <c r="AC36" s="782" t="n">
        <v>0.269</v>
      </c>
    </row>
    <row r="37" s="771" customFormat="true" ht="13.35" hidden="false" customHeight="true" outlineLevel="0" collapsed="false">
      <c r="A37" s="208" t="s">
        <v>292</v>
      </c>
      <c r="B37" s="320" t="n">
        <v>5.244</v>
      </c>
      <c r="C37" s="320" t="n">
        <v>4.913</v>
      </c>
      <c r="D37" s="321" t="n">
        <v>4.873</v>
      </c>
      <c r="E37" s="320" t="n">
        <v>4.527</v>
      </c>
      <c r="F37" s="320" t="n">
        <v>4.357</v>
      </c>
      <c r="G37" s="320" t="n">
        <v>3.77</v>
      </c>
      <c r="H37" s="211"/>
      <c r="I37" s="780" t="n">
        <v>1.729</v>
      </c>
      <c r="J37" s="781" t="n">
        <v>1.51</v>
      </c>
      <c r="K37" s="781" t="n">
        <v>1.279</v>
      </c>
      <c r="L37" s="214"/>
      <c r="M37" s="216" t="n">
        <v>-1.012</v>
      </c>
      <c r="N37" s="782" t="n">
        <v>-1.215</v>
      </c>
      <c r="P37" s="783" t="s">
        <v>292</v>
      </c>
      <c r="Q37" s="320" t="n">
        <v>5.244</v>
      </c>
      <c r="R37" s="320" t="n">
        <v>4.913</v>
      </c>
      <c r="S37" s="322" t="n">
        <v>4.873</v>
      </c>
      <c r="T37" s="320" t="n">
        <v>4.216</v>
      </c>
      <c r="U37" s="320" t="n">
        <v>3.701</v>
      </c>
      <c r="V37" s="320" t="n">
        <v>2.571</v>
      </c>
      <c r="W37" s="214"/>
      <c r="X37" s="780" t="n">
        <v>1.729</v>
      </c>
      <c r="Y37" s="781" t="n">
        <v>1.457</v>
      </c>
      <c r="Z37" s="781" t="n">
        <v>1.121</v>
      </c>
      <c r="AA37" s="214"/>
      <c r="AB37" s="216" t="n">
        <v>-2.469</v>
      </c>
      <c r="AC37" s="782" t="n">
        <v>-2.999</v>
      </c>
    </row>
    <row r="38" s="771" customFormat="true" ht="13.35" hidden="false" customHeight="true" outlineLevel="0" collapsed="false">
      <c r="A38" s="208" t="s">
        <v>285</v>
      </c>
      <c r="B38" s="320" t="n">
        <v>28.622</v>
      </c>
      <c r="C38" s="320" t="n">
        <v>34.255</v>
      </c>
      <c r="D38" s="321" t="n">
        <v>37.211</v>
      </c>
      <c r="E38" s="320" t="n">
        <v>37.796</v>
      </c>
      <c r="F38" s="320" t="n">
        <v>40.826</v>
      </c>
      <c r="G38" s="320" t="n">
        <v>44.445</v>
      </c>
      <c r="H38" s="211"/>
      <c r="I38" s="780" t="n">
        <v>13.202</v>
      </c>
      <c r="J38" s="781" t="n">
        <v>14.148</v>
      </c>
      <c r="K38" s="781" t="n">
        <v>15.083</v>
      </c>
      <c r="L38" s="214"/>
      <c r="M38" s="216" t="n">
        <v>0.846</v>
      </c>
      <c r="N38" s="782" t="n">
        <v>0.85</v>
      </c>
      <c r="P38" s="783" t="s">
        <v>285</v>
      </c>
      <c r="Q38" s="320" t="n">
        <v>28.622</v>
      </c>
      <c r="R38" s="320" t="n">
        <v>34.255</v>
      </c>
      <c r="S38" s="322" t="n">
        <v>37.211</v>
      </c>
      <c r="T38" s="320" t="n">
        <v>36.696</v>
      </c>
      <c r="U38" s="320" t="n">
        <v>37.949</v>
      </c>
      <c r="V38" s="320" t="n">
        <v>40.009</v>
      </c>
      <c r="W38" s="214"/>
      <c r="X38" s="780" t="n">
        <v>13.202</v>
      </c>
      <c r="Y38" s="781" t="n">
        <v>14.94</v>
      </c>
      <c r="Z38" s="781" t="n">
        <v>17.438</v>
      </c>
      <c r="AA38" s="214"/>
      <c r="AB38" s="216" t="n">
        <v>0.179</v>
      </c>
      <c r="AC38" s="782" t="n">
        <v>0.346</v>
      </c>
    </row>
    <row r="39" s="771" customFormat="true" ht="13.35" hidden="false" customHeight="true" outlineLevel="0" collapsed="false">
      <c r="A39" s="794" t="s">
        <v>286</v>
      </c>
      <c r="B39" s="813" t="n">
        <v>0</v>
      </c>
      <c r="C39" s="813" t="n">
        <v>0</v>
      </c>
      <c r="D39" s="814" t="n">
        <v>0</v>
      </c>
      <c r="E39" s="813" t="n">
        <v>0.226</v>
      </c>
      <c r="F39" s="813" t="n">
        <v>0.453</v>
      </c>
      <c r="G39" s="813" t="n">
        <v>0.936</v>
      </c>
      <c r="H39" s="795"/>
      <c r="I39" s="780" t="n">
        <v>0</v>
      </c>
      <c r="J39" s="781" t="n">
        <v>0.157</v>
      </c>
      <c r="K39" s="796" t="n">
        <v>0.318</v>
      </c>
      <c r="L39" s="797"/>
      <c r="M39" s="216" t="s">
        <v>299</v>
      </c>
      <c r="N39" s="782" t="s">
        <v>300</v>
      </c>
      <c r="P39" s="783" t="s">
        <v>286</v>
      </c>
      <c r="Q39" s="320" t="n">
        <v>0</v>
      </c>
      <c r="R39" s="320" t="n">
        <v>0</v>
      </c>
      <c r="S39" s="322" t="n">
        <v>0</v>
      </c>
      <c r="T39" s="320" t="n">
        <v>0.779</v>
      </c>
      <c r="U39" s="320" t="n">
        <v>1.743</v>
      </c>
      <c r="V39" s="320" t="n">
        <v>4.135</v>
      </c>
      <c r="W39" s="214"/>
      <c r="X39" s="780" t="n">
        <v>0</v>
      </c>
      <c r="Y39" s="781" t="n">
        <v>0.686</v>
      </c>
      <c r="Z39" s="781" t="n">
        <v>1.802</v>
      </c>
      <c r="AA39" s="214"/>
      <c r="AB39" s="216" t="s">
        <v>299</v>
      </c>
      <c r="AC39" s="782" t="s">
        <v>300</v>
      </c>
    </row>
    <row r="40" s="771" customFormat="true" ht="13.5" hidden="false" customHeight="true" outlineLevel="0" collapsed="false">
      <c r="A40" s="786" t="s">
        <v>294</v>
      </c>
      <c r="B40" s="787" t="n">
        <v>595.881</v>
      </c>
      <c r="C40" s="787" t="n">
        <v>638.607</v>
      </c>
      <c r="D40" s="787" t="n">
        <v>641.896</v>
      </c>
      <c r="E40" s="787" t="n">
        <v>611.96</v>
      </c>
      <c r="F40" s="787" t="n">
        <v>600.762</v>
      </c>
      <c r="G40" s="787" t="n">
        <v>542.991</v>
      </c>
      <c r="H40" s="788"/>
      <c r="I40" s="789" t="n">
        <v>100</v>
      </c>
      <c r="J40" s="790" t="n">
        <v>100</v>
      </c>
      <c r="K40" s="790" t="n">
        <v>100</v>
      </c>
      <c r="L40" s="791"/>
      <c r="M40" s="792" t="n">
        <v>-0.6</v>
      </c>
      <c r="N40" s="793" t="n">
        <v>-0.794</v>
      </c>
      <c r="P40" s="772" t="s">
        <v>294</v>
      </c>
      <c r="Q40" s="773" t="n">
        <v>595.881</v>
      </c>
      <c r="R40" s="773" t="n">
        <v>638.607</v>
      </c>
      <c r="S40" s="773" t="n">
        <v>641.896</v>
      </c>
      <c r="T40" s="773" t="n">
        <v>589.559</v>
      </c>
      <c r="U40" s="773" t="n">
        <v>530.418</v>
      </c>
      <c r="V40" s="773" t="n">
        <v>374.426</v>
      </c>
      <c r="W40" s="774"/>
      <c r="X40" s="775" t="n">
        <v>100</v>
      </c>
      <c r="Y40" s="776" t="n">
        <v>100</v>
      </c>
      <c r="Z40" s="776" t="n">
        <v>100</v>
      </c>
      <c r="AA40" s="777"/>
      <c r="AB40" s="778" t="n">
        <v>-1.719</v>
      </c>
      <c r="AC40" s="779" t="n">
        <v>-2.534</v>
      </c>
    </row>
    <row r="41" s="771" customFormat="true" ht="13.35" hidden="false" customHeight="true" outlineLevel="0" collapsed="false">
      <c r="A41" s="208" t="s">
        <v>113</v>
      </c>
      <c r="B41" s="320" t="n">
        <v>555.511</v>
      </c>
      <c r="C41" s="320" t="n">
        <v>578.151</v>
      </c>
      <c r="D41" s="321" t="n">
        <v>579.353</v>
      </c>
      <c r="E41" s="320" t="n">
        <v>538.648</v>
      </c>
      <c r="F41" s="320" t="n">
        <v>514.579</v>
      </c>
      <c r="G41" s="320" t="n">
        <v>426.173</v>
      </c>
      <c r="H41" s="211"/>
      <c r="I41" s="780" t="n">
        <v>90.257</v>
      </c>
      <c r="J41" s="781" t="n">
        <v>85.654</v>
      </c>
      <c r="K41" s="781" t="n">
        <v>78.486</v>
      </c>
      <c r="L41" s="214"/>
      <c r="M41" s="216" t="n">
        <v>-1.072</v>
      </c>
      <c r="N41" s="782" t="n">
        <v>-1.452</v>
      </c>
      <c r="P41" s="783" t="s">
        <v>113</v>
      </c>
      <c r="Q41" s="320" t="n">
        <v>555.511</v>
      </c>
      <c r="R41" s="320" t="n">
        <v>578.151</v>
      </c>
      <c r="S41" s="322" t="n">
        <v>579.353</v>
      </c>
      <c r="T41" s="320" t="n">
        <v>489.078</v>
      </c>
      <c r="U41" s="320" t="n">
        <v>402.371</v>
      </c>
      <c r="V41" s="320" t="n">
        <v>200.975</v>
      </c>
      <c r="W41" s="214"/>
      <c r="X41" s="780" t="n">
        <v>90.257</v>
      </c>
      <c r="Y41" s="781" t="n">
        <v>75.859</v>
      </c>
      <c r="Z41" s="781" t="n">
        <v>53.675</v>
      </c>
      <c r="AA41" s="214"/>
      <c r="AB41" s="216" t="n">
        <v>-3.26</v>
      </c>
      <c r="AC41" s="782" t="n">
        <v>-4.917</v>
      </c>
    </row>
    <row r="42" s="771" customFormat="true" ht="13.35" hidden="false" customHeight="true" outlineLevel="0" collapsed="false">
      <c r="A42" s="208" t="s">
        <v>291</v>
      </c>
      <c r="B42" s="320" t="n">
        <v>0.552</v>
      </c>
      <c r="C42" s="320" t="n">
        <v>1.056</v>
      </c>
      <c r="D42" s="321" t="n">
        <v>1.093</v>
      </c>
      <c r="E42" s="320" t="n">
        <v>2.898</v>
      </c>
      <c r="F42" s="320" t="n">
        <v>5.733</v>
      </c>
      <c r="G42" s="320" t="n">
        <v>16.098</v>
      </c>
      <c r="H42" s="211"/>
      <c r="I42" s="780" t="n">
        <v>0.17</v>
      </c>
      <c r="J42" s="781" t="n">
        <v>0.954</v>
      </c>
      <c r="K42" s="781" t="n">
        <v>2.965</v>
      </c>
      <c r="L42" s="214"/>
      <c r="M42" s="216" t="n">
        <v>16.26</v>
      </c>
      <c r="N42" s="782" t="n">
        <v>13.665</v>
      </c>
      <c r="P42" s="783" t="s">
        <v>291</v>
      </c>
      <c r="Q42" s="320" t="n">
        <v>0.552</v>
      </c>
      <c r="R42" s="320" t="n">
        <v>1.056</v>
      </c>
      <c r="S42" s="322" t="n">
        <v>1.093</v>
      </c>
      <c r="T42" s="320" t="n">
        <v>3.771</v>
      </c>
      <c r="U42" s="320" t="n">
        <v>11.118</v>
      </c>
      <c r="V42" s="320" t="n">
        <v>42.667</v>
      </c>
      <c r="W42" s="214"/>
      <c r="X42" s="780" t="n">
        <v>0.17</v>
      </c>
      <c r="Y42" s="781" t="n">
        <v>2.096</v>
      </c>
      <c r="Z42" s="781" t="n">
        <v>11.395</v>
      </c>
      <c r="AA42" s="214"/>
      <c r="AB42" s="216" t="n">
        <v>23.475</v>
      </c>
      <c r="AC42" s="782" t="n">
        <v>19.065</v>
      </c>
    </row>
    <row r="43" s="771" customFormat="true" ht="13.35" hidden="false" customHeight="true" outlineLevel="0" collapsed="false">
      <c r="A43" s="208" t="s">
        <v>285</v>
      </c>
      <c r="B43" s="320" t="n">
        <v>23.512</v>
      </c>
      <c r="C43" s="320" t="n">
        <v>37.934</v>
      </c>
      <c r="D43" s="321" t="n">
        <v>39.365</v>
      </c>
      <c r="E43" s="320" t="n">
        <v>48.214</v>
      </c>
      <c r="F43" s="320" t="n">
        <v>57.426</v>
      </c>
      <c r="G43" s="320" t="n">
        <v>70.945</v>
      </c>
      <c r="H43" s="211"/>
      <c r="I43" s="780" t="n">
        <v>6.133</v>
      </c>
      <c r="J43" s="781" t="n">
        <v>9.559</v>
      </c>
      <c r="K43" s="781" t="n">
        <v>13.066</v>
      </c>
      <c r="L43" s="214"/>
      <c r="M43" s="216" t="n">
        <v>3.492</v>
      </c>
      <c r="N43" s="782" t="n">
        <v>2.845</v>
      </c>
      <c r="P43" s="783" t="s">
        <v>285</v>
      </c>
      <c r="Q43" s="320" t="n">
        <v>23.512</v>
      </c>
      <c r="R43" s="320" t="n">
        <v>37.934</v>
      </c>
      <c r="S43" s="322" t="n">
        <v>39.365</v>
      </c>
      <c r="T43" s="320" t="n">
        <v>80.498</v>
      </c>
      <c r="U43" s="320" t="n">
        <v>103.082</v>
      </c>
      <c r="V43" s="320" t="n">
        <v>102.402</v>
      </c>
      <c r="W43" s="214"/>
      <c r="X43" s="780" t="n">
        <v>6.133</v>
      </c>
      <c r="Y43" s="781" t="n">
        <v>19.434</v>
      </c>
      <c r="Z43" s="781" t="n">
        <v>27.349</v>
      </c>
      <c r="AA43" s="214"/>
      <c r="AB43" s="216" t="n">
        <v>9.146</v>
      </c>
      <c r="AC43" s="782" t="n">
        <v>4.658</v>
      </c>
    </row>
    <row r="44" s="771" customFormat="true" ht="13.35" hidden="false" customHeight="true" outlineLevel="0" collapsed="false">
      <c r="A44" s="794" t="s">
        <v>296</v>
      </c>
      <c r="B44" s="813" t="n">
        <v>16.306</v>
      </c>
      <c r="C44" s="813" t="n">
        <v>21.466</v>
      </c>
      <c r="D44" s="814" t="n">
        <v>22.085</v>
      </c>
      <c r="E44" s="813" t="n">
        <v>22.2</v>
      </c>
      <c r="F44" s="813" t="n">
        <v>23.025</v>
      </c>
      <c r="G44" s="813" t="n">
        <v>29.776</v>
      </c>
      <c r="H44" s="795"/>
      <c r="I44" s="780" t="n">
        <v>3.441</v>
      </c>
      <c r="J44" s="781" t="n">
        <v>3.833</v>
      </c>
      <c r="K44" s="796" t="n">
        <v>5.484</v>
      </c>
      <c r="L44" s="797"/>
      <c r="M44" s="216" t="n">
        <v>0.38</v>
      </c>
      <c r="N44" s="782" t="n">
        <v>1.433</v>
      </c>
      <c r="P44" s="783" t="s">
        <v>296</v>
      </c>
      <c r="Q44" s="320" t="n">
        <v>16.306</v>
      </c>
      <c r="R44" s="320" t="n">
        <v>21.466</v>
      </c>
      <c r="S44" s="322" t="n">
        <v>22.085</v>
      </c>
      <c r="T44" s="320" t="n">
        <v>16.212</v>
      </c>
      <c r="U44" s="320" t="n">
        <v>13.848</v>
      </c>
      <c r="V44" s="320" t="n">
        <v>28.382</v>
      </c>
      <c r="W44" s="214"/>
      <c r="X44" s="780" t="n">
        <v>3.441</v>
      </c>
      <c r="Y44" s="781" t="n">
        <v>2.611</v>
      </c>
      <c r="Z44" s="781" t="n">
        <v>7.58</v>
      </c>
      <c r="AA44" s="214"/>
      <c r="AB44" s="216" t="n">
        <v>-4.155</v>
      </c>
      <c r="AC44" s="782" t="n">
        <v>1.202</v>
      </c>
    </row>
    <row r="45" s="771" customFormat="true" ht="13.5" hidden="false" customHeight="true" outlineLevel="0" collapsed="false">
      <c r="A45" s="786" t="s">
        <v>297</v>
      </c>
      <c r="B45" s="787" t="n">
        <v>489.608</v>
      </c>
      <c r="C45" s="787" t="n">
        <v>508.877</v>
      </c>
      <c r="D45" s="787" t="n">
        <v>504.309</v>
      </c>
      <c r="E45" s="787" t="n">
        <v>487.776</v>
      </c>
      <c r="F45" s="787" t="n">
        <v>482.034</v>
      </c>
      <c r="G45" s="787" t="n">
        <v>480.384</v>
      </c>
      <c r="H45" s="788"/>
      <c r="I45" s="789" t="n">
        <v>100</v>
      </c>
      <c r="J45" s="790" t="n">
        <v>100</v>
      </c>
      <c r="K45" s="790" t="n">
        <v>100</v>
      </c>
      <c r="L45" s="791"/>
      <c r="M45" s="792" t="n">
        <v>-0.41</v>
      </c>
      <c r="N45" s="793" t="n">
        <v>-0.231</v>
      </c>
      <c r="P45" s="772" t="s">
        <v>297</v>
      </c>
      <c r="Q45" s="773" t="n">
        <v>489.608</v>
      </c>
      <c r="R45" s="773" t="n">
        <v>508.877</v>
      </c>
      <c r="S45" s="773" t="n">
        <v>504.309</v>
      </c>
      <c r="T45" s="773" t="n">
        <v>458.493</v>
      </c>
      <c r="U45" s="773" t="n">
        <v>426.087</v>
      </c>
      <c r="V45" s="773" t="n">
        <v>370.658</v>
      </c>
      <c r="W45" s="774"/>
      <c r="X45" s="775" t="n">
        <v>100</v>
      </c>
      <c r="Y45" s="776" t="n">
        <v>100</v>
      </c>
      <c r="Z45" s="776" t="n">
        <v>100</v>
      </c>
      <c r="AA45" s="777"/>
      <c r="AB45" s="778" t="n">
        <v>-1.521</v>
      </c>
      <c r="AC45" s="779" t="n">
        <v>-1.456</v>
      </c>
    </row>
    <row r="46" s="771" customFormat="true" ht="13.35" hidden="false" customHeight="true" outlineLevel="0" collapsed="false">
      <c r="A46" s="208" t="s">
        <v>119</v>
      </c>
      <c r="B46" s="320" t="n">
        <v>1.509</v>
      </c>
      <c r="C46" s="320" t="n">
        <v>0.425</v>
      </c>
      <c r="D46" s="321" t="n">
        <v>0.418</v>
      </c>
      <c r="E46" s="320" t="n">
        <v>0.262</v>
      </c>
      <c r="F46" s="320" t="n">
        <v>0.146</v>
      </c>
      <c r="G46" s="320" t="n">
        <v>0</v>
      </c>
      <c r="H46" s="211"/>
      <c r="I46" s="780" t="n">
        <v>0.083</v>
      </c>
      <c r="J46" s="781" t="n">
        <v>0.03</v>
      </c>
      <c r="K46" s="781" t="n">
        <v>0</v>
      </c>
      <c r="L46" s="214"/>
      <c r="M46" s="216" t="n">
        <v>-9.143</v>
      </c>
      <c r="N46" s="782" t="s">
        <v>300</v>
      </c>
      <c r="P46" s="783" t="s">
        <v>119</v>
      </c>
      <c r="Q46" s="320" t="n">
        <v>1.509</v>
      </c>
      <c r="R46" s="320" t="n">
        <v>0.425</v>
      </c>
      <c r="S46" s="322" t="n">
        <v>0.418</v>
      </c>
      <c r="T46" s="320" t="n">
        <v>0.264</v>
      </c>
      <c r="U46" s="320" t="n">
        <v>0.16</v>
      </c>
      <c r="V46" s="320" t="n">
        <v>0</v>
      </c>
      <c r="W46" s="214"/>
      <c r="X46" s="780" t="n">
        <v>0.083</v>
      </c>
      <c r="Y46" s="781" t="n">
        <v>0.037</v>
      </c>
      <c r="Z46" s="781" t="n">
        <v>0</v>
      </c>
      <c r="AA46" s="214"/>
      <c r="AB46" s="216" t="n">
        <v>-8.383</v>
      </c>
      <c r="AC46" s="782" t="s">
        <v>300</v>
      </c>
    </row>
    <row r="47" s="771" customFormat="true" ht="13.35" hidden="false" customHeight="true" outlineLevel="0" collapsed="false">
      <c r="A47" s="208" t="s">
        <v>113</v>
      </c>
      <c r="B47" s="320" t="n">
        <v>36.903</v>
      </c>
      <c r="C47" s="320" t="n">
        <v>26.332</v>
      </c>
      <c r="D47" s="321" t="n">
        <v>25.578</v>
      </c>
      <c r="E47" s="320" t="n">
        <v>19.743</v>
      </c>
      <c r="F47" s="320" t="n">
        <v>15.071</v>
      </c>
      <c r="G47" s="320" t="n">
        <v>6.685</v>
      </c>
      <c r="H47" s="211"/>
      <c r="I47" s="780" t="n">
        <v>5.072</v>
      </c>
      <c r="J47" s="781" t="n">
        <v>3.126</v>
      </c>
      <c r="K47" s="781" t="n">
        <v>1.392</v>
      </c>
      <c r="L47" s="214"/>
      <c r="M47" s="216" t="n">
        <v>-4.695</v>
      </c>
      <c r="N47" s="782" t="n">
        <v>-6.19</v>
      </c>
      <c r="P47" s="783" t="s">
        <v>113</v>
      </c>
      <c r="Q47" s="320" t="n">
        <v>36.903</v>
      </c>
      <c r="R47" s="320" t="n">
        <v>26.332</v>
      </c>
      <c r="S47" s="322" t="n">
        <v>25.578</v>
      </c>
      <c r="T47" s="320" t="n">
        <v>19.184</v>
      </c>
      <c r="U47" s="320" t="n">
        <v>13.085</v>
      </c>
      <c r="V47" s="320" t="n">
        <v>3.296</v>
      </c>
      <c r="W47" s="214"/>
      <c r="X47" s="780" t="n">
        <v>5.072</v>
      </c>
      <c r="Y47" s="781" t="n">
        <v>3.071</v>
      </c>
      <c r="Z47" s="781" t="n">
        <v>0.889</v>
      </c>
      <c r="AA47" s="214"/>
      <c r="AB47" s="216" t="n">
        <v>-5.911</v>
      </c>
      <c r="AC47" s="782" t="n">
        <v>-9.297</v>
      </c>
    </row>
    <row r="48" s="771" customFormat="true" ht="13.35" hidden="false" customHeight="true" outlineLevel="0" collapsed="false">
      <c r="A48" s="208" t="s">
        <v>284</v>
      </c>
      <c r="B48" s="320" t="n">
        <v>182.156</v>
      </c>
      <c r="C48" s="320" t="n">
        <v>199.957</v>
      </c>
      <c r="D48" s="321" t="n">
        <v>197.376</v>
      </c>
      <c r="E48" s="320" t="n">
        <v>179.979</v>
      </c>
      <c r="F48" s="320" t="n">
        <v>172.113</v>
      </c>
      <c r="G48" s="320" t="n">
        <v>163.774</v>
      </c>
      <c r="H48" s="211"/>
      <c r="I48" s="780" t="n">
        <v>39.138</v>
      </c>
      <c r="J48" s="781" t="n">
        <v>35.706</v>
      </c>
      <c r="K48" s="781" t="n">
        <v>34.092</v>
      </c>
      <c r="L48" s="214"/>
      <c r="M48" s="216" t="n">
        <v>-1.237</v>
      </c>
      <c r="N48" s="782" t="n">
        <v>-0.885</v>
      </c>
      <c r="P48" s="783" t="s">
        <v>284</v>
      </c>
      <c r="Q48" s="320" t="n">
        <v>182.156</v>
      </c>
      <c r="R48" s="320" t="n">
        <v>199.957</v>
      </c>
      <c r="S48" s="322" t="n">
        <v>197.376</v>
      </c>
      <c r="T48" s="320" t="n">
        <v>161.826</v>
      </c>
      <c r="U48" s="320" t="n">
        <v>134.184</v>
      </c>
      <c r="V48" s="320" t="n">
        <v>78.343</v>
      </c>
      <c r="W48" s="214"/>
      <c r="X48" s="780" t="n">
        <v>39.138</v>
      </c>
      <c r="Y48" s="781" t="n">
        <v>31.492</v>
      </c>
      <c r="Z48" s="781" t="n">
        <v>21.136</v>
      </c>
      <c r="AA48" s="214"/>
      <c r="AB48" s="216" t="n">
        <v>-3.447</v>
      </c>
      <c r="AC48" s="782" t="n">
        <v>-4.305</v>
      </c>
    </row>
    <row r="49" s="771" customFormat="true" ht="13.35" hidden="false" customHeight="true" outlineLevel="0" collapsed="false">
      <c r="A49" s="208" t="s">
        <v>291</v>
      </c>
      <c r="B49" s="320" t="n">
        <v>250.824</v>
      </c>
      <c r="C49" s="320" t="n">
        <v>263.975</v>
      </c>
      <c r="D49" s="321" t="n">
        <v>259.001</v>
      </c>
      <c r="E49" s="320" t="n">
        <v>261.737</v>
      </c>
      <c r="F49" s="320" t="n">
        <v>264.654</v>
      </c>
      <c r="G49" s="320" t="n">
        <v>270.167</v>
      </c>
      <c r="H49" s="211"/>
      <c r="I49" s="780" t="n">
        <v>51.358</v>
      </c>
      <c r="J49" s="781" t="n">
        <v>54.904</v>
      </c>
      <c r="K49" s="781" t="n">
        <v>56.24</v>
      </c>
      <c r="L49" s="214"/>
      <c r="M49" s="216" t="n">
        <v>0.196</v>
      </c>
      <c r="N49" s="782" t="n">
        <v>0.201</v>
      </c>
      <c r="P49" s="783" t="s">
        <v>291</v>
      </c>
      <c r="Q49" s="320" t="n">
        <v>250.824</v>
      </c>
      <c r="R49" s="320" t="n">
        <v>263.975</v>
      </c>
      <c r="S49" s="322" t="n">
        <v>259.001</v>
      </c>
      <c r="T49" s="320" t="n">
        <v>247.514</v>
      </c>
      <c r="U49" s="320" t="n">
        <v>239.497</v>
      </c>
      <c r="V49" s="320" t="n">
        <v>223.598</v>
      </c>
      <c r="W49" s="214"/>
      <c r="X49" s="780" t="n">
        <v>51.358</v>
      </c>
      <c r="Y49" s="781" t="n">
        <v>56.208</v>
      </c>
      <c r="Z49" s="781" t="n">
        <v>60.325</v>
      </c>
      <c r="AA49" s="214"/>
      <c r="AB49" s="216" t="n">
        <v>-0.709</v>
      </c>
      <c r="AC49" s="782" t="n">
        <v>-0.697</v>
      </c>
    </row>
    <row r="50" s="771" customFormat="true" ht="13.35" hidden="false" customHeight="true" outlineLevel="0" collapsed="false">
      <c r="A50" s="208" t="s">
        <v>292</v>
      </c>
      <c r="B50" s="320" t="n">
        <v>1.393</v>
      </c>
      <c r="C50" s="320" t="n">
        <v>1.304</v>
      </c>
      <c r="D50" s="321" t="n">
        <v>1.294</v>
      </c>
      <c r="E50" s="320" t="n">
        <v>1.064</v>
      </c>
      <c r="F50" s="320" t="n">
        <v>0.898</v>
      </c>
      <c r="G50" s="320" t="n">
        <v>0.649</v>
      </c>
      <c r="H50" s="211"/>
      <c r="I50" s="780" t="n">
        <v>0.257</v>
      </c>
      <c r="J50" s="781" t="n">
        <v>0.186</v>
      </c>
      <c r="K50" s="781" t="n">
        <v>0.135</v>
      </c>
      <c r="L50" s="214"/>
      <c r="M50" s="216" t="n">
        <v>-3.267</v>
      </c>
      <c r="N50" s="782" t="n">
        <v>-3.236</v>
      </c>
      <c r="P50" s="783" t="s">
        <v>292</v>
      </c>
      <c r="Q50" s="320" t="n">
        <v>1.393</v>
      </c>
      <c r="R50" s="320" t="n">
        <v>1.304</v>
      </c>
      <c r="S50" s="322" t="n">
        <v>1.294</v>
      </c>
      <c r="T50" s="320" t="n">
        <v>1.054</v>
      </c>
      <c r="U50" s="320" t="n">
        <v>0.895</v>
      </c>
      <c r="V50" s="320" t="n">
        <v>0.687</v>
      </c>
      <c r="W50" s="214"/>
      <c r="X50" s="780" t="n">
        <v>0.257</v>
      </c>
      <c r="Y50" s="781" t="n">
        <v>0.21</v>
      </c>
      <c r="Z50" s="781" t="n">
        <v>0.185</v>
      </c>
      <c r="AA50" s="214"/>
      <c r="AB50" s="216" t="n">
        <v>-3.3</v>
      </c>
      <c r="AC50" s="782" t="n">
        <v>-2.969</v>
      </c>
    </row>
    <row r="51" s="771" customFormat="true" ht="13.35" hidden="false" customHeight="true" outlineLevel="0" collapsed="false">
      <c r="A51" s="208" t="s">
        <v>285</v>
      </c>
      <c r="B51" s="320" t="n">
        <v>14.669</v>
      </c>
      <c r="C51" s="320" t="n">
        <v>13.348</v>
      </c>
      <c r="D51" s="321" t="n">
        <v>16.71</v>
      </c>
      <c r="E51" s="320" t="n">
        <v>17.397</v>
      </c>
      <c r="F51" s="320" t="n">
        <v>18.167</v>
      </c>
      <c r="G51" s="320" t="n">
        <v>20.341</v>
      </c>
      <c r="H51" s="211"/>
      <c r="I51" s="780" t="n">
        <v>3.313</v>
      </c>
      <c r="J51" s="781" t="n">
        <v>3.769</v>
      </c>
      <c r="K51" s="781" t="n">
        <v>4.234</v>
      </c>
      <c r="L51" s="214"/>
      <c r="M51" s="216" t="n">
        <v>0.763</v>
      </c>
      <c r="N51" s="782" t="n">
        <v>0.941</v>
      </c>
      <c r="P51" s="783" t="s">
        <v>285</v>
      </c>
      <c r="Q51" s="320" t="n">
        <v>14.669</v>
      </c>
      <c r="R51" s="320" t="n">
        <v>13.348</v>
      </c>
      <c r="S51" s="322" t="n">
        <v>16.71</v>
      </c>
      <c r="T51" s="320" t="n">
        <v>18.345</v>
      </c>
      <c r="U51" s="320" t="n">
        <v>21.628</v>
      </c>
      <c r="V51" s="320" t="n">
        <v>26.019</v>
      </c>
      <c r="W51" s="214"/>
      <c r="X51" s="780" t="n">
        <v>3.313</v>
      </c>
      <c r="Y51" s="781" t="n">
        <v>5.076</v>
      </c>
      <c r="Z51" s="781" t="n">
        <v>7.02</v>
      </c>
      <c r="AA51" s="214"/>
      <c r="AB51" s="216" t="n">
        <v>2.373</v>
      </c>
      <c r="AC51" s="782" t="n">
        <v>2.131</v>
      </c>
    </row>
    <row r="52" s="771" customFormat="true" ht="13.35" hidden="false" customHeight="true" outlineLevel="0" collapsed="false">
      <c r="A52" s="218" t="s">
        <v>298</v>
      </c>
      <c r="B52" s="323" t="n">
        <v>0</v>
      </c>
      <c r="C52" s="323" t="n">
        <v>0</v>
      </c>
      <c r="D52" s="324" t="n">
        <v>0</v>
      </c>
      <c r="E52" s="323" t="n">
        <v>0</v>
      </c>
      <c r="F52" s="323" t="n">
        <v>0</v>
      </c>
      <c r="G52" s="323" t="n">
        <v>0</v>
      </c>
      <c r="H52" s="221" t="e">
        <f aca="false">#REF!</f>
        <v>#REF!</v>
      </c>
      <c r="I52" s="809" t="n">
        <v>0</v>
      </c>
      <c r="J52" s="810" t="n">
        <v>0</v>
      </c>
      <c r="K52" s="810" t="n">
        <v>0</v>
      </c>
      <c r="L52" s="224"/>
      <c r="M52" s="226" t="s">
        <v>299</v>
      </c>
      <c r="N52" s="811" t="s">
        <v>300</v>
      </c>
      <c r="P52" s="218" t="s">
        <v>298</v>
      </c>
      <c r="Q52" s="323" t="n">
        <v>0</v>
      </c>
      <c r="R52" s="323" t="n">
        <v>0</v>
      </c>
      <c r="S52" s="325" t="n">
        <v>0</v>
      </c>
      <c r="T52" s="323" t="n">
        <v>0</v>
      </c>
      <c r="U52" s="323" t="n">
        <v>0</v>
      </c>
      <c r="V52" s="323" t="n">
        <v>0</v>
      </c>
      <c r="W52" s="224" t="e">
        <f aca="false">#REF!</f>
        <v>#REF!</v>
      </c>
      <c r="X52" s="809" t="n">
        <v>0</v>
      </c>
      <c r="Y52" s="810" t="n">
        <v>0</v>
      </c>
      <c r="Z52" s="810" t="n">
        <v>0</v>
      </c>
      <c r="AA52" s="224"/>
      <c r="AB52" s="226" t="s">
        <v>299</v>
      </c>
      <c r="AC52" s="811" t="s">
        <v>300</v>
      </c>
    </row>
    <row r="53" s="771" customFormat="true" ht="13.35" hidden="false" customHeight="true" outlineLevel="0" collapsed="false">
      <c r="A53" s="208" t="s">
        <v>286</v>
      </c>
      <c r="B53" s="813" t="n">
        <v>2.155</v>
      </c>
      <c r="C53" s="813" t="n">
        <v>3.535</v>
      </c>
      <c r="D53" s="815" t="n">
        <v>3.932</v>
      </c>
      <c r="E53" s="813" t="n">
        <v>7.595</v>
      </c>
      <c r="F53" s="813" t="n">
        <v>10.985</v>
      </c>
      <c r="G53" s="813" t="n">
        <v>18.769</v>
      </c>
      <c r="H53" s="211"/>
      <c r="I53" s="780" t="n">
        <v>0.78</v>
      </c>
      <c r="J53" s="781" t="n">
        <v>2.279</v>
      </c>
      <c r="K53" s="781" t="n">
        <v>3.907</v>
      </c>
      <c r="L53" s="214"/>
      <c r="M53" s="216" t="n">
        <v>9.791</v>
      </c>
      <c r="N53" s="782" t="n">
        <v>7.728</v>
      </c>
      <c r="P53" s="783" t="s">
        <v>286</v>
      </c>
      <c r="Q53" s="320" t="n">
        <v>2.155</v>
      </c>
      <c r="R53" s="320" t="n">
        <v>3.535</v>
      </c>
      <c r="S53" s="490" t="n">
        <v>3.932</v>
      </c>
      <c r="T53" s="320" t="n">
        <v>10.244</v>
      </c>
      <c r="U53" s="320" t="n">
        <v>16.41</v>
      </c>
      <c r="V53" s="320" t="n">
        <v>30.299</v>
      </c>
      <c r="W53" s="214"/>
      <c r="X53" s="780" t="n">
        <v>0.78</v>
      </c>
      <c r="Y53" s="781" t="n">
        <v>3.851</v>
      </c>
      <c r="Z53" s="781" t="n">
        <v>8.174</v>
      </c>
      <c r="AA53" s="214"/>
      <c r="AB53" s="216" t="n">
        <v>13.871</v>
      </c>
      <c r="AC53" s="782" t="n">
        <v>10.213</v>
      </c>
    </row>
    <row r="54" s="751" customFormat="true" ht="13.5" hidden="false" customHeight="true" outlineLevel="0" collapsed="false">
      <c r="A54" s="786" t="s">
        <v>260</v>
      </c>
      <c r="B54" s="787" t="n">
        <v>153.479</v>
      </c>
      <c r="C54" s="787" t="n">
        <v>170.801</v>
      </c>
      <c r="D54" s="787" t="n">
        <v>172.435</v>
      </c>
      <c r="E54" s="787" t="n">
        <v>198.198</v>
      </c>
      <c r="F54" s="787" t="n">
        <v>213.715</v>
      </c>
      <c r="G54" s="787" t="n">
        <v>223.553</v>
      </c>
      <c r="H54" s="788"/>
      <c r="I54" s="789" t="n">
        <v>100</v>
      </c>
      <c r="J54" s="790" t="n">
        <v>100</v>
      </c>
      <c r="K54" s="790" t="n">
        <v>100</v>
      </c>
      <c r="L54" s="791"/>
      <c r="M54" s="792" t="n">
        <v>1.97</v>
      </c>
      <c r="N54" s="793" t="n">
        <v>1.244</v>
      </c>
      <c r="O54" s="771"/>
      <c r="P54" s="772" t="s">
        <v>260</v>
      </c>
      <c r="Q54" s="773" t="n">
        <v>153.479</v>
      </c>
      <c r="R54" s="773" t="n">
        <v>170.801</v>
      </c>
      <c r="S54" s="773" t="n">
        <v>172.435</v>
      </c>
      <c r="T54" s="773" t="n">
        <v>171.036</v>
      </c>
      <c r="U54" s="773" t="n">
        <v>177.675</v>
      </c>
      <c r="V54" s="773" t="n">
        <v>169.296</v>
      </c>
      <c r="W54" s="774"/>
      <c r="X54" s="775" t="n">
        <v>100</v>
      </c>
      <c r="Y54" s="776" t="n">
        <v>100</v>
      </c>
      <c r="Z54" s="776" t="n">
        <v>100</v>
      </c>
      <c r="AA54" s="777"/>
      <c r="AB54" s="778" t="n">
        <v>0.273</v>
      </c>
      <c r="AC54" s="779" t="n">
        <v>-0.087</v>
      </c>
    </row>
    <row r="55" s="771" customFormat="true" ht="13.35" hidden="false" customHeight="true" outlineLevel="0" collapsed="false">
      <c r="A55" s="816" t="s">
        <v>301</v>
      </c>
      <c r="B55" s="817" t="n">
        <v>94.785</v>
      </c>
      <c r="C55" s="817" t="n">
        <v>66.171</v>
      </c>
      <c r="D55" s="818" t="n">
        <v>69.048</v>
      </c>
      <c r="E55" s="817" t="n">
        <v>84.232</v>
      </c>
      <c r="F55" s="817" t="n">
        <v>89.039</v>
      </c>
      <c r="G55" s="817" t="n">
        <v>91.113</v>
      </c>
      <c r="H55" s="819"/>
      <c r="I55" s="820" t="n">
        <v>40.043</v>
      </c>
      <c r="J55" s="821" t="n">
        <v>41.663</v>
      </c>
      <c r="K55" s="821" t="n">
        <v>40.757</v>
      </c>
      <c r="L55" s="822"/>
      <c r="M55" s="823" t="n">
        <v>2.338</v>
      </c>
      <c r="N55" s="824" t="n">
        <v>1.329</v>
      </c>
      <c r="P55" s="825" t="s">
        <v>301</v>
      </c>
      <c r="Q55" s="826" t="n">
        <v>94.785</v>
      </c>
      <c r="R55" s="826" t="n">
        <v>66.171</v>
      </c>
      <c r="S55" s="827" t="n">
        <v>69.048</v>
      </c>
      <c r="T55" s="826" t="n">
        <v>81.771</v>
      </c>
      <c r="U55" s="826" t="n">
        <v>86.216</v>
      </c>
      <c r="V55" s="826" t="n">
        <v>87.935</v>
      </c>
      <c r="W55" s="828"/>
      <c r="X55" s="829" t="n">
        <v>40.043</v>
      </c>
      <c r="Y55" s="830" t="n">
        <v>48.524</v>
      </c>
      <c r="Z55" s="830" t="n">
        <v>51.942</v>
      </c>
      <c r="AA55" s="831"/>
      <c r="AB55" s="832" t="n">
        <v>2.039</v>
      </c>
      <c r="AC55" s="833" t="n">
        <v>1.158</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332</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4354.35986328125</v>
      </c>
      <c r="C6" s="764" t="n">
        <v>4433.93994140625</v>
      </c>
      <c r="D6" s="764" t="n">
        <v>4371.06005859375</v>
      </c>
      <c r="E6" s="764" t="n">
        <v>4431.25</v>
      </c>
      <c r="F6" s="764" t="n">
        <v>4506</v>
      </c>
      <c r="G6" s="764" t="n">
        <v>4732.64990234375</v>
      </c>
      <c r="H6" s="765"/>
      <c r="I6" s="846" t="n">
        <v>100</v>
      </c>
      <c r="J6" s="847" t="n">
        <v>100</v>
      </c>
      <c r="K6" s="847" t="n">
        <v>100</v>
      </c>
      <c r="L6" s="848"/>
      <c r="M6" s="849" t="n">
        <v>0.276784944012709</v>
      </c>
      <c r="N6" s="770" t="n">
        <v>0.379191990355432</v>
      </c>
      <c r="P6" s="850" t="s">
        <v>305</v>
      </c>
      <c r="Q6" s="851" t="n">
        <v>4354.35986328125</v>
      </c>
      <c r="R6" s="851" t="n">
        <v>4433.93994140625</v>
      </c>
      <c r="S6" s="851" t="n">
        <v>4371.06005859375</v>
      </c>
      <c r="T6" s="851" t="n">
        <v>4171.35009765625</v>
      </c>
      <c r="U6" s="851" t="n">
        <v>4153.10009765625</v>
      </c>
      <c r="V6" s="851" t="n">
        <v>4444.41015625</v>
      </c>
      <c r="W6" s="852"/>
      <c r="X6" s="853" t="n">
        <v>100</v>
      </c>
      <c r="Y6" s="854" t="n">
        <v>100</v>
      </c>
      <c r="Z6" s="854" t="n">
        <v>100</v>
      </c>
      <c r="AA6" s="855"/>
      <c r="AB6" s="856" t="n">
        <v>-0.463924975221364</v>
      </c>
      <c r="AC6" s="857" t="n">
        <v>0.0792771500025546</v>
      </c>
    </row>
    <row r="7" s="751" customFormat="true" ht="13.35" hidden="false" customHeight="true" outlineLevel="0" collapsed="false">
      <c r="A7" s="208" t="s">
        <v>119</v>
      </c>
      <c r="B7" s="320" t="n">
        <v>1994.19</v>
      </c>
      <c r="C7" s="320" t="n">
        <v>1272.15</v>
      </c>
      <c r="D7" s="321" t="n">
        <v>1076.24</v>
      </c>
      <c r="E7" s="320" t="n">
        <v>655.528</v>
      </c>
      <c r="F7" s="320" t="n">
        <v>488.492</v>
      </c>
      <c r="G7" s="320" t="n">
        <v>262.384</v>
      </c>
      <c r="H7" s="211"/>
      <c r="I7" s="419" t="n">
        <v>24.622</v>
      </c>
      <c r="J7" s="420" t="n">
        <v>10.841</v>
      </c>
      <c r="K7" s="420" t="n">
        <v>5.544</v>
      </c>
      <c r="L7" s="858"/>
      <c r="M7" s="812" t="n">
        <v>-6.929</v>
      </c>
      <c r="N7" s="782" t="n">
        <v>-6.5</v>
      </c>
      <c r="P7" s="208" t="s">
        <v>119</v>
      </c>
      <c r="Q7" s="320" t="n">
        <v>1994.19</v>
      </c>
      <c r="R7" s="320" t="n">
        <v>1272.15</v>
      </c>
      <c r="S7" s="322" t="n">
        <v>1076.24</v>
      </c>
      <c r="T7" s="320" t="n">
        <v>174.555</v>
      </c>
      <c r="U7" s="320" t="n">
        <v>69.4</v>
      </c>
      <c r="V7" s="320" t="n">
        <v>37.133</v>
      </c>
      <c r="W7" s="211"/>
      <c r="X7" s="419" t="n">
        <v>24.622</v>
      </c>
      <c r="Y7" s="420" t="n">
        <v>1.671</v>
      </c>
      <c r="Z7" s="420" t="n">
        <v>0.835</v>
      </c>
      <c r="AA7" s="858"/>
      <c r="AB7" s="812" t="n">
        <v>-22.059</v>
      </c>
      <c r="AC7" s="782" t="n">
        <v>-14.813</v>
      </c>
    </row>
    <row r="8" s="751" customFormat="true" ht="13.35" hidden="false" customHeight="true" outlineLevel="0" collapsed="false">
      <c r="A8" s="208" t="s">
        <v>113</v>
      </c>
      <c r="B8" s="320" t="n">
        <v>48.086</v>
      </c>
      <c r="C8" s="320" t="n">
        <v>42.928</v>
      </c>
      <c r="D8" s="321" t="n">
        <v>37.48</v>
      </c>
      <c r="E8" s="320" t="n">
        <v>19.345</v>
      </c>
      <c r="F8" s="320" t="n">
        <v>16.785</v>
      </c>
      <c r="G8" s="320" t="n">
        <v>8.86</v>
      </c>
      <c r="H8" s="211"/>
      <c r="I8" s="419" t="n">
        <v>0.857</v>
      </c>
      <c r="J8" s="420" t="n">
        <v>0.372</v>
      </c>
      <c r="K8" s="420" t="n">
        <v>0.187</v>
      </c>
      <c r="L8" s="858"/>
      <c r="M8" s="812" t="n">
        <v>-7.043</v>
      </c>
      <c r="N8" s="782" t="n">
        <v>-6.638</v>
      </c>
      <c r="P8" s="208" t="s">
        <v>113</v>
      </c>
      <c r="Q8" s="320" t="n">
        <v>48.086</v>
      </c>
      <c r="R8" s="320" t="n">
        <v>42.928</v>
      </c>
      <c r="S8" s="322" t="n">
        <v>37.48</v>
      </c>
      <c r="T8" s="320" t="n">
        <v>11.549</v>
      </c>
      <c r="U8" s="320" t="n">
        <v>7.298</v>
      </c>
      <c r="V8" s="320" t="n">
        <v>0.683</v>
      </c>
      <c r="W8" s="211"/>
      <c r="X8" s="419" t="n">
        <v>0.857</v>
      </c>
      <c r="Y8" s="420" t="n">
        <v>0.176</v>
      </c>
      <c r="Z8" s="420" t="n">
        <v>0.015</v>
      </c>
      <c r="AA8" s="858"/>
      <c r="AB8" s="812" t="n">
        <v>-13.821</v>
      </c>
      <c r="AC8" s="782" t="n">
        <v>-17.361</v>
      </c>
    </row>
    <row r="9" s="751" customFormat="true" ht="13.35" hidden="false" customHeight="true" outlineLevel="0" collapsed="false">
      <c r="A9" s="208" t="s">
        <v>284</v>
      </c>
      <c r="B9" s="320" t="n">
        <v>1017.87</v>
      </c>
      <c r="C9" s="320" t="n">
        <v>1519.22</v>
      </c>
      <c r="D9" s="321" t="n">
        <v>1639.97</v>
      </c>
      <c r="E9" s="320" t="n">
        <v>1861.37</v>
      </c>
      <c r="F9" s="320" t="n">
        <v>1876.15</v>
      </c>
      <c r="G9" s="320" t="n">
        <v>1835.88</v>
      </c>
      <c r="H9" s="211"/>
      <c r="I9" s="419" t="n">
        <v>37.519</v>
      </c>
      <c r="J9" s="420" t="n">
        <v>41.637</v>
      </c>
      <c r="K9" s="420" t="n">
        <v>38.792</v>
      </c>
      <c r="L9" s="858"/>
      <c r="M9" s="812" t="n">
        <v>1.231</v>
      </c>
      <c r="N9" s="782" t="n">
        <v>0.539</v>
      </c>
      <c r="P9" s="208" t="s">
        <v>284</v>
      </c>
      <c r="Q9" s="320" t="n">
        <v>1017.87</v>
      </c>
      <c r="R9" s="320" t="n">
        <v>1519.22</v>
      </c>
      <c r="S9" s="322" t="n">
        <v>1639.97</v>
      </c>
      <c r="T9" s="320" t="n">
        <v>1864.85</v>
      </c>
      <c r="U9" s="320" t="n">
        <v>1343.16</v>
      </c>
      <c r="V9" s="320" t="n">
        <v>358.456</v>
      </c>
      <c r="W9" s="211"/>
      <c r="X9" s="419" t="n">
        <v>37.519</v>
      </c>
      <c r="Y9" s="420" t="n">
        <v>32.341</v>
      </c>
      <c r="Z9" s="420" t="n">
        <v>8.065</v>
      </c>
      <c r="AA9" s="858"/>
      <c r="AB9" s="812" t="n">
        <v>-1.799</v>
      </c>
      <c r="AC9" s="782" t="n">
        <v>-6.985</v>
      </c>
    </row>
    <row r="10" s="751" customFormat="true" ht="13.35" hidden="false" customHeight="true" outlineLevel="0" collapsed="false">
      <c r="A10" s="208" t="s">
        <v>121</v>
      </c>
      <c r="B10" s="320" t="n">
        <v>838.931</v>
      </c>
      <c r="C10" s="320" t="n">
        <v>841.329</v>
      </c>
      <c r="D10" s="321" t="n">
        <v>843.629</v>
      </c>
      <c r="E10" s="320" t="n">
        <v>775.951</v>
      </c>
      <c r="F10" s="320" t="n">
        <v>720.527</v>
      </c>
      <c r="G10" s="320" t="n">
        <v>572.252</v>
      </c>
      <c r="H10" s="211"/>
      <c r="I10" s="419" t="n">
        <v>19.3</v>
      </c>
      <c r="J10" s="420" t="n">
        <v>15.99</v>
      </c>
      <c r="K10" s="420" t="n">
        <v>12.092</v>
      </c>
      <c r="L10" s="858"/>
      <c r="M10" s="812" t="n">
        <v>-1.424</v>
      </c>
      <c r="N10" s="782" t="n">
        <v>-1.831</v>
      </c>
      <c r="P10" s="208" t="s">
        <v>121</v>
      </c>
      <c r="Q10" s="320" t="n">
        <v>838.931</v>
      </c>
      <c r="R10" s="320" t="n">
        <v>841.329</v>
      </c>
      <c r="S10" s="322" t="n">
        <v>843.629</v>
      </c>
      <c r="T10" s="320" t="n">
        <v>791.601</v>
      </c>
      <c r="U10" s="320" t="n">
        <v>794.888</v>
      </c>
      <c r="V10" s="320" t="n">
        <v>710.088</v>
      </c>
      <c r="W10" s="211"/>
      <c r="X10" s="419" t="n">
        <v>19.3</v>
      </c>
      <c r="Y10" s="420" t="n">
        <v>19.14</v>
      </c>
      <c r="Z10" s="420" t="n">
        <v>15.977</v>
      </c>
      <c r="AA10" s="858"/>
      <c r="AB10" s="812" t="n">
        <v>-0.54</v>
      </c>
      <c r="AC10" s="782" t="n">
        <v>-0.817</v>
      </c>
    </row>
    <row r="11" s="751" customFormat="true" ht="13.35" hidden="false" customHeight="true" outlineLevel="0" collapsed="false">
      <c r="A11" s="208" t="s">
        <v>306</v>
      </c>
      <c r="B11" s="320" t="n">
        <v>451.539</v>
      </c>
      <c r="C11" s="320" t="n">
        <v>753.039</v>
      </c>
      <c r="D11" s="321" t="n">
        <v>768.465</v>
      </c>
      <c r="E11" s="320" t="n">
        <v>1117.26</v>
      </c>
      <c r="F11" s="320" t="n">
        <v>1402.25</v>
      </c>
      <c r="G11" s="320" t="n">
        <v>2051.47</v>
      </c>
      <c r="H11" s="211"/>
      <c r="I11" s="419" t="n">
        <v>17.581</v>
      </c>
      <c r="J11" s="420" t="n">
        <v>31.12</v>
      </c>
      <c r="K11" s="420" t="n">
        <v>43.347</v>
      </c>
      <c r="L11" s="858"/>
      <c r="M11" s="812" t="n">
        <v>5.62</v>
      </c>
      <c r="N11" s="782" t="n">
        <v>4.787</v>
      </c>
      <c r="P11" s="208" t="s">
        <v>306</v>
      </c>
      <c r="Q11" s="320" t="n">
        <v>451.539</v>
      </c>
      <c r="R11" s="320" t="n">
        <v>753.039</v>
      </c>
      <c r="S11" s="322" t="n">
        <v>768.465</v>
      </c>
      <c r="T11" s="320" t="n">
        <v>1327</v>
      </c>
      <c r="U11" s="320" t="n">
        <v>1936.55</v>
      </c>
      <c r="V11" s="320" t="n">
        <v>3336.26</v>
      </c>
      <c r="W11" s="211"/>
      <c r="X11" s="419" t="n">
        <v>17.581</v>
      </c>
      <c r="Y11" s="420" t="n">
        <v>46.629</v>
      </c>
      <c r="Z11" s="420" t="n">
        <v>75.066</v>
      </c>
      <c r="AA11" s="858"/>
      <c r="AB11" s="812" t="n">
        <v>8.766</v>
      </c>
      <c r="AC11" s="782" t="n">
        <v>7.242</v>
      </c>
    </row>
    <row r="12" s="751" customFormat="true" ht="13.35" hidden="false" customHeight="true" outlineLevel="0" collapsed="false">
      <c r="A12" s="422" t="s">
        <v>272</v>
      </c>
      <c r="B12" s="323" t="n">
        <v>262.266</v>
      </c>
      <c r="C12" s="323" t="n">
        <v>295.501</v>
      </c>
      <c r="D12" s="324" t="n">
        <v>275.407</v>
      </c>
      <c r="E12" s="323" t="n">
        <v>301.933</v>
      </c>
      <c r="F12" s="323" t="n">
        <v>308.382</v>
      </c>
      <c r="G12" s="323" t="n">
        <v>327.239</v>
      </c>
      <c r="H12" s="221"/>
      <c r="I12" s="423" t="n">
        <v>6.301</v>
      </c>
      <c r="J12" s="424" t="n">
        <v>6.844</v>
      </c>
      <c r="K12" s="424" t="n">
        <v>6.914</v>
      </c>
      <c r="L12" s="859"/>
      <c r="M12" s="860" t="n">
        <v>1.033</v>
      </c>
      <c r="N12" s="811" t="n">
        <v>0.825</v>
      </c>
      <c r="P12" s="422" t="s">
        <v>272</v>
      </c>
      <c r="Q12" s="323" t="n">
        <v>262.266</v>
      </c>
      <c r="R12" s="323" t="n">
        <v>295.501</v>
      </c>
      <c r="S12" s="325" t="n">
        <v>275.407</v>
      </c>
      <c r="T12" s="323" t="n">
        <v>303.806</v>
      </c>
      <c r="U12" s="323" t="n">
        <v>317.413</v>
      </c>
      <c r="V12" s="323" t="n">
        <v>343.665</v>
      </c>
      <c r="W12" s="221"/>
      <c r="X12" s="423" t="n">
        <v>6.301</v>
      </c>
      <c r="Y12" s="424" t="n">
        <v>7.643</v>
      </c>
      <c r="Z12" s="424" t="n">
        <v>7.733</v>
      </c>
      <c r="AA12" s="859"/>
      <c r="AB12" s="860" t="n">
        <v>1.299</v>
      </c>
      <c r="AC12" s="811" t="n">
        <v>1.06</v>
      </c>
    </row>
    <row r="13" s="751" customFormat="true" ht="13.35" hidden="false" customHeight="true" outlineLevel="0" collapsed="false">
      <c r="A13" s="422" t="s">
        <v>285</v>
      </c>
      <c r="B13" s="323" t="n">
        <v>72.606</v>
      </c>
      <c r="C13" s="323" t="n">
        <v>77.746</v>
      </c>
      <c r="D13" s="324" t="n">
        <v>73.081</v>
      </c>
      <c r="E13" s="323" t="n">
        <v>81.803</v>
      </c>
      <c r="F13" s="323" t="n">
        <v>89.664</v>
      </c>
      <c r="G13" s="323" t="n">
        <v>106.17</v>
      </c>
      <c r="H13" s="221"/>
      <c r="I13" s="423" t="n">
        <v>1.672</v>
      </c>
      <c r="J13" s="424" t="n">
        <v>1.99</v>
      </c>
      <c r="K13" s="424" t="n">
        <v>2.243</v>
      </c>
      <c r="L13" s="859"/>
      <c r="M13" s="860" t="n">
        <v>1.876</v>
      </c>
      <c r="N13" s="811" t="n">
        <v>1.794</v>
      </c>
      <c r="P13" s="422" t="s">
        <v>285</v>
      </c>
      <c r="Q13" s="323" t="n">
        <v>72.606</v>
      </c>
      <c r="R13" s="323" t="n">
        <v>77.746</v>
      </c>
      <c r="S13" s="325" t="n">
        <v>73.081</v>
      </c>
      <c r="T13" s="323" t="n">
        <v>83.068</v>
      </c>
      <c r="U13" s="323" t="n">
        <v>118.109</v>
      </c>
      <c r="V13" s="323" t="n">
        <v>234.343</v>
      </c>
      <c r="W13" s="221"/>
      <c r="X13" s="423" t="n">
        <v>1.672</v>
      </c>
      <c r="Y13" s="424" t="n">
        <v>2.844</v>
      </c>
      <c r="Z13" s="424" t="n">
        <v>5.273</v>
      </c>
      <c r="AA13" s="859"/>
      <c r="AB13" s="860" t="n">
        <v>4.461</v>
      </c>
      <c r="AC13" s="811" t="n">
        <v>5.705</v>
      </c>
    </row>
    <row r="14" s="751" customFormat="true" ht="13.35" hidden="false" customHeight="true" outlineLevel="0" collapsed="false">
      <c r="A14" s="422" t="s">
        <v>273</v>
      </c>
      <c r="B14" s="323" t="n">
        <v>95.148</v>
      </c>
      <c r="C14" s="323" t="n">
        <v>275.834</v>
      </c>
      <c r="D14" s="324" t="n">
        <v>304.797</v>
      </c>
      <c r="E14" s="323" t="n">
        <v>466.648</v>
      </c>
      <c r="F14" s="323" t="n">
        <v>582.796</v>
      </c>
      <c r="G14" s="323" t="n">
        <v>808.556</v>
      </c>
      <c r="H14" s="221"/>
      <c r="I14" s="423" t="n">
        <v>6.973</v>
      </c>
      <c r="J14" s="424" t="n">
        <v>12.934</v>
      </c>
      <c r="K14" s="424" t="n">
        <v>17.085</v>
      </c>
      <c r="L14" s="859"/>
      <c r="M14" s="860" t="n">
        <v>6.07</v>
      </c>
      <c r="N14" s="811" t="n">
        <v>4.755</v>
      </c>
      <c r="P14" s="422" t="s">
        <v>273</v>
      </c>
      <c r="Q14" s="323" t="n">
        <v>95.148</v>
      </c>
      <c r="R14" s="323" t="n">
        <v>275.834</v>
      </c>
      <c r="S14" s="325" t="n">
        <v>304.797</v>
      </c>
      <c r="T14" s="323" t="n">
        <v>559.023</v>
      </c>
      <c r="U14" s="323" t="n">
        <v>808.727</v>
      </c>
      <c r="V14" s="323" t="n">
        <v>1300.03</v>
      </c>
      <c r="W14" s="221"/>
      <c r="X14" s="423" t="n">
        <v>6.973</v>
      </c>
      <c r="Y14" s="424" t="n">
        <v>19.473</v>
      </c>
      <c r="Z14" s="424" t="n">
        <v>29.251</v>
      </c>
      <c r="AA14" s="859"/>
      <c r="AB14" s="860" t="n">
        <v>9.276</v>
      </c>
      <c r="AC14" s="811" t="n">
        <v>7.151</v>
      </c>
    </row>
    <row r="15" s="751" customFormat="true" ht="13.35" hidden="false" customHeight="true" outlineLevel="0" collapsed="false">
      <c r="A15" s="422" t="s">
        <v>307</v>
      </c>
      <c r="B15" s="323" t="n">
        <v>17.577</v>
      </c>
      <c r="C15" s="323" t="n">
        <v>18.774</v>
      </c>
      <c r="D15" s="324" t="n">
        <v>18.699</v>
      </c>
      <c r="E15" s="323" t="n">
        <v>19.892</v>
      </c>
      <c r="F15" s="323" t="n">
        <v>25.613</v>
      </c>
      <c r="G15" s="323" t="n">
        <v>39.113</v>
      </c>
      <c r="H15" s="221"/>
      <c r="I15" s="423" t="n">
        <v>0.428</v>
      </c>
      <c r="J15" s="424" t="n">
        <v>0.568</v>
      </c>
      <c r="K15" s="424" t="n">
        <v>0.826</v>
      </c>
      <c r="L15" s="859"/>
      <c r="M15" s="860" t="n">
        <v>2.902</v>
      </c>
      <c r="N15" s="811" t="n">
        <v>3.577</v>
      </c>
      <c r="P15" s="422" t="s">
        <v>307</v>
      </c>
      <c r="Q15" s="323" t="n">
        <v>17.577</v>
      </c>
      <c r="R15" s="323" t="n">
        <v>18.774</v>
      </c>
      <c r="S15" s="325" t="n">
        <v>18.699</v>
      </c>
      <c r="T15" s="323" t="n">
        <v>20.808</v>
      </c>
      <c r="U15" s="323" t="n">
        <v>33.208</v>
      </c>
      <c r="V15" s="323" t="n">
        <v>62.996</v>
      </c>
      <c r="W15" s="221"/>
      <c r="X15" s="423" t="n">
        <v>0.428</v>
      </c>
      <c r="Y15" s="424" t="n">
        <v>0.8</v>
      </c>
      <c r="Z15" s="424" t="n">
        <v>1.417</v>
      </c>
      <c r="AA15" s="859"/>
      <c r="AB15" s="860" t="n">
        <v>5.36</v>
      </c>
      <c r="AC15" s="811" t="n">
        <v>5.954</v>
      </c>
    </row>
    <row r="16" s="751" customFormat="true" ht="13.35" hidden="false" customHeight="true" outlineLevel="0" collapsed="false">
      <c r="A16" s="422" t="s">
        <v>274</v>
      </c>
      <c r="B16" s="323" t="n">
        <v>3.063</v>
      </c>
      <c r="C16" s="323" t="n">
        <v>81.244</v>
      </c>
      <c r="D16" s="324" t="n">
        <v>92.943</v>
      </c>
      <c r="E16" s="323" t="n">
        <v>242.899</v>
      </c>
      <c r="F16" s="323" t="n">
        <v>388.139</v>
      </c>
      <c r="G16" s="323" t="n">
        <v>750.145</v>
      </c>
      <c r="H16" s="221"/>
      <c r="I16" s="423" t="n">
        <v>2.126</v>
      </c>
      <c r="J16" s="424" t="n">
        <v>8.614</v>
      </c>
      <c r="K16" s="424" t="n">
        <v>15.85</v>
      </c>
      <c r="L16" s="859"/>
      <c r="M16" s="860" t="n">
        <v>13.876</v>
      </c>
      <c r="N16" s="811" t="n">
        <v>10.455</v>
      </c>
      <c r="P16" s="422" t="s">
        <v>274</v>
      </c>
      <c r="Q16" s="323" t="n">
        <v>3.063</v>
      </c>
      <c r="R16" s="323" t="n">
        <v>81.244</v>
      </c>
      <c r="S16" s="325" t="n">
        <v>92.943</v>
      </c>
      <c r="T16" s="323" t="n">
        <v>352.3</v>
      </c>
      <c r="U16" s="323" t="n">
        <v>627.934</v>
      </c>
      <c r="V16" s="323" t="n">
        <v>1254.39</v>
      </c>
      <c r="W16" s="221"/>
      <c r="X16" s="423" t="n">
        <v>2.126</v>
      </c>
      <c r="Y16" s="424" t="n">
        <v>15.12</v>
      </c>
      <c r="Z16" s="424" t="n">
        <v>28.224</v>
      </c>
      <c r="AA16" s="859"/>
      <c r="AB16" s="860" t="n">
        <v>18.967</v>
      </c>
      <c r="AC16" s="811" t="n">
        <v>13.193</v>
      </c>
    </row>
    <row r="17" s="751" customFormat="true" ht="13.35" hidden="false" customHeight="true" outlineLevel="0" collapsed="false">
      <c r="A17" s="422" t="s">
        <v>308</v>
      </c>
      <c r="B17" s="323" t="n">
        <v>0.879</v>
      </c>
      <c r="C17" s="323" t="n">
        <v>3.94</v>
      </c>
      <c r="D17" s="324" t="n">
        <v>3.538</v>
      </c>
      <c r="E17" s="323" t="n">
        <v>4.089</v>
      </c>
      <c r="F17" s="323" t="n">
        <v>6.354</v>
      </c>
      <c r="G17" s="323" t="n">
        <v>15.797</v>
      </c>
      <c r="H17" s="221"/>
      <c r="I17" s="423" t="n">
        <v>0.081</v>
      </c>
      <c r="J17" s="424" t="n">
        <v>0.141</v>
      </c>
      <c r="K17" s="424" t="n">
        <v>0.334</v>
      </c>
      <c r="L17" s="859"/>
      <c r="M17" s="860" t="n">
        <v>5.467</v>
      </c>
      <c r="N17" s="811" t="n">
        <v>7.385</v>
      </c>
      <c r="P17" s="422" t="s">
        <v>308</v>
      </c>
      <c r="Q17" s="323" t="n">
        <v>0.879</v>
      </c>
      <c r="R17" s="323" t="n">
        <v>3.94</v>
      </c>
      <c r="S17" s="325" t="n">
        <v>3.538</v>
      </c>
      <c r="T17" s="323" t="n">
        <v>7.907</v>
      </c>
      <c r="U17" s="323" t="n">
        <v>29.883</v>
      </c>
      <c r="V17" s="323" t="n">
        <v>131.051</v>
      </c>
      <c r="W17" s="221"/>
      <c r="X17" s="423" t="n">
        <v>0.081</v>
      </c>
      <c r="Y17" s="424" t="n">
        <v>0.72</v>
      </c>
      <c r="Z17" s="424" t="n">
        <v>2.949</v>
      </c>
      <c r="AA17" s="859"/>
      <c r="AB17" s="860" t="n">
        <v>21.406</v>
      </c>
      <c r="AC17" s="811" t="n">
        <v>18.768</v>
      </c>
    </row>
    <row r="18" s="751" customFormat="true" ht="13.35" hidden="false" customHeight="true" outlineLevel="0" collapsed="false">
      <c r="A18" s="861" t="s">
        <v>309</v>
      </c>
      <c r="B18" s="862" t="n">
        <v>0</v>
      </c>
      <c r="C18" s="862" t="n">
        <v>0</v>
      </c>
      <c r="D18" s="863" t="n">
        <v>0</v>
      </c>
      <c r="E18" s="862" t="n">
        <v>0</v>
      </c>
      <c r="F18" s="862" t="n">
        <v>1.298</v>
      </c>
      <c r="G18" s="862" t="n">
        <v>4.455</v>
      </c>
      <c r="H18" s="864"/>
      <c r="I18" s="865" t="n">
        <v>0</v>
      </c>
      <c r="J18" s="866" t="n">
        <v>0.029</v>
      </c>
      <c r="K18" s="866" t="n">
        <v>0.094</v>
      </c>
      <c r="L18" s="867"/>
      <c r="M18" s="868" t="s">
        <v>299</v>
      </c>
      <c r="N18" s="869" t="s">
        <v>300</v>
      </c>
      <c r="P18" s="478" t="s">
        <v>309</v>
      </c>
      <c r="Q18" s="870" t="n">
        <v>0</v>
      </c>
      <c r="R18" s="870" t="n">
        <v>0</v>
      </c>
      <c r="S18" s="871" t="n">
        <v>0</v>
      </c>
      <c r="T18" s="870" t="n">
        <v>0.085</v>
      </c>
      <c r="U18" s="870" t="n">
        <v>1.28</v>
      </c>
      <c r="V18" s="870" t="n">
        <v>9.781</v>
      </c>
      <c r="W18" s="277"/>
      <c r="X18" s="872" t="n">
        <v>0</v>
      </c>
      <c r="Y18" s="873" t="n">
        <v>0.031</v>
      </c>
      <c r="Z18" s="873" t="n">
        <v>0.22</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1117.72</v>
      </c>
      <c r="C23" s="764" t="n">
        <v>1203.69</v>
      </c>
      <c r="D23" s="764" t="n">
        <v>1213.8</v>
      </c>
      <c r="E23" s="764" t="n">
        <v>1248.68</v>
      </c>
      <c r="F23" s="764" t="n">
        <v>1364.52</v>
      </c>
      <c r="G23" s="764" t="n">
        <v>1646.01</v>
      </c>
      <c r="H23" s="765"/>
      <c r="I23" s="846" t="n">
        <v>100</v>
      </c>
      <c r="J23" s="847" t="n">
        <v>100</v>
      </c>
      <c r="K23" s="847" t="n">
        <v>100</v>
      </c>
      <c r="L23" s="848"/>
      <c r="M23" s="849" t="n">
        <v>1.07</v>
      </c>
      <c r="N23" s="770" t="n">
        <v>1.461</v>
      </c>
      <c r="P23" s="850" t="s">
        <v>311</v>
      </c>
      <c r="Q23" s="851" t="n">
        <v>1117.72</v>
      </c>
      <c r="R23" s="851" t="n">
        <v>1203.69</v>
      </c>
      <c r="S23" s="851" t="n">
        <v>1213.8</v>
      </c>
      <c r="T23" s="851" t="n">
        <v>1317.24</v>
      </c>
      <c r="U23" s="851" t="n">
        <v>1516.92</v>
      </c>
      <c r="V23" s="851" t="n">
        <v>2094.19</v>
      </c>
      <c r="W23" s="852"/>
      <c r="X23" s="853" t="n">
        <v>100</v>
      </c>
      <c r="Y23" s="854" t="n">
        <v>100</v>
      </c>
      <c r="Z23" s="854" t="n">
        <v>100</v>
      </c>
      <c r="AA23" s="855"/>
      <c r="AB23" s="856" t="n">
        <v>2.047</v>
      </c>
      <c r="AC23" s="857" t="n">
        <v>2.631</v>
      </c>
    </row>
    <row r="24" s="751" customFormat="true" ht="13.35" hidden="false" customHeight="true" outlineLevel="0" collapsed="false">
      <c r="A24" s="208" t="s">
        <v>119</v>
      </c>
      <c r="B24" s="320" t="n">
        <v>328.41</v>
      </c>
      <c r="C24" s="320" t="n">
        <v>265.971</v>
      </c>
      <c r="D24" s="321" t="n">
        <v>251.819</v>
      </c>
      <c r="E24" s="320" t="n">
        <v>152.604</v>
      </c>
      <c r="F24" s="320" t="n">
        <v>105.879</v>
      </c>
      <c r="G24" s="320" t="n">
        <v>54.936</v>
      </c>
      <c r="H24" s="211"/>
      <c r="I24" s="419" t="n">
        <v>20.746</v>
      </c>
      <c r="J24" s="420" t="n">
        <v>7.759</v>
      </c>
      <c r="K24" s="420" t="n">
        <v>3.338</v>
      </c>
      <c r="L24" s="858"/>
      <c r="M24" s="812" t="n">
        <v>-7.574</v>
      </c>
      <c r="N24" s="782" t="n">
        <v>-6.994</v>
      </c>
      <c r="P24" s="208" t="s">
        <v>119</v>
      </c>
      <c r="Q24" s="320" t="n">
        <v>328.41</v>
      </c>
      <c r="R24" s="320" t="n">
        <v>265.971</v>
      </c>
      <c r="S24" s="322" t="n">
        <v>251.819</v>
      </c>
      <c r="T24" s="320" t="n">
        <v>150.779</v>
      </c>
      <c r="U24" s="320" t="n">
        <v>91.394</v>
      </c>
      <c r="V24" s="320" t="n">
        <v>31.12</v>
      </c>
      <c r="W24" s="211"/>
      <c r="X24" s="419" t="n">
        <v>20.746</v>
      </c>
      <c r="Y24" s="420" t="n">
        <v>6.025</v>
      </c>
      <c r="Z24" s="420" t="n">
        <v>1.486</v>
      </c>
      <c r="AA24" s="858"/>
      <c r="AB24" s="812" t="n">
        <v>-8.802</v>
      </c>
      <c r="AC24" s="782" t="n">
        <v>-9.477</v>
      </c>
    </row>
    <row r="25" s="751" customFormat="true" ht="13.35" hidden="false" customHeight="true" outlineLevel="0" collapsed="false">
      <c r="A25" s="208" t="s">
        <v>113</v>
      </c>
      <c r="B25" s="320" t="n">
        <v>66.649</v>
      </c>
      <c r="C25" s="320" t="n">
        <v>57.18</v>
      </c>
      <c r="D25" s="321" t="n">
        <v>57.129</v>
      </c>
      <c r="E25" s="320" t="n">
        <v>34.192</v>
      </c>
      <c r="F25" s="320" t="n">
        <v>27.265</v>
      </c>
      <c r="G25" s="320" t="n">
        <v>22.749</v>
      </c>
      <c r="H25" s="211"/>
      <c r="I25" s="886" t="n">
        <v>4.707</v>
      </c>
      <c r="J25" s="887" t="n">
        <v>1.998</v>
      </c>
      <c r="K25" s="887" t="n">
        <v>1.382</v>
      </c>
      <c r="L25" s="888"/>
      <c r="M25" s="812" t="n">
        <v>-6.503</v>
      </c>
      <c r="N25" s="782" t="n">
        <v>-4.29</v>
      </c>
      <c r="P25" s="208" t="s">
        <v>113</v>
      </c>
      <c r="Q25" s="320" t="n">
        <v>66.649</v>
      </c>
      <c r="R25" s="320" t="n">
        <v>57.18</v>
      </c>
      <c r="S25" s="322" t="n">
        <v>57.129</v>
      </c>
      <c r="T25" s="320" t="n">
        <v>24.499</v>
      </c>
      <c r="U25" s="320" t="n">
        <v>14.142</v>
      </c>
      <c r="V25" s="320" t="n">
        <v>8.473</v>
      </c>
      <c r="W25" s="211"/>
      <c r="X25" s="886" t="n">
        <v>4.707</v>
      </c>
      <c r="Y25" s="887" t="n">
        <v>0.932</v>
      </c>
      <c r="Z25" s="887" t="n">
        <v>0.405</v>
      </c>
      <c r="AA25" s="888"/>
      <c r="AB25" s="812" t="n">
        <v>-11.92</v>
      </c>
      <c r="AC25" s="782" t="n">
        <v>-8.687</v>
      </c>
    </row>
    <row r="26" s="751" customFormat="true" ht="13.35" hidden="false" customHeight="true" outlineLevel="0" collapsed="false">
      <c r="A26" s="208" t="s">
        <v>284</v>
      </c>
      <c r="B26" s="320" t="n">
        <v>451.05</v>
      </c>
      <c r="C26" s="320" t="n">
        <v>491.213</v>
      </c>
      <c r="D26" s="321" t="n">
        <v>494.785</v>
      </c>
      <c r="E26" s="320" t="n">
        <v>516.012</v>
      </c>
      <c r="F26" s="320" t="n">
        <v>555.387</v>
      </c>
      <c r="G26" s="320" t="n">
        <v>601.551</v>
      </c>
      <c r="H26" s="211"/>
      <c r="I26" s="886" t="n">
        <v>40.763</v>
      </c>
      <c r="J26" s="887" t="n">
        <v>40.702</v>
      </c>
      <c r="K26" s="887" t="n">
        <v>36.546</v>
      </c>
      <c r="L26" s="888"/>
      <c r="M26" s="812" t="n">
        <v>1.056</v>
      </c>
      <c r="N26" s="782" t="n">
        <v>0.935</v>
      </c>
      <c r="P26" s="208" t="s">
        <v>284</v>
      </c>
      <c r="Q26" s="320" t="n">
        <v>451.05</v>
      </c>
      <c r="R26" s="320" t="n">
        <v>491.213</v>
      </c>
      <c r="S26" s="322" t="n">
        <v>494.785</v>
      </c>
      <c r="T26" s="320" t="n">
        <v>469.532</v>
      </c>
      <c r="U26" s="320" t="n">
        <v>449.433</v>
      </c>
      <c r="V26" s="320" t="n">
        <v>456.194</v>
      </c>
      <c r="W26" s="211"/>
      <c r="X26" s="886" t="n">
        <v>40.763</v>
      </c>
      <c r="Y26" s="887" t="n">
        <v>29.628</v>
      </c>
      <c r="Z26" s="887" t="n">
        <v>21.784</v>
      </c>
      <c r="AA26" s="888"/>
      <c r="AB26" s="812" t="n">
        <v>-0.87</v>
      </c>
      <c r="AC26" s="782" t="n">
        <v>-0.386</v>
      </c>
    </row>
    <row r="27" s="751" customFormat="true" ht="13.35" hidden="false" customHeight="true" outlineLevel="0" collapsed="false">
      <c r="A27" s="208" t="s">
        <v>121</v>
      </c>
      <c r="B27" s="320" t="n">
        <v>109.512</v>
      </c>
      <c r="C27" s="320" t="n">
        <v>105.192</v>
      </c>
      <c r="D27" s="321" t="n">
        <v>103.601</v>
      </c>
      <c r="E27" s="320" t="n">
        <v>98.446</v>
      </c>
      <c r="F27" s="320" t="n">
        <v>91.466</v>
      </c>
      <c r="G27" s="320" t="n">
        <v>72.634</v>
      </c>
      <c r="H27" s="211"/>
      <c r="I27" s="886" t="n">
        <v>8.535</v>
      </c>
      <c r="J27" s="887" t="n">
        <v>6.703</v>
      </c>
      <c r="K27" s="887" t="n">
        <v>4.413</v>
      </c>
      <c r="L27" s="888"/>
      <c r="M27" s="812" t="n">
        <v>-1.126</v>
      </c>
      <c r="N27" s="782" t="n">
        <v>-1.677</v>
      </c>
      <c r="P27" s="208" t="s">
        <v>121</v>
      </c>
      <c r="Q27" s="320" t="n">
        <v>109.512</v>
      </c>
      <c r="R27" s="320" t="n">
        <v>105.192</v>
      </c>
      <c r="S27" s="322" t="n">
        <v>103.601</v>
      </c>
      <c r="T27" s="320" t="n">
        <v>100.431</v>
      </c>
      <c r="U27" s="320" t="n">
        <v>101.523</v>
      </c>
      <c r="V27" s="320" t="n">
        <v>102.035</v>
      </c>
      <c r="W27" s="211"/>
      <c r="X27" s="886" t="n">
        <v>8.535</v>
      </c>
      <c r="Y27" s="887" t="n">
        <v>6.693</v>
      </c>
      <c r="Z27" s="887" t="n">
        <v>4.872</v>
      </c>
      <c r="AA27" s="888"/>
      <c r="AB27" s="812" t="n">
        <v>-0.184</v>
      </c>
      <c r="AC27" s="782" t="n">
        <v>-0.073</v>
      </c>
    </row>
    <row r="28" s="751" customFormat="true" ht="13.35" hidden="false" customHeight="true" outlineLevel="0" collapsed="false">
      <c r="A28" s="208" t="s">
        <v>306</v>
      </c>
      <c r="B28" s="320" t="n">
        <v>161.704</v>
      </c>
      <c r="C28" s="320" t="n">
        <v>282.462</v>
      </c>
      <c r="D28" s="321" t="n">
        <v>304.435</v>
      </c>
      <c r="E28" s="320" t="n">
        <v>440.202</v>
      </c>
      <c r="F28" s="320" t="n">
        <v>561.12</v>
      </c>
      <c r="G28" s="320" t="n">
        <v>809.444</v>
      </c>
      <c r="H28" s="211"/>
      <c r="I28" s="886" t="n">
        <v>25.081</v>
      </c>
      <c r="J28" s="887" t="n">
        <v>41.122</v>
      </c>
      <c r="K28" s="887" t="n">
        <v>49.176</v>
      </c>
      <c r="L28" s="888"/>
      <c r="M28" s="812" t="n">
        <v>5.716</v>
      </c>
      <c r="N28" s="782" t="n">
        <v>4.767</v>
      </c>
      <c r="P28" s="208" t="s">
        <v>306</v>
      </c>
      <c r="Q28" s="320" t="n">
        <v>161.704</v>
      </c>
      <c r="R28" s="320" t="n">
        <v>282.462</v>
      </c>
      <c r="S28" s="322" t="n">
        <v>304.435</v>
      </c>
      <c r="T28" s="320" t="n">
        <v>548.402</v>
      </c>
      <c r="U28" s="320" t="n">
        <v>801.086</v>
      </c>
      <c r="V28" s="320" t="n">
        <v>1317.91</v>
      </c>
      <c r="W28" s="211"/>
      <c r="X28" s="886" t="n">
        <v>25.081</v>
      </c>
      <c r="Y28" s="887" t="n">
        <v>52.81</v>
      </c>
      <c r="Z28" s="887" t="n">
        <v>62.932</v>
      </c>
      <c r="AA28" s="888"/>
      <c r="AB28" s="812" t="n">
        <v>9.194</v>
      </c>
      <c r="AC28" s="782" t="n">
        <v>7.227</v>
      </c>
    </row>
    <row r="29" s="751" customFormat="true" ht="13.35" hidden="false" customHeight="true" outlineLevel="0" collapsed="false">
      <c r="A29" s="422" t="s">
        <v>272</v>
      </c>
      <c r="B29" s="323" t="n">
        <v>101.024</v>
      </c>
      <c r="C29" s="323" t="n">
        <v>102.8</v>
      </c>
      <c r="D29" s="324" t="n">
        <v>102.675</v>
      </c>
      <c r="E29" s="323" t="n">
        <v>103.195</v>
      </c>
      <c r="F29" s="323" t="n">
        <v>104.902</v>
      </c>
      <c r="G29" s="323" t="n">
        <v>108.165</v>
      </c>
      <c r="H29" s="221"/>
      <c r="I29" s="889" t="n">
        <v>8.459</v>
      </c>
      <c r="J29" s="890" t="n">
        <v>7.688</v>
      </c>
      <c r="K29" s="890" t="n">
        <v>6.571</v>
      </c>
      <c r="L29" s="891"/>
      <c r="M29" s="860" t="n">
        <v>0.195</v>
      </c>
      <c r="N29" s="811" t="n">
        <v>0.248</v>
      </c>
      <c r="P29" s="422" t="s">
        <v>272</v>
      </c>
      <c r="Q29" s="323" t="n">
        <v>101.024</v>
      </c>
      <c r="R29" s="323" t="n">
        <v>102.8</v>
      </c>
      <c r="S29" s="325" t="n">
        <v>102.675</v>
      </c>
      <c r="T29" s="323" t="n">
        <v>104.052</v>
      </c>
      <c r="U29" s="323" t="n">
        <v>107.788</v>
      </c>
      <c r="V29" s="323" t="n">
        <v>112.865</v>
      </c>
      <c r="W29" s="221"/>
      <c r="X29" s="889" t="n">
        <v>8.459</v>
      </c>
      <c r="Y29" s="890" t="n">
        <v>7.106</v>
      </c>
      <c r="Z29" s="890" t="n">
        <v>5.389</v>
      </c>
      <c r="AA29" s="891"/>
      <c r="AB29" s="860" t="n">
        <v>0.443</v>
      </c>
      <c r="AC29" s="811" t="n">
        <v>0.452</v>
      </c>
    </row>
    <row r="30" s="751" customFormat="true" ht="13.35" hidden="false" customHeight="true" outlineLevel="0" collapsed="false">
      <c r="A30" s="422" t="s">
        <v>285</v>
      </c>
      <c r="B30" s="323" t="n">
        <v>14.931</v>
      </c>
      <c r="C30" s="323" t="n">
        <v>17.39</v>
      </c>
      <c r="D30" s="324" t="n">
        <v>17.128</v>
      </c>
      <c r="E30" s="323" t="n">
        <v>17.862</v>
      </c>
      <c r="F30" s="323" t="n">
        <v>19.31</v>
      </c>
      <c r="G30" s="323" t="n">
        <v>22.047</v>
      </c>
      <c r="H30" s="221"/>
      <c r="I30" s="889" t="n">
        <v>1.411</v>
      </c>
      <c r="J30" s="890" t="n">
        <v>1.415</v>
      </c>
      <c r="K30" s="890" t="n">
        <v>1.339</v>
      </c>
      <c r="L30" s="891"/>
      <c r="M30" s="860" t="n">
        <v>1.096</v>
      </c>
      <c r="N30" s="811" t="n">
        <v>1.21</v>
      </c>
      <c r="P30" s="422" t="s">
        <v>285</v>
      </c>
      <c r="Q30" s="323" t="n">
        <v>14.931</v>
      </c>
      <c r="R30" s="323" t="n">
        <v>17.39</v>
      </c>
      <c r="S30" s="325" t="n">
        <v>17.128</v>
      </c>
      <c r="T30" s="323" t="n">
        <v>18.216</v>
      </c>
      <c r="U30" s="323" t="n">
        <v>25.527</v>
      </c>
      <c r="V30" s="323" t="n">
        <v>49.179</v>
      </c>
      <c r="W30" s="221"/>
      <c r="X30" s="889" t="n">
        <v>1.411</v>
      </c>
      <c r="Y30" s="890" t="n">
        <v>1.683</v>
      </c>
      <c r="Z30" s="890" t="n">
        <v>2.348</v>
      </c>
      <c r="AA30" s="891"/>
      <c r="AB30" s="860" t="n">
        <v>3.694</v>
      </c>
      <c r="AC30" s="811" t="n">
        <v>5.151</v>
      </c>
    </row>
    <row r="31" s="751" customFormat="true" ht="13.35" hidden="false" customHeight="true" outlineLevel="0" collapsed="false">
      <c r="A31" s="422" t="s">
        <v>273</v>
      </c>
      <c r="B31" s="323" t="n">
        <v>39.135</v>
      </c>
      <c r="C31" s="323" t="n">
        <v>94.517</v>
      </c>
      <c r="D31" s="324" t="n">
        <v>103.66</v>
      </c>
      <c r="E31" s="323" t="n">
        <v>145.836</v>
      </c>
      <c r="F31" s="323" t="n">
        <v>175.966</v>
      </c>
      <c r="G31" s="323" t="n">
        <v>221.301</v>
      </c>
      <c r="H31" s="221"/>
      <c r="I31" s="889" t="n">
        <v>8.54</v>
      </c>
      <c r="J31" s="890" t="n">
        <v>12.896</v>
      </c>
      <c r="K31" s="890" t="n">
        <v>13.445</v>
      </c>
      <c r="L31" s="891"/>
      <c r="M31" s="860" t="n">
        <v>4.928</v>
      </c>
      <c r="N31" s="811" t="n">
        <v>3.677</v>
      </c>
      <c r="P31" s="422" t="s">
        <v>273</v>
      </c>
      <c r="Q31" s="323" t="n">
        <v>39.135</v>
      </c>
      <c r="R31" s="323" t="n">
        <v>94.517</v>
      </c>
      <c r="S31" s="325" t="n">
        <v>103.66</v>
      </c>
      <c r="T31" s="323" t="n">
        <v>174.852</v>
      </c>
      <c r="U31" s="323" t="n">
        <v>240.123</v>
      </c>
      <c r="V31" s="323" t="n">
        <v>353.427</v>
      </c>
      <c r="W31" s="221"/>
      <c r="X31" s="889" t="n">
        <v>8.54</v>
      </c>
      <c r="Y31" s="890" t="n">
        <v>15.83</v>
      </c>
      <c r="Z31" s="890" t="n">
        <v>16.877</v>
      </c>
      <c r="AA31" s="891"/>
      <c r="AB31" s="860" t="n">
        <v>7.936</v>
      </c>
      <c r="AC31" s="811" t="n">
        <v>6.015</v>
      </c>
    </row>
    <row r="32" s="751" customFormat="true" ht="13.35" hidden="false" customHeight="true" outlineLevel="0" collapsed="false">
      <c r="A32" s="422" t="s">
        <v>307</v>
      </c>
      <c r="B32" s="323" t="n">
        <v>3.233</v>
      </c>
      <c r="C32" s="323" t="n">
        <v>3.542</v>
      </c>
      <c r="D32" s="324" t="n">
        <v>3.56</v>
      </c>
      <c r="E32" s="323" t="n">
        <v>3.628</v>
      </c>
      <c r="F32" s="323" t="n">
        <v>4.432</v>
      </c>
      <c r="G32" s="323" t="n">
        <v>6.196</v>
      </c>
      <c r="H32" s="221"/>
      <c r="I32" s="889" t="n">
        <v>0.293</v>
      </c>
      <c r="J32" s="890" t="n">
        <v>0.325</v>
      </c>
      <c r="K32" s="890" t="n">
        <v>0.376</v>
      </c>
      <c r="L32" s="891"/>
      <c r="M32" s="860" t="n">
        <v>2.011</v>
      </c>
      <c r="N32" s="811" t="n">
        <v>2.673</v>
      </c>
      <c r="P32" s="422" t="s">
        <v>307</v>
      </c>
      <c r="Q32" s="323" t="n">
        <v>3.233</v>
      </c>
      <c r="R32" s="323" t="n">
        <v>3.542</v>
      </c>
      <c r="S32" s="325" t="n">
        <v>3.56</v>
      </c>
      <c r="T32" s="323" t="n">
        <v>3.855</v>
      </c>
      <c r="U32" s="323" t="n">
        <v>5.713</v>
      </c>
      <c r="V32" s="323" t="n">
        <v>9.821</v>
      </c>
      <c r="W32" s="221"/>
      <c r="X32" s="889" t="n">
        <v>0.293</v>
      </c>
      <c r="Y32" s="890" t="n">
        <v>0.377</v>
      </c>
      <c r="Z32" s="890" t="n">
        <v>0.469</v>
      </c>
      <c r="AA32" s="891"/>
      <c r="AB32" s="860" t="n">
        <v>4.392</v>
      </c>
      <c r="AC32" s="811" t="n">
        <v>4.951</v>
      </c>
    </row>
    <row r="33" s="751" customFormat="true" ht="13.35" hidden="false" customHeight="true" outlineLevel="0" collapsed="false">
      <c r="A33" s="422" t="s">
        <v>274</v>
      </c>
      <c r="B33" s="323" t="n">
        <v>2.909</v>
      </c>
      <c r="C33" s="323" t="n">
        <v>62.453</v>
      </c>
      <c r="D33" s="324" t="n">
        <v>75.653</v>
      </c>
      <c r="E33" s="323" t="n">
        <v>167.921</v>
      </c>
      <c r="F33" s="323" t="n">
        <v>253.647</v>
      </c>
      <c r="G33" s="323" t="n">
        <v>446.026</v>
      </c>
      <c r="H33" s="221"/>
      <c r="I33" s="889" t="n">
        <v>6.233</v>
      </c>
      <c r="J33" s="890" t="n">
        <v>18.589</v>
      </c>
      <c r="K33" s="890" t="n">
        <v>27.097</v>
      </c>
      <c r="L33" s="891"/>
      <c r="M33" s="860" t="n">
        <v>11.626</v>
      </c>
      <c r="N33" s="811" t="n">
        <v>8.816</v>
      </c>
      <c r="P33" s="422" t="s">
        <v>274</v>
      </c>
      <c r="Q33" s="323" t="n">
        <v>2.909</v>
      </c>
      <c r="R33" s="323" t="n">
        <v>62.453</v>
      </c>
      <c r="S33" s="325" t="n">
        <v>75.653</v>
      </c>
      <c r="T33" s="323" t="n">
        <v>244.327</v>
      </c>
      <c r="U33" s="323" t="n">
        <v>411.484</v>
      </c>
      <c r="V33" s="323" t="n">
        <v>751.348</v>
      </c>
      <c r="W33" s="221"/>
      <c r="X33" s="889" t="n">
        <v>6.233</v>
      </c>
      <c r="Y33" s="890" t="n">
        <v>27.126</v>
      </c>
      <c r="Z33" s="890" t="n">
        <v>35.878</v>
      </c>
      <c r="AA33" s="891"/>
      <c r="AB33" s="860" t="n">
        <v>16.645</v>
      </c>
      <c r="AC33" s="811" t="n">
        <v>11.552</v>
      </c>
    </row>
    <row r="34" s="751" customFormat="true" ht="13.35" hidden="false" customHeight="true" outlineLevel="0" collapsed="false">
      <c r="A34" s="422" t="s">
        <v>308</v>
      </c>
      <c r="B34" s="323" t="n">
        <v>0.473</v>
      </c>
      <c r="C34" s="323" t="n">
        <v>1.76</v>
      </c>
      <c r="D34" s="324" t="n">
        <v>1.76</v>
      </c>
      <c r="E34" s="323" t="n">
        <v>1.76</v>
      </c>
      <c r="F34" s="323" t="n">
        <v>2.355</v>
      </c>
      <c r="G34" s="323" t="n">
        <v>4.133</v>
      </c>
      <c r="H34" s="221"/>
      <c r="I34" s="889" t="n">
        <v>0.145</v>
      </c>
      <c r="J34" s="890" t="n">
        <v>0.173</v>
      </c>
      <c r="K34" s="890" t="n">
        <v>0.251</v>
      </c>
      <c r="L34" s="891"/>
      <c r="M34" s="860" t="n">
        <v>2.685</v>
      </c>
      <c r="N34" s="811" t="n">
        <v>4.151</v>
      </c>
      <c r="P34" s="422" t="s">
        <v>308</v>
      </c>
      <c r="Q34" s="323" t="n">
        <v>0.473</v>
      </c>
      <c r="R34" s="323" t="n">
        <v>1.76</v>
      </c>
      <c r="S34" s="325" t="n">
        <v>1.76</v>
      </c>
      <c r="T34" s="323" t="n">
        <v>3.047</v>
      </c>
      <c r="U34" s="323" t="n">
        <v>9.951</v>
      </c>
      <c r="V34" s="323" t="n">
        <v>37.822</v>
      </c>
      <c r="W34" s="221"/>
      <c r="X34" s="889" t="n">
        <v>0.145</v>
      </c>
      <c r="Y34" s="890" t="n">
        <v>0.656</v>
      </c>
      <c r="Z34" s="890" t="n">
        <v>1.806</v>
      </c>
      <c r="AA34" s="891"/>
      <c r="AB34" s="860" t="n">
        <v>17.059</v>
      </c>
      <c r="AC34" s="811" t="n">
        <v>15.73</v>
      </c>
    </row>
    <row r="35" s="751" customFormat="true" ht="13.35" hidden="false" customHeight="true" outlineLevel="0" collapsed="false">
      <c r="A35" s="861" t="s">
        <v>309</v>
      </c>
      <c r="B35" s="862" t="n">
        <v>0</v>
      </c>
      <c r="C35" s="862" t="n">
        <v>0</v>
      </c>
      <c r="D35" s="863" t="n">
        <v>0</v>
      </c>
      <c r="E35" s="862" t="n">
        <v>0</v>
      </c>
      <c r="F35" s="862" t="n">
        <v>0.51</v>
      </c>
      <c r="G35" s="862" t="n">
        <v>1.576</v>
      </c>
      <c r="H35" s="864"/>
      <c r="I35" s="892" t="n">
        <v>0</v>
      </c>
      <c r="J35" s="893" t="n">
        <v>0.037</v>
      </c>
      <c r="K35" s="893" t="n">
        <v>0.096</v>
      </c>
      <c r="L35" s="894"/>
      <c r="M35" s="868" t="n">
        <v>104.009</v>
      </c>
      <c r="N35" s="869" t="n">
        <v>53.303</v>
      </c>
      <c r="P35" s="478" t="s">
        <v>309</v>
      </c>
      <c r="Q35" s="870" t="n">
        <v>0</v>
      </c>
      <c r="R35" s="870" t="n">
        <v>0</v>
      </c>
      <c r="S35" s="871" t="n">
        <v>0</v>
      </c>
      <c r="T35" s="870" t="n">
        <v>0.055</v>
      </c>
      <c r="U35" s="870" t="n">
        <v>0.501</v>
      </c>
      <c r="V35" s="870" t="n">
        <v>3.446</v>
      </c>
      <c r="W35" s="277"/>
      <c r="X35" s="872" t="n">
        <v>0</v>
      </c>
      <c r="Y35" s="873" t="n">
        <v>0.033</v>
      </c>
      <c r="Z35" s="873" t="n">
        <v>0.165</v>
      </c>
      <c r="AA35" s="874"/>
      <c r="AB35" s="875" t="n">
        <v>103.679</v>
      </c>
      <c r="AC35" s="876" t="n">
        <v>59.12</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5328.865</v>
      </c>
      <c r="C40" s="764" t="n">
        <v>4901.946</v>
      </c>
      <c r="D40" s="764" t="n">
        <v>4738.124</v>
      </c>
      <c r="E40" s="764" t="n">
        <v>4222.917</v>
      </c>
      <c r="F40" s="764" t="n">
        <v>3945.873</v>
      </c>
      <c r="G40" s="764" t="n">
        <v>3366.328</v>
      </c>
      <c r="H40" s="765"/>
      <c r="I40" s="846" t="n">
        <v>100</v>
      </c>
      <c r="J40" s="847" t="n">
        <v>100</v>
      </c>
      <c r="K40" s="847" t="n">
        <v>100</v>
      </c>
      <c r="L40" s="848"/>
      <c r="M40" s="849" t="n">
        <v>-1.65</v>
      </c>
      <c r="N40" s="770" t="n">
        <v>-1.615</v>
      </c>
      <c r="O40" s="751"/>
      <c r="P40" s="850" t="s">
        <v>314</v>
      </c>
      <c r="Q40" s="851" t="n">
        <v>5328.865</v>
      </c>
      <c r="R40" s="851" t="n">
        <v>4901.946</v>
      </c>
      <c r="S40" s="851" t="n">
        <v>4738.132</v>
      </c>
      <c r="T40" s="851" t="n">
        <v>3537.067</v>
      </c>
      <c r="U40" s="851" t="n">
        <v>2728.75</v>
      </c>
      <c r="V40" s="851" t="n">
        <v>1256.446</v>
      </c>
      <c r="W40" s="852"/>
      <c r="X40" s="853" t="n">
        <v>100</v>
      </c>
      <c r="Y40" s="854" t="n">
        <v>100</v>
      </c>
      <c r="Z40" s="854" t="n">
        <v>100</v>
      </c>
      <c r="AA40" s="855"/>
      <c r="AB40" s="856" t="n">
        <v>-4.893</v>
      </c>
      <c r="AC40" s="857" t="n">
        <v>-6.125</v>
      </c>
    </row>
    <row r="41" s="771" customFormat="true" ht="13.35" hidden="false" customHeight="true" outlineLevel="0" collapsed="false">
      <c r="A41" s="208" t="s">
        <v>119</v>
      </c>
      <c r="B41" s="320" t="n">
        <v>1982.181</v>
      </c>
      <c r="C41" s="320" t="n">
        <v>1270.011</v>
      </c>
      <c r="D41" s="490" t="n">
        <v>1087.149</v>
      </c>
      <c r="E41" s="320" t="n">
        <v>675.765</v>
      </c>
      <c r="F41" s="320" t="n">
        <v>510.022</v>
      </c>
      <c r="G41" s="320" t="n">
        <v>289.077</v>
      </c>
      <c r="H41" s="211"/>
      <c r="I41" s="419" t="n">
        <v>22.945</v>
      </c>
      <c r="J41" s="420" t="n">
        <v>12.925</v>
      </c>
      <c r="K41" s="420" t="n">
        <v>8.587</v>
      </c>
      <c r="L41" s="858"/>
      <c r="M41" s="812" t="n">
        <v>-6.649</v>
      </c>
      <c r="N41" s="782" t="n">
        <v>-6.113</v>
      </c>
      <c r="O41" s="751"/>
      <c r="P41" s="208" t="s">
        <v>119</v>
      </c>
      <c r="Q41" s="320" t="n">
        <v>1982.181</v>
      </c>
      <c r="R41" s="320" t="n">
        <v>1270.011</v>
      </c>
      <c r="S41" s="322" t="n">
        <v>1087.149</v>
      </c>
      <c r="T41" s="320" t="n">
        <v>218.513</v>
      </c>
      <c r="U41" s="320" t="n">
        <v>87.474</v>
      </c>
      <c r="V41" s="320" t="n">
        <v>41.96</v>
      </c>
      <c r="W41" s="211"/>
      <c r="X41" s="419" t="n">
        <v>22.945</v>
      </c>
      <c r="Y41" s="420" t="n">
        <v>3.206</v>
      </c>
      <c r="Z41" s="420" t="n">
        <v>3.34</v>
      </c>
      <c r="AA41" s="858"/>
      <c r="AB41" s="812" t="n">
        <v>-20.474</v>
      </c>
      <c r="AC41" s="782" t="n">
        <v>-14.357</v>
      </c>
    </row>
    <row r="42" s="771" customFormat="true" ht="13.35" hidden="false" customHeight="true" outlineLevel="0" collapsed="false">
      <c r="A42" s="208" t="s">
        <v>113</v>
      </c>
      <c r="B42" s="320" t="n">
        <v>2059.702</v>
      </c>
      <c r="C42" s="320" t="n">
        <v>2031.28</v>
      </c>
      <c r="D42" s="490" t="n">
        <v>2026.731</v>
      </c>
      <c r="E42" s="320" t="n">
        <v>1855.814</v>
      </c>
      <c r="F42" s="320" t="n">
        <v>1763.591</v>
      </c>
      <c r="G42" s="320" t="n">
        <v>1462.444</v>
      </c>
      <c r="H42" s="211"/>
      <c r="I42" s="419" t="n">
        <v>42.775</v>
      </c>
      <c r="J42" s="420" t="n">
        <v>44.695</v>
      </c>
      <c r="K42" s="420" t="n">
        <v>43.443</v>
      </c>
      <c r="L42" s="858"/>
      <c r="M42" s="812" t="n">
        <v>-1.256</v>
      </c>
      <c r="N42" s="782" t="n">
        <v>-1.542</v>
      </c>
      <c r="O42" s="751"/>
      <c r="P42" s="208" t="s">
        <v>113</v>
      </c>
      <c r="Q42" s="320" t="n">
        <v>2059.702</v>
      </c>
      <c r="R42" s="320" t="n">
        <v>2031.28</v>
      </c>
      <c r="S42" s="322" t="n">
        <v>2026.731</v>
      </c>
      <c r="T42" s="320" t="n">
        <v>1681.178</v>
      </c>
      <c r="U42" s="320" t="n">
        <v>1378.132</v>
      </c>
      <c r="V42" s="320" t="n">
        <v>690.813</v>
      </c>
      <c r="W42" s="211"/>
      <c r="X42" s="419" t="n">
        <v>42.775</v>
      </c>
      <c r="Y42" s="420" t="n">
        <v>50.504</v>
      </c>
      <c r="Z42" s="420" t="n">
        <v>54.981</v>
      </c>
      <c r="AA42" s="858"/>
      <c r="AB42" s="812" t="n">
        <v>-3.446</v>
      </c>
      <c r="AC42" s="782" t="n">
        <v>-4.996</v>
      </c>
    </row>
    <row r="43" s="771" customFormat="true" ht="13.35" hidden="false" customHeight="true" outlineLevel="0" collapsed="false">
      <c r="A43" s="208" t="s">
        <v>284</v>
      </c>
      <c r="B43" s="896" t="n">
        <v>1286.982</v>
      </c>
      <c r="C43" s="896" t="n">
        <v>1600.655</v>
      </c>
      <c r="D43" s="897" t="n">
        <v>1624.313</v>
      </c>
      <c r="E43" s="896" t="n">
        <v>1691.701</v>
      </c>
      <c r="F43" s="896" t="n">
        <v>1672.966</v>
      </c>
      <c r="G43" s="896" t="n">
        <v>1616.063</v>
      </c>
      <c r="H43" s="898"/>
      <c r="I43" s="899" t="n">
        <v>34.282</v>
      </c>
      <c r="J43" s="900" t="n">
        <v>42.398</v>
      </c>
      <c r="K43" s="900" t="n">
        <v>48.007</v>
      </c>
      <c r="L43" s="901"/>
      <c r="M43" s="902" t="n">
        <v>0.269</v>
      </c>
      <c r="N43" s="903" t="n">
        <v>-0.024</v>
      </c>
      <c r="O43" s="751"/>
      <c r="P43" s="208" t="s">
        <v>284</v>
      </c>
      <c r="Q43" s="320" t="n">
        <v>1286.982</v>
      </c>
      <c r="R43" s="320" t="n">
        <v>1600.655</v>
      </c>
      <c r="S43" s="322" t="n">
        <v>1624.32</v>
      </c>
      <c r="T43" s="320" t="n">
        <v>1637.623</v>
      </c>
      <c r="U43" s="320" t="n">
        <v>1266.919</v>
      </c>
      <c r="V43" s="320" t="n">
        <v>568.72</v>
      </c>
      <c r="W43" s="211"/>
      <c r="X43" s="419" t="n">
        <v>34.282</v>
      </c>
      <c r="Y43" s="420" t="n">
        <v>46.429</v>
      </c>
      <c r="Z43" s="420" t="n">
        <v>45.264</v>
      </c>
      <c r="AA43" s="858"/>
      <c r="AB43" s="812" t="n">
        <v>-2.234</v>
      </c>
      <c r="AC43" s="782" t="n">
        <v>-4.875</v>
      </c>
    </row>
    <row r="44" s="785" customFormat="true" ht="13.5" hidden="false" customHeight="true" outlineLevel="0" collapsed="false">
      <c r="A44" s="786" t="s">
        <v>287</v>
      </c>
      <c r="B44" s="787" t="n">
        <v>2329.09</v>
      </c>
      <c r="C44" s="787" t="n">
        <v>1836.14</v>
      </c>
      <c r="D44" s="787" t="n">
        <v>1697.68</v>
      </c>
      <c r="E44" s="787" t="n">
        <v>1334.29</v>
      </c>
      <c r="F44" s="787" t="n">
        <v>1156.28</v>
      </c>
      <c r="G44" s="787" t="n">
        <v>899.86</v>
      </c>
      <c r="H44" s="788"/>
      <c r="I44" s="904" t="n">
        <v>100</v>
      </c>
      <c r="J44" s="905" t="n">
        <v>100</v>
      </c>
      <c r="K44" s="905" t="n">
        <v>100</v>
      </c>
      <c r="L44" s="906"/>
      <c r="M44" s="792" t="n">
        <v>-3.431</v>
      </c>
      <c r="N44" s="793" t="n">
        <v>-2.978</v>
      </c>
      <c r="O44" s="751"/>
      <c r="P44" s="907" t="s">
        <v>287</v>
      </c>
      <c r="Q44" s="908" t="n">
        <v>2329.09</v>
      </c>
      <c r="R44" s="908" t="n">
        <v>1836.14</v>
      </c>
      <c r="S44" s="908" t="n">
        <v>1697.68</v>
      </c>
      <c r="T44" s="908" t="n">
        <v>903.525</v>
      </c>
      <c r="U44" s="908" t="n">
        <v>532.049</v>
      </c>
      <c r="V44" s="908" t="n">
        <v>13.447</v>
      </c>
      <c r="W44" s="909"/>
      <c r="X44" s="910" t="n">
        <v>100</v>
      </c>
      <c r="Y44" s="911" t="n">
        <v>100</v>
      </c>
      <c r="Z44" s="911" t="n">
        <v>100</v>
      </c>
      <c r="AA44" s="912"/>
      <c r="AB44" s="913" t="n">
        <v>-10.011</v>
      </c>
      <c r="AC44" s="914" t="n">
        <v>-20.578</v>
      </c>
    </row>
    <row r="45" s="771" customFormat="true" ht="13.35" hidden="false" customHeight="true" outlineLevel="0" collapsed="false">
      <c r="A45" s="208" t="s">
        <v>119</v>
      </c>
      <c r="B45" s="320" t="n">
        <v>1857.82</v>
      </c>
      <c r="C45" s="320" t="n">
        <v>1184.96</v>
      </c>
      <c r="D45" s="321" t="n">
        <v>1003.49</v>
      </c>
      <c r="E45" s="320" t="n">
        <v>599.211</v>
      </c>
      <c r="F45" s="320" t="n">
        <v>434.557</v>
      </c>
      <c r="G45" s="320" t="n">
        <v>214.398</v>
      </c>
      <c r="H45" s="211"/>
      <c r="I45" s="419" t="n">
        <v>59.109</v>
      </c>
      <c r="J45" s="420" t="n">
        <v>37.582</v>
      </c>
      <c r="K45" s="420" t="n">
        <v>23.826</v>
      </c>
      <c r="L45" s="858"/>
      <c r="M45" s="812" t="n">
        <v>-7.326</v>
      </c>
      <c r="N45" s="782" t="n">
        <v>-7.086</v>
      </c>
      <c r="O45" s="751"/>
      <c r="P45" s="208" t="s">
        <v>119</v>
      </c>
      <c r="Q45" s="320" t="n">
        <v>1857.82</v>
      </c>
      <c r="R45" s="320" t="n">
        <v>1184.96</v>
      </c>
      <c r="S45" s="322" t="n">
        <v>1003.49</v>
      </c>
      <c r="T45" s="320" t="n">
        <v>153.326</v>
      </c>
      <c r="U45" s="320" t="n">
        <v>35.576</v>
      </c>
      <c r="V45" s="320" t="n">
        <v>9.303</v>
      </c>
      <c r="W45" s="211"/>
      <c r="X45" s="419" t="n">
        <v>59.109</v>
      </c>
      <c r="Y45" s="420" t="n">
        <v>6.687</v>
      </c>
      <c r="Z45" s="420" t="n">
        <v>69.183</v>
      </c>
      <c r="AA45" s="858"/>
      <c r="AB45" s="812" t="n">
        <v>-26.184</v>
      </c>
      <c r="AC45" s="782" t="n">
        <v>-19.98</v>
      </c>
    </row>
    <row r="46" s="771" customFormat="true" ht="13.35" hidden="false" customHeight="true" outlineLevel="0" collapsed="false">
      <c r="A46" s="208" t="s">
        <v>113</v>
      </c>
      <c r="B46" s="320" t="n">
        <v>36.543</v>
      </c>
      <c r="C46" s="320" t="n">
        <v>31.309</v>
      </c>
      <c r="D46" s="321" t="n">
        <v>28.381</v>
      </c>
      <c r="E46" s="320" t="n">
        <v>13.386</v>
      </c>
      <c r="F46" s="320" t="n">
        <v>11.094</v>
      </c>
      <c r="G46" s="320" t="n">
        <v>6.29</v>
      </c>
      <c r="H46" s="211"/>
      <c r="I46" s="419" t="n">
        <v>1.672</v>
      </c>
      <c r="J46" s="420" t="n">
        <v>0.959</v>
      </c>
      <c r="K46" s="420" t="n">
        <v>0.699</v>
      </c>
      <c r="L46" s="858"/>
      <c r="M46" s="812" t="n">
        <v>-8.185</v>
      </c>
      <c r="N46" s="782" t="n">
        <v>-6.924</v>
      </c>
      <c r="O46" s="751"/>
      <c r="P46" s="208" t="s">
        <v>113</v>
      </c>
      <c r="Q46" s="320" t="n">
        <v>36.543</v>
      </c>
      <c r="R46" s="320" t="n">
        <v>31.309</v>
      </c>
      <c r="S46" s="322" t="n">
        <v>28.381</v>
      </c>
      <c r="T46" s="320" t="n">
        <v>7.976</v>
      </c>
      <c r="U46" s="320" t="n">
        <v>4.618</v>
      </c>
      <c r="V46" s="320" t="n">
        <v>0.402</v>
      </c>
      <c r="W46" s="211"/>
      <c r="X46" s="419" t="n">
        <v>1.672</v>
      </c>
      <c r="Y46" s="420" t="n">
        <v>0.868</v>
      </c>
      <c r="Z46" s="420" t="n">
        <v>2.99</v>
      </c>
      <c r="AA46" s="858"/>
      <c r="AB46" s="812" t="n">
        <v>-15.216</v>
      </c>
      <c r="AC46" s="782" t="n">
        <v>-18.348</v>
      </c>
    </row>
    <row r="47" s="771" customFormat="true" ht="13.35" hidden="false" customHeight="true" outlineLevel="0" collapsed="false">
      <c r="A47" s="208" t="s">
        <v>284</v>
      </c>
      <c r="B47" s="320" t="n">
        <v>434.73</v>
      </c>
      <c r="C47" s="320" t="n">
        <v>619.875</v>
      </c>
      <c r="D47" s="321" t="n">
        <v>665.806</v>
      </c>
      <c r="E47" s="320" t="n">
        <v>721.693</v>
      </c>
      <c r="F47" s="320" t="n">
        <v>710.628</v>
      </c>
      <c r="G47" s="320" t="n">
        <v>679.173</v>
      </c>
      <c r="H47" s="211"/>
      <c r="I47" s="419" t="n">
        <v>39.219</v>
      </c>
      <c r="J47" s="420" t="n">
        <v>61.458</v>
      </c>
      <c r="K47" s="420" t="n">
        <v>75.475</v>
      </c>
      <c r="L47" s="858"/>
      <c r="M47" s="812" t="n">
        <v>0.594</v>
      </c>
      <c r="N47" s="782" t="n">
        <v>0.095</v>
      </c>
      <c r="O47" s="751"/>
      <c r="P47" s="208" t="s">
        <v>284</v>
      </c>
      <c r="Q47" s="320" t="n">
        <v>434.73</v>
      </c>
      <c r="R47" s="320" t="n">
        <v>619.875</v>
      </c>
      <c r="S47" s="322" t="n">
        <v>665.806</v>
      </c>
      <c r="T47" s="320" t="n">
        <v>742.223</v>
      </c>
      <c r="U47" s="320" t="n">
        <v>494.778</v>
      </c>
      <c r="V47" s="320" t="n">
        <v>43.986</v>
      </c>
      <c r="W47" s="211"/>
      <c r="X47" s="419" t="n">
        <v>39.219</v>
      </c>
      <c r="Y47" s="420" t="n">
        <v>92.995</v>
      </c>
      <c r="Z47" s="420" t="n">
        <v>327.1</v>
      </c>
      <c r="AA47" s="858"/>
      <c r="AB47" s="812" t="n">
        <v>-2.663</v>
      </c>
      <c r="AC47" s="782" t="n">
        <v>-12.137</v>
      </c>
    </row>
    <row r="48" s="771" customFormat="true" ht="13.5" hidden="false" customHeight="true" outlineLevel="0" collapsed="false">
      <c r="A48" s="786" t="s">
        <v>315</v>
      </c>
      <c r="B48" s="787" t="n">
        <v>2736.18</v>
      </c>
      <c r="C48" s="787" t="n">
        <v>2814.69</v>
      </c>
      <c r="D48" s="787" t="n">
        <v>2810.76</v>
      </c>
      <c r="E48" s="787" t="n">
        <v>2613.56</v>
      </c>
      <c r="F48" s="787" t="n">
        <v>2512.01</v>
      </c>
      <c r="G48" s="787" t="n">
        <v>2209.28</v>
      </c>
      <c r="H48" s="788"/>
      <c r="I48" s="904" t="n">
        <v>100</v>
      </c>
      <c r="J48" s="905" t="n">
        <v>100</v>
      </c>
      <c r="K48" s="905" t="n">
        <v>100</v>
      </c>
      <c r="L48" s="906"/>
      <c r="M48" s="792" t="n">
        <v>-1.016</v>
      </c>
      <c r="N48" s="793" t="n">
        <v>-1.14</v>
      </c>
      <c r="O48" s="751"/>
      <c r="P48" s="907" t="s">
        <v>315</v>
      </c>
      <c r="Q48" s="908" t="n">
        <v>2736.18</v>
      </c>
      <c r="R48" s="908" t="n">
        <v>2814.69</v>
      </c>
      <c r="S48" s="908" t="n">
        <v>2810.76</v>
      </c>
      <c r="T48" s="908" t="n">
        <v>2370.98</v>
      </c>
      <c r="U48" s="908" t="n">
        <v>1971.74</v>
      </c>
      <c r="V48" s="908" t="n">
        <v>1084.21</v>
      </c>
      <c r="W48" s="909"/>
      <c r="X48" s="910" t="n">
        <v>100</v>
      </c>
      <c r="Y48" s="911" t="n">
        <v>100</v>
      </c>
      <c r="Z48" s="911" t="n">
        <v>100</v>
      </c>
      <c r="AA48" s="912"/>
      <c r="AB48" s="913" t="n">
        <v>-3.172</v>
      </c>
      <c r="AC48" s="914" t="n">
        <v>-4.435</v>
      </c>
    </row>
    <row r="49" s="771" customFormat="true" ht="13.35" hidden="false" customHeight="true" outlineLevel="0" collapsed="false">
      <c r="A49" s="208" t="s">
        <v>119</v>
      </c>
      <c r="B49" s="320" t="n">
        <v>115.328</v>
      </c>
      <c r="C49" s="320" t="n">
        <v>77.786</v>
      </c>
      <c r="D49" s="321" t="n">
        <v>76.464</v>
      </c>
      <c r="E49" s="320" t="n">
        <v>69.749</v>
      </c>
      <c r="F49" s="320" t="n">
        <v>68.843</v>
      </c>
      <c r="G49" s="320" t="n">
        <v>68.126</v>
      </c>
      <c r="H49" s="211"/>
      <c r="I49" s="419" t="n">
        <v>2.72</v>
      </c>
      <c r="J49" s="420" t="n">
        <v>2.741</v>
      </c>
      <c r="K49" s="420" t="n">
        <v>3.084</v>
      </c>
      <c r="L49" s="858"/>
      <c r="M49" s="812" t="n">
        <v>-0.95</v>
      </c>
      <c r="N49" s="782" t="n">
        <v>-0.548</v>
      </c>
      <c r="O49" s="751"/>
      <c r="P49" s="208" t="s">
        <v>119</v>
      </c>
      <c r="Q49" s="320" t="n">
        <v>115.328</v>
      </c>
      <c r="R49" s="320" t="n">
        <v>77.786</v>
      </c>
      <c r="S49" s="322" t="n">
        <v>76.464</v>
      </c>
      <c r="T49" s="320" t="n">
        <v>59.447</v>
      </c>
      <c r="U49" s="320" t="n">
        <v>47.279</v>
      </c>
      <c r="V49" s="320" t="n">
        <v>29.441</v>
      </c>
      <c r="W49" s="211"/>
      <c r="X49" s="419" t="n">
        <v>2.72</v>
      </c>
      <c r="Y49" s="420" t="n">
        <v>2.398</v>
      </c>
      <c r="Z49" s="420" t="n">
        <v>2.715</v>
      </c>
      <c r="AA49" s="858"/>
      <c r="AB49" s="812" t="n">
        <v>-4.276</v>
      </c>
      <c r="AC49" s="782" t="n">
        <v>-4.443</v>
      </c>
    </row>
    <row r="50" s="771" customFormat="true" ht="13.35" hidden="false" customHeight="true" outlineLevel="0" collapsed="false">
      <c r="A50" s="208" t="s">
        <v>113</v>
      </c>
      <c r="B50" s="320" t="n">
        <v>1893.09</v>
      </c>
      <c r="C50" s="320" t="n">
        <v>1899.82</v>
      </c>
      <c r="D50" s="321" t="n">
        <v>1900.36</v>
      </c>
      <c r="E50" s="320" t="n">
        <v>1742.64</v>
      </c>
      <c r="F50" s="320" t="n">
        <v>1656.3</v>
      </c>
      <c r="G50" s="320" t="n">
        <v>1369.29</v>
      </c>
      <c r="H50" s="211"/>
      <c r="I50" s="419" t="n">
        <v>67.61</v>
      </c>
      <c r="J50" s="420" t="n">
        <v>65.935</v>
      </c>
      <c r="K50" s="420" t="n">
        <v>61.979</v>
      </c>
      <c r="L50" s="858"/>
      <c r="M50" s="812" t="n">
        <v>-1.242</v>
      </c>
      <c r="N50" s="782" t="n">
        <v>-1.549</v>
      </c>
      <c r="O50" s="751"/>
      <c r="P50" s="208" t="s">
        <v>113</v>
      </c>
      <c r="Q50" s="320" t="n">
        <v>1893.09</v>
      </c>
      <c r="R50" s="320" t="n">
        <v>1899.82</v>
      </c>
      <c r="S50" s="322" t="n">
        <v>1900.36</v>
      </c>
      <c r="T50" s="320" t="n">
        <v>1582.82</v>
      </c>
      <c r="U50" s="320" t="n">
        <v>1295.76</v>
      </c>
      <c r="V50" s="320" t="n">
        <v>648.204</v>
      </c>
      <c r="W50" s="211"/>
      <c r="X50" s="419" t="n">
        <v>67.61</v>
      </c>
      <c r="Y50" s="420" t="n">
        <v>65.717</v>
      </c>
      <c r="Z50" s="420" t="n">
        <v>59.786</v>
      </c>
      <c r="AA50" s="858"/>
      <c r="AB50" s="812" t="n">
        <v>-3.421</v>
      </c>
      <c r="AC50" s="782" t="n">
        <v>-4.993</v>
      </c>
    </row>
    <row r="51" s="771" customFormat="true" ht="13.35" hidden="false" customHeight="true" outlineLevel="0" collapsed="false">
      <c r="A51" s="218" t="s">
        <v>316</v>
      </c>
      <c r="B51" s="323" t="n">
        <v>1641.47</v>
      </c>
      <c r="C51" s="323" t="n">
        <v>1711.83</v>
      </c>
      <c r="D51" s="324" t="n">
        <v>1714.59</v>
      </c>
      <c r="E51" s="323" t="n">
        <v>1593.85</v>
      </c>
      <c r="F51" s="323" t="n">
        <v>1522.86</v>
      </c>
      <c r="G51" s="323" t="n">
        <v>1261.62</v>
      </c>
      <c r="H51" s="221"/>
      <c r="I51" s="423" t="n">
        <v>61.001</v>
      </c>
      <c r="J51" s="424" t="n">
        <v>60.623</v>
      </c>
      <c r="K51" s="424" t="n">
        <v>57.105</v>
      </c>
      <c r="L51" s="859"/>
      <c r="M51" s="860" t="n">
        <v>-1.072</v>
      </c>
      <c r="N51" s="811" t="n">
        <v>-1.45</v>
      </c>
      <c r="O51" s="751"/>
      <c r="P51" s="218" t="s">
        <v>316</v>
      </c>
      <c r="Q51" s="323" t="n">
        <v>1641.47</v>
      </c>
      <c r="R51" s="323" t="n">
        <v>1711.83</v>
      </c>
      <c r="S51" s="325" t="n">
        <v>1714.59</v>
      </c>
      <c r="T51" s="323" t="n">
        <v>1447.24</v>
      </c>
      <c r="U51" s="323" t="n">
        <v>1190.68</v>
      </c>
      <c r="V51" s="323" t="n">
        <v>595.043</v>
      </c>
      <c r="W51" s="221"/>
      <c r="X51" s="423" t="n">
        <v>61.001</v>
      </c>
      <c r="Y51" s="424" t="n">
        <v>60.387</v>
      </c>
      <c r="Z51" s="424" t="n">
        <v>54.883</v>
      </c>
      <c r="AA51" s="859"/>
      <c r="AB51" s="860" t="n">
        <v>-3.261</v>
      </c>
      <c r="AC51" s="811" t="n">
        <v>-4.915</v>
      </c>
    </row>
    <row r="52" s="771" customFormat="true" ht="13.35" hidden="false" customHeight="true" outlineLevel="0" collapsed="false">
      <c r="A52" s="915" t="s">
        <v>284</v>
      </c>
      <c r="B52" s="896" t="n">
        <v>727.757</v>
      </c>
      <c r="C52" s="896" t="n">
        <v>837.077</v>
      </c>
      <c r="D52" s="916" t="n">
        <v>833.945</v>
      </c>
      <c r="E52" s="896" t="n">
        <v>801.176</v>
      </c>
      <c r="F52" s="896" t="n">
        <v>786.872</v>
      </c>
      <c r="G52" s="896" t="n">
        <v>771.869</v>
      </c>
      <c r="H52" s="898"/>
      <c r="I52" s="917" t="n">
        <v>29.67</v>
      </c>
      <c r="J52" s="918" t="n">
        <v>31.324</v>
      </c>
      <c r="K52" s="918" t="n">
        <v>34.938</v>
      </c>
      <c r="L52" s="919"/>
      <c r="M52" s="902" t="n">
        <v>-0.527</v>
      </c>
      <c r="N52" s="903" t="n">
        <v>-0.368</v>
      </c>
      <c r="O52" s="751"/>
      <c r="P52" s="445" t="s">
        <v>284</v>
      </c>
      <c r="Q52" s="509" t="n">
        <v>727.757</v>
      </c>
      <c r="R52" s="509" t="n">
        <v>837.077</v>
      </c>
      <c r="S52" s="920" t="n">
        <v>833.945</v>
      </c>
      <c r="T52" s="509" t="n">
        <v>728.713</v>
      </c>
      <c r="U52" s="509" t="n">
        <v>628.7</v>
      </c>
      <c r="V52" s="509" t="n">
        <v>406.561</v>
      </c>
      <c r="W52" s="448"/>
      <c r="X52" s="921" t="n">
        <v>29.67</v>
      </c>
      <c r="Y52" s="922" t="n">
        <v>31.886</v>
      </c>
      <c r="Z52" s="922" t="n">
        <v>37.498</v>
      </c>
      <c r="AA52" s="923"/>
      <c r="AB52" s="924" t="n">
        <v>-2.536</v>
      </c>
      <c r="AC52" s="925" t="n">
        <v>-3.363</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309.78</v>
      </c>
      <c r="C57" s="320" t="n">
        <v>327.436</v>
      </c>
      <c r="D57" s="321" t="n">
        <v>329.407</v>
      </c>
      <c r="E57" s="320" t="n">
        <v>340.753</v>
      </c>
      <c r="F57" s="320" t="n">
        <v>350.005</v>
      </c>
      <c r="G57" s="320" t="n">
        <v>366.953</v>
      </c>
      <c r="H57" s="959"/>
      <c r="I57" s="960" t="n">
        <v>0.5153</v>
      </c>
      <c r="J57" s="960"/>
      <c r="K57" s="960"/>
      <c r="L57" s="960"/>
      <c r="M57" s="960"/>
      <c r="N57" s="960"/>
      <c r="O57" s="943"/>
      <c r="P57" s="208" t="s">
        <v>320</v>
      </c>
      <c r="Q57" s="320" t="n">
        <v>309.78</v>
      </c>
      <c r="R57" s="320" t="n">
        <v>327.436</v>
      </c>
      <c r="S57" s="322" t="n">
        <v>329.407</v>
      </c>
      <c r="T57" s="320" t="n">
        <v>340.753</v>
      </c>
      <c r="U57" s="320" t="n">
        <v>350.005</v>
      </c>
      <c r="V57" s="320" t="n">
        <v>366.953</v>
      </c>
      <c r="W57" s="959"/>
      <c r="X57" s="960" t="n">
        <v>0.5153</v>
      </c>
      <c r="Y57" s="960"/>
      <c r="Z57" s="960"/>
      <c r="AA57" s="960"/>
      <c r="AB57" s="960"/>
      <c r="AC57" s="960"/>
    </row>
    <row r="58" s="771" customFormat="true" ht="12" hidden="false" customHeight="false" outlineLevel="0" collapsed="false">
      <c r="A58" s="208" t="s">
        <v>321</v>
      </c>
      <c r="B58" s="961" t="n">
        <v>0.0448</v>
      </c>
      <c r="C58" s="961" t="n">
        <v>0.0431</v>
      </c>
      <c r="D58" s="962" t="n">
        <v>0.0429</v>
      </c>
      <c r="E58" s="961" t="n">
        <v>0.0419</v>
      </c>
      <c r="F58" s="961" t="n">
        <v>0.0412</v>
      </c>
      <c r="G58" s="961" t="n">
        <v>0.0401</v>
      </c>
      <c r="H58" s="961"/>
      <c r="I58" s="960" t="n">
        <v>-0.3269</v>
      </c>
      <c r="J58" s="960" t="s">
        <v>300</v>
      </c>
      <c r="K58" s="960" t="s">
        <v>300</v>
      </c>
      <c r="L58" s="960"/>
      <c r="M58" s="960"/>
      <c r="N58" s="960"/>
      <c r="O58" s="943"/>
      <c r="P58" s="208" t="s">
        <v>321</v>
      </c>
      <c r="Q58" s="961" t="n">
        <v>0.0448</v>
      </c>
      <c r="R58" s="961" t="n">
        <v>0.0431</v>
      </c>
      <c r="S58" s="963" t="n">
        <v>0.0429</v>
      </c>
      <c r="T58" s="961" t="n">
        <v>0.0419</v>
      </c>
      <c r="U58" s="961" t="n">
        <v>0.0412</v>
      </c>
      <c r="V58" s="961" t="n">
        <v>0.0401</v>
      </c>
      <c r="W58" s="961"/>
      <c r="X58" s="960" t="n">
        <v>-0.3269</v>
      </c>
      <c r="Y58" s="960"/>
      <c r="Z58" s="960"/>
      <c r="AA58" s="960"/>
      <c r="AB58" s="960"/>
      <c r="AC58" s="960"/>
    </row>
    <row r="59" s="771" customFormat="true" ht="12" hidden="false" customHeight="false" outlineLevel="0" collapsed="false">
      <c r="A59" s="208" t="s">
        <v>322</v>
      </c>
      <c r="B59" s="320" t="n">
        <v>17531.1992</v>
      </c>
      <c r="C59" s="320" t="n">
        <v>20947.0996</v>
      </c>
      <c r="D59" s="321" t="n">
        <v>21436</v>
      </c>
      <c r="E59" s="320" t="n">
        <v>23200.3008</v>
      </c>
      <c r="F59" s="320" t="n">
        <v>25585.0996</v>
      </c>
      <c r="G59" s="320" t="n">
        <v>30814.6992</v>
      </c>
      <c r="H59" s="959"/>
      <c r="I59" s="960" t="n">
        <v>1.7432</v>
      </c>
      <c r="J59" s="960" t="s">
        <v>300</v>
      </c>
      <c r="K59" s="960" t="s">
        <v>300</v>
      </c>
      <c r="L59" s="960"/>
      <c r="M59" s="960"/>
      <c r="N59" s="960"/>
      <c r="O59" s="943"/>
      <c r="P59" s="208" t="s">
        <v>322</v>
      </c>
      <c r="Q59" s="320" t="n">
        <v>17531.1992</v>
      </c>
      <c r="R59" s="320" t="n">
        <v>20947.0996</v>
      </c>
      <c r="S59" s="322" t="n">
        <v>21436</v>
      </c>
      <c r="T59" s="320" t="n">
        <v>23200.3008</v>
      </c>
      <c r="U59" s="320" t="n">
        <v>25585.0996</v>
      </c>
      <c r="V59" s="320" t="n">
        <v>30814.6992</v>
      </c>
      <c r="W59" s="959"/>
      <c r="X59" s="960" t="n">
        <v>1.7432</v>
      </c>
      <c r="Y59" s="960"/>
      <c r="Z59" s="960"/>
      <c r="AA59" s="960"/>
      <c r="AB59" s="960"/>
      <c r="AC59" s="960"/>
    </row>
    <row r="60" s="771" customFormat="true" ht="12" hidden="false" customHeight="false" outlineLevel="0" collapsed="false">
      <c r="A60" s="208" t="s">
        <v>323</v>
      </c>
      <c r="B60" s="961" t="n">
        <v>0.1674</v>
      </c>
      <c r="C60" s="961" t="n">
        <v>0.1517</v>
      </c>
      <c r="D60" s="962" t="n">
        <v>0.151</v>
      </c>
      <c r="E60" s="961" t="n">
        <v>0.1392</v>
      </c>
      <c r="F60" s="961" t="n">
        <v>0.1308</v>
      </c>
      <c r="G60" s="961" t="n">
        <v>0.1166</v>
      </c>
      <c r="H60" s="961"/>
      <c r="I60" s="960" t="n">
        <v>-1.2249</v>
      </c>
      <c r="J60" s="960" t="s">
        <v>300</v>
      </c>
      <c r="K60" s="960" t="s">
        <v>300</v>
      </c>
      <c r="L60" s="960"/>
      <c r="M60" s="960"/>
      <c r="N60" s="960"/>
      <c r="O60" s="943"/>
      <c r="P60" s="208" t="s">
        <v>323</v>
      </c>
      <c r="Q60" s="961" t="n">
        <v>0.1674</v>
      </c>
      <c r="R60" s="961" t="n">
        <v>0.1517</v>
      </c>
      <c r="S60" s="963" t="n">
        <v>0.151</v>
      </c>
      <c r="T60" s="961" t="n">
        <v>0.1392</v>
      </c>
      <c r="U60" s="961" t="n">
        <v>0.1308</v>
      </c>
      <c r="V60" s="961" t="n">
        <v>0.1166</v>
      </c>
      <c r="W60" s="961"/>
      <c r="X60" s="960" t="n">
        <v>-1.2249</v>
      </c>
      <c r="Y60" s="960"/>
      <c r="Z60" s="960"/>
      <c r="AA60" s="960"/>
      <c r="AB60" s="960"/>
      <c r="AC60" s="960"/>
    </row>
    <row r="61" s="771" customFormat="true" ht="12" hidden="false" customHeight="false" outlineLevel="0" collapsed="false">
      <c r="A61" s="208" t="s">
        <v>324</v>
      </c>
      <c r="B61" s="320" t="n">
        <v>56592.3984</v>
      </c>
      <c r="C61" s="320" t="n">
        <v>63973.1016</v>
      </c>
      <c r="D61" s="321" t="n">
        <v>65074.5</v>
      </c>
      <c r="E61" s="320" t="n">
        <v>68085.3984</v>
      </c>
      <c r="F61" s="320" t="n">
        <v>73099.2031</v>
      </c>
      <c r="G61" s="320" t="n">
        <v>83974.5</v>
      </c>
      <c r="H61" s="959"/>
      <c r="I61" s="960" t="n">
        <v>1.2216</v>
      </c>
      <c r="J61" s="960" t="s">
        <v>300</v>
      </c>
      <c r="K61" s="960" t="s">
        <v>300</v>
      </c>
      <c r="L61" s="960"/>
      <c r="M61" s="960"/>
      <c r="N61" s="960"/>
      <c r="O61" s="943"/>
      <c r="P61" s="208" t="s">
        <v>324</v>
      </c>
      <c r="Q61" s="320" t="n">
        <v>56592.3984</v>
      </c>
      <c r="R61" s="320" t="n">
        <v>63973.1016</v>
      </c>
      <c r="S61" s="322" t="n">
        <v>65074.5</v>
      </c>
      <c r="T61" s="320" t="n">
        <v>68085.3984</v>
      </c>
      <c r="U61" s="320" t="n">
        <v>73099.2031</v>
      </c>
      <c r="V61" s="320" t="n">
        <v>83974.5</v>
      </c>
      <c r="W61" s="959"/>
      <c r="X61" s="960" t="n">
        <v>1.2216</v>
      </c>
      <c r="Y61" s="960"/>
      <c r="Z61" s="960"/>
      <c r="AA61" s="960"/>
      <c r="AB61" s="960"/>
      <c r="AC61" s="960"/>
    </row>
    <row r="62" s="771" customFormat="true" ht="12" hidden="false" customHeight="false" outlineLevel="0" collapsed="false">
      <c r="A62" s="208" t="s">
        <v>325</v>
      </c>
      <c r="B62" s="320" t="n">
        <v>17531.1992</v>
      </c>
      <c r="C62" s="320" t="n">
        <v>20947.0996</v>
      </c>
      <c r="D62" s="321" t="n">
        <v>21436</v>
      </c>
      <c r="E62" s="320" t="n">
        <v>23200.3008</v>
      </c>
      <c r="F62" s="320" t="n">
        <v>25585.0996</v>
      </c>
      <c r="G62" s="320" t="n">
        <v>30814.6992</v>
      </c>
      <c r="H62" s="959"/>
      <c r="I62" s="960" t="n">
        <v>1.7432</v>
      </c>
      <c r="J62" s="960" t="s">
        <v>300</v>
      </c>
      <c r="K62" s="960" t="s">
        <v>300</v>
      </c>
      <c r="L62" s="960"/>
      <c r="M62" s="960"/>
      <c r="N62" s="960"/>
      <c r="O62" s="943"/>
      <c r="P62" s="208" t="s">
        <v>325</v>
      </c>
      <c r="Q62" s="320" t="n">
        <v>17531.1992</v>
      </c>
      <c r="R62" s="320" t="n">
        <v>20947.0996</v>
      </c>
      <c r="S62" s="322" t="n">
        <v>21436</v>
      </c>
      <c r="T62" s="320" t="n">
        <v>23200.3008</v>
      </c>
      <c r="U62" s="320" t="n">
        <v>25585.0996</v>
      </c>
      <c r="V62" s="320" t="n">
        <v>30814.6992</v>
      </c>
      <c r="W62" s="959"/>
      <c r="X62" s="960" t="n">
        <v>1.7432</v>
      </c>
      <c r="Y62" s="960"/>
      <c r="Z62" s="960"/>
      <c r="AA62" s="960"/>
      <c r="AB62" s="960"/>
      <c r="AC62" s="960"/>
    </row>
    <row r="63" s="771" customFormat="true" ht="12" hidden="false" customHeight="false" outlineLevel="0" collapsed="false">
      <c r="A63" s="208" t="s">
        <v>326</v>
      </c>
      <c r="B63" s="964" t="n">
        <v>0.1263</v>
      </c>
      <c r="C63" s="964" t="n">
        <v>0.1063</v>
      </c>
      <c r="D63" s="965" t="n">
        <v>0.1032</v>
      </c>
      <c r="E63" s="964" t="n">
        <v>0.0926</v>
      </c>
      <c r="F63" s="964" t="n">
        <v>0.0829</v>
      </c>
      <c r="G63" s="964" t="n">
        <v>0.0655</v>
      </c>
      <c r="H63" s="966"/>
      <c r="I63" s="960" t="n">
        <v>-2.1416</v>
      </c>
      <c r="J63" s="960" t="s">
        <v>300</v>
      </c>
      <c r="K63" s="960" t="s">
        <v>300</v>
      </c>
      <c r="L63" s="960"/>
      <c r="M63" s="960"/>
      <c r="N63" s="960"/>
      <c r="O63" s="943"/>
      <c r="P63" s="208" t="s">
        <v>326</v>
      </c>
      <c r="Q63" s="964" t="n">
        <v>0.1263</v>
      </c>
      <c r="R63" s="964" t="n">
        <v>0.1063</v>
      </c>
      <c r="S63" s="977" t="n">
        <v>0.1032</v>
      </c>
      <c r="T63" s="964" t="n">
        <v>0.0856</v>
      </c>
      <c r="U63" s="964" t="n">
        <v>0.0716</v>
      </c>
      <c r="V63" s="964" t="n">
        <v>0.0502</v>
      </c>
      <c r="W63" s="966"/>
      <c r="X63" s="960" t="n">
        <v>-3.3735</v>
      </c>
      <c r="Y63" s="960"/>
      <c r="Z63" s="960"/>
      <c r="AA63" s="960"/>
      <c r="AB63" s="960"/>
      <c r="AC63" s="960"/>
    </row>
    <row r="64" s="771" customFormat="true" ht="12" hidden="false" customHeight="false" outlineLevel="0" collapsed="false">
      <c r="A64" s="208" t="s">
        <v>327</v>
      </c>
      <c r="B64" s="964" t="n">
        <v>0.0863</v>
      </c>
      <c r="C64" s="964" t="n">
        <v>0.0761</v>
      </c>
      <c r="D64" s="965" t="n">
        <v>0.0747</v>
      </c>
      <c r="E64" s="964" t="n">
        <v>0.0681</v>
      </c>
      <c r="F64" s="964" t="n">
        <v>0.062</v>
      </c>
      <c r="G64" s="964" t="n">
        <v>0.05</v>
      </c>
      <c r="H64" s="966"/>
      <c r="I64" s="960" t="n">
        <v>-1.8935</v>
      </c>
      <c r="J64" s="960" t="s">
        <v>300</v>
      </c>
      <c r="K64" s="960" t="s">
        <v>300</v>
      </c>
      <c r="L64" s="960"/>
      <c r="M64" s="960"/>
      <c r="N64" s="960"/>
      <c r="O64" s="943"/>
      <c r="P64" s="208" t="s">
        <v>327</v>
      </c>
      <c r="Q64" s="964" t="n">
        <v>0.0863</v>
      </c>
      <c r="R64" s="964" t="n">
        <v>0.0761</v>
      </c>
      <c r="S64" s="977" t="n">
        <v>0.0747</v>
      </c>
      <c r="T64" s="964" t="n">
        <v>0.0639</v>
      </c>
      <c r="U64" s="964" t="n">
        <v>0.0543</v>
      </c>
      <c r="V64" s="964" t="n">
        <v>0.0371</v>
      </c>
      <c r="W64" s="966"/>
      <c r="X64" s="960" t="n">
        <v>-3.2778</v>
      </c>
      <c r="Y64" s="960"/>
      <c r="Z64" s="960"/>
      <c r="AA64" s="960"/>
      <c r="AB64" s="960"/>
      <c r="AC64" s="960"/>
    </row>
    <row r="65" s="771" customFormat="true" ht="12" hidden="false" customHeight="false" outlineLevel="0" collapsed="false">
      <c r="A65" s="967" t="s">
        <v>328</v>
      </c>
      <c r="B65" s="968" t="n">
        <v>7.1495</v>
      </c>
      <c r="C65" s="968" t="n">
        <v>6.8029</v>
      </c>
      <c r="D65" s="969" t="n">
        <v>6.7182</v>
      </c>
      <c r="E65" s="968" t="n">
        <v>6.3014</v>
      </c>
      <c r="F65" s="968" t="n">
        <v>6.0587</v>
      </c>
      <c r="G65" s="968" t="n">
        <v>5.5038</v>
      </c>
      <c r="H65" s="970"/>
      <c r="I65" s="971" t="n">
        <v>-0.9449</v>
      </c>
      <c r="J65" s="971" t="s">
        <v>300</v>
      </c>
      <c r="K65" s="971" t="s">
        <v>300</v>
      </c>
      <c r="L65" s="971"/>
      <c r="M65" s="971"/>
      <c r="N65" s="971"/>
      <c r="O65" s="943"/>
      <c r="P65" s="445" t="s">
        <v>328</v>
      </c>
      <c r="Q65" s="972" t="n">
        <v>7.1495</v>
      </c>
      <c r="R65" s="972" t="n">
        <v>6.8029</v>
      </c>
      <c r="S65" s="973" t="n">
        <v>6.7182</v>
      </c>
      <c r="T65" s="972" t="n">
        <v>5.8315</v>
      </c>
      <c r="U65" s="972" t="n">
        <v>5.231</v>
      </c>
      <c r="V65" s="972" t="n">
        <v>4.2123</v>
      </c>
      <c r="W65" s="974"/>
      <c r="X65" s="975" t="n">
        <v>-2.1984</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333</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608.052001953125</v>
      </c>
      <c r="C6" s="764" t="n">
        <v>636.807983398438</v>
      </c>
      <c r="D6" s="764" t="n">
        <v>628.047973632813</v>
      </c>
      <c r="E6" s="764" t="n">
        <v>667.369018554688</v>
      </c>
      <c r="F6" s="764" t="n">
        <v>722.914978027344</v>
      </c>
      <c r="G6" s="764" t="n">
        <v>873.393005371094</v>
      </c>
      <c r="H6" s="765"/>
      <c r="I6" s="766" t="n">
        <v>100</v>
      </c>
      <c r="J6" s="767" t="n">
        <v>100</v>
      </c>
      <c r="K6" s="767" t="n">
        <v>100</v>
      </c>
      <c r="L6" s="768"/>
      <c r="M6" s="769" t="n">
        <v>1.28707666225096</v>
      </c>
      <c r="N6" s="770" t="n">
        <v>1.5827233999006</v>
      </c>
      <c r="P6" s="772" t="s">
        <v>283</v>
      </c>
      <c r="Q6" s="773" t="n">
        <v>608.052001953125</v>
      </c>
      <c r="R6" s="773" t="n">
        <v>636.807983398438</v>
      </c>
      <c r="S6" s="773" t="n">
        <v>628.047973632813</v>
      </c>
      <c r="T6" s="773" t="n">
        <v>625.257995605469</v>
      </c>
      <c r="U6" s="773" t="n">
        <v>626.752990722656</v>
      </c>
      <c r="V6" s="773" t="n">
        <v>676.419006347656</v>
      </c>
      <c r="W6" s="774"/>
      <c r="X6" s="775" t="n">
        <v>100</v>
      </c>
      <c r="Y6" s="776" t="n">
        <v>100</v>
      </c>
      <c r="Z6" s="776" t="n">
        <v>100</v>
      </c>
      <c r="AA6" s="777"/>
      <c r="AB6" s="778" t="n">
        <v>-0.0187622929648468</v>
      </c>
      <c r="AC6" s="779" t="n">
        <v>0.353939946775839</v>
      </c>
    </row>
    <row r="7" s="771" customFormat="true" ht="13.35" hidden="false" customHeight="true" outlineLevel="0" collapsed="false">
      <c r="A7" s="208" t="s">
        <v>119</v>
      </c>
      <c r="B7" s="320" t="n">
        <v>25.906</v>
      </c>
      <c r="C7" s="320" t="n">
        <v>31.793</v>
      </c>
      <c r="D7" s="321" t="n">
        <v>30.242</v>
      </c>
      <c r="E7" s="320" t="n">
        <v>26.353</v>
      </c>
      <c r="F7" s="320" t="n">
        <v>26.868</v>
      </c>
      <c r="G7" s="320" t="n">
        <v>29.33</v>
      </c>
      <c r="H7" s="211"/>
      <c r="I7" s="780" t="n">
        <v>4.815</v>
      </c>
      <c r="J7" s="781" t="n">
        <v>3.717</v>
      </c>
      <c r="K7" s="781" t="n">
        <v>3.358</v>
      </c>
      <c r="L7" s="214"/>
      <c r="M7" s="216" t="n">
        <v>-1.07</v>
      </c>
      <c r="N7" s="782" t="n">
        <v>-0.146</v>
      </c>
      <c r="P7" s="208" t="s">
        <v>119</v>
      </c>
      <c r="Q7" s="320" t="n">
        <v>25.906</v>
      </c>
      <c r="R7" s="320" t="n">
        <v>31.793</v>
      </c>
      <c r="S7" s="322" t="n">
        <v>30.242</v>
      </c>
      <c r="T7" s="320" t="n">
        <v>19.84</v>
      </c>
      <c r="U7" s="320" t="n">
        <v>15.132</v>
      </c>
      <c r="V7" s="320" t="n">
        <v>12.776</v>
      </c>
      <c r="W7" s="214"/>
      <c r="X7" s="780" t="n">
        <v>4.815</v>
      </c>
      <c r="Y7" s="781" t="n">
        <v>2.414</v>
      </c>
      <c r="Z7" s="781" t="n">
        <v>1.889</v>
      </c>
      <c r="AA7" s="214"/>
      <c r="AB7" s="216" t="n">
        <v>-6.101</v>
      </c>
      <c r="AC7" s="782" t="n">
        <v>-4.02</v>
      </c>
    </row>
    <row r="8" s="771" customFormat="true" ht="13.35" hidden="false" customHeight="true" outlineLevel="0" collapsed="false">
      <c r="A8" s="208" t="s">
        <v>113</v>
      </c>
      <c r="B8" s="320" t="n">
        <v>269.879</v>
      </c>
      <c r="C8" s="320" t="n">
        <v>252.619</v>
      </c>
      <c r="D8" s="321" t="n">
        <v>246.984</v>
      </c>
      <c r="E8" s="320" t="n">
        <v>259.729</v>
      </c>
      <c r="F8" s="320" t="n">
        <v>269.325</v>
      </c>
      <c r="G8" s="320" t="n">
        <v>290.925</v>
      </c>
      <c r="H8" s="211"/>
      <c r="I8" s="780" t="n">
        <v>39.326</v>
      </c>
      <c r="J8" s="781" t="n">
        <v>37.255</v>
      </c>
      <c r="K8" s="781" t="n">
        <v>33.31</v>
      </c>
      <c r="L8" s="214"/>
      <c r="M8" s="216" t="n">
        <v>0.79</v>
      </c>
      <c r="N8" s="782" t="n">
        <v>0.783</v>
      </c>
      <c r="P8" s="783" t="s">
        <v>113</v>
      </c>
      <c r="Q8" s="320" t="n">
        <v>269.879</v>
      </c>
      <c r="R8" s="320" t="n">
        <v>252.619</v>
      </c>
      <c r="S8" s="322" t="n">
        <v>246.984</v>
      </c>
      <c r="T8" s="320" t="n">
        <v>235.032</v>
      </c>
      <c r="U8" s="320" t="n">
        <v>213.271</v>
      </c>
      <c r="V8" s="320" t="n">
        <v>173.53</v>
      </c>
      <c r="W8" s="214"/>
      <c r="X8" s="780" t="n">
        <v>39.326</v>
      </c>
      <c r="Y8" s="781" t="n">
        <v>34.028</v>
      </c>
      <c r="Z8" s="781" t="n">
        <v>25.654</v>
      </c>
      <c r="AA8" s="214"/>
      <c r="AB8" s="216" t="n">
        <v>-1.325</v>
      </c>
      <c r="AC8" s="782" t="n">
        <v>-1.667</v>
      </c>
    </row>
    <row r="9" s="771" customFormat="true" ht="13.35" hidden="false" customHeight="true" outlineLevel="0" collapsed="false">
      <c r="A9" s="208" t="s">
        <v>284</v>
      </c>
      <c r="B9" s="320" t="n">
        <v>123.624</v>
      </c>
      <c r="C9" s="320" t="n">
        <v>137.862</v>
      </c>
      <c r="D9" s="321" t="n">
        <v>132.308</v>
      </c>
      <c r="E9" s="320" t="n">
        <v>133.199</v>
      </c>
      <c r="F9" s="320" t="n">
        <v>146.272</v>
      </c>
      <c r="G9" s="320" t="n">
        <v>195.656</v>
      </c>
      <c r="H9" s="211"/>
      <c r="I9" s="780" t="n">
        <v>21.067</v>
      </c>
      <c r="J9" s="781" t="n">
        <v>20.234</v>
      </c>
      <c r="K9" s="781" t="n">
        <v>22.402</v>
      </c>
      <c r="L9" s="214"/>
      <c r="M9" s="216" t="n">
        <v>0.916</v>
      </c>
      <c r="N9" s="782" t="n">
        <v>1.88</v>
      </c>
      <c r="P9" s="783" t="s">
        <v>284</v>
      </c>
      <c r="Q9" s="320" t="n">
        <v>123.624</v>
      </c>
      <c r="R9" s="320" t="n">
        <v>137.862</v>
      </c>
      <c r="S9" s="322" t="n">
        <v>132.308</v>
      </c>
      <c r="T9" s="320" t="n">
        <v>122.148</v>
      </c>
      <c r="U9" s="320" t="n">
        <v>121.175</v>
      </c>
      <c r="V9" s="320" t="n">
        <v>107.776</v>
      </c>
      <c r="W9" s="214"/>
      <c r="X9" s="780" t="n">
        <v>21.067</v>
      </c>
      <c r="Y9" s="781" t="n">
        <v>19.334</v>
      </c>
      <c r="Z9" s="781" t="n">
        <v>15.933</v>
      </c>
      <c r="AA9" s="214"/>
      <c r="AB9" s="216" t="n">
        <v>-0.796</v>
      </c>
      <c r="AC9" s="782" t="n">
        <v>-0.972</v>
      </c>
    </row>
    <row r="10" s="771" customFormat="true" ht="13.35" hidden="false" customHeight="true" outlineLevel="0" collapsed="false">
      <c r="A10" s="208" t="s">
        <v>121</v>
      </c>
      <c r="B10" s="320" t="n">
        <v>5.653</v>
      </c>
      <c r="C10" s="320" t="n">
        <v>5.882</v>
      </c>
      <c r="D10" s="321" t="n">
        <v>6.001</v>
      </c>
      <c r="E10" s="320" t="n">
        <v>6.421</v>
      </c>
      <c r="F10" s="320" t="n">
        <v>9.269</v>
      </c>
      <c r="G10" s="320" t="n">
        <v>19.308</v>
      </c>
      <c r="H10" s="211"/>
      <c r="I10" s="780" t="n">
        <v>0.955</v>
      </c>
      <c r="J10" s="781" t="n">
        <v>1.282</v>
      </c>
      <c r="K10" s="781" t="n">
        <v>2.211</v>
      </c>
      <c r="L10" s="214"/>
      <c r="M10" s="216" t="n">
        <v>4.032</v>
      </c>
      <c r="N10" s="782" t="n">
        <v>5.723</v>
      </c>
      <c r="P10" s="783" t="s">
        <v>121</v>
      </c>
      <c r="Q10" s="320" t="n">
        <v>5.653</v>
      </c>
      <c r="R10" s="320" t="n">
        <v>5.882</v>
      </c>
      <c r="S10" s="322" t="n">
        <v>6.001</v>
      </c>
      <c r="T10" s="320" t="n">
        <v>6.421</v>
      </c>
      <c r="U10" s="320" t="n">
        <v>9.269</v>
      </c>
      <c r="V10" s="320" t="n">
        <v>21.408</v>
      </c>
      <c r="W10" s="214"/>
      <c r="X10" s="780" t="n">
        <v>0.955</v>
      </c>
      <c r="Y10" s="781" t="n">
        <v>1.479</v>
      </c>
      <c r="Z10" s="781" t="n">
        <v>3.165</v>
      </c>
      <c r="AA10" s="214"/>
      <c r="AB10" s="216" t="n">
        <v>4.032</v>
      </c>
      <c r="AC10" s="782" t="n">
        <v>6.244</v>
      </c>
    </row>
    <row r="11" s="771" customFormat="true" ht="13.35" hidden="false" customHeight="true" outlineLevel="0" collapsed="false">
      <c r="A11" s="208" t="s">
        <v>272</v>
      </c>
      <c r="B11" s="320" t="n">
        <v>59.659</v>
      </c>
      <c r="C11" s="320" t="n">
        <v>61.3</v>
      </c>
      <c r="D11" s="321" t="n">
        <v>62.132</v>
      </c>
      <c r="E11" s="320" t="n">
        <v>68.894</v>
      </c>
      <c r="F11" s="320" t="n">
        <v>76.685</v>
      </c>
      <c r="G11" s="320" t="n">
        <v>93.115</v>
      </c>
      <c r="H11" s="211"/>
      <c r="I11" s="780" t="n">
        <v>9.893</v>
      </c>
      <c r="J11" s="781" t="n">
        <v>10.608</v>
      </c>
      <c r="K11" s="781" t="n">
        <v>10.661</v>
      </c>
      <c r="L11" s="214"/>
      <c r="M11" s="216" t="n">
        <v>1.932</v>
      </c>
      <c r="N11" s="782" t="n">
        <v>1.945</v>
      </c>
      <c r="P11" s="783" t="s">
        <v>272</v>
      </c>
      <c r="Q11" s="320" t="n">
        <v>59.659</v>
      </c>
      <c r="R11" s="320" t="n">
        <v>61.3</v>
      </c>
      <c r="S11" s="322" t="n">
        <v>62.132</v>
      </c>
      <c r="T11" s="320" t="n">
        <v>69.544</v>
      </c>
      <c r="U11" s="320" t="n">
        <v>77.961</v>
      </c>
      <c r="V11" s="320" t="n">
        <v>95.415</v>
      </c>
      <c r="W11" s="214"/>
      <c r="X11" s="780" t="n">
        <v>9.893</v>
      </c>
      <c r="Y11" s="781" t="n">
        <v>12.439</v>
      </c>
      <c r="Z11" s="781" t="n">
        <v>14.106</v>
      </c>
      <c r="AA11" s="214"/>
      <c r="AB11" s="216" t="n">
        <v>2.085</v>
      </c>
      <c r="AC11" s="782" t="n">
        <v>2.064</v>
      </c>
    </row>
    <row r="12" s="784" customFormat="true" ht="13.35" hidden="false" customHeight="true" outlineLevel="0" collapsed="false">
      <c r="A12" s="208" t="s">
        <v>285</v>
      </c>
      <c r="B12" s="320" t="n">
        <v>119.861</v>
      </c>
      <c r="C12" s="320" t="n">
        <v>136.079</v>
      </c>
      <c r="D12" s="321" t="n">
        <v>137.297</v>
      </c>
      <c r="E12" s="320" t="n">
        <v>149.98</v>
      </c>
      <c r="F12" s="320" t="n">
        <v>161.677</v>
      </c>
      <c r="G12" s="320" t="n">
        <v>189.78</v>
      </c>
      <c r="H12" s="211"/>
      <c r="I12" s="780" t="n">
        <v>21.861</v>
      </c>
      <c r="J12" s="781" t="n">
        <v>22.365</v>
      </c>
      <c r="K12" s="781" t="n">
        <v>21.729</v>
      </c>
      <c r="L12" s="214"/>
      <c r="M12" s="216" t="n">
        <v>1.497</v>
      </c>
      <c r="N12" s="782" t="n">
        <v>1.553</v>
      </c>
      <c r="O12" s="771"/>
      <c r="P12" s="783" t="s">
        <v>285</v>
      </c>
      <c r="Q12" s="320" t="n">
        <v>119.861</v>
      </c>
      <c r="R12" s="320" t="n">
        <v>136.079</v>
      </c>
      <c r="S12" s="322" t="n">
        <v>137.297</v>
      </c>
      <c r="T12" s="320" t="n">
        <v>144.647</v>
      </c>
      <c r="U12" s="320" t="n">
        <v>143.879</v>
      </c>
      <c r="V12" s="320" t="n">
        <v>176.509</v>
      </c>
      <c r="W12" s="214"/>
      <c r="X12" s="780" t="n">
        <v>21.861</v>
      </c>
      <c r="Y12" s="781" t="n">
        <v>22.956</v>
      </c>
      <c r="Z12" s="781" t="n">
        <v>26.095</v>
      </c>
      <c r="AA12" s="214"/>
      <c r="AB12" s="216" t="n">
        <v>0.427</v>
      </c>
      <c r="AC12" s="782" t="n">
        <v>1.203</v>
      </c>
    </row>
    <row r="13" s="785" customFormat="true" ht="13.35" hidden="false" customHeight="true" outlineLevel="0" collapsed="false">
      <c r="A13" s="208" t="s">
        <v>286</v>
      </c>
      <c r="B13" s="320" t="n">
        <v>3.47</v>
      </c>
      <c r="C13" s="320" t="n">
        <v>11.272</v>
      </c>
      <c r="D13" s="321" t="n">
        <v>13.085</v>
      </c>
      <c r="E13" s="320" t="n">
        <v>22.795</v>
      </c>
      <c r="F13" s="320" t="n">
        <v>32.82</v>
      </c>
      <c r="G13" s="320" t="n">
        <v>55.281</v>
      </c>
      <c r="H13" s="211"/>
      <c r="I13" s="780" t="n">
        <v>2.083</v>
      </c>
      <c r="J13" s="781" t="n">
        <v>4.54</v>
      </c>
      <c r="K13" s="781" t="n">
        <v>6.329</v>
      </c>
      <c r="L13" s="214"/>
      <c r="M13" s="216" t="n">
        <v>8.719</v>
      </c>
      <c r="N13" s="782" t="n">
        <v>7.103</v>
      </c>
      <c r="O13" s="771"/>
      <c r="P13" s="783" t="s">
        <v>286</v>
      </c>
      <c r="Q13" s="320" t="n">
        <v>3.47</v>
      </c>
      <c r="R13" s="320" t="n">
        <v>11.272</v>
      </c>
      <c r="S13" s="322" t="n">
        <v>13.085</v>
      </c>
      <c r="T13" s="320" t="n">
        <v>27.626</v>
      </c>
      <c r="U13" s="320" t="n">
        <v>46.066</v>
      </c>
      <c r="V13" s="320" t="n">
        <v>89.005</v>
      </c>
      <c r="W13" s="214"/>
      <c r="X13" s="780" t="n">
        <v>2.083</v>
      </c>
      <c r="Y13" s="781" t="n">
        <v>7.35</v>
      </c>
      <c r="Z13" s="781" t="n">
        <v>13.158</v>
      </c>
      <c r="AA13" s="214"/>
      <c r="AB13" s="216" t="n">
        <v>12.122</v>
      </c>
      <c r="AC13" s="782" t="n">
        <v>9.559</v>
      </c>
    </row>
    <row r="14" s="771" customFormat="true" ht="13.5" hidden="false" customHeight="true" outlineLevel="0" collapsed="false">
      <c r="A14" s="786" t="s">
        <v>287</v>
      </c>
      <c r="B14" s="787" t="n">
        <v>156.351</v>
      </c>
      <c r="C14" s="787" t="n">
        <v>183.776</v>
      </c>
      <c r="D14" s="787" t="n">
        <v>186.836</v>
      </c>
      <c r="E14" s="787" t="n">
        <v>191.446</v>
      </c>
      <c r="F14" s="787" t="n">
        <v>212.725</v>
      </c>
      <c r="G14" s="787" t="n">
        <v>282.58</v>
      </c>
      <c r="H14" s="788"/>
      <c r="I14" s="789" t="n">
        <v>100</v>
      </c>
      <c r="J14" s="790" t="n">
        <v>100</v>
      </c>
      <c r="K14" s="790" t="n">
        <v>100</v>
      </c>
      <c r="L14" s="791"/>
      <c r="M14" s="792" t="n">
        <v>1.187</v>
      </c>
      <c r="N14" s="793" t="n">
        <v>1.99</v>
      </c>
      <c r="P14" s="772" t="s">
        <v>287</v>
      </c>
      <c r="Q14" s="773" t="n">
        <v>156.351</v>
      </c>
      <c r="R14" s="773" t="n">
        <v>183.776</v>
      </c>
      <c r="S14" s="773" t="n">
        <v>186.836</v>
      </c>
      <c r="T14" s="773" t="n">
        <v>176.183</v>
      </c>
      <c r="U14" s="773" t="n">
        <v>186.381</v>
      </c>
      <c r="V14" s="773" t="n">
        <v>246.268</v>
      </c>
      <c r="W14" s="774"/>
      <c r="X14" s="775" t="n">
        <v>100</v>
      </c>
      <c r="Y14" s="776" t="n">
        <v>100</v>
      </c>
      <c r="Z14" s="776" t="n">
        <v>100</v>
      </c>
      <c r="AA14" s="777"/>
      <c r="AB14" s="778" t="n">
        <v>-0.022</v>
      </c>
      <c r="AC14" s="779" t="n">
        <v>1.324</v>
      </c>
    </row>
    <row r="15" s="771" customFormat="true" ht="13.35" hidden="false" customHeight="true" outlineLevel="0" collapsed="false">
      <c r="A15" s="208" t="s">
        <v>119</v>
      </c>
      <c r="B15" s="320" t="n">
        <v>9.855</v>
      </c>
      <c r="C15" s="320" t="n">
        <v>15.054</v>
      </c>
      <c r="D15" s="321" t="n">
        <v>15.382</v>
      </c>
      <c r="E15" s="320" t="n">
        <v>10.163</v>
      </c>
      <c r="F15" s="320" t="n">
        <v>8.767</v>
      </c>
      <c r="G15" s="320" t="n">
        <v>7.997</v>
      </c>
      <c r="H15" s="211"/>
      <c r="I15" s="780" t="n">
        <v>8.233</v>
      </c>
      <c r="J15" s="781" t="n">
        <v>4.121</v>
      </c>
      <c r="K15" s="781" t="n">
        <v>2.83</v>
      </c>
      <c r="L15" s="214"/>
      <c r="M15" s="216" t="n">
        <v>-4.983</v>
      </c>
      <c r="N15" s="782" t="n">
        <v>-3.067</v>
      </c>
      <c r="P15" s="783" t="s">
        <v>119</v>
      </c>
      <c r="Q15" s="320" t="n">
        <v>9.855</v>
      </c>
      <c r="R15" s="320" t="n">
        <v>15.054</v>
      </c>
      <c r="S15" s="322" t="n">
        <v>15.382</v>
      </c>
      <c r="T15" s="320" t="n">
        <v>5.138</v>
      </c>
      <c r="U15" s="320" t="n">
        <v>1.004</v>
      </c>
      <c r="V15" s="320" t="n">
        <v>0.159</v>
      </c>
      <c r="W15" s="214"/>
      <c r="X15" s="780" t="n">
        <v>8.233</v>
      </c>
      <c r="Y15" s="781" t="n">
        <v>0.539</v>
      </c>
      <c r="Z15" s="781" t="n">
        <v>0.064</v>
      </c>
      <c r="AA15" s="214"/>
      <c r="AB15" s="216" t="n">
        <v>-21.973</v>
      </c>
      <c r="AC15" s="782" t="n">
        <v>-19.572</v>
      </c>
    </row>
    <row r="16" s="771" customFormat="true" ht="13.35" hidden="false" customHeight="true" outlineLevel="0" collapsed="false">
      <c r="A16" s="208" t="s">
        <v>113</v>
      </c>
      <c r="B16" s="320" t="n">
        <v>31.667</v>
      </c>
      <c r="C16" s="320" t="n">
        <v>22.666</v>
      </c>
      <c r="D16" s="321" t="n">
        <v>23.35</v>
      </c>
      <c r="E16" s="320" t="n">
        <v>20.741</v>
      </c>
      <c r="F16" s="320" t="n">
        <v>17.728</v>
      </c>
      <c r="G16" s="320" t="n">
        <v>15.367</v>
      </c>
      <c r="H16" s="211"/>
      <c r="I16" s="780" t="n">
        <v>12.498</v>
      </c>
      <c r="J16" s="781" t="n">
        <v>8.334</v>
      </c>
      <c r="K16" s="781" t="n">
        <v>5.438</v>
      </c>
      <c r="L16" s="214"/>
      <c r="M16" s="216" t="n">
        <v>-2.473</v>
      </c>
      <c r="N16" s="782" t="n">
        <v>-1.973</v>
      </c>
      <c r="P16" s="783" t="s">
        <v>113</v>
      </c>
      <c r="Q16" s="320" t="n">
        <v>31.667</v>
      </c>
      <c r="R16" s="320" t="n">
        <v>22.666</v>
      </c>
      <c r="S16" s="322" t="n">
        <v>23.35</v>
      </c>
      <c r="T16" s="320" t="n">
        <v>11.4</v>
      </c>
      <c r="U16" s="320" t="n">
        <v>4.075</v>
      </c>
      <c r="V16" s="320" t="n">
        <v>2.489</v>
      </c>
      <c r="W16" s="214"/>
      <c r="X16" s="780" t="n">
        <v>12.498</v>
      </c>
      <c r="Y16" s="781" t="n">
        <v>2.186</v>
      </c>
      <c r="Z16" s="781" t="n">
        <v>1.011</v>
      </c>
      <c r="AA16" s="214"/>
      <c r="AB16" s="216" t="n">
        <v>-14.675</v>
      </c>
      <c r="AC16" s="782" t="n">
        <v>-10.112</v>
      </c>
    </row>
    <row r="17" s="771" customFormat="true" ht="13.35" hidden="false" customHeight="true" outlineLevel="0" collapsed="false">
      <c r="A17" s="208" t="s">
        <v>284</v>
      </c>
      <c r="B17" s="320" t="n">
        <v>36.53</v>
      </c>
      <c r="C17" s="320" t="n">
        <v>49.581</v>
      </c>
      <c r="D17" s="321" t="n">
        <v>49.861</v>
      </c>
      <c r="E17" s="320" t="n">
        <v>42.18</v>
      </c>
      <c r="F17" s="320" t="n">
        <v>46.012</v>
      </c>
      <c r="G17" s="320" t="n">
        <v>67.094</v>
      </c>
      <c r="H17" s="211"/>
      <c r="I17" s="780" t="n">
        <v>26.687</v>
      </c>
      <c r="J17" s="781" t="n">
        <v>21.63</v>
      </c>
      <c r="K17" s="781" t="n">
        <v>23.743</v>
      </c>
      <c r="L17" s="214"/>
      <c r="M17" s="216" t="n">
        <v>-0.728</v>
      </c>
      <c r="N17" s="782" t="n">
        <v>1.424</v>
      </c>
      <c r="P17" s="783" t="s">
        <v>284</v>
      </c>
      <c r="Q17" s="320" t="n">
        <v>36.53</v>
      </c>
      <c r="R17" s="320" t="n">
        <v>49.581</v>
      </c>
      <c r="S17" s="322" t="n">
        <v>49.861</v>
      </c>
      <c r="T17" s="320" t="n">
        <v>36.492</v>
      </c>
      <c r="U17" s="320" t="n">
        <v>28.034</v>
      </c>
      <c r="V17" s="320" t="n">
        <v>15.479</v>
      </c>
      <c r="W17" s="214"/>
      <c r="X17" s="780" t="n">
        <v>26.687</v>
      </c>
      <c r="Y17" s="781" t="n">
        <v>15.041</v>
      </c>
      <c r="Z17" s="781" t="n">
        <v>6.285</v>
      </c>
      <c r="AA17" s="214"/>
      <c r="AB17" s="216" t="n">
        <v>-5.1</v>
      </c>
      <c r="AC17" s="782" t="n">
        <v>-5.418</v>
      </c>
    </row>
    <row r="18" s="771" customFormat="true" ht="13.35" hidden="false" customHeight="true" outlineLevel="0" collapsed="false">
      <c r="A18" s="208" t="s">
        <v>121</v>
      </c>
      <c r="B18" s="320" t="n">
        <v>5.653</v>
      </c>
      <c r="C18" s="320" t="n">
        <v>5.882</v>
      </c>
      <c r="D18" s="321" t="n">
        <v>6.001</v>
      </c>
      <c r="E18" s="320" t="n">
        <v>6.421</v>
      </c>
      <c r="F18" s="320" t="n">
        <v>9.269</v>
      </c>
      <c r="G18" s="320" t="n">
        <v>19.308</v>
      </c>
      <c r="H18" s="211"/>
      <c r="I18" s="780" t="n">
        <v>3.212</v>
      </c>
      <c r="J18" s="781" t="n">
        <v>4.357</v>
      </c>
      <c r="K18" s="781" t="n">
        <v>6.833</v>
      </c>
      <c r="L18" s="214"/>
      <c r="M18" s="216" t="n">
        <v>4.032</v>
      </c>
      <c r="N18" s="782" t="n">
        <v>5.723</v>
      </c>
      <c r="P18" s="783" t="s">
        <v>121</v>
      </c>
      <c r="Q18" s="320" t="n">
        <v>5.653</v>
      </c>
      <c r="R18" s="320" t="n">
        <v>5.882</v>
      </c>
      <c r="S18" s="322" t="n">
        <v>6.001</v>
      </c>
      <c r="T18" s="320" t="n">
        <v>6.421</v>
      </c>
      <c r="U18" s="320" t="n">
        <v>9.269</v>
      </c>
      <c r="V18" s="320" t="n">
        <v>21.408</v>
      </c>
      <c r="W18" s="214"/>
      <c r="X18" s="780" t="n">
        <v>3.212</v>
      </c>
      <c r="Y18" s="781" t="n">
        <v>4.973</v>
      </c>
      <c r="Z18" s="781" t="n">
        <v>8.693</v>
      </c>
      <c r="AA18" s="214"/>
      <c r="AB18" s="216" t="n">
        <v>4.032</v>
      </c>
      <c r="AC18" s="782" t="n">
        <v>6.244</v>
      </c>
    </row>
    <row r="19" s="771" customFormat="true" ht="13.35" hidden="false" customHeight="true" outlineLevel="0" collapsed="false">
      <c r="A19" s="208" t="s">
        <v>272</v>
      </c>
      <c r="B19" s="320" t="n">
        <v>59.659</v>
      </c>
      <c r="C19" s="320" t="n">
        <v>61.3</v>
      </c>
      <c r="D19" s="321" t="n">
        <v>62.132</v>
      </c>
      <c r="E19" s="320" t="n">
        <v>68.894</v>
      </c>
      <c r="F19" s="320" t="n">
        <v>76.685</v>
      </c>
      <c r="G19" s="320" t="n">
        <v>93.115</v>
      </c>
      <c r="H19" s="211"/>
      <c r="I19" s="780" t="n">
        <v>33.255</v>
      </c>
      <c r="J19" s="781" t="n">
        <v>36.049</v>
      </c>
      <c r="K19" s="781" t="n">
        <v>32.952</v>
      </c>
      <c r="L19" s="214"/>
      <c r="M19" s="216" t="n">
        <v>1.932</v>
      </c>
      <c r="N19" s="782" t="n">
        <v>1.945</v>
      </c>
      <c r="P19" s="783" t="s">
        <v>272</v>
      </c>
      <c r="Q19" s="320" t="n">
        <v>59.659</v>
      </c>
      <c r="R19" s="320" t="n">
        <v>61.3</v>
      </c>
      <c r="S19" s="322" t="n">
        <v>62.132</v>
      </c>
      <c r="T19" s="320" t="n">
        <v>69.544</v>
      </c>
      <c r="U19" s="320" t="n">
        <v>77.961</v>
      </c>
      <c r="V19" s="320" t="n">
        <v>95.415</v>
      </c>
      <c r="W19" s="214"/>
      <c r="X19" s="780" t="n">
        <v>33.255</v>
      </c>
      <c r="Y19" s="781" t="n">
        <v>41.829</v>
      </c>
      <c r="Z19" s="781" t="n">
        <v>38.745</v>
      </c>
      <c r="AA19" s="214"/>
      <c r="AB19" s="216" t="n">
        <v>2.085</v>
      </c>
      <c r="AC19" s="782" t="n">
        <v>2.064</v>
      </c>
    </row>
    <row r="20" s="771" customFormat="true" ht="13.35" hidden="false" customHeight="true" outlineLevel="0" collapsed="false">
      <c r="A20" s="208" t="s">
        <v>285</v>
      </c>
      <c r="B20" s="320" t="n">
        <v>9.901</v>
      </c>
      <c r="C20" s="320" t="n">
        <v>19.034</v>
      </c>
      <c r="D20" s="321" t="n">
        <v>18.181</v>
      </c>
      <c r="E20" s="320" t="n">
        <v>22.266</v>
      </c>
      <c r="F20" s="320" t="n">
        <v>24.376</v>
      </c>
      <c r="G20" s="320" t="n">
        <v>29.694</v>
      </c>
      <c r="H20" s="211"/>
      <c r="I20" s="780" t="n">
        <v>9.731</v>
      </c>
      <c r="J20" s="781" t="n">
        <v>11.459</v>
      </c>
      <c r="K20" s="781" t="n">
        <v>10.508</v>
      </c>
      <c r="L20" s="214"/>
      <c r="M20" s="216" t="n">
        <v>2.702</v>
      </c>
      <c r="N20" s="782" t="n">
        <v>2.363</v>
      </c>
      <c r="P20" s="783" t="s">
        <v>285</v>
      </c>
      <c r="Q20" s="320" t="n">
        <v>9.901</v>
      </c>
      <c r="R20" s="320" t="n">
        <v>19.034</v>
      </c>
      <c r="S20" s="322" t="n">
        <v>18.181</v>
      </c>
      <c r="T20" s="320" t="n">
        <v>22.505</v>
      </c>
      <c r="U20" s="320" t="n">
        <v>25.175</v>
      </c>
      <c r="V20" s="320" t="n">
        <v>32.775</v>
      </c>
      <c r="W20" s="214"/>
      <c r="X20" s="780" t="n">
        <v>9.731</v>
      </c>
      <c r="Y20" s="781" t="n">
        <v>13.507</v>
      </c>
      <c r="Z20" s="781" t="n">
        <v>13.309</v>
      </c>
      <c r="AA20" s="214"/>
      <c r="AB20" s="216" t="n">
        <v>3.003</v>
      </c>
      <c r="AC20" s="782" t="n">
        <v>2.846</v>
      </c>
    </row>
    <row r="21" s="771" customFormat="true" ht="13.35" hidden="false" customHeight="true" outlineLevel="0" collapsed="false">
      <c r="A21" s="794" t="s">
        <v>286</v>
      </c>
      <c r="B21" s="320" t="n">
        <v>3.085</v>
      </c>
      <c r="C21" s="320" t="n">
        <v>10.261</v>
      </c>
      <c r="D21" s="321" t="n">
        <v>11.93</v>
      </c>
      <c r="E21" s="320" t="n">
        <v>20.781</v>
      </c>
      <c r="F21" s="320" t="n">
        <v>29.888</v>
      </c>
      <c r="G21" s="320" t="n">
        <v>50.006</v>
      </c>
      <c r="H21" s="795"/>
      <c r="I21" s="780" t="n">
        <v>6.385</v>
      </c>
      <c r="J21" s="781" t="n">
        <v>14.05</v>
      </c>
      <c r="K21" s="796" t="n">
        <v>17.696</v>
      </c>
      <c r="L21" s="797"/>
      <c r="M21" s="216" t="n">
        <v>8.708</v>
      </c>
      <c r="N21" s="782" t="n">
        <v>7.062</v>
      </c>
      <c r="P21" s="783" t="s">
        <v>286</v>
      </c>
      <c r="Q21" s="320" t="n">
        <v>3.085</v>
      </c>
      <c r="R21" s="320" t="n">
        <v>10.261</v>
      </c>
      <c r="S21" s="322" t="n">
        <v>11.93</v>
      </c>
      <c r="T21" s="320" t="n">
        <v>24.684</v>
      </c>
      <c r="U21" s="320" t="n">
        <v>40.864</v>
      </c>
      <c r="V21" s="320" t="n">
        <v>78.543</v>
      </c>
      <c r="W21" s="214"/>
      <c r="X21" s="780" t="n">
        <v>6.385</v>
      </c>
      <c r="Y21" s="781" t="n">
        <v>21.925</v>
      </c>
      <c r="Z21" s="781" t="n">
        <v>31.893</v>
      </c>
      <c r="AA21" s="214"/>
      <c r="AB21" s="216" t="n">
        <v>11.843</v>
      </c>
      <c r="AC21" s="782" t="n">
        <v>9.389</v>
      </c>
    </row>
    <row r="22" s="771" customFormat="true" ht="13.5" hidden="false" customHeight="true" outlineLevel="0" collapsed="false">
      <c r="A22" s="786" t="s">
        <v>288</v>
      </c>
      <c r="B22" s="798" t="n">
        <v>96.758</v>
      </c>
      <c r="C22" s="798" t="n">
        <v>84.566</v>
      </c>
      <c r="D22" s="798" t="n">
        <v>78.789</v>
      </c>
      <c r="E22" s="798" t="n">
        <v>88.717</v>
      </c>
      <c r="F22" s="798" t="n">
        <v>97.37</v>
      </c>
      <c r="G22" s="798" t="n">
        <v>117.33</v>
      </c>
      <c r="H22" s="788"/>
      <c r="I22" s="789" t="n">
        <v>100</v>
      </c>
      <c r="J22" s="790" t="n">
        <v>100</v>
      </c>
      <c r="K22" s="790" t="n">
        <v>100</v>
      </c>
      <c r="L22" s="791"/>
      <c r="M22" s="792" t="n">
        <v>1.944</v>
      </c>
      <c r="N22" s="793" t="n">
        <v>1.914</v>
      </c>
      <c r="P22" s="772" t="s">
        <v>288</v>
      </c>
      <c r="Q22" s="773" t="n">
        <v>96.758</v>
      </c>
      <c r="R22" s="773" t="n">
        <v>84.566</v>
      </c>
      <c r="S22" s="773" t="n">
        <v>78.789</v>
      </c>
      <c r="T22" s="773" t="n">
        <v>88.884</v>
      </c>
      <c r="U22" s="773" t="n">
        <v>94.727</v>
      </c>
      <c r="V22" s="773" t="n">
        <v>97.193</v>
      </c>
      <c r="W22" s="774"/>
      <c r="X22" s="775" t="n">
        <v>100</v>
      </c>
      <c r="Y22" s="776" t="n">
        <v>100</v>
      </c>
      <c r="Z22" s="776" t="n">
        <v>100</v>
      </c>
      <c r="AA22" s="777"/>
      <c r="AB22" s="778" t="n">
        <v>1.689</v>
      </c>
      <c r="AC22" s="779" t="n">
        <v>1.005</v>
      </c>
    </row>
    <row r="23" s="771" customFormat="true" ht="13.35" hidden="false" customHeight="true" outlineLevel="0" collapsed="false">
      <c r="A23" s="799" t="s">
        <v>289</v>
      </c>
      <c r="B23" s="800" t="n">
        <v>18.859</v>
      </c>
      <c r="C23" s="800" t="n">
        <v>22.433</v>
      </c>
      <c r="D23" s="801" t="n">
        <v>22.713</v>
      </c>
      <c r="E23" s="800" t="n">
        <v>24.408</v>
      </c>
      <c r="F23" s="800" t="n">
        <v>26.958</v>
      </c>
      <c r="G23" s="800" t="n">
        <v>34.349</v>
      </c>
      <c r="H23" s="802"/>
      <c r="I23" s="803" t="n">
        <v>28.828</v>
      </c>
      <c r="J23" s="804" t="n">
        <v>27.686</v>
      </c>
      <c r="K23" s="804" t="n">
        <v>29.276</v>
      </c>
      <c r="L23" s="805"/>
      <c r="M23" s="806" t="n">
        <v>1.57</v>
      </c>
      <c r="N23" s="807" t="n">
        <v>1.989</v>
      </c>
      <c r="P23" s="808" t="s">
        <v>289</v>
      </c>
      <c r="Q23" s="323" t="n">
        <v>18.859</v>
      </c>
      <c r="R23" s="323" t="n">
        <v>22.433</v>
      </c>
      <c r="S23" s="325" t="n">
        <v>22.713</v>
      </c>
      <c r="T23" s="323" t="n">
        <v>23.15</v>
      </c>
      <c r="U23" s="323" t="n">
        <v>24.539</v>
      </c>
      <c r="V23" s="323" t="n">
        <v>30.051</v>
      </c>
      <c r="W23" s="224"/>
      <c r="X23" s="809" t="n">
        <v>28.828</v>
      </c>
      <c r="Y23" s="810" t="n">
        <v>25.905</v>
      </c>
      <c r="Z23" s="810" t="n">
        <v>30.919</v>
      </c>
      <c r="AA23" s="224"/>
      <c r="AB23" s="226" t="n">
        <v>0.705</v>
      </c>
      <c r="AC23" s="811" t="n">
        <v>1.342</v>
      </c>
    </row>
    <row r="24" s="771" customFormat="true" ht="13.5" hidden="false" customHeight="true" outlineLevel="0" collapsed="false">
      <c r="A24" s="786" t="s">
        <v>290</v>
      </c>
      <c r="B24" s="787" t="n">
        <v>452.229</v>
      </c>
      <c r="C24" s="787" t="n">
        <v>480.396</v>
      </c>
      <c r="D24" s="787" t="n">
        <v>476.033</v>
      </c>
      <c r="E24" s="787" t="n">
        <v>513.232</v>
      </c>
      <c r="F24" s="787" t="n">
        <v>555.351</v>
      </c>
      <c r="G24" s="787" t="n">
        <v>659.266</v>
      </c>
      <c r="H24" s="788"/>
      <c r="I24" s="789" t="n">
        <v>100</v>
      </c>
      <c r="J24" s="790" t="n">
        <v>100</v>
      </c>
      <c r="K24" s="790" t="n">
        <v>100</v>
      </c>
      <c r="L24" s="791"/>
      <c r="M24" s="792" t="n">
        <v>1.411</v>
      </c>
      <c r="N24" s="793" t="n">
        <v>1.563</v>
      </c>
      <c r="P24" s="772" t="s">
        <v>290</v>
      </c>
      <c r="Q24" s="773" t="n">
        <v>452.229</v>
      </c>
      <c r="R24" s="773" t="n">
        <v>480.396</v>
      </c>
      <c r="S24" s="773" t="n">
        <v>476.033</v>
      </c>
      <c r="T24" s="773" t="n">
        <v>481.457</v>
      </c>
      <c r="U24" s="773" t="n">
        <v>480.008</v>
      </c>
      <c r="V24" s="773" t="n">
        <v>505.718</v>
      </c>
      <c r="W24" s="774"/>
      <c r="X24" s="775" t="n">
        <v>100</v>
      </c>
      <c r="Y24" s="776" t="n">
        <v>100</v>
      </c>
      <c r="Z24" s="776" t="n">
        <v>100</v>
      </c>
      <c r="AA24" s="777"/>
      <c r="AB24" s="778" t="n">
        <v>0.076</v>
      </c>
      <c r="AC24" s="779" t="n">
        <v>0.288</v>
      </c>
    </row>
    <row r="25" s="771" customFormat="true" ht="13.35" hidden="false" customHeight="true" outlineLevel="0" collapsed="false">
      <c r="A25" s="208" t="s">
        <v>119</v>
      </c>
      <c r="B25" s="320" t="n">
        <v>11.133</v>
      </c>
      <c r="C25" s="320" t="n">
        <v>12.38</v>
      </c>
      <c r="D25" s="321" t="n">
        <v>11.447</v>
      </c>
      <c r="E25" s="320" t="n">
        <v>12.557</v>
      </c>
      <c r="F25" s="320" t="n">
        <v>14.03</v>
      </c>
      <c r="G25" s="320" t="n">
        <v>16.573</v>
      </c>
      <c r="H25" s="211"/>
      <c r="I25" s="780" t="n">
        <v>2.405</v>
      </c>
      <c r="J25" s="781" t="n">
        <v>2.526</v>
      </c>
      <c r="K25" s="781" t="n">
        <v>2.514</v>
      </c>
      <c r="L25" s="214"/>
      <c r="M25" s="216" t="n">
        <v>1.866</v>
      </c>
      <c r="N25" s="782" t="n">
        <v>1.778</v>
      </c>
      <c r="P25" s="783" t="s">
        <v>119</v>
      </c>
      <c r="Q25" s="320" t="n">
        <v>11.133</v>
      </c>
      <c r="R25" s="320" t="n">
        <v>12.38</v>
      </c>
      <c r="S25" s="322" t="n">
        <v>11.447</v>
      </c>
      <c r="T25" s="320" t="n">
        <v>11.359</v>
      </c>
      <c r="U25" s="320" t="n">
        <v>10.92</v>
      </c>
      <c r="V25" s="320" t="n">
        <v>9.823</v>
      </c>
      <c r="W25" s="214"/>
      <c r="X25" s="780" t="n">
        <v>2.405</v>
      </c>
      <c r="Y25" s="781" t="n">
        <v>2.275</v>
      </c>
      <c r="Z25" s="781" t="n">
        <v>1.942</v>
      </c>
      <c r="AA25" s="214"/>
      <c r="AB25" s="216" t="n">
        <v>-0.428</v>
      </c>
      <c r="AC25" s="782" t="n">
        <v>-0.726</v>
      </c>
    </row>
    <row r="26" s="771" customFormat="true" ht="13.35" hidden="false" customHeight="true" outlineLevel="0" collapsed="false">
      <c r="A26" s="208" t="s">
        <v>113</v>
      </c>
      <c r="B26" s="320" t="n">
        <v>209.694</v>
      </c>
      <c r="C26" s="320" t="n">
        <v>220.057</v>
      </c>
      <c r="D26" s="321" t="n">
        <v>214.46</v>
      </c>
      <c r="E26" s="320" t="n">
        <v>225.702</v>
      </c>
      <c r="F26" s="320" t="n">
        <v>234.9</v>
      </c>
      <c r="G26" s="320" t="n">
        <v>256.348</v>
      </c>
      <c r="H26" s="211"/>
      <c r="I26" s="780" t="n">
        <v>45.052</v>
      </c>
      <c r="J26" s="781" t="n">
        <v>42.298</v>
      </c>
      <c r="K26" s="781" t="n">
        <v>38.884</v>
      </c>
      <c r="L26" s="214"/>
      <c r="M26" s="216" t="n">
        <v>0.831</v>
      </c>
      <c r="N26" s="782" t="n">
        <v>0.853</v>
      </c>
      <c r="P26" s="783" t="s">
        <v>113</v>
      </c>
      <c r="Q26" s="320" t="n">
        <v>209.694</v>
      </c>
      <c r="R26" s="320" t="n">
        <v>220.057</v>
      </c>
      <c r="S26" s="322" t="n">
        <v>214.46</v>
      </c>
      <c r="T26" s="320" t="n">
        <v>211.906</v>
      </c>
      <c r="U26" s="320" t="n">
        <v>196.951</v>
      </c>
      <c r="V26" s="320" t="n">
        <v>161.247</v>
      </c>
      <c r="W26" s="214"/>
      <c r="X26" s="780" t="n">
        <v>45.052</v>
      </c>
      <c r="Y26" s="781" t="n">
        <v>41.031</v>
      </c>
      <c r="Z26" s="781" t="n">
        <v>31.885</v>
      </c>
      <c r="AA26" s="214"/>
      <c r="AB26" s="812" t="n">
        <v>-0.771</v>
      </c>
      <c r="AC26" s="782" t="n">
        <v>-1.349</v>
      </c>
    </row>
    <row r="27" s="771" customFormat="true" ht="13.35" hidden="false" customHeight="true" outlineLevel="0" collapsed="false">
      <c r="A27" s="208" t="s">
        <v>284</v>
      </c>
      <c r="B27" s="320" t="n">
        <v>61.574</v>
      </c>
      <c r="C27" s="320" t="n">
        <v>59.716</v>
      </c>
      <c r="D27" s="321" t="n">
        <v>58.231</v>
      </c>
      <c r="E27" s="320" t="n">
        <v>63.774</v>
      </c>
      <c r="F27" s="320" t="n">
        <v>71.592</v>
      </c>
      <c r="G27" s="320" t="n">
        <v>92.249</v>
      </c>
      <c r="H27" s="211"/>
      <c r="I27" s="780" t="n">
        <v>12.233</v>
      </c>
      <c r="J27" s="781" t="n">
        <v>12.891</v>
      </c>
      <c r="K27" s="781" t="n">
        <v>13.993</v>
      </c>
      <c r="L27" s="214"/>
      <c r="M27" s="216" t="n">
        <v>1.896</v>
      </c>
      <c r="N27" s="782" t="n">
        <v>2.215</v>
      </c>
      <c r="P27" s="783" t="s">
        <v>284</v>
      </c>
      <c r="Q27" s="320" t="n">
        <v>61.574</v>
      </c>
      <c r="R27" s="320" t="n">
        <v>59.716</v>
      </c>
      <c r="S27" s="322" t="n">
        <v>58.231</v>
      </c>
      <c r="T27" s="320" t="n">
        <v>51.377</v>
      </c>
      <c r="U27" s="320" t="n">
        <v>50.268</v>
      </c>
      <c r="V27" s="320" t="n">
        <v>48.4</v>
      </c>
      <c r="W27" s="214"/>
      <c r="X27" s="780" t="n">
        <v>12.233</v>
      </c>
      <c r="Y27" s="781" t="n">
        <v>10.472</v>
      </c>
      <c r="Z27" s="781" t="n">
        <v>9.57</v>
      </c>
      <c r="AA27" s="214"/>
      <c r="AB27" s="216" t="n">
        <v>-1.328</v>
      </c>
      <c r="AC27" s="782" t="n">
        <v>-0.877</v>
      </c>
    </row>
    <row r="28" s="771" customFormat="true" ht="13.35" hidden="false" customHeight="true" outlineLevel="0" collapsed="false">
      <c r="A28" s="208" t="s">
        <v>291</v>
      </c>
      <c r="B28" s="320" t="n">
        <v>78.426</v>
      </c>
      <c r="C28" s="320" t="n">
        <v>89.497</v>
      </c>
      <c r="D28" s="321" t="n">
        <v>90.896</v>
      </c>
      <c r="E28" s="320" t="n">
        <v>101.62</v>
      </c>
      <c r="F28" s="320" t="n">
        <v>115.585</v>
      </c>
      <c r="G28" s="320" t="n">
        <v>151.539</v>
      </c>
      <c r="H28" s="211"/>
      <c r="I28" s="780" t="n">
        <v>19.095</v>
      </c>
      <c r="J28" s="781" t="n">
        <v>20.813</v>
      </c>
      <c r="K28" s="781" t="n">
        <v>22.986</v>
      </c>
      <c r="L28" s="214"/>
      <c r="M28" s="216" t="n">
        <v>2.208</v>
      </c>
      <c r="N28" s="782" t="n">
        <v>2.464</v>
      </c>
      <c r="P28" s="783" t="s">
        <v>291</v>
      </c>
      <c r="Q28" s="320" t="n">
        <v>78.426</v>
      </c>
      <c r="R28" s="320" t="n">
        <v>89.497</v>
      </c>
      <c r="S28" s="322" t="n">
        <v>90.896</v>
      </c>
      <c r="T28" s="320" t="n">
        <v>98.126</v>
      </c>
      <c r="U28" s="320" t="n">
        <v>110.043</v>
      </c>
      <c r="V28" s="320" t="n">
        <v>144.274</v>
      </c>
      <c r="W28" s="214"/>
      <c r="X28" s="780" t="n">
        <v>19.095</v>
      </c>
      <c r="Y28" s="781" t="n">
        <v>22.925</v>
      </c>
      <c r="Z28" s="781" t="n">
        <v>28.529</v>
      </c>
      <c r="AA28" s="214"/>
      <c r="AB28" s="216" t="n">
        <v>1.753</v>
      </c>
      <c r="AC28" s="782" t="n">
        <v>2.224</v>
      </c>
    </row>
    <row r="29" s="771" customFormat="true" ht="13.35" hidden="false" customHeight="true" outlineLevel="0" collapsed="false">
      <c r="A29" s="208" t="s">
        <v>292</v>
      </c>
      <c r="B29" s="320" t="n">
        <v>0</v>
      </c>
      <c r="C29" s="320" t="n">
        <v>0</v>
      </c>
      <c r="D29" s="321" t="n">
        <v>0</v>
      </c>
      <c r="E29" s="320" t="n">
        <v>0</v>
      </c>
      <c r="F29" s="320" t="n">
        <v>0</v>
      </c>
      <c r="G29" s="320" t="n">
        <v>0</v>
      </c>
      <c r="H29" s="211"/>
      <c r="I29" s="780" t="n">
        <v>0</v>
      </c>
      <c r="J29" s="781" t="n">
        <v>0</v>
      </c>
      <c r="K29" s="781" t="n">
        <v>0</v>
      </c>
      <c r="L29" s="214"/>
      <c r="M29" s="216" t="s">
        <v>299</v>
      </c>
      <c r="N29" s="782" t="s">
        <v>300</v>
      </c>
      <c r="P29" s="783" t="s">
        <v>292</v>
      </c>
      <c r="Q29" s="320" t="n">
        <v>0</v>
      </c>
      <c r="R29" s="320" t="n">
        <v>0</v>
      </c>
      <c r="S29" s="322" t="n">
        <v>0</v>
      </c>
      <c r="T29" s="320" t="n">
        <v>0</v>
      </c>
      <c r="U29" s="320" t="n">
        <v>0</v>
      </c>
      <c r="V29" s="320" t="n">
        <v>0</v>
      </c>
      <c r="W29" s="214"/>
      <c r="X29" s="780" t="n">
        <v>0</v>
      </c>
      <c r="Y29" s="781" t="n">
        <v>0</v>
      </c>
      <c r="Z29" s="781" t="n">
        <v>0</v>
      </c>
      <c r="AA29" s="214"/>
      <c r="AB29" s="216" t="s">
        <v>299</v>
      </c>
      <c r="AC29" s="782" t="s">
        <v>300</v>
      </c>
    </row>
    <row r="30" s="771" customFormat="true" ht="13.35" hidden="false" customHeight="true" outlineLevel="0" collapsed="false">
      <c r="A30" s="208" t="s">
        <v>285</v>
      </c>
      <c r="B30" s="320" t="n">
        <v>91.016</v>
      </c>
      <c r="C30" s="320" t="n">
        <v>97.733</v>
      </c>
      <c r="D30" s="321" t="n">
        <v>99.842</v>
      </c>
      <c r="E30" s="320" t="n">
        <v>107.565</v>
      </c>
      <c r="F30" s="320" t="n">
        <v>116.31</v>
      </c>
      <c r="G30" s="320" t="n">
        <v>137.272</v>
      </c>
      <c r="H30" s="211"/>
      <c r="I30" s="780" t="n">
        <v>20.974</v>
      </c>
      <c r="J30" s="781" t="n">
        <v>20.944</v>
      </c>
      <c r="K30" s="781" t="n">
        <v>20.822</v>
      </c>
      <c r="L30" s="214"/>
      <c r="M30" s="216" t="n">
        <v>1.398</v>
      </c>
      <c r="N30" s="782" t="n">
        <v>1.528</v>
      </c>
      <c r="P30" s="783" t="s">
        <v>285</v>
      </c>
      <c r="Q30" s="320" t="n">
        <v>91.016</v>
      </c>
      <c r="R30" s="320" t="n">
        <v>97.733</v>
      </c>
      <c r="S30" s="322" t="n">
        <v>99.842</v>
      </c>
      <c r="T30" s="320" t="n">
        <v>101.876</v>
      </c>
      <c r="U30" s="320" t="n">
        <v>98.03</v>
      </c>
      <c r="V30" s="320" t="n">
        <v>121.155</v>
      </c>
      <c r="W30" s="214"/>
      <c r="X30" s="780" t="n">
        <v>20.974</v>
      </c>
      <c r="Y30" s="781" t="n">
        <v>20.423</v>
      </c>
      <c r="Z30" s="781" t="n">
        <v>23.957</v>
      </c>
      <c r="AA30" s="214"/>
      <c r="AB30" s="216" t="n">
        <v>-0.166</v>
      </c>
      <c r="AC30" s="782" t="n">
        <v>0.926</v>
      </c>
    </row>
    <row r="31" s="771" customFormat="true" ht="13.35" hidden="false" customHeight="true" outlineLevel="0" collapsed="false">
      <c r="A31" s="794" t="s">
        <v>286</v>
      </c>
      <c r="B31" s="813" t="n">
        <v>0.385</v>
      </c>
      <c r="C31" s="813" t="n">
        <v>1.013</v>
      </c>
      <c r="D31" s="814" t="n">
        <v>1.156</v>
      </c>
      <c r="E31" s="813" t="n">
        <v>2.014</v>
      </c>
      <c r="F31" s="813" t="n">
        <v>2.931</v>
      </c>
      <c r="G31" s="813" t="n">
        <v>5.275</v>
      </c>
      <c r="H31" s="795"/>
      <c r="I31" s="780" t="n">
        <v>0.243</v>
      </c>
      <c r="J31" s="781" t="n">
        <v>0.528</v>
      </c>
      <c r="K31" s="796" t="n">
        <v>0.8</v>
      </c>
      <c r="L31" s="797"/>
      <c r="M31" s="216" t="n">
        <v>8.829</v>
      </c>
      <c r="N31" s="782" t="n">
        <v>7.498</v>
      </c>
      <c r="P31" s="783" t="s">
        <v>286</v>
      </c>
      <c r="Q31" s="320" t="n">
        <v>0.385</v>
      </c>
      <c r="R31" s="320" t="n">
        <v>1.013</v>
      </c>
      <c r="S31" s="322" t="n">
        <v>1.156</v>
      </c>
      <c r="T31" s="320" t="n">
        <v>2.943</v>
      </c>
      <c r="U31" s="320" t="n">
        <v>5.203</v>
      </c>
      <c r="V31" s="320" t="n">
        <v>10.463</v>
      </c>
      <c r="W31" s="214"/>
      <c r="X31" s="780" t="n">
        <v>0.243</v>
      </c>
      <c r="Y31" s="781" t="n">
        <v>1.084</v>
      </c>
      <c r="Z31" s="781" t="n">
        <v>2.069</v>
      </c>
      <c r="AA31" s="214"/>
      <c r="AB31" s="216" t="n">
        <v>14.656</v>
      </c>
      <c r="AC31" s="782" t="n">
        <v>11.061</v>
      </c>
    </row>
    <row r="32" s="771" customFormat="true" ht="13.5" hidden="false" customHeight="true" outlineLevel="0" collapsed="false">
      <c r="A32" s="786" t="s">
        <v>293</v>
      </c>
      <c r="B32" s="787" t="n">
        <v>147.655</v>
      </c>
      <c r="C32" s="787" t="n">
        <v>144.623</v>
      </c>
      <c r="D32" s="787" t="n">
        <v>143.214</v>
      </c>
      <c r="E32" s="787" t="n">
        <v>157.249</v>
      </c>
      <c r="F32" s="787" t="n">
        <v>173.542</v>
      </c>
      <c r="G32" s="787" t="n">
        <v>209.338</v>
      </c>
      <c r="H32" s="788"/>
      <c r="I32" s="789" t="n">
        <v>100</v>
      </c>
      <c r="J32" s="790" t="n">
        <v>100</v>
      </c>
      <c r="K32" s="790" t="n">
        <v>100</v>
      </c>
      <c r="L32" s="791"/>
      <c r="M32" s="792" t="n">
        <v>1.762</v>
      </c>
      <c r="N32" s="793" t="n">
        <v>1.824</v>
      </c>
      <c r="P32" s="772" t="s">
        <v>293</v>
      </c>
      <c r="Q32" s="773" t="n">
        <v>147.655</v>
      </c>
      <c r="R32" s="773" t="n">
        <v>144.623</v>
      </c>
      <c r="S32" s="773" t="n">
        <v>143.214</v>
      </c>
      <c r="T32" s="773" t="n">
        <v>149.814</v>
      </c>
      <c r="U32" s="773" t="n">
        <v>149.713</v>
      </c>
      <c r="V32" s="773" t="n">
        <v>159.686</v>
      </c>
      <c r="W32" s="774"/>
      <c r="X32" s="775" t="n">
        <v>100</v>
      </c>
      <c r="Y32" s="776" t="n">
        <v>100</v>
      </c>
      <c r="Z32" s="776" t="n">
        <v>100</v>
      </c>
      <c r="AA32" s="777"/>
      <c r="AB32" s="778" t="n">
        <v>0.404</v>
      </c>
      <c r="AC32" s="779" t="n">
        <v>0.52</v>
      </c>
    </row>
    <row r="33" s="771" customFormat="true" ht="13.35" hidden="false" customHeight="true" outlineLevel="0" collapsed="false">
      <c r="A33" s="208" t="s">
        <v>119</v>
      </c>
      <c r="B33" s="320" t="n">
        <v>10.868</v>
      </c>
      <c r="C33" s="320" t="n">
        <v>12.106</v>
      </c>
      <c r="D33" s="321" t="n">
        <v>11.194</v>
      </c>
      <c r="E33" s="320" t="n">
        <v>12.303</v>
      </c>
      <c r="F33" s="320" t="n">
        <v>13.777</v>
      </c>
      <c r="G33" s="320" t="n">
        <v>16.314</v>
      </c>
      <c r="H33" s="211"/>
      <c r="I33" s="780" t="n">
        <v>7.817</v>
      </c>
      <c r="J33" s="781" t="n">
        <v>7.939</v>
      </c>
      <c r="K33" s="781" t="n">
        <v>7.793</v>
      </c>
      <c r="L33" s="214"/>
      <c r="M33" s="216" t="n">
        <v>1.905</v>
      </c>
      <c r="N33" s="782" t="n">
        <v>1.81</v>
      </c>
      <c r="P33" s="783" t="s">
        <v>119</v>
      </c>
      <c r="Q33" s="320" t="n">
        <v>10.868</v>
      </c>
      <c r="R33" s="320" t="n">
        <v>12.106</v>
      </c>
      <c r="S33" s="322" t="n">
        <v>11.194</v>
      </c>
      <c r="T33" s="320" t="n">
        <v>11.119</v>
      </c>
      <c r="U33" s="320" t="n">
        <v>10.689</v>
      </c>
      <c r="V33" s="320" t="n">
        <v>9.597</v>
      </c>
      <c r="W33" s="214"/>
      <c r="X33" s="780" t="n">
        <v>7.817</v>
      </c>
      <c r="Y33" s="781" t="n">
        <v>7.14</v>
      </c>
      <c r="Z33" s="781" t="n">
        <v>6.01</v>
      </c>
      <c r="AA33" s="214"/>
      <c r="AB33" s="216" t="n">
        <v>-0.419</v>
      </c>
      <c r="AC33" s="782" t="n">
        <v>-0.731</v>
      </c>
    </row>
    <row r="34" s="771" customFormat="true" ht="13.35" hidden="false" customHeight="true" outlineLevel="0" collapsed="false">
      <c r="A34" s="208" t="s">
        <v>113</v>
      </c>
      <c r="B34" s="320" t="n">
        <v>30.705</v>
      </c>
      <c r="C34" s="320" t="n">
        <v>25.284</v>
      </c>
      <c r="D34" s="321" t="n">
        <v>24.493</v>
      </c>
      <c r="E34" s="320" t="n">
        <v>25.562</v>
      </c>
      <c r="F34" s="320" t="n">
        <v>26.055</v>
      </c>
      <c r="G34" s="320" t="n">
        <v>26.643</v>
      </c>
      <c r="H34" s="211"/>
      <c r="I34" s="780" t="n">
        <v>17.102</v>
      </c>
      <c r="J34" s="781" t="n">
        <v>15.014</v>
      </c>
      <c r="K34" s="781" t="n">
        <v>12.728</v>
      </c>
      <c r="L34" s="214"/>
      <c r="M34" s="216" t="n">
        <v>0.564</v>
      </c>
      <c r="N34" s="782" t="n">
        <v>0.402</v>
      </c>
      <c r="P34" s="783" t="s">
        <v>113</v>
      </c>
      <c r="Q34" s="320" t="n">
        <v>30.705</v>
      </c>
      <c r="R34" s="320" t="n">
        <v>25.284</v>
      </c>
      <c r="S34" s="322" t="n">
        <v>24.493</v>
      </c>
      <c r="T34" s="320" t="n">
        <v>23.698</v>
      </c>
      <c r="U34" s="320" t="n">
        <v>21.9</v>
      </c>
      <c r="V34" s="320" t="n">
        <v>18.943</v>
      </c>
      <c r="W34" s="214"/>
      <c r="X34" s="780" t="n">
        <v>17.102</v>
      </c>
      <c r="Y34" s="781" t="n">
        <v>14.628</v>
      </c>
      <c r="Z34" s="781" t="n">
        <v>11.863</v>
      </c>
      <c r="AA34" s="214"/>
      <c r="AB34" s="216" t="n">
        <v>-1.012</v>
      </c>
      <c r="AC34" s="782" t="n">
        <v>-1.216</v>
      </c>
    </row>
    <row r="35" s="771" customFormat="true" ht="13.35" hidden="false" customHeight="true" outlineLevel="0" collapsed="false">
      <c r="A35" s="208" t="s">
        <v>284</v>
      </c>
      <c r="B35" s="320" t="n">
        <v>28.22</v>
      </c>
      <c r="C35" s="320" t="n">
        <v>28.951</v>
      </c>
      <c r="D35" s="321" t="n">
        <v>28.341</v>
      </c>
      <c r="E35" s="320" t="n">
        <v>33.975</v>
      </c>
      <c r="F35" s="320" t="n">
        <v>39.771</v>
      </c>
      <c r="G35" s="320" t="n">
        <v>53.674</v>
      </c>
      <c r="H35" s="211"/>
      <c r="I35" s="780" t="n">
        <v>19.789</v>
      </c>
      <c r="J35" s="781" t="n">
        <v>22.917</v>
      </c>
      <c r="K35" s="781" t="n">
        <v>25.64</v>
      </c>
      <c r="L35" s="214"/>
      <c r="M35" s="216" t="n">
        <v>3.128</v>
      </c>
      <c r="N35" s="782" t="n">
        <v>3.088</v>
      </c>
      <c r="P35" s="783" t="s">
        <v>284</v>
      </c>
      <c r="Q35" s="320" t="n">
        <v>28.22</v>
      </c>
      <c r="R35" s="320" t="n">
        <v>28.951</v>
      </c>
      <c r="S35" s="322" t="n">
        <v>28.341</v>
      </c>
      <c r="T35" s="320" t="n">
        <v>31.408</v>
      </c>
      <c r="U35" s="320" t="n">
        <v>32.059</v>
      </c>
      <c r="V35" s="320" t="n">
        <v>34.364</v>
      </c>
      <c r="W35" s="214"/>
      <c r="X35" s="780" t="n">
        <v>19.789</v>
      </c>
      <c r="Y35" s="781" t="n">
        <v>21.414</v>
      </c>
      <c r="Z35" s="781" t="n">
        <v>21.52</v>
      </c>
      <c r="AA35" s="214"/>
      <c r="AB35" s="216" t="n">
        <v>1.127</v>
      </c>
      <c r="AC35" s="782" t="n">
        <v>0.922</v>
      </c>
    </row>
    <row r="36" s="771" customFormat="true" ht="13.35" hidden="false" customHeight="true" outlineLevel="0" collapsed="false">
      <c r="A36" s="208" t="s">
        <v>291</v>
      </c>
      <c r="B36" s="320" t="n">
        <v>35.388</v>
      </c>
      <c r="C36" s="320" t="n">
        <v>35.726</v>
      </c>
      <c r="D36" s="321" t="n">
        <v>36.371</v>
      </c>
      <c r="E36" s="320" t="n">
        <v>40.793</v>
      </c>
      <c r="F36" s="320" t="n">
        <v>46.056</v>
      </c>
      <c r="G36" s="320" t="n">
        <v>57.517</v>
      </c>
      <c r="H36" s="211"/>
      <c r="I36" s="780" t="n">
        <v>25.396</v>
      </c>
      <c r="J36" s="781" t="n">
        <v>26.539</v>
      </c>
      <c r="K36" s="781" t="n">
        <v>27.476</v>
      </c>
      <c r="L36" s="214"/>
      <c r="M36" s="216" t="n">
        <v>2.169</v>
      </c>
      <c r="N36" s="782" t="n">
        <v>2.206</v>
      </c>
      <c r="P36" s="783" t="s">
        <v>291</v>
      </c>
      <c r="Q36" s="320" t="n">
        <v>35.388</v>
      </c>
      <c r="R36" s="320" t="n">
        <v>35.726</v>
      </c>
      <c r="S36" s="322" t="n">
        <v>36.371</v>
      </c>
      <c r="T36" s="320" t="n">
        <v>39.144</v>
      </c>
      <c r="U36" s="320" t="n">
        <v>43.812</v>
      </c>
      <c r="V36" s="320" t="n">
        <v>54.562</v>
      </c>
      <c r="W36" s="214"/>
      <c r="X36" s="780" t="n">
        <v>25.396</v>
      </c>
      <c r="Y36" s="781" t="n">
        <v>29.264</v>
      </c>
      <c r="Z36" s="781" t="n">
        <v>34.168</v>
      </c>
      <c r="AA36" s="214"/>
      <c r="AB36" s="216" t="n">
        <v>1.707</v>
      </c>
      <c r="AC36" s="782" t="n">
        <v>1.95</v>
      </c>
    </row>
    <row r="37" s="771" customFormat="true" ht="13.35" hidden="false" customHeight="true" outlineLevel="0" collapsed="false">
      <c r="A37" s="208" t="s">
        <v>292</v>
      </c>
      <c r="B37" s="320" t="n">
        <v>0</v>
      </c>
      <c r="C37" s="320" t="n">
        <v>0</v>
      </c>
      <c r="D37" s="321" t="n">
        <v>0</v>
      </c>
      <c r="E37" s="320" t="n">
        <v>0</v>
      </c>
      <c r="F37" s="320" t="n">
        <v>0</v>
      </c>
      <c r="G37" s="320" t="n">
        <v>0</v>
      </c>
      <c r="H37" s="211"/>
      <c r="I37" s="780" t="n">
        <v>0</v>
      </c>
      <c r="J37" s="781" t="n">
        <v>0</v>
      </c>
      <c r="K37" s="781" t="n">
        <v>0</v>
      </c>
      <c r="L37" s="214"/>
      <c r="M37" s="216" t="s">
        <v>299</v>
      </c>
      <c r="N37" s="782" t="s">
        <v>300</v>
      </c>
      <c r="P37" s="783" t="s">
        <v>292</v>
      </c>
      <c r="Q37" s="320" t="n">
        <v>0</v>
      </c>
      <c r="R37" s="320" t="n">
        <v>0</v>
      </c>
      <c r="S37" s="322" t="n">
        <v>0</v>
      </c>
      <c r="T37" s="320" t="n">
        <v>0</v>
      </c>
      <c r="U37" s="320" t="n">
        <v>0</v>
      </c>
      <c r="V37" s="320" t="n">
        <v>0</v>
      </c>
      <c r="W37" s="214"/>
      <c r="X37" s="780" t="n">
        <v>0</v>
      </c>
      <c r="Y37" s="781" t="n">
        <v>0</v>
      </c>
      <c r="Z37" s="781" t="n">
        <v>0</v>
      </c>
      <c r="AA37" s="214"/>
      <c r="AB37" s="216" t="s">
        <v>299</v>
      </c>
      <c r="AC37" s="782" t="s">
        <v>300</v>
      </c>
    </row>
    <row r="38" s="771" customFormat="true" ht="13.35" hidden="false" customHeight="true" outlineLevel="0" collapsed="false">
      <c r="A38" s="208" t="s">
        <v>285</v>
      </c>
      <c r="B38" s="320" t="n">
        <v>42.475</v>
      </c>
      <c r="C38" s="320" t="n">
        <v>42.556</v>
      </c>
      <c r="D38" s="321" t="n">
        <v>42.816</v>
      </c>
      <c r="E38" s="320" t="n">
        <v>44.57</v>
      </c>
      <c r="F38" s="320" t="n">
        <v>47.741</v>
      </c>
      <c r="G38" s="320" t="n">
        <v>54.856</v>
      </c>
      <c r="H38" s="211"/>
      <c r="I38" s="780" t="n">
        <v>29.896</v>
      </c>
      <c r="J38" s="781" t="n">
        <v>27.51</v>
      </c>
      <c r="K38" s="781" t="n">
        <v>26.204</v>
      </c>
      <c r="L38" s="214"/>
      <c r="M38" s="216" t="n">
        <v>0.995</v>
      </c>
      <c r="N38" s="782" t="n">
        <v>1.187</v>
      </c>
      <c r="P38" s="783" t="s">
        <v>285</v>
      </c>
      <c r="Q38" s="320" t="n">
        <v>42.475</v>
      </c>
      <c r="R38" s="320" t="n">
        <v>42.556</v>
      </c>
      <c r="S38" s="322" t="n">
        <v>42.816</v>
      </c>
      <c r="T38" s="320" t="n">
        <v>44.191</v>
      </c>
      <c r="U38" s="320" t="n">
        <v>40.599</v>
      </c>
      <c r="V38" s="320" t="n">
        <v>40.662</v>
      </c>
      <c r="W38" s="214"/>
      <c r="X38" s="780" t="n">
        <v>29.896</v>
      </c>
      <c r="Y38" s="781" t="n">
        <v>27.118</v>
      </c>
      <c r="Z38" s="781" t="n">
        <v>25.464</v>
      </c>
      <c r="AA38" s="214"/>
      <c r="AB38" s="216" t="n">
        <v>-0.482</v>
      </c>
      <c r="AC38" s="782" t="n">
        <v>-0.245</v>
      </c>
    </row>
    <row r="39" s="771" customFormat="true" ht="13.35" hidden="false" customHeight="true" outlineLevel="0" collapsed="false">
      <c r="A39" s="794" t="s">
        <v>286</v>
      </c>
      <c r="B39" s="813" t="n">
        <v>0</v>
      </c>
      <c r="C39" s="813" t="n">
        <v>0</v>
      </c>
      <c r="D39" s="814" t="n">
        <v>0</v>
      </c>
      <c r="E39" s="813" t="n">
        <v>0.046</v>
      </c>
      <c r="F39" s="813" t="n">
        <v>0.143</v>
      </c>
      <c r="G39" s="813" t="n">
        <v>0.333</v>
      </c>
      <c r="H39" s="795"/>
      <c r="I39" s="780" t="n">
        <v>0</v>
      </c>
      <c r="J39" s="781" t="n">
        <v>0.082</v>
      </c>
      <c r="K39" s="796" t="n">
        <v>0.159</v>
      </c>
      <c r="L39" s="797"/>
      <c r="M39" s="216" t="n">
        <v>93.72</v>
      </c>
      <c r="N39" s="782" t="n">
        <v>47.195</v>
      </c>
      <c r="P39" s="783" t="s">
        <v>286</v>
      </c>
      <c r="Q39" s="320" t="n">
        <v>0</v>
      </c>
      <c r="R39" s="320" t="n">
        <v>0</v>
      </c>
      <c r="S39" s="322" t="n">
        <v>0</v>
      </c>
      <c r="T39" s="320" t="n">
        <v>0.254</v>
      </c>
      <c r="U39" s="320" t="n">
        <v>0.653</v>
      </c>
      <c r="V39" s="320" t="n">
        <v>1.557</v>
      </c>
      <c r="W39" s="214"/>
      <c r="X39" s="780" t="n">
        <v>0</v>
      </c>
      <c r="Y39" s="781" t="n">
        <v>0.436</v>
      </c>
      <c r="Z39" s="781" t="n">
        <v>0.975</v>
      </c>
      <c r="AA39" s="214"/>
      <c r="AB39" s="216" t="n">
        <v>122.394</v>
      </c>
      <c r="AC39" s="782" t="n">
        <v>58.417</v>
      </c>
    </row>
    <row r="40" s="771" customFormat="true" ht="13.5" hidden="false" customHeight="true" outlineLevel="0" collapsed="false">
      <c r="A40" s="786" t="s">
        <v>294</v>
      </c>
      <c r="B40" s="787" t="n">
        <v>145.93</v>
      </c>
      <c r="C40" s="787" t="n">
        <v>173.974</v>
      </c>
      <c r="D40" s="787" t="n">
        <v>172.239</v>
      </c>
      <c r="E40" s="787" t="n">
        <v>180.642</v>
      </c>
      <c r="F40" s="787" t="n">
        <v>193.61</v>
      </c>
      <c r="G40" s="787" t="n">
        <v>231.469</v>
      </c>
      <c r="H40" s="788"/>
      <c r="I40" s="789" t="n">
        <v>100</v>
      </c>
      <c r="J40" s="790" t="n">
        <v>100</v>
      </c>
      <c r="K40" s="790" t="n">
        <v>100</v>
      </c>
      <c r="L40" s="791"/>
      <c r="M40" s="792" t="n">
        <v>1.069</v>
      </c>
      <c r="N40" s="793" t="n">
        <v>1.417</v>
      </c>
      <c r="P40" s="772" t="s">
        <v>294</v>
      </c>
      <c r="Q40" s="773" t="n">
        <v>145.93</v>
      </c>
      <c r="R40" s="773" t="n">
        <v>173.974</v>
      </c>
      <c r="S40" s="773" t="n">
        <v>172.239</v>
      </c>
      <c r="T40" s="773" t="n">
        <v>174.239</v>
      </c>
      <c r="U40" s="773" t="n">
        <v>172.199</v>
      </c>
      <c r="V40" s="773" t="n">
        <v>170.109</v>
      </c>
      <c r="W40" s="774"/>
      <c r="X40" s="775" t="n">
        <v>100</v>
      </c>
      <c r="Y40" s="776" t="n">
        <v>100</v>
      </c>
      <c r="Z40" s="776" t="n">
        <v>100</v>
      </c>
      <c r="AA40" s="777"/>
      <c r="AB40" s="778" t="n">
        <v>-0.002</v>
      </c>
      <c r="AC40" s="779" t="n">
        <v>-0.059</v>
      </c>
    </row>
    <row r="41" s="771" customFormat="true" ht="13.35" hidden="false" customHeight="true" outlineLevel="0" collapsed="false">
      <c r="A41" s="208" t="s">
        <v>113</v>
      </c>
      <c r="B41" s="320" t="n">
        <v>123.469</v>
      </c>
      <c r="C41" s="320" t="n">
        <v>143.433</v>
      </c>
      <c r="D41" s="321" t="n">
        <v>139.81</v>
      </c>
      <c r="E41" s="320" t="n">
        <v>144.577</v>
      </c>
      <c r="F41" s="320" t="n">
        <v>151.107</v>
      </c>
      <c r="G41" s="320" t="n">
        <v>169.254</v>
      </c>
      <c r="H41" s="211"/>
      <c r="I41" s="780" t="n">
        <v>81.172</v>
      </c>
      <c r="J41" s="781" t="n">
        <v>78.047</v>
      </c>
      <c r="K41" s="781" t="n">
        <v>73.122</v>
      </c>
      <c r="L41" s="214"/>
      <c r="M41" s="216" t="n">
        <v>0.709</v>
      </c>
      <c r="N41" s="782" t="n">
        <v>0.914</v>
      </c>
      <c r="P41" s="783" t="s">
        <v>113</v>
      </c>
      <c r="Q41" s="320" t="n">
        <v>123.469</v>
      </c>
      <c r="R41" s="320" t="n">
        <v>143.433</v>
      </c>
      <c r="S41" s="322" t="n">
        <v>139.81</v>
      </c>
      <c r="T41" s="320" t="n">
        <v>133.818</v>
      </c>
      <c r="U41" s="320" t="n">
        <v>120.549</v>
      </c>
      <c r="V41" s="320" t="n">
        <v>93.491</v>
      </c>
      <c r="W41" s="214"/>
      <c r="X41" s="780" t="n">
        <v>81.172</v>
      </c>
      <c r="Y41" s="781" t="n">
        <v>70.006</v>
      </c>
      <c r="Z41" s="781" t="n">
        <v>54.959</v>
      </c>
      <c r="AA41" s="214"/>
      <c r="AB41" s="216" t="n">
        <v>-1.338</v>
      </c>
      <c r="AC41" s="782" t="n">
        <v>-1.898</v>
      </c>
    </row>
    <row r="42" s="771" customFormat="true" ht="13.35" hidden="false" customHeight="true" outlineLevel="0" collapsed="false">
      <c r="A42" s="208" t="s">
        <v>291</v>
      </c>
      <c r="B42" s="320" t="n">
        <v>0.525</v>
      </c>
      <c r="C42" s="320" t="n">
        <v>0.459</v>
      </c>
      <c r="D42" s="321" t="n">
        <v>0.472</v>
      </c>
      <c r="E42" s="320" t="n">
        <v>0.645</v>
      </c>
      <c r="F42" s="320" t="n">
        <v>1.295</v>
      </c>
      <c r="G42" s="320" t="n">
        <v>3.708</v>
      </c>
      <c r="H42" s="211"/>
      <c r="I42" s="780" t="n">
        <v>0.274</v>
      </c>
      <c r="J42" s="781" t="n">
        <v>0.669</v>
      </c>
      <c r="K42" s="781" t="n">
        <v>1.602</v>
      </c>
      <c r="L42" s="214"/>
      <c r="M42" s="216" t="n">
        <v>9.61</v>
      </c>
      <c r="N42" s="782" t="n">
        <v>10.315</v>
      </c>
      <c r="P42" s="783" t="s">
        <v>291</v>
      </c>
      <c r="Q42" s="320" t="n">
        <v>0.525</v>
      </c>
      <c r="R42" s="320" t="n">
        <v>0.459</v>
      </c>
      <c r="S42" s="322" t="n">
        <v>0.472</v>
      </c>
      <c r="T42" s="320" t="n">
        <v>0.773</v>
      </c>
      <c r="U42" s="320" t="n">
        <v>1.808</v>
      </c>
      <c r="V42" s="320" t="n">
        <v>5.81</v>
      </c>
      <c r="W42" s="214"/>
      <c r="X42" s="780" t="n">
        <v>0.274</v>
      </c>
      <c r="Y42" s="781" t="n">
        <v>1.05</v>
      </c>
      <c r="Z42" s="781" t="n">
        <v>3.415</v>
      </c>
      <c r="AA42" s="214"/>
      <c r="AB42" s="216" t="n">
        <v>12.987</v>
      </c>
      <c r="AC42" s="782" t="n">
        <v>12.699</v>
      </c>
    </row>
    <row r="43" s="771" customFormat="true" ht="13.35" hidden="false" customHeight="true" outlineLevel="0" collapsed="false">
      <c r="A43" s="208" t="s">
        <v>285</v>
      </c>
      <c r="B43" s="320" t="n">
        <v>15.126</v>
      </c>
      <c r="C43" s="320" t="n">
        <v>22.316</v>
      </c>
      <c r="D43" s="321" t="n">
        <v>24.098</v>
      </c>
      <c r="E43" s="320" t="n">
        <v>29.765</v>
      </c>
      <c r="F43" s="320" t="n">
        <v>35.712</v>
      </c>
      <c r="G43" s="320" t="n">
        <v>51.15</v>
      </c>
      <c r="H43" s="211"/>
      <c r="I43" s="780" t="n">
        <v>13.991</v>
      </c>
      <c r="J43" s="781" t="n">
        <v>18.445</v>
      </c>
      <c r="K43" s="781" t="n">
        <v>22.098</v>
      </c>
      <c r="L43" s="214"/>
      <c r="M43" s="216" t="n">
        <v>3.641</v>
      </c>
      <c r="N43" s="782" t="n">
        <v>3.649</v>
      </c>
      <c r="P43" s="783" t="s">
        <v>285</v>
      </c>
      <c r="Q43" s="320" t="n">
        <v>15.126</v>
      </c>
      <c r="R43" s="320" t="n">
        <v>22.316</v>
      </c>
      <c r="S43" s="322" t="n">
        <v>24.098</v>
      </c>
      <c r="T43" s="320" t="n">
        <v>34.554</v>
      </c>
      <c r="U43" s="320" t="n">
        <v>45.636</v>
      </c>
      <c r="V43" s="320" t="n">
        <v>66.172</v>
      </c>
      <c r="W43" s="214"/>
      <c r="X43" s="780" t="n">
        <v>13.991</v>
      </c>
      <c r="Y43" s="781" t="n">
        <v>26.502</v>
      </c>
      <c r="Z43" s="781" t="n">
        <v>38.899</v>
      </c>
      <c r="AA43" s="214"/>
      <c r="AB43" s="216" t="n">
        <v>5.977</v>
      </c>
      <c r="AC43" s="782" t="n">
        <v>4.928</v>
      </c>
    </row>
    <row r="44" s="771" customFormat="true" ht="13.35" hidden="false" customHeight="true" outlineLevel="0" collapsed="false">
      <c r="A44" s="794" t="s">
        <v>296</v>
      </c>
      <c r="B44" s="813" t="n">
        <v>6.809</v>
      </c>
      <c r="C44" s="813" t="n">
        <v>7.765</v>
      </c>
      <c r="D44" s="814" t="n">
        <v>7.859</v>
      </c>
      <c r="E44" s="813" t="n">
        <v>5.655</v>
      </c>
      <c r="F44" s="813" t="n">
        <v>5.497</v>
      </c>
      <c r="G44" s="813" t="n">
        <v>7.357</v>
      </c>
      <c r="H44" s="795"/>
      <c r="I44" s="780" t="n">
        <v>4.563</v>
      </c>
      <c r="J44" s="781" t="n">
        <v>2.839</v>
      </c>
      <c r="K44" s="796" t="n">
        <v>3.178</v>
      </c>
      <c r="L44" s="797"/>
      <c r="M44" s="216" t="n">
        <v>-3.198</v>
      </c>
      <c r="N44" s="782" t="n">
        <v>-0.314</v>
      </c>
      <c r="P44" s="783" t="s">
        <v>296</v>
      </c>
      <c r="Q44" s="320" t="n">
        <v>6.809</v>
      </c>
      <c r="R44" s="320" t="n">
        <v>7.765</v>
      </c>
      <c r="S44" s="322" t="n">
        <v>7.859</v>
      </c>
      <c r="T44" s="320" t="n">
        <v>5.094</v>
      </c>
      <c r="U44" s="320" t="n">
        <v>4.206</v>
      </c>
      <c r="V44" s="320" t="n">
        <v>4.637</v>
      </c>
      <c r="W44" s="214"/>
      <c r="X44" s="780" t="n">
        <v>4.563</v>
      </c>
      <c r="Y44" s="781" t="n">
        <v>2.443</v>
      </c>
      <c r="Z44" s="781" t="n">
        <v>2.726</v>
      </c>
      <c r="AA44" s="214"/>
      <c r="AB44" s="216" t="n">
        <v>-5.525</v>
      </c>
      <c r="AC44" s="782" t="n">
        <v>-2.481</v>
      </c>
    </row>
    <row r="45" s="771" customFormat="true" ht="13.5" hidden="false" customHeight="true" outlineLevel="0" collapsed="false">
      <c r="A45" s="786" t="s">
        <v>297</v>
      </c>
      <c r="B45" s="787" t="n">
        <v>103.61</v>
      </c>
      <c r="C45" s="787" t="n">
        <v>116.487</v>
      </c>
      <c r="D45" s="787" t="n">
        <v>115.751</v>
      </c>
      <c r="E45" s="787" t="n">
        <v>122.047</v>
      </c>
      <c r="F45" s="787" t="n">
        <v>130.477</v>
      </c>
      <c r="G45" s="787" t="n">
        <v>153.765</v>
      </c>
      <c r="H45" s="788"/>
      <c r="I45" s="789" t="n">
        <v>100</v>
      </c>
      <c r="J45" s="790" t="n">
        <v>100</v>
      </c>
      <c r="K45" s="790" t="n">
        <v>100</v>
      </c>
      <c r="L45" s="791"/>
      <c r="M45" s="792" t="n">
        <v>1.095</v>
      </c>
      <c r="N45" s="793" t="n">
        <v>1.361</v>
      </c>
      <c r="P45" s="772" t="s">
        <v>297</v>
      </c>
      <c r="Q45" s="773" t="n">
        <v>103.61</v>
      </c>
      <c r="R45" s="773" t="n">
        <v>116.487</v>
      </c>
      <c r="S45" s="773" t="n">
        <v>115.751</v>
      </c>
      <c r="T45" s="773" t="n">
        <v>109.566</v>
      </c>
      <c r="U45" s="773" t="n">
        <v>103.879</v>
      </c>
      <c r="V45" s="773" t="n">
        <v>118.871</v>
      </c>
      <c r="W45" s="774"/>
      <c r="X45" s="775" t="n">
        <v>100</v>
      </c>
      <c r="Y45" s="776" t="n">
        <v>100</v>
      </c>
      <c r="Z45" s="776" t="n">
        <v>100</v>
      </c>
      <c r="AA45" s="777"/>
      <c r="AB45" s="778" t="n">
        <v>-0.979</v>
      </c>
      <c r="AC45" s="779" t="n">
        <v>0.127</v>
      </c>
    </row>
    <row r="46" s="771" customFormat="true" ht="13.35" hidden="false" customHeight="true" outlineLevel="0" collapsed="false">
      <c r="A46" s="208" t="s">
        <v>119</v>
      </c>
      <c r="B46" s="320" t="n">
        <v>0.071</v>
      </c>
      <c r="C46" s="320" t="n">
        <v>0.065</v>
      </c>
      <c r="D46" s="321" t="n">
        <v>0.059</v>
      </c>
      <c r="E46" s="320" t="n">
        <v>0.047</v>
      </c>
      <c r="F46" s="320" t="n">
        <v>0.038</v>
      </c>
      <c r="G46" s="320" t="n">
        <v>0.027</v>
      </c>
      <c r="H46" s="211"/>
      <c r="I46" s="780" t="n">
        <v>0.051</v>
      </c>
      <c r="J46" s="781" t="n">
        <v>0.029</v>
      </c>
      <c r="K46" s="781" t="n">
        <v>0.017</v>
      </c>
      <c r="L46" s="214"/>
      <c r="M46" s="216" t="n">
        <v>-3.884</v>
      </c>
      <c r="N46" s="782" t="n">
        <v>-3.745</v>
      </c>
      <c r="P46" s="783" t="s">
        <v>119</v>
      </c>
      <c r="Q46" s="320" t="n">
        <v>0.071</v>
      </c>
      <c r="R46" s="320" t="n">
        <v>0.065</v>
      </c>
      <c r="S46" s="322" t="n">
        <v>0.059</v>
      </c>
      <c r="T46" s="320" t="n">
        <v>0.042</v>
      </c>
      <c r="U46" s="320" t="n">
        <v>0.024</v>
      </c>
      <c r="V46" s="320" t="n">
        <v>0.001</v>
      </c>
      <c r="W46" s="214"/>
      <c r="X46" s="780" t="n">
        <v>0.051</v>
      </c>
      <c r="Y46" s="781" t="n">
        <v>0.023</v>
      </c>
      <c r="Z46" s="781" t="n">
        <v>0.001</v>
      </c>
      <c r="AA46" s="214"/>
      <c r="AB46" s="216" t="n">
        <v>-8.026</v>
      </c>
      <c r="AC46" s="782" t="n">
        <v>-17.122</v>
      </c>
    </row>
    <row r="47" s="771" customFormat="true" ht="13.35" hidden="false" customHeight="true" outlineLevel="0" collapsed="false">
      <c r="A47" s="208" t="s">
        <v>113</v>
      </c>
      <c r="B47" s="320" t="n">
        <v>19.419</v>
      </c>
      <c r="C47" s="320" t="n">
        <v>21.101</v>
      </c>
      <c r="D47" s="321" t="n">
        <v>20.489</v>
      </c>
      <c r="E47" s="320" t="n">
        <v>20.626</v>
      </c>
      <c r="F47" s="320" t="n">
        <v>20.866</v>
      </c>
      <c r="G47" s="320" t="n">
        <v>21.56</v>
      </c>
      <c r="H47" s="211"/>
      <c r="I47" s="780" t="n">
        <v>17.701</v>
      </c>
      <c r="J47" s="781" t="n">
        <v>15.992</v>
      </c>
      <c r="K47" s="781" t="n">
        <v>14.021</v>
      </c>
      <c r="L47" s="214"/>
      <c r="M47" s="216" t="n">
        <v>0.166</v>
      </c>
      <c r="N47" s="782" t="n">
        <v>0.243</v>
      </c>
      <c r="P47" s="783" t="s">
        <v>113</v>
      </c>
      <c r="Q47" s="320" t="n">
        <v>19.419</v>
      </c>
      <c r="R47" s="320" t="n">
        <v>21.101</v>
      </c>
      <c r="S47" s="322" t="n">
        <v>20.489</v>
      </c>
      <c r="T47" s="320" t="n">
        <v>20.665</v>
      </c>
      <c r="U47" s="320" t="n">
        <v>20.368</v>
      </c>
      <c r="V47" s="320" t="n">
        <v>15.203</v>
      </c>
      <c r="W47" s="214"/>
      <c r="X47" s="780" t="n">
        <v>17.701</v>
      </c>
      <c r="Y47" s="781" t="n">
        <v>19.607</v>
      </c>
      <c r="Z47" s="781" t="n">
        <v>12.79</v>
      </c>
      <c r="AA47" s="214"/>
      <c r="AB47" s="216" t="n">
        <v>-0.054</v>
      </c>
      <c r="AC47" s="782" t="n">
        <v>-1.411</v>
      </c>
    </row>
    <row r="48" s="771" customFormat="true" ht="13.35" hidden="false" customHeight="true" outlineLevel="0" collapsed="false">
      <c r="A48" s="208" t="s">
        <v>284</v>
      </c>
      <c r="B48" s="320" t="n">
        <v>13.271</v>
      </c>
      <c r="C48" s="320" t="n">
        <v>15.238</v>
      </c>
      <c r="D48" s="321" t="n">
        <v>14.344</v>
      </c>
      <c r="E48" s="320" t="n">
        <v>15.476</v>
      </c>
      <c r="F48" s="320" t="n">
        <v>16.735</v>
      </c>
      <c r="G48" s="320" t="n">
        <v>19.752</v>
      </c>
      <c r="H48" s="211"/>
      <c r="I48" s="780" t="n">
        <v>12.392</v>
      </c>
      <c r="J48" s="781" t="n">
        <v>12.826</v>
      </c>
      <c r="K48" s="781" t="n">
        <v>12.846</v>
      </c>
      <c r="L48" s="214"/>
      <c r="M48" s="216" t="n">
        <v>1.412</v>
      </c>
      <c r="N48" s="782" t="n">
        <v>1.535</v>
      </c>
      <c r="P48" s="783" t="s">
        <v>284</v>
      </c>
      <c r="Q48" s="320" t="n">
        <v>13.271</v>
      </c>
      <c r="R48" s="320" t="n">
        <v>15.238</v>
      </c>
      <c r="S48" s="322" t="n">
        <v>14.344</v>
      </c>
      <c r="T48" s="320" t="n">
        <v>14.142</v>
      </c>
      <c r="U48" s="320" t="n">
        <v>13.218</v>
      </c>
      <c r="V48" s="320" t="n">
        <v>9.238</v>
      </c>
      <c r="W48" s="214"/>
      <c r="X48" s="780" t="n">
        <v>12.392</v>
      </c>
      <c r="Y48" s="781" t="n">
        <v>12.725</v>
      </c>
      <c r="Z48" s="781" t="n">
        <v>7.771</v>
      </c>
      <c r="AA48" s="214"/>
      <c r="AB48" s="216" t="n">
        <v>-0.74</v>
      </c>
      <c r="AC48" s="782" t="n">
        <v>-2.074</v>
      </c>
    </row>
    <row r="49" s="771" customFormat="true" ht="13.35" hidden="false" customHeight="true" outlineLevel="0" collapsed="false">
      <c r="A49" s="208" t="s">
        <v>291</v>
      </c>
      <c r="B49" s="320" t="n">
        <v>40.474</v>
      </c>
      <c r="C49" s="320" t="n">
        <v>49.939</v>
      </c>
      <c r="D49" s="321" t="n">
        <v>50.612</v>
      </c>
      <c r="E49" s="320" t="n">
        <v>56.169</v>
      </c>
      <c r="F49" s="320" t="n">
        <v>63.523</v>
      </c>
      <c r="G49" s="320" t="n">
        <v>84.244</v>
      </c>
      <c r="H49" s="211"/>
      <c r="I49" s="780" t="n">
        <v>43.725</v>
      </c>
      <c r="J49" s="781" t="n">
        <v>48.686</v>
      </c>
      <c r="K49" s="781" t="n">
        <v>54.787</v>
      </c>
      <c r="L49" s="214"/>
      <c r="M49" s="216" t="n">
        <v>2.087</v>
      </c>
      <c r="N49" s="782" t="n">
        <v>2.456</v>
      </c>
      <c r="P49" s="783" t="s">
        <v>291</v>
      </c>
      <c r="Q49" s="320" t="n">
        <v>40.474</v>
      </c>
      <c r="R49" s="320" t="n">
        <v>49.939</v>
      </c>
      <c r="S49" s="322" t="n">
        <v>50.612</v>
      </c>
      <c r="T49" s="320" t="n">
        <v>54.304</v>
      </c>
      <c r="U49" s="320" t="n">
        <v>60.073</v>
      </c>
      <c r="V49" s="320" t="n">
        <v>78.796</v>
      </c>
      <c r="W49" s="214"/>
      <c r="X49" s="780" t="n">
        <v>43.725</v>
      </c>
      <c r="Y49" s="781" t="n">
        <v>57.83</v>
      </c>
      <c r="Z49" s="781" t="n">
        <v>66.287</v>
      </c>
      <c r="AA49" s="214"/>
      <c r="AB49" s="216" t="n">
        <v>1.57</v>
      </c>
      <c r="AC49" s="782" t="n">
        <v>2.13</v>
      </c>
    </row>
    <row r="50" s="771" customFormat="true" ht="13.35" hidden="false" customHeight="true" outlineLevel="0" collapsed="false">
      <c r="A50" s="208" t="s">
        <v>292</v>
      </c>
      <c r="B50" s="320" t="n">
        <v>0</v>
      </c>
      <c r="C50" s="320" t="n">
        <v>0</v>
      </c>
      <c r="D50" s="321" t="n">
        <v>0</v>
      </c>
      <c r="E50" s="320" t="n">
        <v>0</v>
      </c>
      <c r="F50" s="320" t="n">
        <v>0</v>
      </c>
      <c r="G50" s="320" t="n">
        <v>0</v>
      </c>
      <c r="H50" s="211"/>
      <c r="I50" s="780" t="n">
        <v>0</v>
      </c>
      <c r="J50" s="781" t="n">
        <v>0</v>
      </c>
      <c r="K50" s="781" t="n">
        <v>0</v>
      </c>
      <c r="L50" s="214"/>
      <c r="M50" s="216" t="s">
        <v>299</v>
      </c>
      <c r="N50" s="782" t="s">
        <v>300</v>
      </c>
      <c r="P50" s="783" t="s">
        <v>292</v>
      </c>
      <c r="Q50" s="320" t="n">
        <v>0</v>
      </c>
      <c r="R50" s="320" t="n">
        <v>0</v>
      </c>
      <c r="S50" s="322" t="n">
        <v>0</v>
      </c>
      <c r="T50" s="320" t="n">
        <v>0</v>
      </c>
      <c r="U50" s="320" t="n">
        <v>0</v>
      </c>
      <c r="V50" s="320" t="n">
        <v>0</v>
      </c>
      <c r="W50" s="214"/>
      <c r="X50" s="780" t="n">
        <v>0</v>
      </c>
      <c r="Y50" s="781" t="n">
        <v>0</v>
      </c>
      <c r="Z50" s="781" t="n">
        <v>0</v>
      </c>
      <c r="AA50" s="214"/>
      <c r="AB50" s="216" t="s">
        <v>299</v>
      </c>
      <c r="AC50" s="782" t="s">
        <v>300</v>
      </c>
    </row>
    <row r="51" s="771" customFormat="true" ht="13.35" hidden="false" customHeight="true" outlineLevel="0" collapsed="false">
      <c r="A51" s="208" t="s">
        <v>285</v>
      </c>
      <c r="B51" s="320" t="n">
        <v>29.99</v>
      </c>
      <c r="C51" s="320" t="n">
        <v>29.132</v>
      </c>
      <c r="D51" s="321" t="n">
        <v>29.091</v>
      </c>
      <c r="E51" s="320" t="n">
        <v>27.761</v>
      </c>
      <c r="F51" s="320" t="n">
        <v>26.527</v>
      </c>
      <c r="G51" s="320" t="n">
        <v>23.241</v>
      </c>
      <c r="H51" s="211"/>
      <c r="I51" s="780" t="n">
        <v>25.133</v>
      </c>
      <c r="J51" s="781" t="n">
        <v>20.33</v>
      </c>
      <c r="K51" s="781" t="n">
        <v>15.115</v>
      </c>
      <c r="L51" s="214"/>
      <c r="M51" s="216" t="n">
        <v>-0.836</v>
      </c>
      <c r="N51" s="782" t="n">
        <v>-1.063</v>
      </c>
      <c r="P51" s="783" t="s">
        <v>285</v>
      </c>
      <c r="Q51" s="320" t="n">
        <v>29.99</v>
      </c>
      <c r="R51" s="320" t="n">
        <v>29.132</v>
      </c>
      <c r="S51" s="322" t="n">
        <v>29.091</v>
      </c>
      <c r="T51" s="320" t="n">
        <v>17.754</v>
      </c>
      <c r="U51" s="320" t="n">
        <v>5.706</v>
      </c>
      <c r="V51" s="320" t="n">
        <v>6.812</v>
      </c>
      <c r="W51" s="214"/>
      <c r="X51" s="780" t="n">
        <v>25.133</v>
      </c>
      <c r="Y51" s="781" t="n">
        <v>5.493</v>
      </c>
      <c r="Z51" s="781" t="n">
        <v>5.731</v>
      </c>
      <c r="AA51" s="214"/>
      <c r="AB51" s="216" t="n">
        <v>-13.764</v>
      </c>
      <c r="AC51" s="782" t="n">
        <v>-6.679</v>
      </c>
    </row>
    <row r="52" s="771" customFormat="true" ht="13.35" hidden="false" customHeight="true" outlineLevel="0" collapsed="false">
      <c r="A52" s="218" t="s">
        <v>298</v>
      </c>
      <c r="B52" s="323" t="n">
        <v>26.034</v>
      </c>
      <c r="C52" s="323" t="n">
        <v>26.27</v>
      </c>
      <c r="D52" s="324" t="n">
        <v>26.321</v>
      </c>
      <c r="E52" s="323" t="n">
        <v>24.705</v>
      </c>
      <c r="F52" s="323" t="n">
        <v>23.198</v>
      </c>
      <c r="G52" s="323" t="n">
        <v>19.303</v>
      </c>
      <c r="H52" s="221" t="e">
        <f aca="false">#REF!</f>
        <v>#REF!</v>
      </c>
      <c r="I52" s="809" t="n">
        <v>22.74</v>
      </c>
      <c r="J52" s="810" t="n">
        <v>17.779</v>
      </c>
      <c r="K52" s="810" t="n">
        <v>12.553</v>
      </c>
      <c r="L52" s="224"/>
      <c r="M52" s="226" t="n">
        <v>-1.142</v>
      </c>
      <c r="N52" s="811" t="n">
        <v>-1.466</v>
      </c>
      <c r="P52" s="218" t="s">
        <v>298</v>
      </c>
      <c r="Q52" s="323" t="n">
        <v>26.034</v>
      </c>
      <c r="R52" s="323" t="n">
        <v>26.27</v>
      </c>
      <c r="S52" s="325" t="n">
        <v>26.321</v>
      </c>
      <c r="T52" s="323" t="n">
        <v>13.469</v>
      </c>
      <c r="U52" s="323" t="n">
        <v>0</v>
      </c>
      <c r="V52" s="323" t="n">
        <v>0</v>
      </c>
      <c r="W52" s="224" t="e">
        <f aca="false">#REF!</f>
        <v>#REF!</v>
      </c>
      <c r="X52" s="809" t="n">
        <v>22.74</v>
      </c>
      <c r="Y52" s="810" t="n">
        <v>0</v>
      </c>
      <c r="Z52" s="810" t="n">
        <v>0</v>
      </c>
      <c r="AA52" s="224"/>
      <c r="AB52" s="226" t="s">
        <v>299</v>
      </c>
      <c r="AC52" s="811" t="s">
        <v>300</v>
      </c>
    </row>
    <row r="53" s="771" customFormat="true" ht="13.35" hidden="false" customHeight="true" outlineLevel="0" collapsed="false">
      <c r="A53" s="208" t="s">
        <v>286</v>
      </c>
      <c r="B53" s="813" t="n">
        <v>0.385</v>
      </c>
      <c r="C53" s="813" t="n">
        <v>1.012</v>
      </c>
      <c r="D53" s="815" t="n">
        <v>1.155</v>
      </c>
      <c r="E53" s="813" t="n">
        <v>1.968</v>
      </c>
      <c r="F53" s="813" t="n">
        <v>2.788</v>
      </c>
      <c r="G53" s="813" t="n">
        <v>4.941</v>
      </c>
      <c r="H53" s="211"/>
      <c r="I53" s="780" t="n">
        <v>0.998</v>
      </c>
      <c r="J53" s="781" t="n">
        <v>2.136</v>
      </c>
      <c r="K53" s="781" t="n">
        <v>3.214</v>
      </c>
      <c r="L53" s="214"/>
      <c r="M53" s="216" t="n">
        <v>8.34</v>
      </c>
      <c r="N53" s="782" t="n">
        <v>7.167</v>
      </c>
      <c r="P53" s="783" t="s">
        <v>286</v>
      </c>
      <c r="Q53" s="320" t="n">
        <v>0.385</v>
      </c>
      <c r="R53" s="320" t="n">
        <v>1.012</v>
      </c>
      <c r="S53" s="490" t="n">
        <v>1.155</v>
      </c>
      <c r="T53" s="320" t="n">
        <v>2.658</v>
      </c>
      <c r="U53" s="320" t="n">
        <v>4.487</v>
      </c>
      <c r="V53" s="320" t="n">
        <v>8.776</v>
      </c>
      <c r="W53" s="214"/>
      <c r="X53" s="780" t="n">
        <v>0.998</v>
      </c>
      <c r="Y53" s="781" t="n">
        <v>4.319</v>
      </c>
      <c r="Z53" s="781" t="n">
        <v>7.382</v>
      </c>
      <c r="AA53" s="214"/>
      <c r="AB53" s="216" t="n">
        <v>13.13</v>
      </c>
      <c r="AC53" s="782" t="n">
        <v>10.138</v>
      </c>
    </row>
    <row r="54" s="751" customFormat="true" ht="13.5" hidden="false" customHeight="true" outlineLevel="0" collapsed="false">
      <c r="A54" s="786" t="s">
        <v>260</v>
      </c>
      <c r="B54" s="787" t="n">
        <v>55.034</v>
      </c>
      <c r="C54" s="787" t="n">
        <v>45.312</v>
      </c>
      <c r="D54" s="787" t="n">
        <v>44.829</v>
      </c>
      <c r="E54" s="787" t="n">
        <v>53.294</v>
      </c>
      <c r="F54" s="787" t="n">
        <v>57.722</v>
      </c>
      <c r="G54" s="787" t="n">
        <v>64.694</v>
      </c>
      <c r="H54" s="788"/>
      <c r="I54" s="789" t="n">
        <v>100</v>
      </c>
      <c r="J54" s="790" t="n">
        <v>100</v>
      </c>
      <c r="K54" s="790" t="n">
        <v>100</v>
      </c>
      <c r="L54" s="791"/>
      <c r="M54" s="792" t="n">
        <v>2.325</v>
      </c>
      <c r="N54" s="793" t="n">
        <v>1.762</v>
      </c>
      <c r="O54" s="771"/>
      <c r="P54" s="772" t="s">
        <v>260</v>
      </c>
      <c r="Q54" s="773" t="n">
        <v>55.034</v>
      </c>
      <c r="R54" s="773" t="n">
        <v>45.312</v>
      </c>
      <c r="S54" s="773" t="n">
        <v>44.829</v>
      </c>
      <c r="T54" s="773" t="n">
        <v>47.838</v>
      </c>
      <c r="U54" s="773" t="n">
        <v>54.217</v>
      </c>
      <c r="V54" s="773" t="n">
        <v>57.052</v>
      </c>
      <c r="W54" s="774"/>
      <c r="X54" s="775" t="n">
        <v>100</v>
      </c>
      <c r="Y54" s="776" t="n">
        <v>100</v>
      </c>
      <c r="Z54" s="776" t="n">
        <v>100</v>
      </c>
      <c r="AA54" s="777"/>
      <c r="AB54" s="778" t="n">
        <v>1.744</v>
      </c>
      <c r="AC54" s="779" t="n">
        <v>1.155</v>
      </c>
    </row>
    <row r="55" s="771" customFormat="true" ht="13.35" hidden="false" customHeight="true" outlineLevel="0" collapsed="false">
      <c r="A55" s="816" t="s">
        <v>301</v>
      </c>
      <c r="B55" s="817" t="n">
        <v>25.036</v>
      </c>
      <c r="C55" s="817" t="n">
        <v>17.343</v>
      </c>
      <c r="D55" s="818" t="n">
        <v>17.136</v>
      </c>
      <c r="E55" s="817" t="n">
        <v>21.185</v>
      </c>
      <c r="F55" s="817" t="n">
        <v>23.078</v>
      </c>
      <c r="G55" s="817" t="n">
        <v>25.839</v>
      </c>
      <c r="H55" s="819"/>
      <c r="I55" s="820" t="n">
        <v>38.225</v>
      </c>
      <c r="J55" s="821" t="n">
        <v>39.982</v>
      </c>
      <c r="K55" s="821" t="n">
        <v>39.941</v>
      </c>
      <c r="L55" s="822"/>
      <c r="M55" s="823" t="n">
        <v>2.744</v>
      </c>
      <c r="N55" s="824" t="n">
        <v>1.975</v>
      </c>
      <c r="P55" s="825" t="s">
        <v>301</v>
      </c>
      <c r="Q55" s="826" t="n">
        <v>25.036</v>
      </c>
      <c r="R55" s="826" t="n">
        <v>17.343</v>
      </c>
      <c r="S55" s="827" t="n">
        <v>17.136</v>
      </c>
      <c r="T55" s="826" t="n">
        <v>16.783</v>
      </c>
      <c r="U55" s="826" t="n">
        <v>22.088</v>
      </c>
      <c r="V55" s="826" t="n">
        <v>23.39</v>
      </c>
      <c r="W55" s="828"/>
      <c r="X55" s="829" t="n">
        <v>38.225</v>
      </c>
      <c r="Y55" s="830" t="n">
        <v>40.74</v>
      </c>
      <c r="Z55" s="830" t="n">
        <v>40.998</v>
      </c>
      <c r="AA55" s="831"/>
      <c r="AB55" s="832" t="n">
        <v>2.335</v>
      </c>
      <c r="AC55" s="833" t="n">
        <v>1.493</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334</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1130.42004394531</v>
      </c>
      <c r="C6" s="764" t="n">
        <v>1301.59997558594</v>
      </c>
      <c r="D6" s="764" t="n">
        <v>1333.41003417969</v>
      </c>
      <c r="E6" s="764" t="n">
        <v>1477.19995117188</v>
      </c>
      <c r="F6" s="764" t="n">
        <v>1669.22998046875</v>
      </c>
      <c r="G6" s="764" t="n">
        <v>2173.6298828125</v>
      </c>
      <c r="H6" s="765"/>
      <c r="I6" s="846" t="n">
        <v>100</v>
      </c>
      <c r="J6" s="847" t="n">
        <v>100</v>
      </c>
      <c r="K6" s="847" t="n">
        <v>100</v>
      </c>
      <c r="L6" s="848"/>
      <c r="M6" s="849" t="n">
        <v>2.0630177546705</v>
      </c>
      <c r="N6" s="770" t="n">
        <v>2.3542319294148</v>
      </c>
      <c r="P6" s="850" t="s">
        <v>305</v>
      </c>
      <c r="Q6" s="851" t="n">
        <v>1130.42004394531</v>
      </c>
      <c r="R6" s="851" t="n">
        <v>1301.59997558594</v>
      </c>
      <c r="S6" s="851" t="n">
        <v>1333.41003417969</v>
      </c>
      <c r="T6" s="851" t="n">
        <v>1421.93005371094</v>
      </c>
      <c r="U6" s="851" t="n">
        <v>1576.66003417969</v>
      </c>
      <c r="V6" s="851" t="n">
        <v>2038.7900390625</v>
      </c>
      <c r="W6" s="852"/>
      <c r="X6" s="853" t="n">
        <v>100</v>
      </c>
      <c r="Y6" s="854" t="n">
        <v>100</v>
      </c>
      <c r="Z6" s="854" t="n">
        <v>100</v>
      </c>
      <c r="AA6" s="855"/>
      <c r="AB6" s="856" t="n">
        <v>1.53501775659954</v>
      </c>
      <c r="AC6" s="857" t="n">
        <v>2.04256592211995</v>
      </c>
    </row>
    <row r="7" s="751" customFormat="true" ht="13.35" hidden="false" customHeight="true" outlineLevel="0" collapsed="false">
      <c r="A7" s="208" t="s">
        <v>119</v>
      </c>
      <c r="B7" s="320" t="n">
        <v>38.738</v>
      </c>
      <c r="C7" s="320" t="n">
        <v>67.044</v>
      </c>
      <c r="D7" s="321" t="n">
        <v>68.32</v>
      </c>
      <c r="E7" s="320" t="n">
        <v>42.858</v>
      </c>
      <c r="F7" s="320" t="n">
        <v>36.942</v>
      </c>
      <c r="G7" s="320" t="n">
        <v>34.829</v>
      </c>
      <c r="H7" s="211"/>
      <c r="I7" s="419" t="n">
        <v>5.124</v>
      </c>
      <c r="J7" s="420" t="n">
        <v>2.213</v>
      </c>
      <c r="K7" s="420" t="n">
        <v>1.602</v>
      </c>
      <c r="L7" s="858"/>
      <c r="M7" s="812" t="n">
        <v>-5.436</v>
      </c>
      <c r="N7" s="782" t="n">
        <v>-3.157</v>
      </c>
      <c r="P7" s="208" t="s">
        <v>119</v>
      </c>
      <c r="Q7" s="320" t="n">
        <v>38.738</v>
      </c>
      <c r="R7" s="320" t="n">
        <v>67.044</v>
      </c>
      <c r="S7" s="322" t="n">
        <v>68.32</v>
      </c>
      <c r="T7" s="320" t="n">
        <v>23.288</v>
      </c>
      <c r="U7" s="320" t="n">
        <v>4.597</v>
      </c>
      <c r="V7" s="320" t="n">
        <v>0.765</v>
      </c>
      <c r="W7" s="211"/>
      <c r="X7" s="419" t="n">
        <v>5.124</v>
      </c>
      <c r="Y7" s="420" t="n">
        <v>0.292</v>
      </c>
      <c r="Z7" s="420" t="n">
        <v>0.038</v>
      </c>
      <c r="AA7" s="858"/>
      <c r="AB7" s="812" t="n">
        <v>-21.757</v>
      </c>
      <c r="AC7" s="782" t="n">
        <v>-19.258</v>
      </c>
    </row>
    <row r="8" s="751" customFormat="true" ht="13.35" hidden="false" customHeight="true" outlineLevel="0" collapsed="false">
      <c r="A8" s="208" t="s">
        <v>113</v>
      </c>
      <c r="B8" s="320" t="n">
        <v>147.906</v>
      </c>
      <c r="C8" s="320" t="n">
        <v>98.128</v>
      </c>
      <c r="D8" s="321" t="n">
        <v>99.283</v>
      </c>
      <c r="E8" s="320" t="n">
        <v>90.751</v>
      </c>
      <c r="F8" s="320" t="n">
        <v>78.783</v>
      </c>
      <c r="G8" s="320" t="n">
        <v>69.01</v>
      </c>
      <c r="H8" s="211"/>
      <c r="I8" s="419" t="n">
        <v>7.446</v>
      </c>
      <c r="J8" s="420" t="n">
        <v>4.72</v>
      </c>
      <c r="K8" s="420" t="n">
        <v>3.175</v>
      </c>
      <c r="L8" s="858"/>
      <c r="M8" s="812" t="n">
        <v>-2.081</v>
      </c>
      <c r="N8" s="782" t="n">
        <v>-1.717</v>
      </c>
      <c r="P8" s="208" t="s">
        <v>113</v>
      </c>
      <c r="Q8" s="320" t="n">
        <v>147.906</v>
      </c>
      <c r="R8" s="320" t="n">
        <v>98.128</v>
      </c>
      <c r="S8" s="322" t="n">
        <v>99.283</v>
      </c>
      <c r="T8" s="320" t="n">
        <v>49.766</v>
      </c>
      <c r="U8" s="320" t="n">
        <v>17.553</v>
      </c>
      <c r="V8" s="320" t="n">
        <v>10.485</v>
      </c>
      <c r="W8" s="211"/>
      <c r="X8" s="419" t="n">
        <v>7.446</v>
      </c>
      <c r="Y8" s="420" t="n">
        <v>1.113</v>
      </c>
      <c r="Z8" s="420" t="n">
        <v>0.514</v>
      </c>
      <c r="AA8" s="858"/>
      <c r="AB8" s="812" t="n">
        <v>-14.574</v>
      </c>
      <c r="AC8" s="782" t="n">
        <v>-10.152</v>
      </c>
    </row>
    <row r="9" s="751" customFormat="true" ht="13.35" hidden="false" customHeight="true" outlineLevel="0" collapsed="false">
      <c r="A9" s="208" t="s">
        <v>284</v>
      </c>
      <c r="B9" s="320" t="n">
        <v>178.078</v>
      </c>
      <c r="C9" s="320" t="n">
        <v>246.308</v>
      </c>
      <c r="D9" s="321" t="n">
        <v>248.585</v>
      </c>
      <c r="E9" s="320" t="n">
        <v>232.368</v>
      </c>
      <c r="F9" s="320" t="n">
        <v>254.129</v>
      </c>
      <c r="G9" s="320" t="n">
        <v>373.778</v>
      </c>
      <c r="H9" s="211"/>
      <c r="I9" s="419" t="n">
        <v>18.643</v>
      </c>
      <c r="J9" s="420" t="n">
        <v>15.224</v>
      </c>
      <c r="K9" s="420" t="n">
        <v>17.196</v>
      </c>
      <c r="L9" s="858"/>
      <c r="M9" s="812" t="n">
        <v>0.201</v>
      </c>
      <c r="N9" s="782" t="n">
        <v>1.961</v>
      </c>
      <c r="P9" s="208" t="s">
        <v>284</v>
      </c>
      <c r="Q9" s="320" t="n">
        <v>178.078</v>
      </c>
      <c r="R9" s="320" t="n">
        <v>246.308</v>
      </c>
      <c r="S9" s="322" t="n">
        <v>248.585</v>
      </c>
      <c r="T9" s="320" t="n">
        <v>206.399</v>
      </c>
      <c r="U9" s="320" t="n">
        <v>169.779</v>
      </c>
      <c r="V9" s="320" t="n">
        <v>100.486</v>
      </c>
      <c r="W9" s="211"/>
      <c r="X9" s="419" t="n">
        <v>18.643</v>
      </c>
      <c r="Y9" s="420" t="n">
        <v>10.768</v>
      </c>
      <c r="Z9" s="420" t="n">
        <v>4.929</v>
      </c>
      <c r="AA9" s="858"/>
      <c r="AB9" s="812" t="n">
        <v>-3.407</v>
      </c>
      <c r="AC9" s="782" t="n">
        <v>-4.221</v>
      </c>
    </row>
    <row r="10" s="751" customFormat="true" ht="13.35" hidden="false" customHeight="true" outlineLevel="0" collapsed="false">
      <c r="A10" s="208" t="s">
        <v>121</v>
      </c>
      <c r="B10" s="320" t="n">
        <v>21.694</v>
      </c>
      <c r="C10" s="320" t="n">
        <v>22.576</v>
      </c>
      <c r="D10" s="321" t="n">
        <v>23.031</v>
      </c>
      <c r="E10" s="320" t="n">
        <v>24.647</v>
      </c>
      <c r="F10" s="320" t="n">
        <v>35.579</v>
      </c>
      <c r="G10" s="320" t="n">
        <v>74.106</v>
      </c>
      <c r="H10" s="211"/>
      <c r="I10" s="419" t="n">
        <v>1.727</v>
      </c>
      <c r="J10" s="420" t="n">
        <v>2.131</v>
      </c>
      <c r="K10" s="420" t="n">
        <v>3.409</v>
      </c>
      <c r="L10" s="858"/>
      <c r="M10" s="812" t="n">
        <v>4.033</v>
      </c>
      <c r="N10" s="782" t="n">
        <v>5.723</v>
      </c>
      <c r="P10" s="208" t="s">
        <v>121</v>
      </c>
      <c r="Q10" s="320" t="n">
        <v>21.694</v>
      </c>
      <c r="R10" s="320" t="n">
        <v>22.576</v>
      </c>
      <c r="S10" s="322" t="n">
        <v>23.031</v>
      </c>
      <c r="T10" s="320" t="n">
        <v>24.647</v>
      </c>
      <c r="U10" s="320" t="n">
        <v>35.579</v>
      </c>
      <c r="V10" s="320" t="n">
        <v>82.165</v>
      </c>
      <c r="W10" s="211"/>
      <c r="X10" s="419" t="n">
        <v>1.727</v>
      </c>
      <c r="Y10" s="420" t="n">
        <v>2.257</v>
      </c>
      <c r="Z10" s="420" t="n">
        <v>4.03</v>
      </c>
      <c r="AA10" s="858"/>
      <c r="AB10" s="812" t="n">
        <v>4.033</v>
      </c>
      <c r="AC10" s="782" t="n">
        <v>6.244</v>
      </c>
    </row>
    <row r="11" s="751" customFormat="true" ht="13.35" hidden="false" customHeight="true" outlineLevel="0" collapsed="false">
      <c r="A11" s="208" t="s">
        <v>306</v>
      </c>
      <c r="B11" s="320" t="n">
        <v>743.514</v>
      </c>
      <c r="C11" s="320" t="n">
        <v>867.097</v>
      </c>
      <c r="D11" s="321" t="n">
        <v>893.743</v>
      </c>
      <c r="E11" s="320" t="n">
        <v>1086.13</v>
      </c>
      <c r="F11" s="320" t="n">
        <v>1263.35</v>
      </c>
      <c r="G11" s="320" t="n">
        <v>1621.46</v>
      </c>
      <c r="H11" s="211"/>
      <c r="I11" s="419" t="n">
        <v>67.027</v>
      </c>
      <c r="J11" s="420" t="n">
        <v>75.685</v>
      </c>
      <c r="K11" s="420" t="n">
        <v>74.597</v>
      </c>
      <c r="L11" s="858"/>
      <c r="M11" s="812" t="n">
        <v>3.196</v>
      </c>
      <c r="N11" s="782" t="n">
        <v>2.877</v>
      </c>
      <c r="P11" s="208" t="s">
        <v>306</v>
      </c>
      <c r="Q11" s="320" t="n">
        <v>743.514</v>
      </c>
      <c r="R11" s="320" t="n">
        <v>867.097</v>
      </c>
      <c r="S11" s="322" t="n">
        <v>893.743</v>
      </c>
      <c r="T11" s="320" t="n">
        <v>1117.38</v>
      </c>
      <c r="U11" s="320" t="n">
        <v>1348.71</v>
      </c>
      <c r="V11" s="320" t="n">
        <v>1844.44</v>
      </c>
      <c r="W11" s="211"/>
      <c r="X11" s="419" t="n">
        <v>67.027</v>
      </c>
      <c r="Y11" s="420" t="n">
        <v>85.542</v>
      </c>
      <c r="Z11" s="420" t="n">
        <v>90.467</v>
      </c>
      <c r="AA11" s="858"/>
      <c r="AB11" s="812" t="n">
        <v>3.812</v>
      </c>
      <c r="AC11" s="782" t="n">
        <v>3.51</v>
      </c>
    </row>
    <row r="12" s="751" customFormat="true" ht="13.35" hidden="false" customHeight="true" outlineLevel="0" collapsed="false">
      <c r="A12" s="422" t="s">
        <v>272</v>
      </c>
      <c r="B12" s="323" t="n">
        <v>693.832</v>
      </c>
      <c r="C12" s="323" t="n">
        <v>712.914</v>
      </c>
      <c r="D12" s="324" t="n">
        <v>722.592</v>
      </c>
      <c r="E12" s="323" t="n">
        <v>801.237</v>
      </c>
      <c r="F12" s="323" t="n">
        <v>891.847</v>
      </c>
      <c r="G12" s="323" t="n">
        <v>1082.93</v>
      </c>
      <c r="H12" s="221"/>
      <c r="I12" s="423" t="n">
        <v>54.191</v>
      </c>
      <c r="J12" s="424" t="n">
        <v>53.429</v>
      </c>
      <c r="K12" s="424" t="n">
        <v>49.821</v>
      </c>
      <c r="L12" s="859"/>
      <c r="M12" s="860" t="n">
        <v>1.932</v>
      </c>
      <c r="N12" s="811" t="n">
        <v>1.945</v>
      </c>
      <c r="P12" s="422" t="s">
        <v>272</v>
      </c>
      <c r="Q12" s="323" t="n">
        <v>693.832</v>
      </c>
      <c r="R12" s="323" t="n">
        <v>712.914</v>
      </c>
      <c r="S12" s="325" t="n">
        <v>722.592</v>
      </c>
      <c r="T12" s="323" t="n">
        <v>808.795</v>
      </c>
      <c r="U12" s="323" t="n">
        <v>906.682</v>
      </c>
      <c r="V12" s="323" t="n">
        <v>1109.68</v>
      </c>
      <c r="W12" s="221"/>
      <c r="X12" s="423" t="n">
        <v>54.191</v>
      </c>
      <c r="Y12" s="424" t="n">
        <v>57.507</v>
      </c>
      <c r="Z12" s="424" t="n">
        <v>54.428</v>
      </c>
      <c r="AA12" s="859"/>
      <c r="AB12" s="860" t="n">
        <v>2.085</v>
      </c>
      <c r="AC12" s="811" t="n">
        <v>2.064</v>
      </c>
    </row>
    <row r="13" s="751" customFormat="true" ht="13.35" hidden="false" customHeight="true" outlineLevel="0" collapsed="false">
      <c r="A13" s="422" t="s">
        <v>285</v>
      </c>
      <c r="B13" s="323" t="n">
        <v>42.893</v>
      </c>
      <c r="C13" s="323" t="n">
        <v>71.968</v>
      </c>
      <c r="D13" s="324" t="n">
        <v>71.536</v>
      </c>
      <c r="E13" s="323" t="n">
        <v>91.053</v>
      </c>
      <c r="F13" s="323" t="n">
        <v>98.414</v>
      </c>
      <c r="G13" s="323" t="n">
        <v>117.205</v>
      </c>
      <c r="H13" s="221"/>
      <c r="I13" s="423" t="n">
        <v>5.365</v>
      </c>
      <c r="J13" s="424" t="n">
        <v>5.896</v>
      </c>
      <c r="K13" s="424" t="n">
        <v>5.392</v>
      </c>
      <c r="L13" s="859"/>
      <c r="M13" s="860" t="n">
        <v>2.942</v>
      </c>
      <c r="N13" s="811" t="n">
        <v>2.379</v>
      </c>
      <c r="P13" s="422" t="s">
        <v>285</v>
      </c>
      <c r="Q13" s="323" t="n">
        <v>42.893</v>
      </c>
      <c r="R13" s="323" t="n">
        <v>71.968</v>
      </c>
      <c r="S13" s="325" t="n">
        <v>71.536</v>
      </c>
      <c r="T13" s="323" t="n">
        <v>89.691</v>
      </c>
      <c r="U13" s="323" t="n">
        <v>98.689</v>
      </c>
      <c r="V13" s="323" t="n">
        <v>124.575</v>
      </c>
      <c r="W13" s="221"/>
      <c r="X13" s="423" t="n">
        <v>5.365</v>
      </c>
      <c r="Y13" s="424" t="n">
        <v>6.259</v>
      </c>
      <c r="Z13" s="424" t="n">
        <v>6.11</v>
      </c>
      <c r="AA13" s="859"/>
      <c r="AB13" s="860" t="n">
        <v>2.968</v>
      </c>
      <c r="AC13" s="811" t="n">
        <v>2.677</v>
      </c>
    </row>
    <row r="14" s="751" customFormat="true" ht="13.35" hidden="false" customHeight="true" outlineLevel="0" collapsed="false">
      <c r="A14" s="422" t="s">
        <v>273</v>
      </c>
      <c r="B14" s="323" t="n">
        <v>3.457</v>
      </c>
      <c r="C14" s="323" t="n">
        <v>65.641</v>
      </c>
      <c r="D14" s="324" t="n">
        <v>76.858</v>
      </c>
      <c r="E14" s="323" t="n">
        <v>128.191</v>
      </c>
      <c r="F14" s="323" t="n">
        <v>168.933</v>
      </c>
      <c r="G14" s="323" t="n">
        <v>240.982</v>
      </c>
      <c r="H14" s="221"/>
      <c r="I14" s="423" t="n">
        <v>5.764</v>
      </c>
      <c r="J14" s="424" t="n">
        <v>10.12</v>
      </c>
      <c r="K14" s="424" t="n">
        <v>11.087</v>
      </c>
      <c r="L14" s="859"/>
      <c r="M14" s="860" t="n">
        <v>7.422</v>
      </c>
      <c r="N14" s="811" t="n">
        <v>5.592</v>
      </c>
      <c r="P14" s="422" t="s">
        <v>273</v>
      </c>
      <c r="Q14" s="323" t="n">
        <v>3.457</v>
      </c>
      <c r="R14" s="323" t="n">
        <v>65.641</v>
      </c>
      <c r="S14" s="325" t="n">
        <v>76.858</v>
      </c>
      <c r="T14" s="323" t="n">
        <v>128.986</v>
      </c>
      <c r="U14" s="323" t="n">
        <v>182.301</v>
      </c>
      <c r="V14" s="323" t="n">
        <v>302.072</v>
      </c>
      <c r="W14" s="221"/>
      <c r="X14" s="423" t="n">
        <v>5.764</v>
      </c>
      <c r="Y14" s="424" t="n">
        <v>11.562</v>
      </c>
      <c r="Z14" s="424" t="n">
        <v>14.816</v>
      </c>
      <c r="AA14" s="859"/>
      <c r="AB14" s="860" t="n">
        <v>8.168</v>
      </c>
      <c r="AC14" s="811" t="n">
        <v>6.735</v>
      </c>
    </row>
    <row r="15" s="751" customFormat="true" ht="13.35" hidden="false" customHeight="true" outlineLevel="0" collapsed="false">
      <c r="A15" s="422" t="s">
        <v>307</v>
      </c>
      <c r="B15" s="323" t="n">
        <v>3.274</v>
      </c>
      <c r="C15" s="323" t="n">
        <v>4.124</v>
      </c>
      <c r="D15" s="324" t="n">
        <v>4.348</v>
      </c>
      <c r="E15" s="323" t="n">
        <v>5.253</v>
      </c>
      <c r="F15" s="323" t="n">
        <v>7.973</v>
      </c>
      <c r="G15" s="323" t="n">
        <v>16.6</v>
      </c>
      <c r="H15" s="221"/>
      <c r="I15" s="423" t="n">
        <v>0.326</v>
      </c>
      <c r="J15" s="424" t="n">
        <v>0.478</v>
      </c>
      <c r="K15" s="424" t="n">
        <v>0.764</v>
      </c>
      <c r="L15" s="859"/>
      <c r="M15" s="860" t="n">
        <v>5.667</v>
      </c>
      <c r="N15" s="811" t="n">
        <v>6.587</v>
      </c>
      <c r="P15" s="422" t="s">
        <v>307</v>
      </c>
      <c r="Q15" s="323" t="n">
        <v>3.274</v>
      </c>
      <c r="R15" s="323" t="n">
        <v>4.124</v>
      </c>
      <c r="S15" s="325" t="n">
        <v>4.348</v>
      </c>
      <c r="T15" s="323" t="n">
        <v>7.233</v>
      </c>
      <c r="U15" s="323" t="n">
        <v>13.682</v>
      </c>
      <c r="V15" s="323" t="n">
        <v>30.777</v>
      </c>
      <c r="W15" s="221"/>
      <c r="X15" s="423" t="n">
        <v>0.326</v>
      </c>
      <c r="Y15" s="424" t="n">
        <v>0.868</v>
      </c>
      <c r="Z15" s="424" t="n">
        <v>1.51</v>
      </c>
      <c r="AA15" s="859"/>
      <c r="AB15" s="860" t="n">
        <v>10.984</v>
      </c>
      <c r="AC15" s="811" t="n">
        <v>9.767</v>
      </c>
    </row>
    <row r="16" s="751" customFormat="true" ht="13.35" hidden="false" customHeight="true" outlineLevel="0" collapsed="false">
      <c r="A16" s="422" t="s">
        <v>274</v>
      </c>
      <c r="B16" s="323" t="n">
        <v>0.058</v>
      </c>
      <c r="C16" s="323" t="n">
        <v>12.45</v>
      </c>
      <c r="D16" s="324" t="n">
        <v>18.409</v>
      </c>
      <c r="E16" s="323" t="n">
        <v>60.015</v>
      </c>
      <c r="F16" s="323" t="n">
        <v>94.338</v>
      </c>
      <c r="G16" s="323" t="n">
        <v>156.5</v>
      </c>
      <c r="H16" s="221"/>
      <c r="I16" s="423" t="n">
        <v>1.381</v>
      </c>
      <c r="J16" s="424" t="n">
        <v>5.652</v>
      </c>
      <c r="K16" s="424" t="n">
        <v>7.2</v>
      </c>
      <c r="L16" s="859"/>
      <c r="M16" s="860" t="n">
        <v>16.015</v>
      </c>
      <c r="N16" s="811" t="n">
        <v>10.729</v>
      </c>
      <c r="P16" s="422" t="s">
        <v>274</v>
      </c>
      <c r="Q16" s="323" t="n">
        <v>0.058</v>
      </c>
      <c r="R16" s="323" t="n">
        <v>12.45</v>
      </c>
      <c r="S16" s="325" t="n">
        <v>18.409</v>
      </c>
      <c r="T16" s="323" t="n">
        <v>80.614</v>
      </c>
      <c r="U16" s="323" t="n">
        <v>141.491</v>
      </c>
      <c r="V16" s="323" t="n">
        <v>258.491</v>
      </c>
      <c r="W16" s="221"/>
      <c r="X16" s="423" t="n">
        <v>1.381</v>
      </c>
      <c r="Y16" s="424" t="n">
        <v>8.974</v>
      </c>
      <c r="Z16" s="424" t="n">
        <v>12.679</v>
      </c>
      <c r="AA16" s="859"/>
      <c r="AB16" s="860" t="n">
        <v>20.37</v>
      </c>
      <c r="AC16" s="811" t="n">
        <v>13.407</v>
      </c>
    </row>
    <row r="17" s="751" customFormat="true" ht="13.35" hidden="false" customHeight="true" outlineLevel="0" collapsed="false">
      <c r="A17" s="422" t="s">
        <v>308</v>
      </c>
      <c r="B17" s="323" t="n">
        <v>0</v>
      </c>
      <c r="C17" s="323" t="n">
        <v>0</v>
      </c>
      <c r="D17" s="324" t="n">
        <v>0</v>
      </c>
      <c r="E17" s="323" t="n">
        <v>0.381</v>
      </c>
      <c r="F17" s="323" t="n">
        <v>1.845</v>
      </c>
      <c r="G17" s="323" t="n">
        <v>7.248</v>
      </c>
      <c r="H17" s="221"/>
      <c r="I17" s="423" t="n">
        <v>0</v>
      </c>
      <c r="J17" s="424" t="n">
        <v>0.111</v>
      </c>
      <c r="K17" s="424" t="n">
        <v>0.333</v>
      </c>
      <c r="L17" s="859"/>
      <c r="M17" s="860" t="s">
        <v>299</v>
      </c>
      <c r="N17" s="811" t="s">
        <v>300</v>
      </c>
      <c r="P17" s="422" t="s">
        <v>308</v>
      </c>
      <c r="Q17" s="323" t="n">
        <v>0</v>
      </c>
      <c r="R17" s="323" t="n">
        <v>0</v>
      </c>
      <c r="S17" s="325" t="n">
        <v>0</v>
      </c>
      <c r="T17" s="323" t="n">
        <v>2.065</v>
      </c>
      <c r="U17" s="323" t="n">
        <v>5.862</v>
      </c>
      <c r="V17" s="323" t="n">
        <v>17.534</v>
      </c>
      <c r="W17" s="221"/>
      <c r="X17" s="423" t="n">
        <v>0</v>
      </c>
      <c r="Y17" s="424" t="n">
        <v>0.372</v>
      </c>
      <c r="Z17" s="424" t="n">
        <v>0.86</v>
      </c>
      <c r="AA17" s="859"/>
      <c r="AB17" s="860" t="s">
        <v>299</v>
      </c>
      <c r="AC17" s="811" t="s">
        <v>300</v>
      </c>
    </row>
    <row r="18" s="751" customFormat="true" ht="13.35" hidden="false" customHeight="true" outlineLevel="0" collapsed="false">
      <c r="A18" s="861" t="s">
        <v>309</v>
      </c>
      <c r="B18" s="862" t="n">
        <v>0</v>
      </c>
      <c r="C18" s="862" t="n">
        <v>0</v>
      </c>
      <c r="D18" s="863" t="n">
        <v>0</v>
      </c>
      <c r="E18" s="862" t="n">
        <v>0.001</v>
      </c>
      <c r="F18" s="862" t="n">
        <v>0.001</v>
      </c>
      <c r="G18" s="862" t="n">
        <v>0.002</v>
      </c>
      <c r="H18" s="864"/>
      <c r="I18" s="865" t="n">
        <v>0</v>
      </c>
      <c r="J18" s="866" t="n">
        <v>0</v>
      </c>
      <c r="K18" s="866" t="n">
        <v>0</v>
      </c>
      <c r="L18" s="867"/>
      <c r="M18" s="868" t="s">
        <v>299</v>
      </c>
      <c r="N18" s="869" t="s">
        <v>300</v>
      </c>
      <c r="P18" s="478" t="s">
        <v>309</v>
      </c>
      <c r="Q18" s="870" t="n">
        <v>0</v>
      </c>
      <c r="R18" s="870" t="n">
        <v>0</v>
      </c>
      <c r="S18" s="871" t="n">
        <v>0</v>
      </c>
      <c r="T18" s="870" t="n">
        <v>0</v>
      </c>
      <c r="U18" s="870" t="n">
        <v>0</v>
      </c>
      <c r="V18" s="870" t="n">
        <v>1.312</v>
      </c>
      <c r="W18" s="277"/>
      <c r="X18" s="872" t="n">
        <v>0</v>
      </c>
      <c r="Y18" s="873" t="n">
        <v>0</v>
      </c>
      <c r="Z18" s="873" t="n">
        <v>0.064</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258.175</v>
      </c>
      <c r="C23" s="764" t="n">
        <v>361.914</v>
      </c>
      <c r="D23" s="764" t="n">
        <v>375.909</v>
      </c>
      <c r="E23" s="764" t="n">
        <v>433.863</v>
      </c>
      <c r="F23" s="764" t="n">
        <v>490.348</v>
      </c>
      <c r="G23" s="764" t="n">
        <v>633.473</v>
      </c>
      <c r="H23" s="765"/>
      <c r="I23" s="846" t="n">
        <v>100</v>
      </c>
      <c r="J23" s="847" t="n">
        <v>100</v>
      </c>
      <c r="K23" s="847" t="n">
        <v>100</v>
      </c>
      <c r="L23" s="848"/>
      <c r="M23" s="849" t="n">
        <v>2.445</v>
      </c>
      <c r="N23" s="770" t="n">
        <v>2.516</v>
      </c>
      <c r="P23" s="850" t="s">
        <v>311</v>
      </c>
      <c r="Q23" s="851" t="n">
        <v>258.175</v>
      </c>
      <c r="R23" s="851" t="n">
        <v>361.914</v>
      </c>
      <c r="S23" s="851" t="n">
        <v>375.909</v>
      </c>
      <c r="T23" s="851" t="n">
        <v>451.834</v>
      </c>
      <c r="U23" s="851" t="n">
        <v>523.667</v>
      </c>
      <c r="V23" s="851" t="n">
        <v>697.357</v>
      </c>
      <c r="W23" s="852"/>
      <c r="X23" s="853" t="n">
        <v>100</v>
      </c>
      <c r="Y23" s="854" t="n">
        <v>100</v>
      </c>
      <c r="Z23" s="854" t="n">
        <v>100</v>
      </c>
      <c r="AA23" s="855"/>
      <c r="AB23" s="856" t="n">
        <v>3.06</v>
      </c>
      <c r="AC23" s="857" t="n">
        <v>2.986</v>
      </c>
    </row>
    <row r="24" s="751" customFormat="true" ht="13.35" hidden="false" customHeight="true" outlineLevel="0" collapsed="false">
      <c r="A24" s="208" t="s">
        <v>119</v>
      </c>
      <c r="B24" s="320" t="n">
        <v>7.576</v>
      </c>
      <c r="C24" s="320" t="n">
        <v>12.62</v>
      </c>
      <c r="D24" s="321" t="n">
        <v>13.573</v>
      </c>
      <c r="E24" s="320" t="n">
        <v>13.602</v>
      </c>
      <c r="F24" s="320" t="n">
        <v>12.146</v>
      </c>
      <c r="G24" s="320" t="n">
        <v>9.934</v>
      </c>
      <c r="H24" s="211"/>
      <c r="I24" s="419" t="n">
        <v>3.611</v>
      </c>
      <c r="J24" s="420" t="n">
        <v>2.477</v>
      </c>
      <c r="K24" s="420" t="n">
        <v>1.568</v>
      </c>
      <c r="L24" s="858"/>
      <c r="M24" s="812" t="n">
        <v>-1.005</v>
      </c>
      <c r="N24" s="782" t="n">
        <v>-1.475</v>
      </c>
      <c r="P24" s="208" t="s">
        <v>119</v>
      </c>
      <c r="Q24" s="320" t="n">
        <v>7.576</v>
      </c>
      <c r="R24" s="320" t="n">
        <v>12.62</v>
      </c>
      <c r="S24" s="322" t="n">
        <v>13.573</v>
      </c>
      <c r="T24" s="320" t="n">
        <v>13.214</v>
      </c>
      <c r="U24" s="320" t="n">
        <v>10.177</v>
      </c>
      <c r="V24" s="320" t="n">
        <v>5.376</v>
      </c>
      <c r="W24" s="211"/>
      <c r="X24" s="419" t="n">
        <v>3.611</v>
      </c>
      <c r="Y24" s="420" t="n">
        <v>1.943</v>
      </c>
      <c r="Z24" s="420" t="n">
        <v>0.771</v>
      </c>
      <c r="AA24" s="858"/>
      <c r="AB24" s="812" t="n">
        <v>-2.584</v>
      </c>
      <c r="AC24" s="782" t="n">
        <v>-4.315</v>
      </c>
    </row>
    <row r="25" s="751" customFormat="true" ht="13.35" hidden="false" customHeight="true" outlineLevel="0" collapsed="false">
      <c r="A25" s="208" t="s">
        <v>113</v>
      </c>
      <c r="B25" s="320" t="n">
        <v>40.607</v>
      </c>
      <c r="C25" s="320" t="n">
        <v>49.118</v>
      </c>
      <c r="D25" s="321" t="n">
        <v>49.145</v>
      </c>
      <c r="E25" s="320" t="n">
        <v>43.306</v>
      </c>
      <c r="F25" s="320" t="n">
        <v>37.343</v>
      </c>
      <c r="G25" s="320" t="n">
        <v>33.782</v>
      </c>
      <c r="H25" s="211"/>
      <c r="I25" s="886" t="n">
        <v>13.074</v>
      </c>
      <c r="J25" s="887" t="n">
        <v>7.616</v>
      </c>
      <c r="K25" s="887" t="n">
        <v>5.333</v>
      </c>
      <c r="L25" s="888"/>
      <c r="M25" s="812" t="n">
        <v>-2.466</v>
      </c>
      <c r="N25" s="782" t="n">
        <v>-1.769</v>
      </c>
      <c r="P25" s="208" t="s">
        <v>113</v>
      </c>
      <c r="Q25" s="320" t="n">
        <v>40.607</v>
      </c>
      <c r="R25" s="320" t="n">
        <v>49.118</v>
      </c>
      <c r="S25" s="322" t="n">
        <v>49.145</v>
      </c>
      <c r="T25" s="320" t="n">
        <v>43.4</v>
      </c>
      <c r="U25" s="320" t="n">
        <v>37.671</v>
      </c>
      <c r="V25" s="320" t="n">
        <v>34.263</v>
      </c>
      <c r="W25" s="211"/>
      <c r="X25" s="886" t="n">
        <v>13.074</v>
      </c>
      <c r="Y25" s="887" t="n">
        <v>7.194</v>
      </c>
      <c r="Z25" s="887" t="n">
        <v>4.913</v>
      </c>
      <c r="AA25" s="888"/>
      <c r="AB25" s="812" t="n">
        <v>-2.388</v>
      </c>
      <c r="AC25" s="782" t="n">
        <v>-1.703</v>
      </c>
    </row>
    <row r="26" s="751" customFormat="true" ht="13.35" hidden="false" customHeight="true" outlineLevel="0" collapsed="false">
      <c r="A26" s="208" t="s">
        <v>284</v>
      </c>
      <c r="B26" s="320" t="n">
        <v>49.901</v>
      </c>
      <c r="C26" s="320" t="n">
        <v>67.892</v>
      </c>
      <c r="D26" s="321" t="n">
        <v>69.703</v>
      </c>
      <c r="E26" s="320" t="n">
        <v>71.966</v>
      </c>
      <c r="F26" s="320" t="n">
        <v>84.344</v>
      </c>
      <c r="G26" s="320" t="n">
        <v>130.641</v>
      </c>
      <c r="H26" s="211"/>
      <c r="I26" s="886" t="n">
        <v>18.543</v>
      </c>
      <c r="J26" s="887" t="n">
        <v>17.201</v>
      </c>
      <c r="K26" s="887" t="n">
        <v>20.623</v>
      </c>
      <c r="L26" s="888"/>
      <c r="M26" s="812" t="n">
        <v>1.748</v>
      </c>
      <c r="N26" s="782" t="n">
        <v>3.037</v>
      </c>
      <c r="P26" s="208" t="s">
        <v>284</v>
      </c>
      <c r="Q26" s="320" t="n">
        <v>49.901</v>
      </c>
      <c r="R26" s="320" t="n">
        <v>67.892</v>
      </c>
      <c r="S26" s="322" t="n">
        <v>69.703</v>
      </c>
      <c r="T26" s="320" t="n">
        <v>70.805</v>
      </c>
      <c r="U26" s="320" t="n">
        <v>76.132</v>
      </c>
      <c r="V26" s="320" t="n">
        <v>86.955</v>
      </c>
      <c r="W26" s="211"/>
      <c r="X26" s="886" t="n">
        <v>18.543</v>
      </c>
      <c r="Y26" s="887" t="n">
        <v>14.538</v>
      </c>
      <c r="Z26" s="887" t="n">
        <v>12.469</v>
      </c>
      <c r="AA26" s="888"/>
      <c r="AB26" s="812" t="n">
        <v>0.805</v>
      </c>
      <c r="AC26" s="782" t="n">
        <v>1.059</v>
      </c>
    </row>
    <row r="27" s="751" customFormat="true" ht="13.35" hidden="false" customHeight="true" outlineLevel="0" collapsed="false">
      <c r="A27" s="208" t="s">
        <v>121</v>
      </c>
      <c r="B27" s="320" t="n">
        <v>3.008</v>
      </c>
      <c r="C27" s="320" t="n">
        <v>3.753</v>
      </c>
      <c r="D27" s="321" t="n">
        <v>3.753</v>
      </c>
      <c r="E27" s="320" t="n">
        <v>3.42</v>
      </c>
      <c r="F27" s="320" t="n">
        <v>4.825</v>
      </c>
      <c r="G27" s="320" t="n">
        <v>10.053</v>
      </c>
      <c r="H27" s="211"/>
      <c r="I27" s="886" t="n">
        <v>0.998</v>
      </c>
      <c r="J27" s="887" t="n">
        <v>0.984</v>
      </c>
      <c r="K27" s="887" t="n">
        <v>1.587</v>
      </c>
      <c r="L27" s="888"/>
      <c r="M27" s="812" t="n">
        <v>2.31</v>
      </c>
      <c r="N27" s="782" t="n">
        <v>4.804</v>
      </c>
      <c r="P27" s="208" t="s">
        <v>121</v>
      </c>
      <c r="Q27" s="320" t="n">
        <v>3.008</v>
      </c>
      <c r="R27" s="320" t="n">
        <v>3.753</v>
      </c>
      <c r="S27" s="322" t="n">
        <v>3.753</v>
      </c>
      <c r="T27" s="320" t="n">
        <v>3.42</v>
      </c>
      <c r="U27" s="320" t="n">
        <v>4.825</v>
      </c>
      <c r="V27" s="320" t="n">
        <v>11.203</v>
      </c>
      <c r="W27" s="211"/>
      <c r="X27" s="886" t="n">
        <v>0.998</v>
      </c>
      <c r="Y27" s="887" t="n">
        <v>0.921</v>
      </c>
      <c r="Z27" s="887" t="n">
        <v>1.606</v>
      </c>
      <c r="AA27" s="888"/>
      <c r="AB27" s="812" t="n">
        <v>2.31</v>
      </c>
      <c r="AC27" s="782" t="n">
        <v>5.346</v>
      </c>
    </row>
    <row r="28" s="751" customFormat="true" ht="13.35" hidden="false" customHeight="true" outlineLevel="0" collapsed="false">
      <c r="A28" s="208" t="s">
        <v>306</v>
      </c>
      <c r="B28" s="320" t="n">
        <v>157.044</v>
      </c>
      <c r="C28" s="320" t="n">
        <v>228.415</v>
      </c>
      <c r="D28" s="321" t="n">
        <v>239.609</v>
      </c>
      <c r="E28" s="320" t="n">
        <v>300.555</v>
      </c>
      <c r="F28" s="320" t="n">
        <v>350.23</v>
      </c>
      <c r="G28" s="320" t="n">
        <v>444.646</v>
      </c>
      <c r="H28" s="211"/>
      <c r="I28" s="886" t="n">
        <v>63.741</v>
      </c>
      <c r="J28" s="887" t="n">
        <v>71.425</v>
      </c>
      <c r="K28" s="887" t="n">
        <v>70.192</v>
      </c>
      <c r="L28" s="888"/>
      <c r="M28" s="812" t="n">
        <v>3.511</v>
      </c>
      <c r="N28" s="782" t="n">
        <v>2.988</v>
      </c>
      <c r="P28" s="208" t="s">
        <v>306</v>
      </c>
      <c r="Q28" s="320" t="n">
        <v>157.044</v>
      </c>
      <c r="R28" s="320" t="n">
        <v>228.415</v>
      </c>
      <c r="S28" s="322" t="n">
        <v>239.609</v>
      </c>
      <c r="T28" s="320" t="n">
        <v>319.392</v>
      </c>
      <c r="U28" s="320" t="n">
        <v>391.624</v>
      </c>
      <c r="V28" s="320" t="n">
        <v>545.2</v>
      </c>
      <c r="W28" s="211"/>
      <c r="X28" s="886" t="n">
        <v>63.741</v>
      </c>
      <c r="Y28" s="887" t="n">
        <v>74.785</v>
      </c>
      <c r="Z28" s="887" t="n">
        <v>78.181</v>
      </c>
      <c r="AA28" s="888"/>
      <c r="AB28" s="812" t="n">
        <v>4.568</v>
      </c>
      <c r="AC28" s="782" t="n">
        <v>3.993</v>
      </c>
    </row>
    <row r="29" s="751" customFormat="true" ht="13.35" hidden="false" customHeight="true" outlineLevel="0" collapsed="false">
      <c r="A29" s="422" t="s">
        <v>272</v>
      </c>
      <c r="B29" s="323" t="n">
        <v>144.114</v>
      </c>
      <c r="C29" s="323" t="n">
        <v>180.239</v>
      </c>
      <c r="D29" s="324" t="n">
        <v>185.512</v>
      </c>
      <c r="E29" s="323" t="n">
        <v>194.775</v>
      </c>
      <c r="F29" s="323" t="n">
        <v>209.623</v>
      </c>
      <c r="G29" s="323" t="n">
        <v>241.083</v>
      </c>
      <c r="H29" s="221"/>
      <c r="I29" s="889" t="n">
        <v>49.35</v>
      </c>
      <c r="J29" s="890" t="n">
        <v>42.75</v>
      </c>
      <c r="K29" s="890" t="n">
        <v>38.057</v>
      </c>
      <c r="L29" s="891"/>
      <c r="M29" s="860" t="n">
        <v>1.117</v>
      </c>
      <c r="N29" s="811" t="n">
        <v>1.256</v>
      </c>
      <c r="P29" s="422" t="s">
        <v>272</v>
      </c>
      <c r="Q29" s="323" t="n">
        <v>144.114</v>
      </c>
      <c r="R29" s="323" t="n">
        <v>180.239</v>
      </c>
      <c r="S29" s="325" t="n">
        <v>185.512</v>
      </c>
      <c r="T29" s="323" t="n">
        <v>197.196</v>
      </c>
      <c r="U29" s="323" t="n">
        <v>212.486</v>
      </c>
      <c r="V29" s="323" t="n">
        <v>252.194</v>
      </c>
      <c r="W29" s="221"/>
      <c r="X29" s="889" t="n">
        <v>49.35</v>
      </c>
      <c r="Y29" s="890" t="n">
        <v>40.577</v>
      </c>
      <c r="Z29" s="890" t="n">
        <v>36.164</v>
      </c>
      <c r="AA29" s="891"/>
      <c r="AB29" s="860" t="n">
        <v>1.242</v>
      </c>
      <c r="AC29" s="811" t="n">
        <v>1.473</v>
      </c>
    </row>
    <row r="30" s="751" customFormat="true" ht="13.35" hidden="false" customHeight="true" outlineLevel="0" collapsed="false">
      <c r="A30" s="422" t="s">
        <v>285</v>
      </c>
      <c r="B30" s="323" t="n">
        <v>10.79</v>
      </c>
      <c r="C30" s="323" t="n">
        <v>19.836</v>
      </c>
      <c r="D30" s="324" t="n">
        <v>20.121</v>
      </c>
      <c r="E30" s="323" t="n">
        <v>22.692</v>
      </c>
      <c r="F30" s="323" t="n">
        <v>24.494</v>
      </c>
      <c r="G30" s="323" t="n">
        <v>28.183</v>
      </c>
      <c r="H30" s="221"/>
      <c r="I30" s="889" t="n">
        <v>5.353</v>
      </c>
      <c r="J30" s="890" t="n">
        <v>4.995</v>
      </c>
      <c r="K30" s="890" t="n">
        <v>4.449</v>
      </c>
      <c r="L30" s="891"/>
      <c r="M30" s="860" t="n">
        <v>1.804</v>
      </c>
      <c r="N30" s="811" t="n">
        <v>1.617</v>
      </c>
      <c r="P30" s="422" t="s">
        <v>285</v>
      </c>
      <c r="Q30" s="323" t="n">
        <v>10.79</v>
      </c>
      <c r="R30" s="323" t="n">
        <v>19.836</v>
      </c>
      <c r="S30" s="325" t="n">
        <v>20.121</v>
      </c>
      <c r="T30" s="323" t="n">
        <v>22.572</v>
      </c>
      <c r="U30" s="323" t="n">
        <v>24.266</v>
      </c>
      <c r="V30" s="323" t="n">
        <v>28.811</v>
      </c>
      <c r="W30" s="221"/>
      <c r="X30" s="889" t="n">
        <v>5.353</v>
      </c>
      <c r="Y30" s="890" t="n">
        <v>4.634</v>
      </c>
      <c r="Z30" s="890" t="n">
        <v>4.131</v>
      </c>
      <c r="AA30" s="891"/>
      <c r="AB30" s="860" t="n">
        <v>1.717</v>
      </c>
      <c r="AC30" s="811" t="n">
        <v>1.724</v>
      </c>
    </row>
    <row r="31" s="751" customFormat="true" ht="13.35" hidden="false" customHeight="true" outlineLevel="0" collapsed="false">
      <c r="A31" s="422" t="s">
        <v>273</v>
      </c>
      <c r="B31" s="323" t="n">
        <v>1.476</v>
      </c>
      <c r="C31" s="323" t="n">
        <v>20.35</v>
      </c>
      <c r="D31" s="324" t="n">
        <v>22.573</v>
      </c>
      <c r="E31" s="323" t="n">
        <v>41.858</v>
      </c>
      <c r="F31" s="323" t="n">
        <v>54.152</v>
      </c>
      <c r="G31" s="323" t="n">
        <v>74.882</v>
      </c>
      <c r="H31" s="221"/>
      <c r="I31" s="889" t="n">
        <v>6.005</v>
      </c>
      <c r="J31" s="890" t="n">
        <v>11.044</v>
      </c>
      <c r="K31" s="890" t="n">
        <v>11.821</v>
      </c>
      <c r="L31" s="891"/>
      <c r="M31" s="860" t="n">
        <v>8.28</v>
      </c>
      <c r="N31" s="811" t="n">
        <v>5.877</v>
      </c>
      <c r="P31" s="422" t="s">
        <v>273</v>
      </c>
      <c r="Q31" s="323" t="n">
        <v>1.476</v>
      </c>
      <c r="R31" s="323" t="n">
        <v>20.35</v>
      </c>
      <c r="S31" s="325" t="n">
        <v>22.573</v>
      </c>
      <c r="T31" s="323" t="n">
        <v>42.297</v>
      </c>
      <c r="U31" s="323" t="n">
        <v>59.385</v>
      </c>
      <c r="V31" s="323" t="n">
        <v>94.9</v>
      </c>
      <c r="W31" s="221"/>
      <c r="X31" s="889" t="n">
        <v>6.005</v>
      </c>
      <c r="Y31" s="890" t="n">
        <v>11.34</v>
      </c>
      <c r="Z31" s="890" t="n">
        <v>13.608</v>
      </c>
      <c r="AA31" s="891"/>
      <c r="AB31" s="860" t="n">
        <v>9.192</v>
      </c>
      <c r="AC31" s="811" t="n">
        <v>7.078</v>
      </c>
    </row>
    <row r="32" s="751" customFormat="true" ht="13.35" hidden="false" customHeight="true" outlineLevel="0" collapsed="false">
      <c r="A32" s="422" t="s">
        <v>307</v>
      </c>
      <c r="B32" s="323" t="n">
        <v>0.54</v>
      </c>
      <c r="C32" s="323" t="n">
        <v>0.72</v>
      </c>
      <c r="D32" s="324" t="n">
        <v>0.845</v>
      </c>
      <c r="E32" s="323" t="n">
        <v>0.955</v>
      </c>
      <c r="F32" s="323" t="n">
        <v>1.407</v>
      </c>
      <c r="G32" s="323" t="n">
        <v>2.656</v>
      </c>
      <c r="H32" s="221"/>
      <c r="I32" s="889" t="n">
        <v>0.225</v>
      </c>
      <c r="J32" s="890" t="n">
        <v>0.287</v>
      </c>
      <c r="K32" s="890" t="n">
        <v>0.419</v>
      </c>
      <c r="L32" s="891"/>
      <c r="M32" s="860" t="n">
        <v>4.742</v>
      </c>
      <c r="N32" s="811" t="n">
        <v>5.604</v>
      </c>
      <c r="P32" s="422" t="s">
        <v>307</v>
      </c>
      <c r="Q32" s="323" t="n">
        <v>0.54</v>
      </c>
      <c r="R32" s="323" t="n">
        <v>0.72</v>
      </c>
      <c r="S32" s="325" t="n">
        <v>0.845</v>
      </c>
      <c r="T32" s="323" t="n">
        <v>1.301</v>
      </c>
      <c r="U32" s="323" t="n">
        <v>2.303</v>
      </c>
      <c r="V32" s="323" t="n">
        <v>4.635</v>
      </c>
      <c r="W32" s="221"/>
      <c r="X32" s="889" t="n">
        <v>0.225</v>
      </c>
      <c r="Y32" s="890" t="n">
        <v>0.44</v>
      </c>
      <c r="Z32" s="890" t="n">
        <v>0.665</v>
      </c>
      <c r="AA32" s="891"/>
      <c r="AB32" s="860" t="n">
        <v>9.54</v>
      </c>
      <c r="AC32" s="811" t="n">
        <v>8.441</v>
      </c>
    </row>
    <row r="33" s="751" customFormat="true" ht="13.35" hidden="false" customHeight="true" outlineLevel="0" collapsed="false">
      <c r="A33" s="422" t="s">
        <v>274</v>
      </c>
      <c r="B33" s="323" t="n">
        <v>0.124</v>
      </c>
      <c r="C33" s="323" t="n">
        <v>7.27</v>
      </c>
      <c r="D33" s="324" t="n">
        <v>10.558</v>
      </c>
      <c r="E33" s="323" t="n">
        <v>40.131</v>
      </c>
      <c r="F33" s="323" t="n">
        <v>59.82</v>
      </c>
      <c r="G33" s="323" t="n">
        <v>95.481</v>
      </c>
      <c r="H33" s="221"/>
      <c r="I33" s="889" t="n">
        <v>2.809</v>
      </c>
      <c r="J33" s="890" t="n">
        <v>12.199</v>
      </c>
      <c r="K33" s="890" t="n">
        <v>15.073</v>
      </c>
      <c r="L33" s="891"/>
      <c r="M33" s="860" t="n">
        <v>17.079</v>
      </c>
      <c r="N33" s="811" t="n">
        <v>11.056</v>
      </c>
      <c r="P33" s="422" t="s">
        <v>274</v>
      </c>
      <c r="Q33" s="323" t="n">
        <v>0.124</v>
      </c>
      <c r="R33" s="323" t="n">
        <v>7.27</v>
      </c>
      <c r="S33" s="325" t="n">
        <v>10.558</v>
      </c>
      <c r="T33" s="323" t="n">
        <v>55.213</v>
      </c>
      <c r="U33" s="323" t="n">
        <v>91.209</v>
      </c>
      <c r="V33" s="323" t="n">
        <v>158.489</v>
      </c>
      <c r="W33" s="221"/>
      <c r="X33" s="889" t="n">
        <v>2.809</v>
      </c>
      <c r="Y33" s="890" t="n">
        <v>17.417</v>
      </c>
      <c r="Z33" s="890" t="n">
        <v>22.727</v>
      </c>
      <c r="AA33" s="891"/>
      <c r="AB33" s="860" t="n">
        <v>21.656</v>
      </c>
      <c r="AC33" s="811" t="n">
        <v>13.768</v>
      </c>
    </row>
    <row r="34" s="751" customFormat="true" ht="13.35" hidden="false" customHeight="true" outlineLevel="0" collapsed="false">
      <c r="A34" s="422" t="s">
        <v>308</v>
      </c>
      <c r="B34" s="323" t="n">
        <v>0</v>
      </c>
      <c r="C34" s="323" t="n">
        <v>0</v>
      </c>
      <c r="D34" s="324" t="n">
        <v>0</v>
      </c>
      <c r="E34" s="323" t="n">
        <v>0.144</v>
      </c>
      <c r="F34" s="323" t="n">
        <v>0.733</v>
      </c>
      <c r="G34" s="323" t="n">
        <v>2.36</v>
      </c>
      <c r="H34" s="221"/>
      <c r="I34" s="889" t="n">
        <v>0</v>
      </c>
      <c r="J34" s="890" t="n">
        <v>0.15</v>
      </c>
      <c r="K34" s="890" t="n">
        <v>0.373</v>
      </c>
      <c r="L34" s="891"/>
      <c r="M34" s="860" t="s">
        <v>299</v>
      </c>
      <c r="N34" s="811" t="s">
        <v>300</v>
      </c>
      <c r="P34" s="422" t="s">
        <v>308</v>
      </c>
      <c r="Q34" s="323" t="n">
        <v>0</v>
      </c>
      <c r="R34" s="323" t="n">
        <v>0</v>
      </c>
      <c r="S34" s="325" t="n">
        <v>0</v>
      </c>
      <c r="T34" s="323" t="n">
        <v>0.814</v>
      </c>
      <c r="U34" s="323" t="n">
        <v>1.975</v>
      </c>
      <c r="V34" s="323" t="n">
        <v>5.601</v>
      </c>
      <c r="W34" s="221"/>
      <c r="X34" s="889" t="n">
        <v>0</v>
      </c>
      <c r="Y34" s="890" t="n">
        <v>0.377</v>
      </c>
      <c r="Z34" s="890" t="n">
        <v>0.803</v>
      </c>
      <c r="AA34" s="891"/>
      <c r="AB34" s="860" t="s">
        <v>299</v>
      </c>
      <c r="AC34" s="811" t="s">
        <v>300</v>
      </c>
    </row>
    <row r="35" s="751" customFormat="true" ht="13.35" hidden="false" customHeight="true" outlineLevel="0" collapsed="false">
      <c r="A35" s="861" t="s">
        <v>309</v>
      </c>
      <c r="B35" s="862" t="n">
        <v>0</v>
      </c>
      <c r="C35" s="862" t="n">
        <v>0</v>
      </c>
      <c r="D35" s="863" t="n">
        <v>0</v>
      </c>
      <c r="E35" s="862" t="n">
        <v>0.001</v>
      </c>
      <c r="F35" s="862" t="n">
        <v>0.001</v>
      </c>
      <c r="G35" s="862" t="n">
        <v>0.001</v>
      </c>
      <c r="H35" s="864"/>
      <c r="I35" s="892" t="n">
        <v>0</v>
      </c>
      <c r="J35" s="893" t="n">
        <v>0</v>
      </c>
      <c r="K35" s="893" t="n">
        <v>0</v>
      </c>
      <c r="L35" s="894"/>
      <c r="M35" s="868" t="n">
        <v>24.358</v>
      </c>
      <c r="N35" s="869" t="n">
        <v>12.096</v>
      </c>
      <c r="P35" s="478" t="s">
        <v>309</v>
      </c>
      <c r="Q35" s="870" t="n">
        <v>0</v>
      </c>
      <c r="R35" s="870" t="n">
        <v>0</v>
      </c>
      <c r="S35" s="871" t="n">
        <v>0</v>
      </c>
      <c r="T35" s="870" t="n">
        <v>0</v>
      </c>
      <c r="U35" s="870" t="n">
        <v>0</v>
      </c>
      <c r="V35" s="870" t="n">
        <v>0.57</v>
      </c>
      <c r="W35" s="277"/>
      <c r="X35" s="872" t="n">
        <v>0</v>
      </c>
      <c r="Y35" s="873" t="n">
        <v>0</v>
      </c>
      <c r="Z35" s="873" t="n">
        <v>0.082</v>
      </c>
      <c r="AA35" s="874"/>
      <c r="AB35" s="875" t="n">
        <v>0</v>
      </c>
      <c r="AC35" s="876" t="n">
        <v>56.021</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1061.324</v>
      </c>
      <c r="C40" s="764" t="n">
        <v>1120.675</v>
      </c>
      <c r="D40" s="764" t="n">
        <v>1099.88</v>
      </c>
      <c r="E40" s="764" t="n">
        <v>1096.57</v>
      </c>
      <c r="F40" s="764" t="n">
        <v>1143.642</v>
      </c>
      <c r="G40" s="764" t="n">
        <v>1315.144</v>
      </c>
      <c r="H40" s="765"/>
      <c r="I40" s="846" t="n">
        <v>100</v>
      </c>
      <c r="J40" s="847" t="n">
        <v>100</v>
      </c>
      <c r="K40" s="847" t="n">
        <v>100</v>
      </c>
      <c r="L40" s="848"/>
      <c r="M40" s="849" t="n">
        <v>0.355</v>
      </c>
      <c r="N40" s="770" t="n">
        <v>0.855</v>
      </c>
      <c r="O40" s="751"/>
      <c r="P40" s="850" t="s">
        <v>314</v>
      </c>
      <c r="Q40" s="851" t="n">
        <v>1061.324</v>
      </c>
      <c r="R40" s="851" t="n">
        <v>1120.675</v>
      </c>
      <c r="S40" s="851" t="n">
        <v>1099.88</v>
      </c>
      <c r="T40" s="851" t="n">
        <v>981.76</v>
      </c>
      <c r="U40" s="851" t="n">
        <v>844.193</v>
      </c>
      <c r="V40" s="851" t="n">
        <v>648.009</v>
      </c>
      <c r="W40" s="852"/>
      <c r="X40" s="853" t="n">
        <v>100</v>
      </c>
      <c r="Y40" s="854" t="n">
        <v>100</v>
      </c>
      <c r="Z40" s="854" t="n">
        <v>100</v>
      </c>
      <c r="AA40" s="855"/>
      <c r="AB40" s="856" t="n">
        <v>-2.377</v>
      </c>
      <c r="AC40" s="857" t="n">
        <v>-2.488</v>
      </c>
    </row>
    <row r="41" s="771" customFormat="true" ht="13.35" hidden="false" customHeight="true" outlineLevel="0" collapsed="false">
      <c r="A41" s="208" t="s">
        <v>119</v>
      </c>
      <c r="B41" s="320" t="n">
        <v>98.468</v>
      </c>
      <c r="C41" s="320" t="n">
        <v>124.917</v>
      </c>
      <c r="D41" s="490" t="n">
        <v>121.02</v>
      </c>
      <c r="E41" s="320" t="n">
        <v>103.32</v>
      </c>
      <c r="F41" s="320" t="n">
        <v>104.236</v>
      </c>
      <c r="G41" s="320" t="n">
        <v>112.043</v>
      </c>
      <c r="H41" s="211"/>
      <c r="I41" s="419" t="n">
        <v>11.003</v>
      </c>
      <c r="J41" s="420" t="n">
        <v>9.114</v>
      </c>
      <c r="K41" s="420" t="n">
        <v>8.519</v>
      </c>
      <c r="L41" s="858"/>
      <c r="M41" s="812" t="n">
        <v>-1.348</v>
      </c>
      <c r="N41" s="782" t="n">
        <v>-0.366</v>
      </c>
      <c r="O41" s="751"/>
      <c r="P41" s="208" t="s">
        <v>119</v>
      </c>
      <c r="Q41" s="320" t="n">
        <v>98.468</v>
      </c>
      <c r="R41" s="320" t="n">
        <v>124.917</v>
      </c>
      <c r="S41" s="322" t="n">
        <v>121.02</v>
      </c>
      <c r="T41" s="320" t="n">
        <v>73.3</v>
      </c>
      <c r="U41" s="320" t="n">
        <v>51.773</v>
      </c>
      <c r="V41" s="320" t="n">
        <v>41.197</v>
      </c>
      <c r="W41" s="211"/>
      <c r="X41" s="419" t="n">
        <v>11.003</v>
      </c>
      <c r="Y41" s="420" t="n">
        <v>6.133</v>
      </c>
      <c r="Z41" s="420" t="n">
        <v>6.357</v>
      </c>
      <c r="AA41" s="858"/>
      <c r="AB41" s="812" t="n">
        <v>-7.429</v>
      </c>
      <c r="AC41" s="782" t="n">
        <v>-5.002</v>
      </c>
    </row>
    <row r="42" s="771" customFormat="true" ht="13.35" hidden="false" customHeight="true" outlineLevel="0" collapsed="false">
      <c r="A42" s="208" t="s">
        <v>113</v>
      </c>
      <c r="B42" s="320" t="n">
        <v>710.264</v>
      </c>
      <c r="C42" s="320" t="n">
        <v>709.171</v>
      </c>
      <c r="D42" s="490" t="n">
        <v>694.813</v>
      </c>
      <c r="E42" s="320" t="n">
        <v>709.72</v>
      </c>
      <c r="F42" s="320" t="n">
        <v>727.993</v>
      </c>
      <c r="G42" s="320" t="n">
        <v>784.324</v>
      </c>
      <c r="H42" s="211"/>
      <c r="I42" s="419" t="n">
        <v>63.172</v>
      </c>
      <c r="J42" s="420" t="n">
        <v>63.656</v>
      </c>
      <c r="K42" s="420" t="n">
        <v>59.638</v>
      </c>
      <c r="L42" s="858"/>
      <c r="M42" s="812" t="n">
        <v>0.425</v>
      </c>
      <c r="N42" s="782" t="n">
        <v>0.579</v>
      </c>
      <c r="O42" s="751"/>
      <c r="P42" s="208" t="s">
        <v>113</v>
      </c>
      <c r="Q42" s="320" t="n">
        <v>710.264</v>
      </c>
      <c r="R42" s="320" t="n">
        <v>709.171</v>
      </c>
      <c r="S42" s="322" t="n">
        <v>694.813</v>
      </c>
      <c r="T42" s="320" t="n">
        <v>636.823</v>
      </c>
      <c r="U42" s="320" t="n">
        <v>563.611</v>
      </c>
      <c r="V42" s="320" t="n">
        <v>436.469</v>
      </c>
      <c r="W42" s="211"/>
      <c r="X42" s="419" t="n">
        <v>63.172</v>
      </c>
      <c r="Y42" s="420" t="n">
        <v>66.763</v>
      </c>
      <c r="Z42" s="420" t="n">
        <v>67.355</v>
      </c>
      <c r="AA42" s="858"/>
      <c r="AB42" s="812" t="n">
        <v>-1.885</v>
      </c>
      <c r="AC42" s="782" t="n">
        <v>-2.19</v>
      </c>
    </row>
    <row r="43" s="771" customFormat="true" ht="13.35" hidden="false" customHeight="true" outlineLevel="0" collapsed="false">
      <c r="A43" s="208" t="s">
        <v>284</v>
      </c>
      <c r="B43" s="896" t="n">
        <v>252.592</v>
      </c>
      <c r="C43" s="896" t="n">
        <v>286.587</v>
      </c>
      <c r="D43" s="897" t="n">
        <v>284.047</v>
      </c>
      <c r="E43" s="896" t="n">
        <v>283.529</v>
      </c>
      <c r="F43" s="896" t="n">
        <v>311.413</v>
      </c>
      <c r="G43" s="896" t="n">
        <v>418.777</v>
      </c>
      <c r="H43" s="898"/>
      <c r="I43" s="899" t="n">
        <v>25.825</v>
      </c>
      <c r="J43" s="900" t="n">
        <v>27.23</v>
      </c>
      <c r="K43" s="900" t="n">
        <v>31.843</v>
      </c>
      <c r="L43" s="901"/>
      <c r="M43" s="902" t="n">
        <v>0.84</v>
      </c>
      <c r="N43" s="903" t="n">
        <v>1.866</v>
      </c>
      <c r="O43" s="751"/>
      <c r="P43" s="208" t="s">
        <v>284</v>
      </c>
      <c r="Q43" s="320" t="n">
        <v>252.592</v>
      </c>
      <c r="R43" s="320" t="n">
        <v>286.587</v>
      </c>
      <c r="S43" s="322" t="n">
        <v>284.047</v>
      </c>
      <c r="T43" s="320" t="n">
        <v>271.973</v>
      </c>
      <c r="U43" s="320" t="n">
        <v>231.122</v>
      </c>
      <c r="V43" s="320" t="n">
        <v>177.179</v>
      </c>
      <c r="W43" s="211"/>
      <c r="X43" s="419" t="n">
        <v>25.825</v>
      </c>
      <c r="Y43" s="420" t="n">
        <v>27.378</v>
      </c>
      <c r="Z43" s="420" t="n">
        <v>27.342</v>
      </c>
      <c r="AA43" s="858"/>
      <c r="AB43" s="812" t="n">
        <v>-1.857</v>
      </c>
      <c r="AC43" s="782" t="n">
        <v>-2.222</v>
      </c>
    </row>
    <row r="44" s="785" customFormat="true" ht="13.5" hidden="false" customHeight="true" outlineLevel="0" collapsed="false">
      <c r="A44" s="786" t="s">
        <v>287</v>
      </c>
      <c r="B44" s="787" t="n">
        <v>231.468</v>
      </c>
      <c r="C44" s="787" t="n">
        <v>256.342</v>
      </c>
      <c r="D44" s="787" t="n">
        <v>261.194</v>
      </c>
      <c r="E44" s="787" t="n">
        <v>212.174</v>
      </c>
      <c r="F44" s="787" t="n">
        <v>206.048</v>
      </c>
      <c r="G44" s="787" t="n">
        <v>244.74</v>
      </c>
      <c r="H44" s="788"/>
      <c r="I44" s="904" t="n">
        <v>100</v>
      </c>
      <c r="J44" s="905" t="n">
        <v>100</v>
      </c>
      <c r="K44" s="905" t="n">
        <v>100</v>
      </c>
      <c r="L44" s="906"/>
      <c r="M44" s="792" t="n">
        <v>-2.133</v>
      </c>
      <c r="N44" s="793" t="n">
        <v>-0.309</v>
      </c>
      <c r="O44" s="751"/>
      <c r="P44" s="907" t="s">
        <v>287</v>
      </c>
      <c r="Q44" s="908" t="n">
        <v>231.468</v>
      </c>
      <c r="R44" s="908" t="n">
        <v>256.342</v>
      </c>
      <c r="S44" s="908" t="n">
        <v>261.194</v>
      </c>
      <c r="T44" s="908" t="n">
        <v>144.727</v>
      </c>
      <c r="U44" s="908" t="n">
        <v>82.984</v>
      </c>
      <c r="V44" s="908" t="n">
        <v>44.911</v>
      </c>
      <c r="W44" s="909"/>
      <c r="X44" s="910" t="n">
        <v>100</v>
      </c>
      <c r="Y44" s="911" t="n">
        <v>100</v>
      </c>
      <c r="Z44" s="911" t="n">
        <v>100</v>
      </c>
      <c r="AA44" s="912"/>
      <c r="AB44" s="913" t="n">
        <v>-9.899</v>
      </c>
      <c r="AC44" s="914" t="n">
        <v>-8.042</v>
      </c>
    </row>
    <row r="45" s="771" customFormat="true" ht="13.35" hidden="false" customHeight="true" outlineLevel="0" collapsed="false">
      <c r="A45" s="208" t="s">
        <v>119</v>
      </c>
      <c r="B45" s="320" t="n">
        <v>45.525</v>
      </c>
      <c r="C45" s="320" t="n">
        <v>68.132</v>
      </c>
      <c r="D45" s="321" t="n">
        <v>69.83</v>
      </c>
      <c r="E45" s="320" t="n">
        <v>47.405</v>
      </c>
      <c r="F45" s="320" t="n">
        <v>41.802</v>
      </c>
      <c r="G45" s="320" t="n">
        <v>38.454</v>
      </c>
      <c r="H45" s="211"/>
      <c r="I45" s="419" t="n">
        <v>26.735</v>
      </c>
      <c r="J45" s="420" t="n">
        <v>20.288</v>
      </c>
      <c r="K45" s="420" t="n">
        <v>15.712</v>
      </c>
      <c r="L45" s="858"/>
      <c r="M45" s="812" t="n">
        <v>-4.558</v>
      </c>
      <c r="N45" s="782" t="n">
        <v>-2.801</v>
      </c>
      <c r="O45" s="751"/>
      <c r="P45" s="208" t="s">
        <v>119</v>
      </c>
      <c r="Q45" s="320" t="n">
        <v>45.525</v>
      </c>
      <c r="R45" s="320" t="n">
        <v>68.132</v>
      </c>
      <c r="S45" s="322" t="n">
        <v>69.83</v>
      </c>
      <c r="T45" s="320" t="n">
        <v>22.899</v>
      </c>
      <c r="U45" s="320" t="n">
        <v>4.227</v>
      </c>
      <c r="V45" s="320" t="n">
        <v>0.676</v>
      </c>
      <c r="W45" s="211"/>
      <c r="X45" s="419" t="n">
        <v>26.735</v>
      </c>
      <c r="Y45" s="420" t="n">
        <v>5.094</v>
      </c>
      <c r="Z45" s="420" t="n">
        <v>1.504</v>
      </c>
      <c r="AA45" s="858"/>
      <c r="AB45" s="812" t="n">
        <v>-22.505</v>
      </c>
      <c r="AC45" s="782" t="n">
        <v>-19.817</v>
      </c>
    </row>
    <row r="46" s="771" customFormat="true" ht="13.35" hidden="false" customHeight="true" outlineLevel="0" collapsed="false">
      <c r="A46" s="208" t="s">
        <v>113</v>
      </c>
      <c r="B46" s="320" t="n">
        <v>100.141</v>
      </c>
      <c r="C46" s="320" t="n">
        <v>71.756</v>
      </c>
      <c r="D46" s="321" t="n">
        <v>74.251</v>
      </c>
      <c r="E46" s="320" t="n">
        <v>65.696</v>
      </c>
      <c r="F46" s="320" t="n">
        <v>56.174</v>
      </c>
      <c r="G46" s="320" t="n">
        <v>48.696</v>
      </c>
      <c r="H46" s="211"/>
      <c r="I46" s="419" t="n">
        <v>28.428</v>
      </c>
      <c r="J46" s="420" t="n">
        <v>27.262</v>
      </c>
      <c r="K46" s="420" t="n">
        <v>19.897</v>
      </c>
      <c r="L46" s="858"/>
      <c r="M46" s="812" t="n">
        <v>-2.505</v>
      </c>
      <c r="N46" s="782" t="n">
        <v>-1.989</v>
      </c>
      <c r="O46" s="751"/>
      <c r="P46" s="208" t="s">
        <v>113</v>
      </c>
      <c r="Q46" s="320" t="n">
        <v>100.141</v>
      </c>
      <c r="R46" s="320" t="n">
        <v>71.756</v>
      </c>
      <c r="S46" s="322" t="n">
        <v>74.251</v>
      </c>
      <c r="T46" s="320" t="n">
        <v>36.117</v>
      </c>
      <c r="U46" s="320" t="n">
        <v>12.911</v>
      </c>
      <c r="V46" s="320" t="n">
        <v>7.879</v>
      </c>
      <c r="W46" s="211"/>
      <c r="X46" s="419" t="n">
        <v>28.428</v>
      </c>
      <c r="Y46" s="420" t="n">
        <v>15.559</v>
      </c>
      <c r="Z46" s="420" t="n">
        <v>17.542</v>
      </c>
      <c r="AA46" s="858"/>
      <c r="AB46" s="812" t="n">
        <v>-14.703</v>
      </c>
      <c r="AC46" s="782" t="n">
        <v>-10.132</v>
      </c>
    </row>
    <row r="47" s="771" customFormat="true" ht="13.35" hidden="false" customHeight="true" outlineLevel="0" collapsed="false">
      <c r="A47" s="208" t="s">
        <v>284</v>
      </c>
      <c r="B47" s="320" t="n">
        <v>85.802</v>
      </c>
      <c r="C47" s="320" t="n">
        <v>116.455</v>
      </c>
      <c r="D47" s="321" t="n">
        <v>117.113</v>
      </c>
      <c r="E47" s="320" t="n">
        <v>99.073</v>
      </c>
      <c r="F47" s="320" t="n">
        <v>108.073</v>
      </c>
      <c r="G47" s="320" t="n">
        <v>157.59</v>
      </c>
      <c r="H47" s="211"/>
      <c r="I47" s="419" t="n">
        <v>44.838</v>
      </c>
      <c r="J47" s="420" t="n">
        <v>52.45</v>
      </c>
      <c r="K47" s="420" t="n">
        <v>64.391</v>
      </c>
      <c r="L47" s="858"/>
      <c r="M47" s="812" t="n">
        <v>-0.728</v>
      </c>
      <c r="N47" s="782" t="n">
        <v>1.424</v>
      </c>
      <c r="O47" s="751"/>
      <c r="P47" s="208" t="s">
        <v>284</v>
      </c>
      <c r="Q47" s="320" t="n">
        <v>85.802</v>
      </c>
      <c r="R47" s="320" t="n">
        <v>116.455</v>
      </c>
      <c r="S47" s="322" t="n">
        <v>117.113</v>
      </c>
      <c r="T47" s="320" t="n">
        <v>85.712</v>
      </c>
      <c r="U47" s="320" t="n">
        <v>65.845</v>
      </c>
      <c r="V47" s="320" t="n">
        <v>36.357</v>
      </c>
      <c r="W47" s="211"/>
      <c r="X47" s="419" t="n">
        <v>44.838</v>
      </c>
      <c r="Y47" s="420" t="n">
        <v>79.347</v>
      </c>
      <c r="Z47" s="420" t="n">
        <v>80.953</v>
      </c>
      <c r="AA47" s="858"/>
      <c r="AB47" s="812" t="n">
        <v>-5.1</v>
      </c>
      <c r="AC47" s="782" t="n">
        <v>-5.418</v>
      </c>
    </row>
    <row r="48" s="771" customFormat="true" ht="13.5" hidden="false" customHeight="true" outlineLevel="0" collapsed="false">
      <c r="A48" s="786" t="s">
        <v>315</v>
      </c>
      <c r="B48" s="787" t="n">
        <v>726.319</v>
      </c>
      <c r="C48" s="787" t="n">
        <v>769.023</v>
      </c>
      <c r="D48" s="787" t="n">
        <v>745.607</v>
      </c>
      <c r="E48" s="787" t="n">
        <v>778.628</v>
      </c>
      <c r="F48" s="787" t="n">
        <v>823.835</v>
      </c>
      <c r="G48" s="787" t="n">
        <v>936.009</v>
      </c>
      <c r="H48" s="788"/>
      <c r="I48" s="904" t="n">
        <v>100</v>
      </c>
      <c r="J48" s="905" t="n">
        <v>100</v>
      </c>
      <c r="K48" s="905" t="n">
        <v>100</v>
      </c>
      <c r="L48" s="906"/>
      <c r="M48" s="792" t="n">
        <v>0.911</v>
      </c>
      <c r="N48" s="793" t="n">
        <v>1.089</v>
      </c>
      <c r="O48" s="751"/>
      <c r="P48" s="907" t="s">
        <v>315</v>
      </c>
      <c r="Q48" s="908" t="n">
        <v>726.319</v>
      </c>
      <c r="R48" s="908" t="n">
        <v>769.023</v>
      </c>
      <c r="S48" s="908" t="n">
        <v>745.607</v>
      </c>
      <c r="T48" s="908" t="n">
        <v>722.769</v>
      </c>
      <c r="U48" s="908" t="n">
        <v>665.791</v>
      </c>
      <c r="V48" s="908" t="n">
        <v>537.68</v>
      </c>
      <c r="W48" s="909"/>
      <c r="X48" s="910" t="n">
        <v>100</v>
      </c>
      <c r="Y48" s="911" t="n">
        <v>100</v>
      </c>
      <c r="Z48" s="911" t="n">
        <v>100</v>
      </c>
      <c r="AA48" s="912"/>
      <c r="AB48" s="913" t="n">
        <v>-1.024</v>
      </c>
      <c r="AC48" s="914" t="n">
        <v>-1.545</v>
      </c>
    </row>
    <row r="49" s="771" customFormat="true" ht="13.35" hidden="false" customHeight="true" outlineLevel="0" collapsed="false">
      <c r="A49" s="208" t="s">
        <v>119</v>
      </c>
      <c r="B49" s="320" t="n">
        <v>48.945</v>
      </c>
      <c r="C49" s="320" t="n">
        <v>51.872</v>
      </c>
      <c r="D49" s="321" t="n">
        <v>46.958</v>
      </c>
      <c r="E49" s="320" t="n">
        <v>51.784</v>
      </c>
      <c r="F49" s="320" t="n">
        <v>58.136</v>
      </c>
      <c r="G49" s="320" t="n">
        <v>69.092</v>
      </c>
      <c r="H49" s="211"/>
      <c r="I49" s="419" t="n">
        <v>6.298</v>
      </c>
      <c r="J49" s="420" t="n">
        <v>7.057</v>
      </c>
      <c r="K49" s="420" t="n">
        <v>7.382</v>
      </c>
      <c r="L49" s="858"/>
      <c r="M49" s="812" t="n">
        <v>1.96</v>
      </c>
      <c r="N49" s="782" t="n">
        <v>1.856</v>
      </c>
      <c r="O49" s="751"/>
      <c r="P49" s="208" t="s">
        <v>119</v>
      </c>
      <c r="Q49" s="320" t="n">
        <v>48.945</v>
      </c>
      <c r="R49" s="320" t="n">
        <v>51.872</v>
      </c>
      <c r="S49" s="322" t="n">
        <v>46.958</v>
      </c>
      <c r="T49" s="320" t="n">
        <v>46.426</v>
      </c>
      <c r="U49" s="320" t="n">
        <v>43.867</v>
      </c>
      <c r="V49" s="320" t="n">
        <v>37.535</v>
      </c>
      <c r="W49" s="211"/>
      <c r="X49" s="419" t="n">
        <v>6.298</v>
      </c>
      <c r="Y49" s="420" t="n">
        <v>6.589</v>
      </c>
      <c r="Z49" s="420" t="n">
        <v>6.981</v>
      </c>
      <c r="AA49" s="858"/>
      <c r="AB49" s="812" t="n">
        <v>-0.617</v>
      </c>
      <c r="AC49" s="782" t="n">
        <v>-1.061</v>
      </c>
    </row>
    <row r="50" s="771" customFormat="true" ht="13.35" hidden="false" customHeight="true" outlineLevel="0" collapsed="false">
      <c r="A50" s="208" t="s">
        <v>113</v>
      </c>
      <c r="B50" s="320" t="n">
        <v>563.914</v>
      </c>
      <c r="C50" s="320" t="n">
        <v>602.68</v>
      </c>
      <c r="D50" s="321" t="n">
        <v>586.597</v>
      </c>
      <c r="E50" s="320" t="n">
        <v>605.584</v>
      </c>
      <c r="F50" s="320" t="n">
        <v>629.815</v>
      </c>
      <c r="G50" s="320" t="n">
        <v>691.5</v>
      </c>
      <c r="H50" s="211"/>
      <c r="I50" s="419" t="n">
        <v>78.674</v>
      </c>
      <c r="J50" s="420" t="n">
        <v>76.449</v>
      </c>
      <c r="K50" s="420" t="n">
        <v>73.877</v>
      </c>
      <c r="L50" s="858"/>
      <c r="M50" s="812" t="n">
        <v>0.648</v>
      </c>
      <c r="N50" s="782" t="n">
        <v>0.787</v>
      </c>
      <c r="O50" s="751"/>
      <c r="P50" s="208" t="s">
        <v>113</v>
      </c>
      <c r="Q50" s="320" t="n">
        <v>563.914</v>
      </c>
      <c r="R50" s="320" t="n">
        <v>602.68</v>
      </c>
      <c r="S50" s="322" t="n">
        <v>586.597</v>
      </c>
      <c r="T50" s="320" t="n">
        <v>565.69</v>
      </c>
      <c r="U50" s="320" t="n">
        <v>516.995</v>
      </c>
      <c r="V50" s="320" t="n">
        <v>406.48</v>
      </c>
      <c r="W50" s="211"/>
      <c r="X50" s="419" t="n">
        <v>78.674</v>
      </c>
      <c r="Y50" s="420" t="n">
        <v>77.651</v>
      </c>
      <c r="Z50" s="420" t="n">
        <v>75.599</v>
      </c>
      <c r="AA50" s="858"/>
      <c r="AB50" s="812" t="n">
        <v>-1.142</v>
      </c>
      <c r="AC50" s="782" t="n">
        <v>-1.732</v>
      </c>
    </row>
    <row r="51" s="771" customFormat="true" ht="13.35" hidden="false" customHeight="true" outlineLevel="0" collapsed="false">
      <c r="A51" s="218" t="s">
        <v>316</v>
      </c>
      <c r="B51" s="323" t="n">
        <v>371.79</v>
      </c>
      <c r="C51" s="323" t="n">
        <v>431.526</v>
      </c>
      <c r="D51" s="324" t="n">
        <v>420.378</v>
      </c>
      <c r="E51" s="323" t="n">
        <v>434.621</v>
      </c>
      <c r="F51" s="323" t="n">
        <v>454.212</v>
      </c>
      <c r="G51" s="323" t="n">
        <v>508.659</v>
      </c>
      <c r="H51" s="221"/>
      <c r="I51" s="423" t="n">
        <v>56.381</v>
      </c>
      <c r="J51" s="424" t="n">
        <v>55.134</v>
      </c>
      <c r="K51" s="424" t="n">
        <v>54.343</v>
      </c>
      <c r="L51" s="859"/>
      <c r="M51" s="860" t="n">
        <v>0.706</v>
      </c>
      <c r="N51" s="811" t="n">
        <v>0.912</v>
      </c>
      <c r="O51" s="751"/>
      <c r="P51" s="218" t="s">
        <v>316</v>
      </c>
      <c r="Q51" s="323" t="n">
        <v>371.79</v>
      </c>
      <c r="R51" s="323" t="n">
        <v>431.526</v>
      </c>
      <c r="S51" s="325" t="n">
        <v>420.378</v>
      </c>
      <c r="T51" s="323" t="n">
        <v>402.193</v>
      </c>
      <c r="U51" s="323" t="n">
        <v>362.175</v>
      </c>
      <c r="V51" s="323" t="n">
        <v>280.628</v>
      </c>
      <c r="W51" s="221"/>
      <c r="X51" s="423" t="n">
        <v>56.381</v>
      </c>
      <c r="Y51" s="424" t="n">
        <v>54.398</v>
      </c>
      <c r="Z51" s="424" t="n">
        <v>52.192</v>
      </c>
      <c r="AA51" s="859"/>
      <c r="AB51" s="860" t="n">
        <v>-1.346</v>
      </c>
      <c r="AC51" s="811" t="n">
        <v>-1.906</v>
      </c>
    </row>
    <row r="52" s="771" customFormat="true" ht="13.35" hidden="false" customHeight="true" outlineLevel="0" collapsed="false">
      <c r="A52" s="915" t="s">
        <v>284</v>
      </c>
      <c r="B52" s="896" t="n">
        <v>113.46</v>
      </c>
      <c r="C52" s="896" t="n">
        <v>114.47</v>
      </c>
      <c r="D52" s="916" t="n">
        <v>112.053</v>
      </c>
      <c r="E52" s="896" t="n">
        <v>121.26</v>
      </c>
      <c r="F52" s="896" t="n">
        <v>135.883</v>
      </c>
      <c r="G52" s="896" t="n">
        <v>175.417</v>
      </c>
      <c r="H52" s="898"/>
      <c r="I52" s="917" t="n">
        <v>15.028</v>
      </c>
      <c r="J52" s="918" t="n">
        <v>16.494</v>
      </c>
      <c r="K52" s="918" t="n">
        <v>18.741</v>
      </c>
      <c r="L52" s="919"/>
      <c r="M52" s="902" t="n">
        <v>1.768</v>
      </c>
      <c r="N52" s="903" t="n">
        <v>2.157</v>
      </c>
      <c r="O52" s="751"/>
      <c r="P52" s="445" t="s">
        <v>284</v>
      </c>
      <c r="Q52" s="509" t="n">
        <v>113.46</v>
      </c>
      <c r="R52" s="509" t="n">
        <v>114.47</v>
      </c>
      <c r="S52" s="920" t="n">
        <v>112.053</v>
      </c>
      <c r="T52" s="509" t="n">
        <v>110.653</v>
      </c>
      <c r="U52" s="509" t="n">
        <v>104.929</v>
      </c>
      <c r="V52" s="509" t="n">
        <v>93.665</v>
      </c>
      <c r="W52" s="448"/>
      <c r="X52" s="921" t="n">
        <v>15.028</v>
      </c>
      <c r="Y52" s="922" t="n">
        <v>15.76</v>
      </c>
      <c r="Z52" s="922" t="n">
        <v>17.42</v>
      </c>
      <c r="AA52" s="923"/>
      <c r="AB52" s="924" t="n">
        <v>-0.595</v>
      </c>
      <c r="AC52" s="925" t="n">
        <v>-0.85</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476.716</v>
      </c>
      <c r="C57" s="320" t="n">
        <v>515.628</v>
      </c>
      <c r="D57" s="321" t="n">
        <v>520.147</v>
      </c>
      <c r="E57" s="320" t="n">
        <v>546.216</v>
      </c>
      <c r="F57" s="320" t="n">
        <v>564.987</v>
      </c>
      <c r="G57" s="320" t="n">
        <v>592.212</v>
      </c>
      <c r="H57" s="959"/>
      <c r="I57" s="960" t="n">
        <v>0.6198</v>
      </c>
      <c r="J57" s="960"/>
      <c r="K57" s="960"/>
      <c r="L57" s="960"/>
      <c r="M57" s="960"/>
      <c r="N57" s="960"/>
      <c r="O57" s="943"/>
      <c r="P57" s="208" t="s">
        <v>320</v>
      </c>
      <c r="Q57" s="320" t="n">
        <v>476.716</v>
      </c>
      <c r="R57" s="320" t="n">
        <v>515.628</v>
      </c>
      <c r="S57" s="322" t="n">
        <v>520.147</v>
      </c>
      <c r="T57" s="320" t="n">
        <v>546.216</v>
      </c>
      <c r="U57" s="320" t="n">
        <v>564.987</v>
      </c>
      <c r="V57" s="320" t="n">
        <v>592.212</v>
      </c>
      <c r="W57" s="959"/>
      <c r="X57" s="960" t="n">
        <v>0.6198</v>
      </c>
      <c r="Y57" s="960"/>
      <c r="Z57" s="960"/>
      <c r="AA57" s="960"/>
      <c r="AB57" s="960"/>
      <c r="AC57" s="960"/>
    </row>
    <row r="58" s="771" customFormat="true" ht="12" hidden="false" customHeight="false" outlineLevel="0" collapsed="false">
      <c r="A58" s="208" t="s">
        <v>321</v>
      </c>
      <c r="B58" s="961" t="n">
        <v>0.0689</v>
      </c>
      <c r="C58" s="961" t="n">
        <v>0.0679</v>
      </c>
      <c r="D58" s="962" t="n">
        <v>0.0678</v>
      </c>
      <c r="E58" s="961" t="n">
        <v>0.0671</v>
      </c>
      <c r="F58" s="961" t="n">
        <v>0.0664</v>
      </c>
      <c r="G58" s="961" t="n">
        <v>0.0647</v>
      </c>
      <c r="H58" s="961"/>
      <c r="I58" s="960" t="n">
        <v>-0.2233</v>
      </c>
      <c r="J58" s="960" t="s">
        <v>300</v>
      </c>
      <c r="K58" s="960" t="s">
        <v>300</v>
      </c>
      <c r="L58" s="960"/>
      <c r="M58" s="960"/>
      <c r="N58" s="960"/>
      <c r="O58" s="943"/>
      <c r="P58" s="208" t="s">
        <v>321</v>
      </c>
      <c r="Q58" s="961" t="n">
        <v>0.0689</v>
      </c>
      <c r="R58" s="961" t="n">
        <v>0.0679</v>
      </c>
      <c r="S58" s="963" t="n">
        <v>0.0678</v>
      </c>
      <c r="T58" s="961" t="n">
        <v>0.0671</v>
      </c>
      <c r="U58" s="961" t="n">
        <v>0.0664</v>
      </c>
      <c r="V58" s="961" t="n">
        <v>0.0647</v>
      </c>
      <c r="W58" s="961"/>
      <c r="X58" s="960" t="n">
        <v>-0.2233</v>
      </c>
      <c r="Y58" s="960"/>
      <c r="Z58" s="960"/>
      <c r="AA58" s="960"/>
      <c r="AB58" s="960"/>
      <c r="AC58" s="960"/>
    </row>
    <row r="59" s="771" customFormat="true" ht="12" hidden="false" customHeight="false" outlineLevel="0" collapsed="false">
      <c r="A59" s="208" t="s">
        <v>322</v>
      </c>
      <c r="B59" s="320" t="n">
        <v>7167.46</v>
      </c>
      <c r="C59" s="320" t="n">
        <v>7859.7598</v>
      </c>
      <c r="D59" s="321" t="n">
        <v>7827.2002</v>
      </c>
      <c r="E59" s="320" t="n">
        <v>8689.71</v>
      </c>
      <c r="F59" s="320" t="n">
        <v>9942.0801</v>
      </c>
      <c r="G59" s="320" t="n">
        <v>13667.9004</v>
      </c>
      <c r="H59" s="959"/>
      <c r="I59" s="960" t="n">
        <v>2.69</v>
      </c>
      <c r="J59" s="960" t="s">
        <v>300</v>
      </c>
      <c r="K59" s="960" t="s">
        <v>300</v>
      </c>
      <c r="L59" s="960"/>
      <c r="M59" s="960"/>
      <c r="N59" s="960"/>
      <c r="O59" s="943"/>
      <c r="P59" s="208" t="s">
        <v>322</v>
      </c>
      <c r="Q59" s="320" t="n">
        <v>7167.46</v>
      </c>
      <c r="R59" s="320" t="n">
        <v>7859.7598</v>
      </c>
      <c r="S59" s="322" t="n">
        <v>7827.2002</v>
      </c>
      <c r="T59" s="320" t="n">
        <v>8689.71</v>
      </c>
      <c r="U59" s="320" t="n">
        <v>9942.0801</v>
      </c>
      <c r="V59" s="320" t="n">
        <v>13667.9004</v>
      </c>
      <c r="W59" s="959"/>
      <c r="X59" s="960" t="n">
        <v>2.69</v>
      </c>
      <c r="Y59" s="960"/>
      <c r="Z59" s="960"/>
      <c r="AA59" s="960"/>
      <c r="AB59" s="960"/>
      <c r="AC59" s="960"/>
    </row>
    <row r="60" s="771" customFormat="true" ht="12" hidden="false" customHeight="false" outlineLevel="0" collapsed="false">
      <c r="A60" s="208" t="s">
        <v>323</v>
      </c>
      <c r="B60" s="961" t="n">
        <v>0.0684</v>
      </c>
      <c r="C60" s="961" t="n">
        <v>0.0569</v>
      </c>
      <c r="D60" s="962" t="n">
        <v>0.0551</v>
      </c>
      <c r="E60" s="961" t="n">
        <v>0.0521</v>
      </c>
      <c r="F60" s="961" t="n">
        <v>0.0508</v>
      </c>
      <c r="G60" s="961" t="n">
        <v>0.0517</v>
      </c>
      <c r="H60" s="961"/>
      <c r="I60" s="960" t="n">
        <v>-0.3056</v>
      </c>
      <c r="J60" s="960" t="s">
        <v>300</v>
      </c>
      <c r="K60" s="960" t="s">
        <v>300</v>
      </c>
      <c r="L60" s="960"/>
      <c r="M60" s="960"/>
      <c r="N60" s="960"/>
      <c r="O60" s="943"/>
      <c r="P60" s="208" t="s">
        <v>323</v>
      </c>
      <c r="Q60" s="961" t="n">
        <v>0.0684</v>
      </c>
      <c r="R60" s="961" t="n">
        <v>0.0569</v>
      </c>
      <c r="S60" s="963" t="n">
        <v>0.0551</v>
      </c>
      <c r="T60" s="961" t="n">
        <v>0.0521</v>
      </c>
      <c r="U60" s="961" t="n">
        <v>0.0508</v>
      </c>
      <c r="V60" s="961" t="n">
        <v>0.0517</v>
      </c>
      <c r="W60" s="961"/>
      <c r="X60" s="960" t="n">
        <v>-0.3056</v>
      </c>
      <c r="Y60" s="960"/>
      <c r="Z60" s="960"/>
      <c r="AA60" s="960"/>
      <c r="AB60" s="960"/>
      <c r="AC60" s="960"/>
    </row>
    <row r="61" s="771" customFormat="true" ht="12" hidden="false" customHeight="false" outlineLevel="0" collapsed="false">
      <c r="A61" s="208" t="s">
        <v>324</v>
      </c>
      <c r="B61" s="320" t="n">
        <v>15035.0996</v>
      </c>
      <c r="C61" s="320" t="n">
        <v>15243.0996</v>
      </c>
      <c r="D61" s="321" t="n">
        <v>15048</v>
      </c>
      <c r="E61" s="320" t="n">
        <v>15908.9004</v>
      </c>
      <c r="F61" s="320" t="n">
        <v>17597</v>
      </c>
      <c r="G61" s="320" t="n">
        <v>23079.4004</v>
      </c>
      <c r="H61" s="959"/>
      <c r="I61" s="960" t="n">
        <v>2.0575</v>
      </c>
      <c r="J61" s="960" t="s">
        <v>300</v>
      </c>
      <c r="K61" s="960" t="s">
        <v>300</v>
      </c>
      <c r="L61" s="960"/>
      <c r="M61" s="960"/>
      <c r="N61" s="960"/>
      <c r="O61" s="943"/>
      <c r="P61" s="208" t="s">
        <v>324</v>
      </c>
      <c r="Q61" s="320" t="n">
        <v>15035.0996</v>
      </c>
      <c r="R61" s="320" t="n">
        <v>15243.0996</v>
      </c>
      <c r="S61" s="322" t="n">
        <v>15048</v>
      </c>
      <c r="T61" s="320" t="n">
        <v>15908.9004</v>
      </c>
      <c r="U61" s="320" t="n">
        <v>17597</v>
      </c>
      <c r="V61" s="320" t="n">
        <v>23079.4004</v>
      </c>
      <c r="W61" s="959"/>
      <c r="X61" s="960" t="n">
        <v>2.0575</v>
      </c>
      <c r="Y61" s="960"/>
      <c r="Z61" s="960"/>
      <c r="AA61" s="960"/>
      <c r="AB61" s="960"/>
      <c r="AC61" s="960"/>
    </row>
    <row r="62" s="771" customFormat="true" ht="12" hidden="false" customHeight="false" outlineLevel="0" collapsed="false">
      <c r="A62" s="208" t="s">
        <v>325</v>
      </c>
      <c r="B62" s="320" t="n">
        <v>3614.25</v>
      </c>
      <c r="C62" s="320" t="n">
        <v>4013.6001</v>
      </c>
      <c r="D62" s="321" t="n">
        <v>4023.45</v>
      </c>
      <c r="E62" s="320" t="n">
        <v>4458.54</v>
      </c>
      <c r="F62" s="320" t="n">
        <v>5103.52</v>
      </c>
      <c r="G62" s="320" t="n">
        <v>7014.1001</v>
      </c>
      <c r="H62" s="959"/>
      <c r="I62" s="960" t="n">
        <v>2.6819</v>
      </c>
      <c r="J62" s="960" t="s">
        <v>300</v>
      </c>
      <c r="K62" s="960" t="s">
        <v>300</v>
      </c>
      <c r="L62" s="960"/>
      <c r="M62" s="960"/>
      <c r="N62" s="960"/>
      <c r="O62" s="943"/>
      <c r="P62" s="208" t="s">
        <v>325</v>
      </c>
      <c r="Q62" s="320" t="n">
        <v>3614.25</v>
      </c>
      <c r="R62" s="320" t="n">
        <v>4013.6001</v>
      </c>
      <c r="S62" s="322" t="n">
        <v>4023.45</v>
      </c>
      <c r="T62" s="320" t="n">
        <v>4458.54</v>
      </c>
      <c r="U62" s="320" t="n">
        <v>5103.52</v>
      </c>
      <c r="V62" s="320" t="n">
        <v>7014.1001</v>
      </c>
      <c r="W62" s="959"/>
      <c r="X62" s="960" t="n">
        <v>2.6819</v>
      </c>
      <c r="Y62" s="960"/>
      <c r="Z62" s="960"/>
      <c r="AA62" s="960"/>
      <c r="AB62" s="960"/>
      <c r="AC62" s="960"/>
    </row>
    <row r="63" s="771" customFormat="true" ht="12" hidden="false" customHeight="false" outlineLevel="0" collapsed="false">
      <c r="A63" s="208" t="s">
        <v>326</v>
      </c>
      <c r="B63" s="964" t="n">
        <v>0.0848</v>
      </c>
      <c r="C63" s="964" t="n">
        <v>0.081</v>
      </c>
      <c r="D63" s="965" t="n">
        <v>0.0802</v>
      </c>
      <c r="E63" s="964" t="n">
        <v>0.0768</v>
      </c>
      <c r="F63" s="964" t="n">
        <v>0.0727</v>
      </c>
      <c r="G63" s="964" t="n">
        <v>0.0639</v>
      </c>
      <c r="H63" s="966"/>
      <c r="I63" s="960" t="n">
        <v>-1.0761</v>
      </c>
      <c r="J63" s="960" t="s">
        <v>300</v>
      </c>
      <c r="K63" s="960" t="s">
        <v>300</v>
      </c>
      <c r="L63" s="960"/>
      <c r="M63" s="960"/>
      <c r="N63" s="960"/>
      <c r="O63" s="943"/>
      <c r="P63" s="208" t="s">
        <v>326</v>
      </c>
      <c r="Q63" s="964" t="n">
        <v>0.0848</v>
      </c>
      <c r="R63" s="964" t="n">
        <v>0.081</v>
      </c>
      <c r="S63" s="965" t="n">
        <v>0.0802</v>
      </c>
      <c r="T63" s="964" t="n">
        <v>0.072</v>
      </c>
      <c r="U63" s="964" t="n">
        <v>0.063</v>
      </c>
      <c r="V63" s="964" t="n">
        <v>0.0495</v>
      </c>
      <c r="W63" s="966"/>
      <c r="X63" s="960" t="n">
        <v>-2.2717</v>
      </c>
      <c r="Y63" s="960"/>
      <c r="Z63" s="960"/>
      <c r="AA63" s="960"/>
      <c r="AB63" s="960"/>
      <c r="AC63" s="960"/>
    </row>
    <row r="64" s="771" customFormat="true" ht="12" hidden="false" customHeight="false" outlineLevel="0" collapsed="false">
      <c r="A64" s="208" t="s">
        <v>327</v>
      </c>
      <c r="B64" s="964" t="n">
        <v>0.0631</v>
      </c>
      <c r="C64" s="964" t="n">
        <v>0.0611</v>
      </c>
      <c r="D64" s="965" t="n">
        <v>0.0608</v>
      </c>
      <c r="E64" s="964" t="n">
        <v>0.0591</v>
      </c>
      <c r="F64" s="964" t="n">
        <v>0.0559</v>
      </c>
      <c r="G64" s="964" t="n">
        <v>0.0482</v>
      </c>
      <c r="H64" s="966"/>
      <c r="I64" s="960" t="n">
        <v>-1.0998</v>
      </c>
      <c r="J64" s="960" t="s">
        <v>300</v>
      </c>
      <c r="K64" s="960" t="s">
        <v>300</v>
      </c>
      <c r="L64" s="960"/>
      <c r="M64" s="960"/>
      <c r="N64" s="960"/>
      <c r="O64" s="943"/>
      <c r="P64" s="208" t="s">
        <v>327</v>
      </c>
      <c r="Q64" s="964" t="n">
        <v>0.0631</v>
      </c>
      <c r="R64" s="964" t="n">
        <v>0.0611</v>
      </c>
      <c r="S64" s="965" t="n">
        <v>0.0608</v>
      </c>
      <c r="T64" s="964" t="n">
        <v>0.0554</v>
      </c>
      <c r="U64" s="964" t="n">
        <v>0.0483</v>
      </c>
      <c r="V64" s="964" t="n">
        <v>0.037</v>
      </c>
      <c r="W64" s="966"/>
      <c r="X64" s="960" t="n">
        <v>-2.3374</v>
      </c>
      <c r="Y64" s="960"/>
      <c r="Z64" s="960"/>
      <c r="AA64" s="960"/>
      <c r="AB64" s="960"/>
      <c r="AC64" s="960"/>
    </row>
    <row r="65" s="771" customFormat="true" ht="12" hidden="false" customHeight="false" outlineLevel="0" collapsed="false">
      <c r="A65" s="967" t="s">
        <v>328</v>
      </c>
      <c r="B65" s="968" t="n">
        <v>1.2755</v>
      </c>
      <c r="C65" s="968" t="n">
        <v>1.235</v>
      </c>
      <c r="D65" s="969" t="n">
        <v>1.2074</v>
      </c>
      <c r="E65" s="968" t="n">
        <v>1.2218</v>
      </c>
      <c r="F65" s="968" t="n">
        <v>1.2795</v>
      </c>
      <c r="G65" s="968" t="n">
        <v>1.4748</v>
      </c>
      <c r="H65" s="970"/>
      <c r="I65" s="971" t="n">
        <v>0.9572</v>
      </c>
      <c r="J65" s="971" t="s">
        <v>300</v>
      </c>
      <c r="K65" s="971" t="s">
        <v>300</v>
      </c>
      <c r="L65" s="971"/>
      <c r="M65" s="971"/>
      <c r="N65" s="971"/>
      <c r="O65" s="943"/>
      <c r="P65" s="445" t="s">
        <v>328</v>
      </c>
      <c r="Q65" s="972" t="n">
        <v>1.2755</v>
      </c>
      <c r="R65" s="972" t="n">
        <v>1.235</v>
      </c>
      <c r="S65" s="973" t="n">
        <v>1.2075</v>
      </c>
      <c r="T65" s="972" t="n">
        <v>1.1447</v>
      </c>
      <c r="U65" s="972" t="n">
        <v>1.1093</v>
      </c>
      <c r="V65" s="972" t="n">
        <v>1.1422</v>
      </c>
      <c r="W65" s="974"/>
      <c r="X65" s="975" t="n">
        <v>-0.2644</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335</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263.483001708984</v>
      </c>
      <c r="C6" s="764" t="n">
        <v>282.839996337891</v>
      </c>
      <c r="D6" s="764" t="n">
        <v>282.526000976562</v>
      </c>
      <c r="E6" s="764" t="n">
        <v>298.882995605469</v>
      </c>
      <c r="F6" s="764" t="n">
        <v>325.5</v>
      </c>
      <c r="G6" s="764" t="n">
        <v>389.861999511719</v>
      </c>
      <c r="H6" s="765"/>
      <c r="I6" s="766" t="n">
        <v>100</v>
      </c>
      <c r="J6" s="767" t="n">
        <v>100</v>
      </c>
      <c r="K6" s="767" t="n">
        <v>100</v>
      </c>
      <c r="L6" s="768"/>
      <c r="M6" s="769" t="n">
        <v>1.29551894175917</v>
      </c>
      <c r="N6" s="770" t="n">
        <v>1.54525676389852</v>
      </c>
      <c r="P6" s="772" t="s">
        <v>283</v>
      </c>
      <c r="Q6" s="773" t="n">
        <v>263.483001708984</v>
      </c>
      <c r="R6" s="773" t="n">
        <v>282.839996337891</v>
      </c>
      <c r="S6" s="773" t="n">
        <v>282.526000976562</v>
      </c>
      <c r="T6" s="773" t="n">
        <v>284.820007324219</v>
      </c>
      <c r="U6" s="773" t="n">
        <v>281.078002929687</v>
      </c>
      <c r="V6" s="773" t="n">
        <v>298.351013183594</v>
      </c>
      <c r="W6" s="774"/>
      <c r="X6" s="775" t="n">
        <v>100</v>
      </c>
      <c r="Y6" s="776" t="n">
        <v>100</v>
      </c>
      <c r="Z6" s="776" t="n">
        <v>100</v>
      </c>
      <c r="AA6" s="777"/>
      <c r="AB6" s="778" t="n">
        <v>-0.0467014905168317</v>
      </c>
      <c r="AC6" s="779" t="n">
        <v>0.259861364004754</v>
      </c>
    </row>
    <row r="7" s="771" customFormat="true" ht="13.35" hidden="false" customHeight="true" outlineLevel="0" collapsed="false">
      <c r="A7" s="208" t="s">
        <v>119</v>
      </c>
      <c r="B7" s="320" t="n">
        <v>14.468</v>
      </c>
      <c r="C7" s="320" t="n">
        <v>16.631</v>
      </c>
      <c r="D7" s="321" t="n">
        <v>15.317</v>
      </c>
      <c r="E7" s="320" t="n">
        <v>14.57</v>
      </c>
      <c r="F7" s="320" t="n">
        <v>15.449</v>
      </c>
      <c r="G7" s="320" t="n">
        <v>16.715</v>
      </c>
      <c r="H7" s="211"/>
      <c r="I7" s="780" t="n">
        <v>5.422</v>
      </c>
      <c r="J7" s="781" t="n">
        <v>4.746</v>
      </c>
      <c r="K7" s="781" t="n">
        <v>4.287</v>
      </c>
      <c r="L7" s="214"/>
      <c r="M7" s="216" t="n">
        <v>0.078</v>
      </c>
      <c r="N7" s="782" t="n">
        <v>0.417</v>
      </c>
      <c r="P7" s="208" t="s">
        <v>119</v>
      </c>
      <c r="Q7" s="320" t="n">
        <v>14.468</v>
      </c>
      <c r="R7" s="320" t="n">
        <v>16.631</v>
      </c>
      <c r="S7" s="322" t="n">
        <v>15.317</v>
      </c>
      <c r="T7" s="320" t="n">
        <v>11.378</v>
      </c>
      <c r="U7" s="320" t="n">
        <v>9.593</v>
      </c>
      <c r="V7" s="320" t="n">
        <v>8.359</v>
      </c>
      <c r="W7" s="214"/>
      <c r="X7" s="780" t="n">
        <v>5.422</v>
      </c>
      <c r="Y7" s="781" t="n">
        <v>3.413</v>
      </c>
      <c r="Z7" s="781" t="n">
        <v>2.802</v>
      </c>
      <c r="AA7" s="214"/>
      <c r="AB7" s="216" t="n">
        <v>-4.165</v>
      </c>
      <c r="AC7" s="782" t="n">
        <v>-2.843</v>
      </c>
    </row>
    <row r="8" s="771" customFormat="true" ht="13.35" hidden="false" customHeight="true" outlineLevel="0" collapsed="false">
      <c r="A8" s="208" t="s">
        <v>113</v>
      </c>
      <c r="B8" s="320" t="n">
        <v>104.734</v>
      </c>
      <c r="C8" s="320" t="n">
        <v>103.803</v>
      </c>
      <c r="D8" s="321" t="n">
        <v>102.258</v>
      </c>
      <c r="E8" s="320" t="n">
        <v>106.053</v>
      </c>
      <c r="F8" s="320" t="n">
        <v>111.636</v>
      </c>
      <c r="G8" s="320" t="n">
        <v>121.873</v>
      </c>
      <c r="H8" s="211"/>
      <c r="I8" s="780" t="n">
        <v>36.194</v>
      </c>
      <c r="J8" s="781" t="n">
        <v>34.297</v>
      </c>
      <c r="K8" s="781" t="n">
        <v>31.261</v>
      </c>
      <c r="L8" s="214"/>
      <c r="M8" s="216" t="n">
        <v>0.801</v>
      </c>
      <c r="N8" s="782" t="n">
        <v>0.839</v>
      </c>
      <c r="P8" s="783" t="s">
        <v>113</v>
      </c>
      <c r="Q8" s="320" t="n">
        <v>104.734</v>
      </c>
      <c r="R8" s="320" t="n">
        <v>103.803</v>
      </c>
      <c r="S8" s="322" t="n">
        <v>102.258</v>
      </c>
      <c r="T8" s="320" t="n">
        <v>97.956</v>
      </c>
      <c r="U8" s="320" t="n">
        <v>87.991</v>
      </c>
      <c r="V8" s="320" t="n">
        <v>68.222</v>
      </c>
      <c r="W8" s="214"/>
      <c r="X8" s="780" t="n">
        <v>36.194</v>
      </c>
      <c r="Y8" s="781" t="n">
        <v>31.305</v>
      </c>
      <c r="Z8" s="781" t="n">
        <v>22.866</v>
      </c>
      <c r="AA8" s="214"/>
      <c r="AB8" s="216" t="n">
        <v>-1.357</v>
      </c>
      <c r="AC8" s="782" t="n">
        <v>-1.909</v>
      </c>
    </row>
    <row r="9" s="771" customFormat="true" ht="13.35" hidden="false" customHeight="true" outlineLevel="0" collapsed="false">
      <c r="A9" s="208" t="s">
        <v>284</v>
      </c>
      <c r="B9" s="320" t="n">
        <v>23.666</v>
      </c>
      <c r="C9" s="320" t="n">
        <v>30.76</v>
      </c>
      <c r="D9" s="321" t="n">
        <v>30.166</v>
      </c>
      <c r="E9" s="320" t="n">
        <v>30.31</v>
      </c>
      <c r="F9" s="320" t="n">
        <v>31.213</v>
      </c>
      <c r="G9" s="320" t="n">
        <v>42.499</v>
      </c>
      <c r="H9" s="211"/>
      <c r="I9" s="780" t="n">
        <v>10.677</v>
      </c>
      <c r="J9" s="781" t="n">
        <v>9.589</v>
      </c>
      <c r="K9" s="781" t="n">
        <v>10.901</v>
      </c>
      <c r="L9" s="214"/>
      <c r="M9" s="216" t="n">
        <v>0.311</v>
      </c>
      <c r="N9" s="782" t="n">
        <v>1.646</v>
      </c>
      <c r="P9" s="783" t="s">
        <v>284</v>
      </c>
      <c r="Q9" s="320" t="n">
        <v>23.666</v>
      </c>
      <c r="R9" s="320" t="n">
        <v>30.76</v>
      </c>
      <c r="S9" s="322" t="n">
        <v>30.166</v>
      </c>
      <c r="T9" s="320" t="n">
        <v>26.036</v>
      </c>
      <c r="U9" s="320" t="n">
        <v>20.8</v>
      </c>
      <c r="V9" s="320" t="n">
        <v>18.211</v>
      </c>
      <c r="W9" s="214"/>
      <c r="X9" s="780" t="n">
        <v>10.677</v>
      </c>
      <c r="Y9" s="781" t="n">
        <v>7.4</v>
      </c>
      <c r="Z9" s="781" t="n">
        <v>6.104</v>
      </c>
      <c r="AA9" s="214"/>
      <c r="AB9" s="216" t="n">
        <v>-3.323</v>
      </c>
      <c r="AC9" s="782" t="n">
        <v>-2.375</v>
      </c>
    </row>
    <row r="10" s="771" customFormat="true" ht="13.35" hidden="false" customHeight="true" outlineLevel="0" collapsed="false">
      <c r="A10" s="208" t="s">
        <v>121</v>
      </c>
      <c r="B10" s="320" t="n">
        <v>3.784</v>
      </c>
      <c r="C10" s="320" t="n">
        <v>4.084</v>
      </c>
      <c r="D10" s="321" t="n">
        <v>4.202</v>
      </c>
      <c r="E10" s="320" t="n">
        <v>3.996</v>
      </c>
      <c r="F10" s="320" t="n">
        <v>6.818</v>
      </c>
      <c r="G10" s="320" t="n">
        <v>12.242</v>
      </c>
      <c r="H10" s="211"/>
      <c r="I10" s="780" t="n">
        <v>1.487</v>
      </c>
      <c r="J10" s="781" t="n">
        <v>2.095</v>
      </c>
      <c r="K10" s="781" t="n">
        <v>3.14</v>
      </c>
      <c r="L10" s="214"/>
      <c r="M10" s="216" t="n">
        <v>4.498</v>
      </c>
      <c r="N10" s="782" t="n">
        <v>5.223</v>
      </c>
      <c r="P10" s="783" t="s">
        <v>121</v>
      </c>
      <c r="Q10" s="320" t="n">
        <v>3.784</v>
      </c>
      <c r="R10" s="320" t="n">
        <v>4.084</v>
      </c>
      <c r="S10" s="322" t="n">
        <v>4.202</v>
      </c>
      <c r="T10" s="320" t="n">
        <v>3.996</v>
      </c>
      <c r="U10" s="320" t="n">
        <v>6.818</v>
      </c>
      <c r="V10" s="320" t="n">
        <v>12.242</v>
      </c>
      <c r="W10" s="214"/>
      <c r="X10" s="780" t="n">
        <v>1.487</v>
      </c>
      <c r="Y10" s="781" t="n">
        <v>2.426</v>
      </c>
      <c r="Z10" s="781" t="n">
        <v>4.103</v>
      </c>
      <c r="AA10" s="214"/>
      <c r="AB10" s="216" t="n">
        <v>4.498</v>
      </c>
      <c r="AC10" s="782" t="n">
        <v>5.223</v>
      </c>
    </row>
    <row r="11" s="771" customFormat="true" ht="13.35" hidden="false" customHeight="true" outlineLevel="0" collapsed="false">
      <c r="A11" s="208" t="s">
        <v>272</v>
      </c>
      <c r="B11" s="320" t="n">
        <v>34.677</v>
      </c>
      <c r="C11" s="320" t="n">
        <v>33.445</v>
      </c>
      <c r="D11" s="321" t="n">
        <v>34.211</v>
      </c>
      <c r="E11" s="320" t="n">
        <v>34.871</v>
      </c>
      <c r="F11" s="320" t="n">
        <v>38.799</v>
      </c>
      <c r="G11" s="320" t="n">
        <v>47.568</v>
      </c>
      <c r="H11" s="211"/>
      <c r="I11" s="780" t="n">
        <v>12.109</v>
      </c>
      <c r="J11" s="781" t="n">
        <v>11.92</v>
      </c>
      <c r="K11" s="781" t="n">
        <v>12.201</v>
      </c>
      <c r="L11" s="214"/>
      <c r="M11" s="216" t="n">
        <v>1.15</v>
      </c>
      <c r="N11" s="782" t="n">
        <v>1.582</v>
      </c>
      <c r="P11" s="783" t="s">
        <v>272</v>
      </c>
      <c r="Q11" s="320" t="n">
        <v>34.677</v>
      </c>
      <c r="R11" s="320" t="n">
        <v>33.445</v>
      </c>
      <c r="S11" s="322" t="n">
        <v>34.211</v>
      </c>
      <c r="T11" s="320" t="n">
        <v>34.891</v>
      </c>
      <c r="U11" s="320" t="n">
        <v>37.411</v>
      </c>
      <c r="V11" s="320" t="n">
        <v>43.428</v>
      </c>
      <c r="W11" s="214"/>
      <c r="X11" s="780" t="n">
        <v>12.109</v>
      </c>
      <c r="Y11" s="781" t="n">
        <v>13.31</v>
      </c>
      <c r="Z11" s="781" t="n">
        <v>14.556</v>
      </c>
      <c r="AA11" s="214"/>
      <c r="AB11" s="216" t="n">
        <v>0.816</v>
      </c>
      <c r="AC11" s="782" t="n">
        <v>1.142</v>
      </c>
    </row>
    <row r="12" s="784" customFormat="true" ht="13.35" hidden="false" customHeight="true" outlineLevel="0" collapsed="false">
      <c r="A12" s="208" t="s">
        <v>285</v>
      </c>
      <c r="B12" s="320" t="n">
        <v>81.599</v>
      </c>
      <c r="C12" s="320" t="n">
        <v>88.742</v>
      </c>
      <c r="D12" s="321" t="n">
        <v>89.966</v>
      </c>
      <c r="E12" s="320" t="n">
        <v>98.167</v>
      </c>
      <c r="F12" s="320" t="n">
        <v>106.546</v>
      </c>
      <c r="G12" s="320" t="n">
        <v>126.115</v>
      </c>
      <c r="H12" s="211"/>
      <c r="I12" s="780" t="n">
        <v>31.844</v>
      </c>
      <c r="J12" s="781" t="n">
        <v>32.733</v>
      </c>
      <c r="K12" s="781" t="n">
        <v>32.349</v>
      </c>
      <c r="L12" s="214"/>
      <c r="M12" s="216" t="n">
        <v>1.55</v>
      </c>
      <c r="N12" s="782" t="n">
        <v>1.621</v>
      </c>
      <c r="O12" s="771"/>
      <c r="P12" s="783" t="s">
        <v>285</v>
      </c>
      <c r="Q12" s="320" t="n">
        <v>81.599</v>
      </c>
      <c r="R12" s="320" t="n">
        <v>88.742</v>
      </c>
      <c r="S12" s="322" t="n">
        <v>89.966</v>
      </c>
      <c r="T12" s="320" t="n">
        <v>99.454</v>
      </c>
      <c r="U12" s="320" t="n">
        <v>102.902</v>
      </c>
      <c r="V12" s="320" t="n">
        <v>123.239</v>
      </c>
      <c r="W12" s="214"/>
      <c r="X12" s="780" t="n">
        <v>31.844</v>
      </c>
      <c r="Y12" s="781" t="n">
        <v>36.61</v>
      </c>
      <c r="Z12" s="781" t="n">
        <v>41.307</v>
      </c>
      <c r="AA12" s="214"/>
      <c r="AB12" s="216" t="n">
        <v>1.229</v>
      </c>
      <c r="AC12" s="782" t="n">
        <v>1.51</v>
      </c>
    </row>
    <row r="13" s="785" customFormat="true" ht="13.35" hidden="false" customHeight="true" outlineLevel="0" collapsed="false">
      <c r="A13" s="208" t="s">
        <v>286</v>
      </c>
      <c r="B13" s="320" t="n">
        <v>0.556</v>
      </c>
      <c r="C13" s="320" t="n">
        <v>5.375</v>
      </c>
      <c r="D13" s="321" t="n">
        <v>6.404</v>
      </c>
      <c r="E13" s="320" t="n">
        <v>10.916</v>
      </c>
      <c r="F13" s="320" t="n">
        <v>15.039</v>
      </c>
      <c r="G13" s="320" t="n">
        <v>22.851</v>
      </c>
      <c r="H13" s="211"/>
      <c r="I13" s="780" t="n">
        <v>2.267</v>
      </c>
      <c r="J13" s="781" t="n">
        <v>4.62</v>
      </c>
      <c r="K13" s="781" t="n">
        <v>5.861</v>
      </c>
      <c r="L13" s="214"/>
      <c r="M13" s="216" t="n">
        <v>8.07</v>
      </c>
      <c r="N13" s="782" t="n">
        <v>6.244</v>
      </c>
      <c r="O13" s="771"/>
      <c r="P13" s="783" t="s">
        <v>286</v>
      </c>
      <c r="Q13" s="320" t="n">
        <v>0.556</v>
      </c>
      <c r="R13" s="320" t="n">
        <v>5.375</v>
      </c>
      <c r="S13" s="322" t="n">
        <v>6.404</v>
      </c>
      <c r="T13" s="320" t="n">
        <v>11.108</v>
      </c>
      <c r="U13" s="320" t="n">
        <v>15.563</v>
      </c>
      <c r="V13" s="320" t="n">
        <v>24.649</v>
      </c>
      <c r="W13" s="214"/>
      <c r="X13" s="780" t="n">
        <v>2.267</v>
      </c>
      <c r="Y13" s="781" t="n">
        <v>5.537</v>
      </c>
      <c r="Z13" s="781" t="n">
        <v>8.262</v>
      </c>
      <c r="AA13" s="214"/>
      <c r="AB13" s="216" t="n">
        <v>8.407</v>
      </c>
      <c r="AC13" s="782" t="n">
        <v>6.628</v>
      </c>
    </row>
    <row r="14" s="771" customFormat="true" ht="13.5" hidden="false" customHeight="true" outlineLevel="0" collapsed="false">
      <c r="A14" s="786" t="s">
        <v>287</v>
      </c>
      <c r="B14" s="787" t="n">
        <v>58.127</v>
      </c>
      <c r="C14" s="787" t="n">
        <v>69.8</v>
      </c>
      <c r="D14" s="787" t="n">
        <v>72.521</v>
      </c>
      <c r="E14" s="787" t="n">
        <v>75.372</v>
      </c>
      <c r="F14" s="787" t="n">
        <v>84.631</v>
      </c>
      <c r="G14" s="787" t="n">
        <v>108.837</v>
      </c>
      <c r="H14" s="788"/>
      <c r="I14" s="789" t="n">
        <v>100</v>
      </c>
      <c r="J14" s="790" t="n">
        <v>100</v>
      </c>
      <c r="K14" s="790" t="n">
        <v>100</v>
      </c>
      <c r="L14" s="791"/>
      <c r="M14" s="792" t="n">
        <v>1.414</v>
      </c>
      <c r="N14" s="793" t="n">
        <v>1.952</v>
      </c>
      <c r="P14" s="772" t="s">
        <v>287</v>
      </c>
      <c r="Q14" s="773" t="n">
        <v>58.127</v>
      </c>
      <c r="R14" s="773" t="n">
        <v>69.8</v>
      </c>
      <c r="S14" s="773" t="n">
        <v>72.521</v>
      </c>
      <c r="T14" s="773" t="n">
        <v>70.868</v>
      </c>
      <c r="U14" s="773" t="n">
        <v>74.591</v>
      </c>
      <c r="V14" s="773" t="n">
        <v>89.52</v>
      </c>
      <c r="W14" s="774"/>
      <c r="X14" s="775" t="n">
        <v>100</v>
      </c>
      <c r="Y14" s="776" t="n">
        <v>100</v>
      </c>
      <c r="Z14" s="776" t="n">
        <v>100</v>
      </c>
      <c r="AA14" s="777"/>
      <c r="AB14" s="778" t="n">
        <v>0.256</v>
      </c>
      <c r="AC14" s="779" t="n">
        <v>1.008</v>
      </c>
    </row>
    <row r="15" s="771" customFormat="true" ht="13.35" hidden="false" customHeight="true" outlineLevel="0" collapsed="false">
      <c r="A15" s="208" t="s">
        <v>119</v>
      </c>
      <c r="B15" s="320" t="n">
        <v>3.137</v>
      </c>
      <c r="C15" s="320" t="n">
        <v>4.805</v>
      </c>
      <c r="D15" s="321" t="n">
        <v>4.971</v>
      </c>
      <c r="E15" s="320" t="n">
        <v>3.97</v>
      </c>
      <c r="F15" s="320" t="n">
        <v>3.861</v>
      </c>
      <c r="G15" s="320" t="n">
        <v>3.517</v>
      </c>
      <c r="H15" s="211"/>
      <c r="I15" s="780" t="n">
        <v>6.854</v>
      </c>
      <c r="J15" s="781" t="n">
        <v>4.563</v>
      </c>
      <c r="K15" s="781" t="n">
        <v>3.232</v>
      </c>
      <c r="L15" s="214"/>
      <c r="M15" s="216" t="n">
        <v>-2.27</v>
      </c>
      <c r="N15" s="782" t="n">
        <v>-1.633</v>
      </c>
      <c r="P15" s="783" t="s">
        <v>119</v>
      </c>
      <c r="Q15" s="320" t="n">
        <v>3.137</v>
      </c>
      <c r="R15" s="320" t="n">
        <v>4.805</v>
      </c>
      <c r="S15" s="322" t="n">
        <v>4.971</v>
      </c>
      <c r="T15" s="320" t="n">
        <v>1.377</v>
      </c>
      <c r="U15" s="320" t="n">
        <v>0.052</v>
      </c>
      <c r="V15" s="320" t="n">
        <v>0</v>
      </c>
      <c r="W15" s="214"/>
      <c r="X15" s="780" t="n">
        <v>6.854</v>
      </c>
      <c r="Y15" s="781" t="n">
        <v>0.07</v>
      </c>
      <c r="Z15" s="781" t="n">
        <v>0</v>
      </c>
      <c r="AA15" s="214"/>
      <c r="AB15" s="216" t="n">
        <v>-33.89</v>
      </c>
      <c r="AC15" s="782" t="s">
        <v>300</v>
      </c>
    </row>
    <row r="16" s="771" customFormat="true" ht="13.35" hidden="false" customHeight="true" outlineLevel="0" collapsed="false">
      <c r="A16" s="208" t="s">
        <v>113</v>
      </c>
      <c r="B16" s="320" t="n">
        <v>3.747</v>
      </c>
      <c r="C16" s="320" t="n">
        <v>2.689</v>
      </c>
      <c r="D16" s="321" t="n">
        <v>2.195</v>
      </c>
      <c r="E16" s="320" t="n">
        <v>1.249</v>
      </c>
      <c r="F16" s="320" t="n">
        <v>1.116</v>
      </c>
      <c r="G16" s="320" t="n">
        <v>1.101</v>
      </c>
      <c r="H16" s="211"/>
      <c r="I16" s="780" t="n">
        <v>3.026</v>
      </c>
      <c r="J16" s="781" t="n">
        <v>1.319</v>
      </c>
      <c r="K16" s="781" t="n">
        <v>1.012</v>
      </c>
      <c r="L16" s="214"/>
      <c r="M16" s="216" t="n">
        <v>-5.962</v>
      </c>
      <c r="N16" s="782" t="n">
        <v>-3.23</v>
      </c>
      <c r="P16" s="783" t="s">
        <v>113</v>
      </c>
      <c r="Q16" s="320" t="n">
        <v>3.747</v>
      </c>
      <c r="R16" s="320" t="n">
        <v>2.689</v>
      </c>
      <c r="S16" s="322" t="n">
        <v>2.195</v>
      </c>
      <c r="T16" s="320" t="n">
        <v>1.127</v>
      </c>
      <c r="U16" s="320" t="n">
        <v>0.714</v>
      </c>
      <c r="V16" s="320" t="n">
        <v>0.061</v>
      </c>
      <c r="W16" s="214"/>
      <c r="X16" s="780" t="n">
        <v>3.026</v>
      </c>
      <c r="Y16" s="781" t="n">
        <v>0.957</v>
      </c>
      <c r="Z16" s="781" t="n">
        <v>0.068</v>
      </c>
      <c r="AA16" s="214"/>
      <c r="AB16" s="216" t="n">
        <v>-9.709</v>
      </c>
      <c r="AC16" s="782" t="n">
        <v>-15.71</v>
      </c>
    </row>
    <row r="17" s="771" customFormat="true" ht="13.35" hidden="false" customHeight="true" outlineLevel="0" collapsed="false">
      <c r="A17" s="208" t="s">
        <v>284</v>
      </c>
      <c r="B17" s="320" t="n">
        <v>6.808</v>
      </c>
      <c r="C17" s="320" t="n">
        <v>10.648</v>
      </c>
      <c r="D17" s="321" t="n">
        <v>11.784</v>
      </c>
      <c r="E17" s="320" t="n">
        <v>10.141</v>
      </c>
      <c r="F17" s="320" t="n">
        <v>8.101</v>
      </c>
      <c r="G17" s="320" t="n">
        <v>9.544</v>
      </c>
      <c r="H17" s="211"/>
      <c r="I17" s="780" t="n">
        <v>16.249</v>
      </c>
      <c r="J17" s="781" t="n">
        <v>9.572</v>
      </c>
      <c r="K17" s="781" t="n">
        <v>8.769</v>
      </c>
      <c r="L17" s="214"/>
      <c r="M17" s="216" t="n">
        <v>-3.35</v>
      </c>
      <c r="N17" s="782" t="n">
        <v>-0.999</v>
      </c>
      <c r="P17" s="783" t="s">
        <v>284</v>
      </c>
      <c r="Q17" s="320" t="n">
        <v>6.808</v>
      </c>
      <c r="R17" s="320" t="n">
        <v>10.648</v>
      </c>
      <c r="S17" s="322" t="n">
        <v>11.784</v>
      </c>
      <c r="T17" s="320" t="n">
        <v>8.331</v>
      </c>
      <c r="U17" s="320" t="n">
        <v>4.288</v>
      </c>
      <c r="V17" s="320" t="n">
        <v>0.862</v>
      </c>
      <c r="W17" s="214"/>
      <c r="X17" s="780" t="n">
        <v>16.249</v>
      </c>
      <c r="Y17" s="781" t="n">
        <v>5.748</v>
      </c>
      <c r="Z17" s="781" t="n">
        <v>0.963</v>
      </c>
      <c r="AA17" s="214"/>
      <c r="AB17" s="216" t="n">
        <v>-8.781</v>
      </c>
      <c r="AC17" s="782" t="n">
        <v>-11.711</v>
      </c>
    </row>
    <row r="18" s="771" customFormat="true" ht="13.35" hidden="false" customHeight="true" outlineLevel="0" collapsed="false">
      <c r="A18" s="208" t="s">
        <v>121</v>
      </c>
      <c r="B18" s="320" t="n">
        <v>3.784</v>
      </c>
      <c r="C18" s="320" t="n">
        <v>4.084</v>
      </c>
      <c r="D18" s="321" t="n">
        <v>4.202</v>
      </c>
      <c r="E18" s="320" t="n">
        <v>3.996</v>
      </c>
      <c r="F18" s="320" t="n">
        <v>6.818</v>
      </c>
      <c r="G18" s="320" t="n">
        <v>12.242</v>
      </c>
      <c r="H18" s="211"/>
      <c r="I18" s="780" t="n">
        <v>5.795</v>
      </c>
      <c r="J18" s="781" t="n">
        <v>8.057</v>
      </c>
      <c r="K18" s="781" t="n">
        <v>11.248</v>
      </c>
      <c r="L18" s="214"/>
      <c r="M18" s="216" t="n">
        <v>4.498</v>
      </c>
      <c r="N18" s="782" t="n">
        <v>5.223</v>
      </c>
      <c r="P18" s="783" t="s">
        <v>121</v>
      </c>
      <c r="Q18" s="320" t="n">
        <v>3.784</v>
      </c>
      <c r="R18" s="320" t="n">
        <v>4.084</v>
      </c>
      <c r="S18" s="322" t="n">
        <v>4.202</v>
      </c>
      <c r="T18" s="320" t="n">
        <v>3.996</v>
      </c>
      <c r="U18" s="320" t="n">
        <v>6.818</v>
      </c>
      <c r="V18" s="320" t="n">
        <v>12.242</v>
      </c>
      <c r="W18" s="214"/>
      <c r="X18" s="780" t="n">
        <v>5.795</v>
      </c>
      <c r="Y18" s="781" t="n">
        <v>9.141</v>
      </c>
      <c r="Z18" s="781" t="n">
        <v>13.675</v>
      </c>
      <c r="AA18" s="214"/>
      <c r="AB18" s="216" t="n">
        <v>4.498</v>
      </c>
      <c r="AC18" s="782" t="n">
        <v>5.223</v>
      </c>
    </row>
    <row r="19" s="771" customFormat="true" ht="13.35" hidden="false" customHeight="true" outlineLevel="0" collapsed="false">
      <c r="A19" s="208" t="s">
        <v>272</v>
      </c>
      <c r="B19" s="320" t="n">
        <v>34.677</v>
      </c>
      <c r="C19" s="320" t="n">
        <v>33.445</v>
      </c>
      <c r="D19" s="321" t="n">
        <v>34.211</v>
      </c>
      <c r="E19" s="320" t="n">
        <v>34.871</v>
      </c>
      <c r="F19" s="320" t="n">
        <v>38.799</v>
      </c>
      <c r="G19" s="320" t="n">
        <v>47.568</v>
      </c>
      <c r="H19" s="211"/>
      <c r="I19" s="780" t="n">
        <v>47.174</v>
      </c>
      <c r="J19" s="781" t="n">
        <v>45.845</v>
      </c>
      <c r="K19" s="781" t="n">
        <v>43.706</v>
      </c>
      <c r="L19" s="214"/>
      <c r="M19" s="216" t="n">
        <v>1.15</v>
      </c>
      <c r="N19" s="782" t="n">
        <v>1.582</v>
      </c>
      <c r="P19" s="783" t="s">
        <v>272</v>
      </c>
      <c r="Q19" s="320" t="n">
        <v>34.677</v>
      </c>
      <c r="R19" s="320" t="n">
        <v>33.445</v>
      </c>
      <c r="S19" s="322" t="n">
        <v>34.211</v>
      </c>
      <c r="T19" s="320" t="n">
        <v>34.891</v>
      </c>
      <c r="U19" s="320" t="n">
        <v>37.411</v>
      </c>
      <c r="V19" s="320" t="n">
        <v>43.428</v>
      </c>
      <c r="W19" s="214"/>
      <c r="X19" s="780" t="n">
        <v>47.174</v>
      </c>
      <c r="Y19" s="781" t="n">
        <v>50.155</v>
      </c>
      <c r="Z19" s="781" t="n">
        <v>48.512</v>
      </c>
      <c r="AA19" s="214"/>
      <c r="AB19" s="216" t="n">
        <v>0.816</v>
      </c>
      <c r="AC19" s="782" t="n">
        <v>1.142</v>
      </c>
    </row>
    <row r="20" s="771" customFormat="true" ht="13.35" hidden="false" customHeight="true" outlineLevel="0" collapsed="false">
      <c r="A20" s="208" t="s">
        <v>285</v>
      </c>
      <c r="B20" s="320" t="n">
        <v>5.788</v>
      </c>
      <c r="C20" s="320" t="n">
        <v>9.664</v>
      </c>
      <c r="D20" s="321" t="n">
        <v>9.772</v>
      </c>
      <c r="E20" s="320" t="n">
        <v>11.66</v>
      </c>
      <c r="F20" s="320" t="n">
        <v>12.752</v>
      </c>
      <c r="G20" s="320" t="n">
        <v>15.006</v>
      </c>
      <c r="H20" s="211"/>
      <c r="I20" s="780" t="n">
        <v>13.474</v>
      </c>
      <c r="J20" s="781" t="n">
        <v>15.067</v>
      </c>
      <c r="K20" s="781" t="n">
        <v>13.787</v>
      </c>
      <c r="L20" s="214"/>
      <c r="M20" s="216" t="n">
        <v>2.449</v>
      </c>
      <c r="N20" s="782" t="n">
        <v>2.064</v>
      </c>
      <c r="P20" s="783" t="s">
        <v>285</v>
      </c>
      <c r="Q20" s="320" t="n">
        <v>5.788</v>
      </c>
      <c r="R20" s="320" t="n">
        <v>9.664</v>
      </c>
      <c r="S20" s="322" t="n">
        <v>9.772</v>
      </c>
      <c r="T20" s="320" t="n">
        <v>11.66</v>
      </c>
      <c r="U20" s="320" t="n">
        <v>12.087</v>
      </c>
      <c r="V20" s="320" t="n">
        <v>12.429</v>
      </c>
      <c r="W20" s="214"/>
      <c r="X20" s="780" t="n">
        <v>13.474</v>
      </c>
      <c r="Y20" s="781" t="n">
        <v>16.204</v>
      </c>
      <c r="Z20" s="781" t="n">
        <v>13.884</v>
      </c>
      <c r="AA20" s="214"/>
      <c r="AB20" s="216" t="n">
        <v>1.952</v>
      </c>
      <c r="AC20" s="782" t="n">
        <v>1.152</v>
      </c>
    </row>
    <row r="21" s="771" customFormat="true" ht="13.35" hidden="false" customHeight="true" outlineLevel="0" collapsed="false">
      <c r="A21" s="794" t="s">
        <v>286</v>
      </c>
      <c r="B21" s="320" t="n">
        <v>0.187</v>
      </c>
      <c r="C21" s="320" t="n">
        <v>4.466</v>
      </c>
      <c r="D21" s="321" t="n">
        <v>5.386</v>
      </c>
      <c r="E21" s="320" t="n">
        <v>9.485</v>
      </c>
      <c r="F21" s="320" t="n">
        <v>13.184</v>
      </c>
      <c r="G21" s="320" t="n">
        <v>19.86</v>
      </c>
      <c r="H21" s="795"/>
      <c r="I21" s="780" t="n">
        <v>7.427</v>
      </c>
      <c r="J21" s="781" t="n">
        <v>15.578</v>
      </c>
      <c r="K21" s="796" t="n">
        <v>18.247</v>
      </c>
      <c r="L21" s="797"/>
      <c r="M21" s="216" t="n">
        <v>8.478</v>
      </c>
      <c r="N21" s="782" t="n">
        <v>6.411</v>
      </c>
      <c r="P21" s="783" t="s">
        <v>286</v>
      </c>
      <c r="Q21" s="320" t="n">
        <v>0.187</v>
      </c>
      <c r="R21" s="320" t="n">
        <v>4.466</v>
      </c>
      <c r="S21" s="322" t="n">
        <v>5.386</v>
      </c>
      <c r="T21" s="320" t="n">
        <v>9.485</v>
      </c>
      <c r="U21" s="320" t="n">
        <v>13.221</v>
      </c>
      <c r="V21" s="320" t="n">
        <v>20.499</v>
      </c>
      <c r="W21" s="214"/>
      <c r="X21" s="780" t="n">
        <v>7.427</v>
      </c>
      <c r="Y21" s="781" t="n">
        <v>17.725</v>
      </c>
      <c r="Z21" s="781" t="n">
        <v>22.899</v>
      </c>
      <c r="AA21" s="214"/>
      <c r="AB21" s="216" t="n">
        <v>8.506</v>
      </c>
      <c r="AC21" s="782" t="n">
        <v>6.571</v>
      </c>
    </row>
    <row r="22" s="771" customFormat="true" ht="13.5" hidden="false" customHeight="true" outlineLevel="0" collapsed="false">
      <c r="A22" s="786" t="s">
        <v>288</v>
      </c>
      <c r="B22" s="798" t="n">
        <v>41.383</v>
      </c>
      <c r="C22" s="798" t="n">
        <v>44.325</v>
      </c>
      <c r="D22" s="798" t="n">
        <v>39.897</v>
      </c>
      <c r="E22" s="798" t="n">
        <v>44.453</v>
      </c>
      <c r="F22" s="798" t="n">
        <v>48.231</v>
      </c>
      <c r="G22" s="798" t="n">
        <v>57.591</v>
      </c>
      <c r="H22" s="788"/>
      <c r="I22" s="789" t="n">
        <v>100</v>
      </c>
      <c r="J22" s="790" t="n">
        <v>100</v>
      </c>
      <c r="K22" s="790" t="n">
        <v>100</v>
      </c>
      <c r="L22" s="791"/>
      <c r="M22" s="792" t="n">
        <v>1.74</v>
      </c>
      <c r="N22" s="793" t="n">
        <v>1.763</v>
      </c>
      <c r="P22" s="772" t="s">
        <v>288</v>
      </c>
      <c r="Q22" s="773" t="n">
        <v>41.383</v>
      </c>
      <c r="R22" s="773" t="n">
        <v>44.325</v>
      </c>
      <c r="S22" s="773" t="n">
        <v>39.897</v>
      </c>
      <c r="T22" s="773" t="n">
        <v>41.926</v>
      </c>
      <c r="U22" s="773" t="n">
        <v>41.966</v>
      </c>
      <c r="V22" s="773" t="n">
        <v>44.028</v>
      </c>
      <c r="W22" s="774"/>
      <c r="X22" s="775" t="n">
        <v>100</v>
      </c>
      <c r="Y22" s="776" t="n">
        <v>100</v>
      </c>
      <c r="Z22" s="776" t="n">
        <v>100</v>
      </c>
      <c r="AA22" s="777"/>
      <c r="AB22" s="778" t="n">
        <v>0.461</v>
      </c>
      <c r="AC22" s="779" t="n">
        <v>0.47</v>
      </c>
    </row>
    <row r="23" s="771" customFormat="true" ht="13.35" hidden="false" customHeight="true" outlineLevel="0" collapsed="false">
      <c r="A23" s="799" t="s">
        <v>289</v>
      </c>
      <c r="B23" s="800" t="n">
        <v>9.676</v>
      </c>
      <c r="C23" s="800" t="n">
        <v>11.302</v>
      </c>
      <c r="D23" s="801" t="n">
        <v>11.534</v>
      </c>
      <c r="E23" s="800" t="n">
        <v>12.119</v>
      </c>
      <c r="F23" s="800" t="n">
        <v>13.31</v>
      </c>
      <c r="G23" s="800" t="n">
        <v>16.567</v>
      </c>
      <c r="H23" s="802"/>
      <c r="I23" s="803" t="n">
        <v>28.91</v>
      </c>
      <c r="J23" s="804" t="n">
        <v>27.597</v>
      </c>
      <c r="K23" s="804" t="n">
        <v>28.766</v>
      </c>
      <c r="L23" s="805"/>
      <c r="M23" s="806" t="n">
        <v>1.311</v>
      </c>
      <c r="N23" s="807" t="n">
        <v>1.739</v>
      </c>
      <c r="P23" s="808" t="s">
        <v>289</v>
      </c>
      <c r="Q23" s="323" t="n">
        <v>9.676</v>
      </c>
      <c r="R23" s="323" t="n">
        <v>11.302</v>
      </c>
      <c r="S23" s="325" t="n">
        <v>11.534</v>
      </c>
      <c r="T23" s="323" t="n">
        <v>11.511</v>
      </c>
      <c r="U23" s="323" t="n">
        <v>11.817</v>
      </c>
      <c r="V23" s="323" t="n">
        <v>13.292</v>
      </c>
      <c r="W23" s="224"/>
      <c r="X23" s="809" t="n">
        <v>28.91</v>
      </c>
      <c r="Y23" s="810" t="n">
        <v>28.158</v>
      </c>
      <c r="Z23" s="810" t="n">
        <v>30.191</v>
      </c>
      <c r="AA23" s="224"/>
      <c r="AB23" s="226" t="n">
        <v>0.22</v>
      </c>
      <c r="AC23" s="811" t="n">
        <v>0.678</v>
      </c>
    </row>
    <row r="24" s="771" customFormat="true" ht="13.5" hidden="false" customHeight="true" outlineLevel="0" collapsed="false">
      <c r="A24" s="786" t="s">
        <v>290</v>
      </c>
      <c r="B24" s="787" t="n">
        <v>211.3</v>
      </c>
      <c r="C24" s="787" t="n">
        <v>223.432</v>
      </c>
      <c r="D24" s="787" t="n">
        <v>225.938</v>
      </c>
      <c r="E24" s="787" t="n">
        <v>239.508</v>
      </c>
      <c r="F24" s="787" t="n">
        <v>260.785</v>
      </c>
      <c r="G24" s="787" t="n">
        <v>309.944</v>
      </c>
      <c r="H24" s="788"/>
      <c r="I24" s="789" t="n">
        <v>100</v>
      </c>
      <c r="J24" s="790" t="n">
        <v>100</v>
      </c>
      <c r="K24" s="790" t="n">
        <v>100</v>
      </c>
      <c r="L24" s="791"/>
      <c r="M24" s="792" t="n">
        <v>1.312</v>
      </c>
      <c r="N24" s="793" t="n">
        <v>1.517</v>
      </c>
      <c r="P24" s="772" t="s">
        <v>290</v>
      </c>
      <c r="Q24" s="773" t="n">
        <v>211.3</v>
      </c>
      <c r="R24" s="773" t="n">
        <v>223.432</v>
      </c>
      <c r="S24" s="773" t="n">
        <v>225.938</v>
      </c>
      <c r="T24" s="773" t="n">
        <v>230.593</v>
      </c>
      <c r="U24" s="773" t="n">
        <v>227.583</v>
      </c>
      <c r="V24" s="773" t="n">
        <v>240.257</v>
      </c>
      <c r="W24" s="774"/>
      <c r="X24" s="775" t="n">
        <v>100</v>
      </c>
      <c r="Y24" s="776" t="n">
        <v>100</v>
      </c>
      <c r="Z24" s="776" t="n">
        <v>100</v>
      </c>
      <c r="AA24" s="777"/>
      <c r="AB24" s="778" t="n">
        <v>0.066</v>
      </c>
      <c r="AC24" s="779" t="n">
        <v>0.293</v>
      </c>
    </row>
    <row r="25" s="771" customFormat="true" ht="13.35" hidden="false" customHeight="true" outlineLevel="0" collapsed="false">
      <c r="A25" s="208" t="s">
        <v>119</v>
      </c>
      <c r="B25" s="320" t="n">
        <v>7.337</v>
      </c>
      <c r="C25" s="320" t="n">
        <v>7.964</v>
      </c>
      <c r="D25" s="321" t="n">
        <v>7.402</v>
      </c>
      <c r="E25" s="320" t="n">
        <v>7.687</v>
      </c>
      <c r="F25" s="320" t="n">
        <v>8.471</v>
      </c>
      <c r="G25" s="320" t="n">
        <v>9.83</v>
      </c>
      <c r="H25" s="211"/>
      <c r="I25" s="780" t="n">
        <v>3.276</v>
      </c>
      <c r="J25" s="781" t="n">
        <v>3.248</v>
      </c>
      <c r="K25" s="781" t="n">
        <v>3.171</v>
      </c>
      <c r="L25" s="214"/>
      <c r="M25" s="216" t="n">
        <v>1.233</v>
      </c>
      <c r="N25" s="782" t="n">
        <v>1.36</v>
      </c>
      <c r="P25" s="783" t="s">
        <v>119</v>
      </c>
      <c r="Q25" s="320" t="n">
        <v>7.337</v>
      </c>
      <c r="R25" s="320" t="n">
        <v>7.964</v>
      </c>
      <c r="S25" s="322" t="n">
        <v>7.402</v>
      </c>
      <c r="T25" s="320" t="n">
        <v>7.225</v>
      </c>
      <c r="U25" s="320" t="n">
        <v>6.917</v>
      </c>
      <c r="V25" s="320" t="n">
        <v>6.155</v>
      </c>
      <c r="W25" s="214"/>
      <c r="X25" s="780" t="n">
        <v>3.276</v>
      </c>
      <c r="Y25" s="781" t="n">
        <v>3.039</v>
      </c>
      <c r="Z25" s="781" t="n">
        <v>2.562</v>
      </c>
      <c r="AA25" s="214"/>
      <c r="AB25" s="216" t="n">
        <v>-0.615</v>
      </c>
      <c r="AC25" s="782" t="n">
        <v>-0.875</v>
      </c>
    </row>
    <row r="26" s="771" customFormat="true" ht="13.35" hidden="false" customHeight="true" outlineLevel="0" collapsed="false">
      <c r="A26" s="208" t="s">
        <v>113</v>
      </c>
      <c r="B26" s="320" t="n">
        <v>93.866</v>
      </c>
      <c r="C26" s="320" t="n">
        <v>96.464</v>
      </c>
      <c r="D26" s="321" t="n">
        <v>95.933</v>
      </c>
      <c r="E26" s="320" t="n">
        <v>99.711</v>
      </c>
      <c r="F26" s="320" t="n">
        <v>104.781</v>
      </c>
      <c r="G26" s="320" t="n">
        <v>114.986</v>
      </c>
      <c r="H26" s="211"/>
      <c r="I26" s="780" t="n">
        <v>42.46</v>
      </c>
      <c r="J26" s="781" t="n">
        <v>40.179</v>
      </c>
      <c r="K26" s="781" t="n">
        <v>37.099</v>
      </c>
      <c r="L26" s="214"/>
      <c r="M26" s="216" t="n">
        <v>0.805</v>
      </c>
      <c r="N26" s="782" t="n">
        <v>0.866</v>
      </c>
      <c r="P26" s="783" t="s">
        <v>113</v>
      </c>
      <c r="Q26" s="320" t="n">
        <v>93.866</v>
      </c>
      <c r="R26" s="320" t="n">
        <v>96.464</v>
      </c>
      <c r="S26" s="322" t="n">
        <v>95.933</v>
      </c>
      <c r="T26" s="320" t="n">
        <v>92.544</v>
      </c>
      <c r="U26" s="320" t="n">
        <v>83.515</v>
      </c>
      <c r="V26" s="320" t="n">
        <v>65.85</v>
      </c>
      <c r="W26" s="214"/>
      <c r="X26" s="780" t="n">
        <v>42.46</v>
      </c>
      <c r="Y26" s="781" t="n">
        <v>36.696</v>
      </c>
      <c r="Z26" s="781" t="n">
        <v>27.408</v>
      </c>
      <c r="AA26" s="214"/>
      <c r="AB26" s="812" t="n">
        <v>-1.252</v>
      </c>
      <c r="AC26" s="782" t="n">
        <v>-1.776</v>
      </c>
    </row>
    <row r="27" s="771" customFormat="true" ht="13.35" hidden="false" customHeight="true" outlineLevel="0" collapsed="false">
      <c r="A27" s="208" t="s">
        <v>284</v>
      </c>
      <c r="B27" s="320" t="n">
        <v>13.122</v>
      </c>
      <c r="C27" s="320" t="n">
        <v>13.321</v>
      </c>
      <c r="D27" s="321" t="n">
        <v>14.765</v>
      </c>
      <c r="E27" s="320" t="n">
        <v>14.243</v>
      </c>
      <c r="F27" s="320" t="n">
        <v>16.17</v>
      </c>
      <c r="G27" s="320" t="n">
        <v>21.772</v>
      </c>
      <c r="H27" s="211"/>
      <c r="I27" s="780" t="n">
        <v>6.535</v>
      </c>
      <c r="J27" s="781" t="n">
        <v>6.2</v>
      </c>
      <c r="K27" s="781" t="n">
        <v>7.024</v>
      </c>
      <c r="L27" s="214"/>
      <c r="M27" s="216" t="n">
        <v>0.83</v>
      </c>
      <c r="N27" s="782" t="n">
        <v>1.867</v>
      </c>
      <c r="P27" s="783" t="s">
        <v>284</v>
      </c>
      <c r="Q27" s="320" t="n">
        <v>13.122</v>
      </c>
      <c r="R27" s="320" t="n">
        <v>13.321</v>
      </c>
      <c r="S27" s="322" t="n">
        <v>14.765</v>
      </c>
      <c r="T27" s="320" t="n">
        <v>12.834</v>
      </c>
      <c r="U27" s="320" t="n">
        <v>11.339</v>
      </c>
      <c r="V27" s="320" t="n">
        <v>10.482</v>
      </c>
      <c r="W27" s="214"/>
      <c r="X27" s="780" t="n">
        <v>6.535</v>
      </c>
      <c r="Y27" s="781" t="n">
        <v>4.982</v>
      </c>
      <c r="Z27" s="781" t="n">
        <v>4.363</v>
      </c>
      <c r="AA27" s="214"/>
      <c r="AB27" s="216" t="n">
        <v>-2.371</v>
      </c>
      <c r="AC27" s="782" t="n">
        <v>-1.618</v>
      </c>
    </row>
    <row r="28" s="771" customFormat="true" ht="13.35" hidden="false" customHeight="true" outlineLevel="0" collapsed="false">
      <c r="A28" s="208" t="s">
        <v>291</v>
      </c>
      <c r="B28" s="320" t="n">
        <v>37.651</v>
      </c>
      <c r="C28" s="320" t="n">
        <v>43.415</v>
      </c>
      <c r="D28" s="321" t="n">
        <v>44.296</v>
      </c>
      <c r="E28" s="320" t="n">
        <v>48.332</v>
      </c>
      <c r="F28" s="320" t="n">
        <v>54.839</v>
      </c>
      <c r="G28" s="320" t="n">
        <v>69.968</v>
      </c>
      <c r="H28" s="211"/>
      <c r="I28" s="780" t="n">
        <v>19.605</v>
      </c>
      <c r="J28" s="781" t="n">
        <v>21.028</v>
      </c>
      <c r="K28" s="781" t="n">
        <v>22.574</v>
      </c>
      <c r="L28" s="214"/>
      <c r="M28" s="216" t="n">
        <v>1.96</v>
      </c>
      <c r="N28" s="782" t="n">
        <v>2.201</v>
      </c>
      <c r="P28" s="783" t="s">
        <v>291</v>
      </c>
      <c r="Q28" s="320" t="n">
        <v>37.651</v>
      </c>
      <c r="R28" s="320" t="n">
        <v>43.415</v>
      </c>
      <c r="S28" s="322" t="n">
        <v>44.296</v>
      </c>
      <c r="T28" s="320" t="n">
        <v>47.058</v>
      </c>
      <c r="U28" s="320" t="n">
        <v>51.297</v>
      </c>
      <c r="V28" s="320" t="n">
        <v>62.532</v>
      </c>
      <c r="W28" s="214"/>
      <c r="X28" s="780" t="n">
        <v>19.605</v>
      </c>
      <c r="Y28" s="781" t="n">
        <v>22.54</v>
      </c>
      <c r="Z28" s="781" t="n">
        <v>26.027</v>
      </c>
      <c r="AA28" s="214"/>
      <c r="AB28" s="216" t="n">
        <v>1.343</v>
      </c>
      <c r="AC28" s="782" t="n">
        <v>1.655</v>
      </c>
    </row>
    <row r="29" s="771" customFormat="true" ht="13.35" hidden="false" customHeight="true" outlineLevel="0" collapsed="false">
      <c r="A29" s="208" t="s">
        <v>292</v>
      </c>
      <c r="B29" s="320" t="n">
        <v>0</v>
      </c>
      <c r="C29" s="320" t="n">
        <v>0</v>
      </c>
      <c r="D29" s="321" t="n">
        <v>0</v>
      </c>
      <c r="E29" s="320" t="n">
        <v>0</v>
      </c>
      <c r="F29" s="320" t="n">
        <v>0</v>
      </c>
      <c r="G29" s="320" t="n">
        <v>0</v>
      </c>
      <c r="H29" s="211"/>
      <c r="I29" s="780" t="n">
        <v>0</v>
      </c>
      <c r="J29" s="781" t="n">
        <v>0</v>
      </c>
      <c r="K29" s="781" t="n">
        <v>0</v>
      </c>
      <c r="L29" s="214"/>
      <c r="M29" s="216" t="s">
        <v>299</v>
      </c>
      <c r="N29" s="782" t="s">
        <v>300</v>
      </c>
      <c r="P29" s="783" t="s">
        <v>292</v>
      </c>
      <c r="Q29" s="320" t="n">
        <v>0</v>
      </c>
      <c r="R29" s="320" t="n">
        <v>0</v>
      </c>
      <c r="S29" s="322" t="n">
        <v>0</v>
      </c>
      <c r="T29" s="320" t="n">
        <v>0</v>
      </c>
      <c r="U29" s="320" t="n">
        <v>0</v>
      </c>
      <c r="V29" s="320" t="n">
        <v>0</v>
      </c>
      <c r="W29" s="214"/>
      <c r="X29" s="780" t="n">
        <v>0</v>
      </c>
      <c r="Y29" s="781" t="n">
        <v>0</v>
      </c>
      <c r="Z29" s="781" t="n">
        <v>0</v>
      </c>
      <c r="AA29" s="214"/>
      <c r="AB29" s="216" t="s">
        <v>299</v>
      </c>
      <c r="AC29" s="782" t="s">
        <v>300</v>
      </c>
    </row>
    <row r="30" s="771" customFormat="true" ht="13.35" hidden="false" customHeight="true" outlineLevel="0" collapsed="false">
      <c r="A30" s="208" t="s">
        <v>285</v>
      </c>
      <c r="B30" s="320" t="n">
        <v>58.955</v>
      </c>
      <c r="C30" s="320" t="n">
        <v>61.359</v>
      </c>
      <c r="D30" s="321" t="n">
        <v>62.524</v>
      </c>
      <c r="E30" s="320" t="n">
        <v>68.104</v>
      </c>
      <c r="F30" s="320" t="n">
        <v>74.668</v>
      </c>
      <c r="G30" s="320" t="n">
        <v>90.394</v>
      </c>
      <c r="H30" s="211"/>
      <c r="I30" s="780" t="n">
        <v>27.673</v>
      </c>
      <c r="J30" s="781" t="n">
        <v>28.632</v>
      </c>
      <c r="K30" s="781" t="n">
        <v>29.164</v>
      </c>
      <c r="L30" s="214"/>
      <c r="M30" s="216" t="n">
        <v>1.627</v>
      </c>
      <c r="N30" s="782" t="n">
        <v>1.771</v>
      </c>
      <c r="P30" s="783" t="s">
        <v>285</v>
      </c>
      <c r="Q30" s="320" t="n">
        <v>58.955</v>
      </c>
      <c r="R30" s="320" t="n">
        <v>61.359</v>
      </c>
      <c r="S30" s="322" t="n">
        <v>62.524</v>
      </c>
      <c r="T30" s="320" t="n">
        <v>69.275</v>
      </c>
      <c r="U30" s="320" t="n">
        <v>72.007</v>
      </c>
      <c r="V30" s="320" t="n">
        <v>90.328</v>
      </c>
      <c r="W30" s="214"/>
      <c r="X30" s="780" t="n">
        <v>27.673</v>
      </c>
      <c r="Y30" s="781" t="n">
        <v>31.64</v>
      </c>
      <c r="Z30" s="781" t="n">
        <v>37.596</v>
      </c>
      <c r="AA30" s="214"/>
      <c r="AB30" s="216" t="n">
        <v>1.292</v>
      </c>
      <c r="AC30" s="782" t="n">
        <v>1.767</v>
      </c>
    </row>
    <row r="31" s="771" customFormat="true" ht="13.35" hidden="false" customHeight="true" outlineLevel="0" collapsed="false">
      <c r="A31" s="794" t="s">
        <v>286</v>
      </c>
      <c r="B31" s="813" t="n">
        <v>0.368</v>
      </c>
      <c r="C31" s="813" t="n">
        <v>0.909</v>
      </c>
      <c r="D31" s="814" t="n">
        <v>1.018</v>
      </c>
      <c r="E31" s="813" t="n">
        <v>1.43</v>
      </c>
      <c r="F31" s="813" t="n">
        <v>1.855</v>
      </c>
      <c r="G31" s="813" t="n">
        <v>2.991</v>
      </c>
      <c r="H31" s="795"/>
      <c r="I31" s="780" t="n">
        <v>0.451</v>
      </c>
      <c r="J31" s="781" t="n">
        <v>0.711</v>
      </c>
      <c r="K31" s="796" t="n">
        <v>0.965</v>
      </c>
      <c r="L31" s="797"/>
      <c r="M31" s="216" t="n">
        <v>5.608</v>
      </c>
      <c r="N31" s="782" t="n">
        <v>5.267</v>
      </c>
      <c r="P31" s="783" t="s">
        <v>286</v>
      </c>
      <c r="Q31" s="320" t="n">
        <v>0.368</v>
      </c>
      <c r="R31" s="320" t="n">
        <v>0.909</v>
      </c>
      <c r="S31" s="322" t="n">
        <v>1.018</v>
      </c>
      <c r="T31" s="320" t="n">
        <v>1.623</v>
      </c>
      <c r="U31" s="320" t="n">
        <v>2.342</v>
      </c>
      <c r="V31" s="320" t="n">
        <v>4.15</v>
      </c>
      <c r="W31" s="214"/>
      <c r="X31" s="780" t="n">
        <v>0.451</v>
      </c>
      <c r="Y31" s="781" t="n">
        <v>1.029</v>
      </c>
      <c r="Z31" s="781" t="n">
        <v>1.727</v>
      </c>
      <c r="AA31" s="214"/>
      <c r="AB31" s="216" t="n">
        <v>7.869</v>
      </c>
      <c r="AC31" s="782" t="n">
        <v>6.921</v>
      </c>
    </row>
    <row r="32" s="771" customFormat="true" ht="13.5" hidden="false" customHeight="true" outlineLevel="0" collapsed="false">
      <c r="A32" s="786" t="s">
        <v>293</v>
      </c>
      <c r="B32" s="787" t="n">
        <v>79.719</v>
      </c>
      <c r="C32" s="787" t="n">
        <v>75.049</v>
      </c>
      <c r="D32" s="787" t="n">
        <v>75.585</v>
      </c>
      <c r="E32" s="787" t="n">
        <v>79.858</v>
      </c>
      <c r="F32" s="787" t="n">
        <v>88.268</v>
      </c>
      <c r="G32" s="787" t="n">
        <v>105.317</v>
      </c>
      <c r="H32" s="788"/>
      <c r="I32" s="789" t="n">
        <v>100</v>
      </c>
      <c r="J32" s="790" t="n">
        <v>100</v>
      </c>
      <c r="K32" s="790" t="n">
        <v>100</v>
      </c>
      <c r="L32" s="791"/>
      <c r="M32" s="792" t="n">
        <v>1.42</v>
      </c>
      <c r="N32" s="793" t="n">
        <v>1.592</v>
      </c>
      <c r="P32" s="772" t="s">
        <v>293</v>
      </c>
      <c r="Q32" s="773" t="n">
        <v>79.719</v>
      </c>
      <c r="R32" s="773" t="n">
        <v>75.049</v>
      </c>
      <c r="S32" s="773" t="n">
        <v>75.585</v>
      </c>
      <c r="T32" s="773" t="n">
        <v>77.884</v>
      </c>
      <c r="U32" s="773" t="n">
        <v>74.811</v>
      </c>
      <c r="V32" s="773" t="n">
        <v>78.258</v>
      </c>
      <c r="W32" s="774"/>
      <c r="X32" s="775" t="n">
        <v>100</v>
      </c>
      <c r="Y32" s="776" t="n">
        <v>100</v>
      </c>
      <c r="Z32" s="776" t="n">
        <v>100</v>
      </c>
      <c r="AA32" s="777"/>
      <c r="AB32" s="778" t="n">
        <v>-0.094</v>
      </c>
      <c r="AC32" s="779" t="n">
        <v>0.166</v>
      </c>
    </row>
    <row r="33" s="771" customFormat="true" ht="13.35" hidden="false" customHeight="true" outlineLevel="0" collapsed="false">
      <c r="A33" s="208" t="s">
        <v>119</v>
      </c>
      <c r="B33" s="320" t="n">
        <v>7.194</v>
      </c>
      <c r="C33" s="320" t="n">
        <v>7.81</v>
      </c>
      <c r="D33" s="321" t="n">
        <v>7.259</v>
      </c>
      <c r="E33" s="320" t="n">
        <v>7.543</v>
      </c>
      <c r="F33" s="320" t="n">
        <v>8.323</v>
      </c>
      <c r="G33" s="320" t="n">
        <v>9.673</v>
      </c>
      <c r="H33" s="211"/>
      <c r="I33" s="780" t="n">
        <v>9.604</v>
      </c>
      <c r="J33" s="781" t="n">
        <v>9.429</v>
      </c>
      <c r="K33" s="781" t="n">
        <v>9.185</v>
      </c>
      <c r="L33" s="214"/>
      <c r="M33" s="216" t="n">
        <v>1.251</v>
      </c>
      <c r="N33" s="782" t="n">
        <v>1.377</v>
      </c>
      <c r="P33" s="783" t="s">
        <v>119</v>
      </c>
      <c r="Q33" s="320" t="n">
        <v>7.194</v>
      </c>
      <c r="R33" s="320" t="n">
        <v>7.81</v>
      </c>
      <c r="S33" s="322" t="n">
        <v>7.259</v>
      </c>
      <c r="T33" s="320" t="n">
        <v>7.081</v>
      </c>
      <c r="U33" s="320" t="n">
        <v>6.769</v>
      </c>
      <c r="V33" s="320" t="n">
        <v>6</v>
      </c>
      <c r="W33" s="214"/>
      <c r="X33" s="780" t="n">
        <v>9.604</v>
      </c>
      <c r="Y33" s="781" t="n">
        <v>9.048</v>
      </c>
      <c r="Z33" s="781" t="n">
        <v>7.667</v>
      </c>
      <c r="AA33" s="214"/>
      <c r="AB33" s="216" t="n">
        <v>-0.634</v>
      </c>
      <c r="AC33" s="782" t="n">
        <v>-0.903</v>
      </c>
    </row>
    <row r="34" s="771" customFormat="true" ht="13.35" hidden="false" customHeight="true" outlineLevel="0" collapsed="false">
      <c r="A34" s="208" t="s">
        <v>113</v>
      </c>
      <c r="B34" s="320" t="n">
        <v>11.611</v>
      </c>
      <c r="C34" s="320" t="n">
        <v>9.28</v>
      </c>
      <c r="D34" s="321" t="n">
        <v>9.22</v>
      </c>
      <c r="E34" s="320" t="n">
        <v>9.471</v>
      </c>
      <c r="F34" s="320" t="n">
        <v>10.147</v>
      </c>
      <c r="G34" s="320" t="n">
        <v>10.918</v>
      </c>
      <c r="H34" s="211"/>
      <c r="I34" s="780" t="n">
        <v>12.199</v>
      </c>
      <c r="J34" s="781" t="n">
        <v>11.495</v>
      </c>
      <c r="K34" s="781" t="n">
        <v>10.366</v>
      </c>
      <c r="L34" s="214"/>
      <c r="M34" s="216" t="n">
        <v>0.874</v>
      </c>
      <c r="N34" s="782" t="n">
        <v>0.808</v>
      </c>
      <c r="P34" s="783" t="s">
        <v>113</v>
      </c>
      <c r="Q34" s="320" t="n">
        <v>11.611</v>
      </c>
      <c r="R34" s="320" t="n">
        <v>9.28</v>
      </c>
      <c r="S34" s="322" t="n">
        <v>9.22</v>
      </c>
      <c r="T34" s="320" t="n">
        <v>8.708</v>
      </c>
      <c r="U34" s="320" t="n">
        <v>8.159</v>
      </c>
      <c r="V34" s="320" t="n">
        <v>7.693</v>
      </c>
      <c r="W34" s="214"/>
      <c r="X34" s="780" t="n">
        <v>12.199</v>
      </c>
      <c r="Y34" s="781" t="n">
        <v>10.906</v>
      </c>
      <c r="Z34" s="781" t="n">
        <v>9.83</v>
      </c>
      <c r="AA34" s="214"/>
      <c r="AB34" s="216" t="n">
        <v>-1.106</v>
      </c>
      <c r="AC34" s="782" t="n">
        <v>-0.859</v>
      </c>
    </row>
    <row r="35" s="771" customFormat="true" ht="13.35" hidden="false" customHeight="true" outlineLevel="0" collapsed="false">
      <c r="A35" s="208" t="s">
        <v>284</v>
      </c>
      <c r="B35" s="320" t="n">
        <v>9.025</v>
      </c>
      <c r="C35" s="320" t="n">
        <v>8.99</v>
      </c>
      <c r="D35" s="321" t="n">
        <v>9.978</v>
      </c>
      <c r="E35" s="320" t="n">
        <v>11.118</v>
      </c>
      <c r="F35" s="320" t="n">
        <v>12.782</v>
      </c>
      <c r="G35" s="320" t="n">
        <v>16.736</v>
      </c>
      <c r="H35" s="211"/>
      <c r="I35" s="780" t="n">
        <v>13.202</v>
      </c>
      <c r="J35" s="781" t="n">
        <v>14.481</v>
      </c>
      <c r="K35" s="781" t="n">
        <v>15.892</v>
      </c>
      <c r="L35" s="214"/>
      <c r="M35" s="216" t="n">
        <v>2.277</v>
      </c>
      <c r="N35" s="782" t="n">
        <v>2.493</v>
      </c>
      <c r="P35" s="783" t="s">
        <v>284</v>
      </c>
      <c r="Q35" s="320" t="n">
        <v>9.025</v>
      </c>
      <c r="R35" s="320" t="n">
        <v>8.99</v>
      </c>
      <c r="S35" s="322" t="n">
        <v>9.978</v>
      </c>
      <c r="T35" s="320" t="n">
        <v>10.155</v>
      </c>
      <c r="U35" s="320" t="n">
        <v>9.054</v>
      </c>
      <c r="V35" s="320" t="n">
        <v>8.126</v>
      </c>
      <c r="W35" s="214"/>
      <c r="X35" s="780" t="n">
        <v>13.202</v>
      </c>
      <c r="Y35" s="781" t="n">
        <v>12.103</v>
      </c>
      <c r="Z35" s="781" t="n">
        <v>10.383</v>
      </c>
      <c r="AA35" s="214"/>
      <c r="AB35" s="216" t="n">
        <v>-0.88</v>
      </c>
      <c r="AC35" s="782" t="n">
        <v>-0.973</v>
      </c>
    </row>
    <row r="36" s="771" customFormat="true" ht="13.35" hidden="false" customHeight="true" outlineLevel="0" collapsed="false">
      <c r="A36" s="208" t="s">
        <v>291</v>
      </c>
      <c r="B36" s="320" t="n">
        <v>17.485</v>
      </c>
      <c r="C36" s="320" t="n">
        <v>17.273</v>
      </c>
      <c r="D36" s="321" t="n">
        <v>17.624</v>
      </c>
      <c r="E36" s="320" t="n">
        <v>19.241</v>
      </c>
      <c r="F36" s="320" t="n">
        <v>21.782</v>
      </c>
      <c r="G36" s="320" t="n">
        <v>26.339</v>
      </c>
      <c r="H36" s="211"/>
      <c r="I36" s="780" t="n">
        <v>23.317</v>
      </c>
      <c r="J36" s="781" t="n">
        <v>24.677</v>
      </c>
      <c r="K36" s="781" t="n">
        <v>25.009</v>
      </c>
      <c r="L36" s="214"/>
      <c r="M36" s="216" t="n">
        <v>1.944</v>
      </c>
      <c r="N36" s="782" t="n">
        <v>1.932</v>
      </c>
      <c r="P36" s="783" t="s">
        <v>291</v>
      </c>
      <c r="Q36" s="320" t="n">
        <v>17.485</v>
      </c>
      <c r="R36" s="320" t="n">
        <v>17.273</v>
      </c>
      <c r="S36" s="322" t="n">
        <v>17.624</v>
      </c>
      <c r="T36" s="320" t="n">
        <v>18.9</v>
      </c>
      <c r="U36" s="320" t="n">
        <v>20.529</v>
      </c>
      <c r="V36" s="320" t="n">
        <v>24.484</v>
      </c>
      <c r="W36" s="214"/>
      <c r="X36" s="780" t="n">
        <v>23.317</v>
      </c>
      <c r="Y36" s="781" t="n">
        <v>27.442</v>
      </c>
      <c r="Z36" s="781" t="n">
        <v>31.286</v>
      </c>
      <c r="AA36" s="214"/>
      <c r="AB36" s="216" t="n">
        <v>1.397</v>
      </c>
      <c r="AC36" s="782" t="n">
        <v>1.578</v>
      </c>
    </row>
    <row r="37" s="771" customFormat="true" ht="13.35" hidden="false" customHeight="true" outlineLevel="0" collapsed="false">
      <c r="A37" s="208" t="s">
        <v>292</v>
      </c>
      <c r="B37" s="320" t="n">
        <v>0</v>
      </c>
      <c r="C37" s="320" t="n">
        <v>0</v>
      </c>
      <c r="D37" s="321" t="n">
        <v>0</v>
      </c>
      <c r="E37" s="320" t="n">
        <v>0</v>
      </c>
      <c r="F37" s="320" t="n">
        <v>0</v>
      </c>
      <c r="G37" s="320" t="n">
        <v>0</v>
      </c>
      <c r="H37" s="211"/>
      <c r="I37" s="780" t="n">
        <v>0</v>
      </c>
      <c r="J37" s="781" t="n">
        <v>0</v>
      </c>
      <c r="K37" s="781" t="n">
        <v>0</v>
      </c>
      <c r="L37" s="214"/>
      <c r="M37" s="216" t="s">
        <v>299</v>
      </c>
      <c r="N37" s="782" t="s">
        <v>300</v>
      </c>
      <c r="P37" s="783" t="s">
        <v>292</v>
      </c>
      <c r="Q37" s="320" t="n">
        <v>0</v>
      </c>
      <c r="R37" s="320" t="n">
        <v>0</v>
      </c>
      <c r="S37" s="322" t="n">
        <v>0</v>
      </c>
      <c r="T37" s="320" t="n">
        <v>0</v>
      </c>
      <c r="U37" s="320" t="n">
        <v>0</v>
      </c>
      <c r="V37" s="320" t="n">
        <v>0</v>
      </c>
      <c r="W37" s="214"/>
      <c r="X37" s="780" t="n">
        <v>0</v>
      </c>
      <c r="Y37" s="781" t="n">
        <v>0</v>
      </c>
      <c r="Z37" s="781" t="n">
        <v>0</v>
      </c>
      <c r="AA37" s="214"/>
      <c r="AB37" s="216" t="s">
        <v>299</v>
      </c>
      <c r="AC37" s="782" t="s">
        <v>300</v>
      </c>
    </row>
    <row r="38" s="771" customFormat="true" ht="13.35" hidden="false" customHeight="true" outlineLevel="0" collapsed="false">
      <c r="A38" s="208" t="s">
        <v>285</v>
      </c>
      <c r="B38" s="320" t="n">
        <v>34.404</v>
      </c>
      <c r="C38" s="320" t="n">
        <v>31.697</v>
      </c>
      <c r="D38" s="321" t="n">
        <v>31.503</v>
      </c>
      <c r="E38" s="320" t="n">
        <v>32.46</v>
      </c>
      <c r="F38" s="320" t="n">
        <v>35.155</v>
      </c>
      <c r="G38" s="320" t="n">
        <v>41.457</v>
      </c>
      <c r="H38" s="211"/>
      <c r="I38" s="780" t="n">
        <v>41.679</v>
      </c>
      <c r="J38" s="781" t="n">
        <v>39.828</v>
      </c>
      <c r="K38" s="781" t="n">
        <v>39.364</v>
      </c>
      <c r="L38" s="214"/>
      <c r="M38" s="216" t="n">
        <v>1.002</v>
      </c>
      <c r="N38" s="782" t="n">
        <v>1.316</v>
      </c>
      <c r="P38" s="783" t="s">
        <v>285</v>
      </c>
      <c r="Q38" s="320" t="n">
        <v>34.404</v>
      </c>
      <c r="R38" s="320" t="n">
        <v>31.697</v>
      </c>
      <c r="S38" s="322" t="n">
        <v>31.503</v>
      </c>
      <c r="T38" s="320" t="n">
        <v>32.925</v>
      </c>
      <c r="U38" s="320" t="n">
        <v>30.001</v>
      </c>
      <c r="V38" s="320" t="n">
        <v>31.216</v>
      </c>
      <c r="W38" s="214"/>
      <c r="X38" s="780" t="n">
        <v>41.679</v>
      </c>
      <c r="Y38" s="781" t="n">
        <v>40.102</v>
      </c>
      <c r="Z38" s="781" t="n">
        <v>39.889</v>
      </c>
      <c r="AA38" s="214"/>
      <c r="AB38" s="216" t="n">
        <v>-0.443</v>
      </c>
      <c r="AC38" s="782" t="n">
        <v>-0.044</v>
      </c>
    </row>
    <row r="39" s="771" customFormat="true" ht="13.35" hidden="false" customHeight="true" outlineLevel="0" collapsed="false">
      <c r="A39" s="794" t="s">
        <v>286</v>
      </c>
      <c r="B39" s="813" t="n">
        <v>0</v>
      </c>
      <c r="C39" s="813" t="n">
        <v>0</v>
      </c>
      <c r="D39" s="814" t="n">
        <v>0</v>
      </c>
      <c r="E39" s="813" t="n">
        <v>0.024</v>
      </c>
      <c r="F39" s="813" t="n">
        <v>0.079</v>
      </c>
      <c r="G39" s="813" t="n">
        <v>0.194</v>
      </c>
      <c r="H39" s="795"/>
      <c r="I39" s="780" t="n">
        <v>0</v>
      </c>
      <c r="J39" s="781" t="n">
        <v>0.09</v>
      </c>
      <c r="K39" s="796" t="n">
        <v>0.184</v>
      </c>
      <c r="L39" s="797"/>
      <c r="M39" s="216" t="s">
        <v>299</v>
      </c>
      <c r="N39" s="782" t="s">
        <v>300</v>
      </c>
      <c r="P39" s="783" t="s">
        <v>286</v>
      </c>
      <c r="Q39" s="320" t="n">
        <v>0</v>
      </c>
      <c r="R39" s="320" t="n">
        <v>0</v>
      </c>
      <c r="S39" s="322" t="n">
        <v>0</v>
      </c>
      <c r="T39" s="320" t="n">
        <v>0.114</v>
      </c>
      <c r="U39" s="320" t="n">
        <v>0.299</v>
      </c>
      <c r="V39" s="320" t="n">
        <v>0.74</v>
      </c>
      <c r="W39" s="214"/>
      <c r="X39" s="780" t="n">
        <v>0</v>
      </c>
      <c r="Y39" s="781" t="n">
        <v>0.4</v>
      </c>
      <c r="Z39" s="781" t="n">
        <v>0.945</v>
      </c>
      <c r="AA39" s="214"/>
      <c r="AB39" s="216" t="s">
        <v>299</v>
      </c>
      <c r="AC39" s="782" t="s">
        <v>300</v>
      </c>
    </row>
    <row r="40" s="771" customFormat="true" ht="13.5" hidden="false" customHeight="true" outlineLevel="0" collapsed="false">
      <c r="A40" s="786" t="s">
        <v>294</v>
      </c>
      <c r="B40" s="787" t="n">
        <v>70.047</v>
      </c>
      <c r="C40" s="787" t="n">
        <v>85.47</v>
      </c>
      <c r="D40" s="787" t="n">
        <v>86.811</v>
      </c>
      <c r="E40" s="787" t="n">
        <v>88.995</v>
      </c>
      <c r="F40" s="787" t="n">
        <v>95.649</v>
      </c>
      <c r="G40" s="787" t="n">
        <v>114.512</v>
      </c>
      <c r="H40" s="788"/>
      <c r="I40" s="789" t="n">
        <v>100</v>
      </c>
      <c r="J40" s="790" t="n">
        <v>100</v>
      </c>
      <c r="K40" s="790" t="n">
        <v>100</v>
      </c>
      <c r="L40" s="791"/>
      <c r="M40" s="792" t="n">
        <v>0.885</v>
      </c>
      <c r="N40" s="793" t="n">
        <v>1.328</v>
      </c>
      <c r="P40" s="772" t="s">
        <v>294</v>
      </c>
      <c r="Q40" s="773" t="n">
        <v>70.047</v>
      </c>
      <c r="R40" s="773" t="n">
        <v>85.47</v>
      </c>
      <c r="S40" s="773" t="n">
        <v>86.811</v>
      </c>
      <c r="T40" s="773" t="n">
        <v>86.2</v>
      </c>
      <c r="U40" s="773" t="n">
        <v>85.614</v>
      </c>
      <c r="V40" s="773" t="n">
        <v>87.071</v>
      </c>
      <c r="W40" s="774"/>
      <c r="X40" s="775" t="n">
        <v>100</v>
      </c>
      <c r="Y40" s="776" t="n">
        <v>100</v>
      </c>
      <c r="Z40" s="776" t="n">
        <v>100</v>
      </c>
      <c r="AA40" s="777"/>
      <c r="AB40" s="778" t="n">
        <v>-0.126</v>
      </c>
      <c r="AC40" s="779" t="n">
        <v>0.014</v>
      </c>
    </row>
    <row r="41" s="771" customFormat="true" ht="13.35" hidden="false" customHeight="true" outlineLevel="0" collapsed="false">
      <c r="A41" s="208" t="s">
        <v>113</v>
      </c>
      <c r="B41" s="320" t="n">
        <v>53.66</v>
      </c>
      <c r="C41" s="320" t="n">
        <v>62.573</v>
      </c>
      <c r="D41" s="321" t="n">
        <v>62.228</v>
      </c>
      <c r="E41" s="320" t="n">
        <v>62.4</v>
      </c>
      <c r="F41" s="320" t="n">
        <v>65.017</v>
      </c>
      <c r="G41" s="320" t="n">
        <v>72.548</v>
      </c>
      <c r="H41" s="211"/>
      <c r="I41" s="780" t="n">
        <v>71.682</v>
      </c>
      <c r="J41" s="781" t="n">
        <v>67.974</v>
      </c>
      <c r="K41" s="781" t="n">
        <v>63.354</v>
      </c>
      <c r="L41" s="214"/>
      <c r="M41" s="216" t="n">
        <v>0.399</v>
      </c>
      <c r="N41" s="782" t="n">
        <v>0.733</v>
      </c>
      <c r="P41" s="783" t="s">
        <v>113</v>
      </c>
      <c r="Q41" s="320" t="n">
        <v>53.66</v>
      </c>
      <c r="R41" s="320" t="n">
        <v>62.573</v>
      </c>
      <c r="S41" s="322" t="n">
        <v>62.228</v>
      </c>
      <c r="T41" s="320" t="n">
        <v>56.717</v>
      </c>
      <c r="U41" s="320" t="n">
        <v>47.854</v>
      </c>
      <c r="V41" s="320" t="n">
        <v>31.719</v>
      </c>
      <c r="W41" s="214"/>
      <c r="X41" s="780" t="n">
        <v>71.682</v>
      </c>
      <c r="Y41" s="781" t="n">
        <v>55.895</v>
      </c>
      <c r="Z41" s="781" t="n">
        <v>36.429</v>
      </c>
      <c r="AA41" s="214"/>
      <c r="AB41" s="216" t="n">
        <v>-2.359</v>
      </c>
      <c r="AC41" s="782" t="n">
        <v>-3.158</v>
      </c>
    </row>
    <row r="42" s="771" customFormat="true" ht="13.35" hidden="false" customHeight="true" outlineLevel="0" collapsed="false">
      <c r="A42" s="208" t="s">
        <v>291</v>
      </c>
      <c r="B42" s="320" t="n">
        <v>0.143</v>
      </c>
      <c r="C42" s="320" t="n">
        <v>0.269</v>
      </c>
      <c r="D42" s="321" t="n">
        <v>0.274</v>
      </c>
      <c r="E42" s="320" t="n">
        <v>0.418</v>
      </c>
      <c r="F42" s="320" t="n">
        <v>0.799</v>
      </c>
      <c r="G42" s="320" t="n">
        <v>2.03</v>
      </c>
      <c r="H42" s="211"/>
      <c r="I42" s="780" t="n">
        <v>0.316</v>
      </c>
      <c r="J42" s="781" t="n">
        <v>0.835</v>
      </c>
      <c r="K42" s="781" t="n">
        <v>1.773</v>
      </c>
      <c r="L42" s="214"/>
      <c r="M42" s="216" t="n">
        <v>10.213</v>
      </c>
      <c r="N42" s="782" t="n">
        <v>10.007</v>
      </c>
      <c r="P42" s="783" t="s">
        <v>291</v>
      </c>
      <c r="Q42" s="320" t="n">
        <v>0.143</v>
      </c>
      <c r="R42" s="320" t="n">
        <v>0.269</v>
      </c>
      <c r="S42" s="322" t="n">
        <v>0.274</v>
      </c>
      <c r="T42" s="320" t="n">
        <v>0.492</v>
      </c>
      <c r="U42" s="320" t="n">
        <v>1.058</v>
      </c>
      <c r="V42" s="320" t="n">
        <v>2.692</v>
      </c>
      <c r="W42" s="214"/>
      <c r="X42" s="780" t="n">
        <v>0.316</v>
      </c>
      <c r="Y42" s="781" t="n">
        <v>1.236</v>
      </c>
      <c r="Z42" s="781" t="n">
        <v>3.092</v>
      </c>
      <c r="AA42" s="214"/>
      <c r="AB42" s="216" t="n">
        <v>13.069</v>
      </c>
      <c r="AC42" s="782" t="n">
        <v>11.495</v>
      </c>
    </row>
    <row r="43" s="771" customFormat="true" ht="13.35" hidden="false" customHeight="true" outlineLevel="0" collapsed="false">
      <c r="A43" s="208" t="s">
        <v>285</v>
      </c>
      <c r="B43" s="320" t="n">
        <v>14.066</v>
      </c>
      <c r="C43" s="320" t="n">
        <v>19.402</v>
      </c>
      <c r="D43" s="321" t="n">
        <v>20.752</v>
      </c>
      <c r="E43" s="320" t="n">
        <v>24.363</v>
      </c>
      <c r="F43" s="320" t="n">
        <v>28.179</v>
      </c>
      <c r="G43" s="320" t="n">
        <v>37.71</v>
      </c>
      <c r="H43" s="211"/>
      <c r="I43" s="780" t="n">
        <v>23.905</v>
      </c>
      <c r="J43" s="781" t="n">
        <v>29.461</v>
      </c>
      <c r="K43" s="781" t="n">
        <v>32.931</v>
      </c>
      <c r="L43" s="214"/>
      <c r="M43" s="216" t="n">
        <v>2.82</v>
      </c>
      <c r="N43" s="782" t="n">
        <v>2.885</v>
      </c>
      <c r="P43" s="783" t="s">
        <v>285</v>
      </c>
      <c r="Q43" s="320" t="n">
        <v>14.066</v>
      </c>
      <c r="R43" s="320" t="n">
        <v>19.402</v>
      </c>
      <c r="S43" s="322" t="n">
        <v>20.752</v>
      </c>
      <c r="T43" s="320" t="n">
        <v>27.57</v>
      </c>
      <c r="U43" s="320" t="n">
        <v>35.815</v>
      </c>
      <c r="V43" s="320" t="n">
        <v>51.517</v>
      </c>
      <c r="W43" s="214"/>
      <c r="X43" s="780" t="n">
        <v>23.905</v>
      </c>
      <c r="Y43" s="781" t="n">
        <v>41.833</v>
      </c>
      <c r="Z43" s="781" t="n">
        <v>59.167</v>
      </c>
      <c r="AA43" s="214"/>
      <c r="AB43" s="216" t="n">
        <v>5.086</v>
      </c>
      <c r="AC43" s="782" t="n">
        <v>4.425</v>
      </c>
    </row>
    <row r="44" s="771" customFormat="true" ht="13.35" hidden="false" customHeight="true" outlineLevel="0" collapsed="false">
      <c r="A44" s="794" t="s">
        <v>296</v>
      </c>
      <c r="B44" s="813" t="n">
        <v>2.179</v>
      </c>
      <c r="C44" s="813" t="n">
        <v>3.227</v>
      </c>
      <c r="D44" s="814" t="n">
        <v>3.557</v>
      </c>
      <c r="E44" s="813" t="n">
        <v>1.814</v>
      </c>
      <c r="F44" s="813" t="n">
        <v>1.654</v>
      </c>
      <c r="G44" s="813" t="n">
        <v>2.223</v>
      </c>
      <c r="H44" s="795"/>
      <c r="I44" s="780" t="n">
        <v>4.097</v>
      </c>
      <c r="J44" s="781" t="n">
        <v>1.73</v>
      </c>
      <c r="K44" s="796" t="n">
        <v>1.942</v>
      </c>
      <c r="L44" s="797"/>
      <c r="M44" s="216" t="n">
        <v>-6.723</v>
      </c>
      <c r="N44" s="782" t="n">
        <v>-2.213</v>
      </c>
      <c r="P44" s="783" t="s">
        <v>296</v>
      </c>
      <c r="Q44" s="320" t="n">
        <v>2.179</v>
      </c>
      <c r="R44" s="320" t="n">
        <v>3.227</v>
      </c>
      <c r="S44" s="322" t="n">
        <v>3.557</v>
      </c>
      <c r="T44" s="320" t="n">
        <v>1.421</v>
      </c>
      <c r="U44" s="320" t="n">
        <v>0.887</v>
      </c>
      <c r="V44" s="320" t="n">
        <v>1.142</v>
      </c>
      <c r="W44" s="214"/>
      <c r="X44" s="780" t="n">
        <v>4.097</v>
      </c>
      <c r="Y44" s="781" t="n">
        <v>1.036</v>
      </c>
      <c r="Z44" s="781" t="n">
        <v>1.312</v>
      </c>
      <c r="AA44" s="214"/>
      <c r="AB44" s="216" t="n">
        <v>-11.863</v>
      </c>
      <c r="AC44" s="782" t="n">
        <v>-5.266</v>
      </c>
    </row>
    <row r="45" s="771" customFormat="true" ht="13.5" hidden="false" customHeight="true" outlineLevel="0" collapsed="false">
      <c r="A45" s="786" t="s">
        <v>297</v>
      </c>
      <c r="B45" s="787" t="n">
        <v>34.381</v>
      </c>
      <c r="C45" s="787" t="n">
        <v>38.746</v>
      </c>
      <c r="D45" s="787" t="n">
        <v>39.214</v>
      </c>
      <c r="E45" s="787" t="n">
        <v>41.931</v>
      </c>
      <c r="F45" s="787" t="n">
        <v>45.624</v>
      </c>
      <c r="G45" s="787" t="n">
        <v>55.851</v>
      </c>
      <c r="H45" s="788"/>
      <c r="I45" s="789" t="n">
        <v>100</v>
      </c>
      <c r="J45" s="790" t="n">
        <v>100</v>
      </c>
      <c r="K45" s="790" t="n">
        <v>100</v>
      </c>
      <c r="L45" s="791"/>
      <c r="M45" s="792" t="n">
        <v>1.386</v>
      </c>
      <c r="N45" s="793" t="n">
        <v>1.698</v>
      </c>
      <c r="P45" s="772" t="s">
        <v>297</v>
      </c>
      <c r="Q45" s="773" t="n">
        <v>34.381</v>
      </c>
      <c r="R45" s="773" t="n">
        <v>38.746</v>
      </c>
      <c r="S45" s="773" t="n">
        <v>39.214</v>
      </c>
      <c r="T45" s="773" t="n">
        <v>38.483</v>
      </c>
      <c r="U45" s="773" t="n">
        <v>37.942</v>
      </c>
      <c r="V45" s="773" t="n">
        <v>44.943</v>
      </c>
      <c r="W45" s="774"/>
      <c r="X45" s="775" t="n">
        <v>100</v>
      </c>
      <c r="Y45" s="776" t="n">
        <v>100</v>
      </c>
      <c r="Z45" s="776" t="n">
        <v>100</v>
      </c>
      <c r="AA45" s="777"/>
      <c r="AB45" s="778" t="n">
        <v>-0.299</v>
      </c>
      <c r="AC45" s="779" t="n">
        <v>0.651</v>
      </c>
    </row>
    <row r="46" s="771" customFormat="true" ht="13.35" hidden="false" customHeight="true" outlineLevel="0" collapsed="false">
      <c r="A46" s="208" t="s">
        <v>119</v>
      </c>
      <c r="B46" s="320" t="n">
        <v>0</v>
      </c>
      <c r="C46" s="320" t="n">
        <v>0</v>
      </c>
      <c r="D46" s="321" t="n">
        <v>0</v>
      </c>
      <c r="E46" s="320" t="n">
        <v>0</v>
      </c>
      <c r="F46" s="320" t="n">
        <v>0</v>
      </c>
      <c r="G46" s="320" t="n">
        <v>0</v>
      </c>
      <c r="H46" s="211"/>
      <c r="I46" s="780" t="n">
        <v>0</v>
      </c>
      <c r="J46" s="781" t="n">
        <v>0</v>
      </c>
      <c r="K46" s="781" t="n">
        <v>0</v>
      </c>
      <c r="L46" s="214"/>
      <c r="M46" s="216" t="s">
        <v>299</v>
      </c>
      <c r="N46" s="782" t="s">
        <v>300</v>
      </c>
      <c r="P46" s="783" t="s">
        <v>119</v>
      </c>
      <c r="Q46" s="320" t="n">
        <v>0</v>
      </c>
      <c r="R46" s="320" t="n">
        <v>0</v>
      </c>
      <c r="S46" s="322" t="n">
        <v>0</v>
      </c>
      <c r="T46" s="320" t="n">
        <v>0</v>
      </c>
      <c r="U46" s="320" t="n">
        <v>0</v>
      </c>
      <c r="V46" s="320" t="n">
        <v>0</v>
      </c>
      <c r="W46" s="214"/>
      <c r="X46" s="780" t="n">
        <v>0</v>
      </c>
      <c r="Y46" s="781" t="n">
        <v>0</v>
      </c>
      <c r="Z46" s="781" t="n">
        <v>0</v>
      </c>
      <c r="AA46" s="214"/>
      <c r="AB46" s="216" t="s">
        <v>299</v>
      </c>
      <c r="AC46" s="782" t="s">
        <v>300</v>
      </c>
    </row>
    <row r="47" s="771" customFormat="true" ht="13.35" hidden="false" customHeight="true" outlineLevel="0" collapsed="false">
      <c r="A47" s="208" t="s">
        <v>113</v>
      </c>
      <c r="B47" s="320" t="n">
        <v>7.05</v>
      </c>
      <c r="C47" s="320" t="n">
        <v>7.226</v>
      </c>
      <c r="D47" s="321" t="n">
        <v>7.186</v>
      </c>
      <c r="E47" s="320" t="n">
        <v>7.453</v>
      </c>
      <c r="F47" s="320" t="n">
        <v>7.68</v>
      </c>
      <c r="G47" s="320" t="n">
        <v>8.245</v>
      </c>
      <c r="H47" s="211"/>
      <c r="I47" s="780" t="n">
        <v>18.326</v>
      </c>
      <c r="J47" s="781" t="n">
        <v>16.833</v>
      </c>
      <c r="K47" s="781" t="n">
        <v>14.763</v>
      </c>
      <c r="L47" s="214"/>
      <c r="M47" s="216" t="n">
        <v>0.606</v>
      </c>
      <c r="N47" s="782" t="n">
        <v>0.657</v>
      </c>
      <c r="P47" s="783" t="s">
        <v>113</v>
      </c>
      <c r="Q47" s="320" t="n">
        <v>7.05</v>
      </c>
      <c r="R47" s="320" t="n">
        <v>7.226</v>
      </c>
      <c r="S47" s="322" t="n">
        <v>7.186</v>
      </c>
      <c r="T47" s="320" t="n">
        <v>7.28</v>
      </c>
      <c r="U47" s="320" t="n">
        <v>7.168</v>
      </c>
      <c r="V47" s="320" t="n">
        <v>6.421</v>
      </c>
      <c r="W47" s="214"/>
      <c r="X47" s="780" t="n">
        <v>18.326</v>
      </c>
      <c r="Y47" s="781" t="n">
        <v>18.891</v>
      </c>
      <c r="Z47" s="781" t="n">
        <v>14.286</v>
      </c>
      <c r="AA47" s="214"/>
      <c r="AB47" s="216" t="n">
        <v>-0.023</v>
      </c>
      <c r="AC47" s="782" t="n">
        <v>-0.535</v>
      </c>
    </row>
    <row r="48" s="771" customFormat="true" ht="13.35" hidden="false" customHeight="true" outlineLevel="0" collapsed="false">
      <c r="A48" s="208" t="s">
        <v>284</v>
      </c>
      <c r="B48" s="320" t="n">
        <v>0.503</v>
      </c>
      <c r="C48" s="320" t="n">
        <v>0.542</v>
      </c>
      <c r="D48" s="321" t="n">
        <v>0.603</v>
      </c>
      <c r="E48" s="320" t="n">
        <v>0.805</v>
      </c>
      <c r="F48" s="320" t="n">
        <v>1.071</v>
      </c>
      <c r="G48" s="320" t="n">
        <v>1.686</v>
      </c>
      <c r="H48" s="211"/>
      <c r="I48" s="780" t="n">
        <v>1.539</v>
      </c>
      <c r="J48" s="781" t="n">
        <v>2.348</v>
      </c>
      <c r="K48" s="781" t="n">
        <v>3.018</v>
      </c>
      <c r="L48" s="214"/>
      <c r="M48" s="216" t="n">
        <v>5.359</v>
      </c>
      <c r="N48" s="782" t="n">
        <v>5.014</v>
      </c>
      <c r="P48" s="783" t="s">
        <v>284</v>
      </c>
      <c r="Q48" s="320" t="n">
        <v>0.503</v>
      </c>
      <c r="R48" s="320" t="n">
        <v>0.542</v>
      </c>
      <c r="S48" s="322" t="n">
        <v>0.603</v>
      </c>
      <c r="T48" s="320" t="n">
        <v>0.749</v>
      </c>
      <c r="U48" s="320" t="n">
        <v>0.81</v>
      </c>
      <c r="V48" s="320" t="n">
        <v>0.88</v>
      </c>
      <c r="W48" s="214"/>
      <c r="X48" s="780" t="n">
        <v>1.539</v>
      </c>
      <c r="Y48" s="781" t="n">
        <v>2.135</v>
      </c>
      <c r="Z48" s="781" t="n">
        <v>1.959</v>
      </c>
      <c r="AA48" s="214"/>
      <c r="AB48" s="216" t="n">
        <v>2.715</v>
      </c>
      <c r="AC48" s="782" t="n">
        <v>1.815</v>
      </c>
    </row>
    <row r="49" s="771" customFormat="true" ht="13.35" hidden="false" customHeight="true" outlineLevel="0" collapsed="false">
      <c r="A49" s="208" t="s">
        <v>291</v>
      </c>
      <c r="B49" s="320" t="n">
        <v>18.5</v>
      </c>
      <c r="C49" s="320" t="n">
        <v>23.307</v>
      </c>
      <c r="D49" s="321" t="n">
        <v>23.78</v>
      </c>
      <c r="E49" s="320" t="n">
        <v>26.01</v>
      </c>
      <c r="F49" s="320" t="n">
        <v>29.4</v>
      </c>
      <c r="G49" s="320" t="n">
        <v>38.62</v>
      </c>
      <c r="H49" s="211"/>
      <c r="I49" s="780" t="n">
        <v>60.641</v>
      </c>
      <c r="J49" s="781" t="n">
        <v>64.439</v>
      </c>
      <c r="K49" s="781" t="n">
        <v>69.149</v>
      </c>
      <c r="L49" s="214"/>
      <c r="M49" s="216" t="n">
        <v>1.947</v>
      </c>
      <c r="N49" s="782" t="n">
        <v>2.336</v>
      </c>
      <c r="P49" s="783" t="s">
        <v>291</v>
      </c>
      <c r="Q49" s="320" t="n">
        <v>18.5</v>
      </c>
      <c r="R49" s="320" t="n">
        <v>23.307</v>
      </c>
      <c r="S49" s="322" t="n">
        <v>23.78</v>
      </c>
      <c r="T49" s="320" t="n">
        <v>25.06</v>
      </c>
      <c r="U49" s="320" t="n">
        <v>27.073</v>
      </c>
      <c r="V49" s="320" t="n">
        <v>32.85</v>
      </c>
      <c r="W49" s="214"/>
      <c r="X49" s="780" t="n">
        <v>60.641</v>
      </c>
      <c r="Y49" s="781" t="n">
        <v>71.356</v>
      </c>
      <c r="Z49" s="781" t="n">
        <v>73.091</v>
      </c>
      <c r="AA49" s="214"/>
      <c r="AB49" s="216" t="n">
        <v>1.186</v>
      </c>
      <c r="AC49" s="782" t="n">
        <v>1.551</v>
      </c>
    </row>
    <row r="50" s="771" customFormat="true" ht="13.35" hidden="false" customHeight="true" outlineLevel="0" collapsed="false">
      <c r="A50" s="208" t="s">
        <v>292</v>
      </c>
      <c r="B50" s="320" t="n">
        <v>0</v>
      </c>
      <c r="C50" s="320" t="n">
        <v>0</v>
      </c>
      <c r="D50" s="321" t="n">
        <v>0</v>
      </c>
      <c r="E50" s="320" t="n">
        <v>0</v>
      </c>
      <c r="F50" s="320" t="n">
        <v>0</v>
      </c>
      <c r="G50" s="320" t="n">
        <v>0</v>
      </c>
      <c r="H50" s="211"/>
      <c r="I50" s="780" t="n">
        <v>0</v>
      </c>
      <c r="J50" s="781" t="n">
        <v>0</v>
      </c>
      <c r="K50" s="781" t="n">
        <v>0</v>
      </c>
      <c r="L50" s="214"/>
      <c r="M50" s="216" t="s">
        <v>299</v>
      </c>
      <c r="N50" s="782" t="s">
        <v>300</v>
      </c>
      <c r="P50" s="783" t="s">
        <v>292</v>
      </c>
      <c r="Q50" s="320" t="n">
        <v>0</v>
      </c>
      <c r="R50" s="320" t="n">
        <v>0</v>
      </c>
      <c r="S50" s="322" t="n">
        <v>0</v>
      </c>
      <c r="T50" s="320" t="n">
        <v>0</v>
      </c>
      <c r="U50" s="320" t="n">
        <v>0</v>
      </c>
      <c r="V50" s="320" t="n">
        <v>0</v>
      </c>
      <c r="W50" s="214"/>
      <c r="X50" s="780" t="n">
        <v>0</v>
      </c>
      <c r="Y50" s="781" t="n">
        <v>0</v>
      </c>
      <c r="Z50" s="781" t="n">
        <v>0</v>
      </c>
      <c r="AA50" s="214"/>
      <c r="AB50" s="216" t="s">
        <v>299</v>
      </c>
      <c r="AC50" s="782" t="s">
        <v>300</v>
      </c>
    </row>
    <row r="51" s="771" customFormat="true" ht="13.35" hidden="false" customHeight="true" outlineLevel="0" collapsed="false">
      <c r="A51" s="208" t="s">
        <v>285</v>
      </c>
      <c r="B51" s="320" t="n">
        <v>7.96</v>
      </c>
      <c r="C51" s="320" t="n">
        <v>6.762</v>
      </c>
      <c r="D51" s="321" t="n">
        <v>6.627</v>
      </c>
      <c r="E51" s="320" t="n">
        <v>6.256</v>
      </c>
      <c r="F51" s="320" t="n">
        <v>5.697</v>
      </c>
      <c r="G51" s="320" t="n">
        <v>4.502</v>
      </c>
      <c r="H51" s="211"/>
      <c r="I51" s="780" t="n">
        <v>16.899</v>
      </c>
      <c r="J51" s="781" t="n">
        <v>12.486</v>
      </c>
      <c r="K51" s="781" t="n">
        <v>8.061</v>
      </c>
      <c r="L51" s="214"/>
      <c r="M51" s="216" t="n">
        <v>-1.365</v>
      </c>
      <c r="N51" s="782" t="n">
        <v>-1.824</v>
      </c>
      <c r="P51" s="783" t="s">
        <v>285</v>
      </c>
      <c r="Q51" s="320" t="n">
        <v>7.96</v>
      </c>
      <c r="R51" s="320" t="n">
        <v>6.762</v>
      </c>
      <c r="S51" s="322" t="n">
        <v>6.627</v>
      </c>
      <c r="T51" s="320" t="n">
        <v>3.886</v>
      </c>
      <c r="U51" s="320" t="n">
        <v>0.847</v>
      </c>
      <c r="V51" s="320" t="n">
        <v>1.383</v>
      </c>
      <c r="W51" s="214"/>
      <c r="X51" s="780" t="n">
        <v>16.899</v>
      </c>
      <c r="Y51" s="781" t="n">
        <v>2.233</v>
      </c>
      <c r="Z51" s="781" t="n">
        <v>3.076</v>
      </c>
      <c r="AA51" s="214"/>
      <c r="AB51" s="216" t="n">
        <v>-17.055</v>
      </c>
      <c r="AC51" s="782" t="n">
        <v>-7.191</v>
      </c>
    </row>
    <row r="52" s="771" customFormat="true" ht="13.35" hidden="false" customHeight="true" outlineLevel="0" collapsed="false">
      <c r="A52" s="218" t="s">
        <v>298</v>
      </c>
      <c r="B52" s="323" t="n">
        <v>7.785</v>
      </c>
      <c r="C52" s="323" t="n">
        <v>6.593</v>
      </c>
      <c r="D52" s="324" t="n">
        <v>6.457</v>
      </c>
      <c r="E52" s="323" t="n">
        <v>6.058</v>
      </c>
      <c r="F52" s="323" t="n">
        <v>5.463</v>
      </c>
      <c r="G52" s="323" t="n">
        <v>4.107</v>
      </c>
      <c r="H52" s="221" t="e">
        <f aca="false">#REF!</f>
        <v>#REF!</v>
      </c>
      <c r="I52" s="809" t="n">
        <v>16.467</v>
      </c>
      <c r="J52" s="810" t="n">
        <v>11.973</v>
      </c>
      <c r="K52" s="810" t="n">
        <v>7.354</v>
      </c>
      <c r="L52" s="224"/>
      <c r="M52" s="226" t="n">
        <v>-1.509</v>
      </c>
      <c r="N52" s="811" t="n">
        <v>-2.132</v>
      </c>
      <c r="P52" s="218" t="s">
        <v>298</v>
      </c>
      <c r="Q52" s="323" t="n">
        <v>7.785</v>
      </c>
      <c r="R52" s="323" t="n">
        <v>6.593</v>
      </c>
      <c r="S52" s="325" t="n">
        <v>6.457</v>
      </c>
      <c r="T52" s="323" t="n">
        <v>3.362</v>
      </c>
      <c r="U52" s="323" t="n">
        <v>0</v>
      </c>
      <c r="V52" s="323" t="n">
        <v>0</v>
      </c>
      <c r="W52" s="224" t="e">
        <f aca="false">#REF!</f>
        <v>#REF!</v>
      </c>
      <c r="X52" s="809" t="n">
        <v>16.467</v>
      </c>
      <c r="Y52" s="810" t="n">
        <v>0</v>
      </c>
      <c r="Z52" s="810" t="n">
        <v>0</v>
      </c>
      <c r="AA52" s="224"/>
      <c r="AB52" s="226" t="s">
        <v>299</v>
      </c>
      <c r="AC52" s="811" t="s">
        <v>300</v>
      </c>
    </row>
    <row r="53" s="771" customFormat="true" ht="13.35" hidden="false" customHeight="true" outlineLevel="0" collapsed="false">
      <c r="A53" s="208" t="s">
        <v>286</v>
      </c>
      <c r="B53" s="813" t="n">
        <v>0.368</v>
      </c>
      <c r="C53" s="813" t="n">
        <v>0.909</v>
      </c>
      <c r="D53" s="815" t="n">
        <v>1.018</v>
      </c>
      <c r="E53" s="813" t="n">
        <v>1.406</v>
      </c>
      <c r="F53" s="813" t="n">
        <v>1.776</v>
      </c>
      <c r="G53" s="813" t="n">
        <v>2.798</v>
      </c>
      <c r="H53" s="211"/>
      <c r="I53" s="780" t="n">
        <v>2.596</v>
      </c>
      <c r="J53" s="781" t="n">
        <v>3.893</v>
      </c>
      <c r="K53" s="781" t="n">
        <v>5.009</v>
      </c>
      <c r="L53" s="214"/>
      <c r="M53" s="216" t="n">
        <v>5.191</v>
      </c>
      <c r="N53" s="782" t="n">
        <v>4.932</v>
      </c>
      <c r="P53" s="783" t="s">
        <v>286</v>
      </c>
      <c r="Q53" s="320" t="n">
        <v>0.368</v>
      </c>
      <c r="R53" s="320" t="n">
        <v>0.909</v>
      </c>
      <c r="S53" s="490" t="n">
        <v>1.018</v>
      </c>
      <c r="T53" s="320" t="n">
        <v>1.508</v>
      </c>
      <c r="U53" s="320" t="n">
        <v>2.043</v>
      </c>
      <c r="V53" s="320" t="n">
        <v>3.41</v>
      </c>
      <c r="W53" s="214"/>
      <c r="X53" s="780" t="n">
        <v>2.596</v>
      </c>
      <c r="Y53" s="781" t="n">
        <v>5.385</v>
      </c>
      <c r="Z53" s="781" t="n">
        <v>7.588</v>
      </c>
      <c r="AA53" s="214"/>
      <c r="AB53" s="216" t="n">
        <v>6.538</v>
      </c>
      <c r="AC53" s="782" t="n">
        <v>5.926</v>
      </c>
    </row>
    <row r="54" s="751" customFormat="true" ht="13.5" hidden="false" customHeight="true" outlineLevel="0" collapsed="false">
      <c r="A54" s="786" t="s">
        <v>260</v>
      </c>
      <c r="B54" s="787" t="n">
        <v>27.152</v>
      </c>
      <c r="C54" s="787" t="n">
        <v>24.166</v>
      </c>
      <c r="D54" s="787" t="n">
        <v>24.328</v>
      </c>
      <c r="E54" s="787" t="n">
        <v>28.725</v>
      </c>
      <c r="F54" s="787" t="n">
        <v>31.244</v>
      </c>
      <c r="G54" s="787" t="n">
        <v>34.264</v>
      </c>
      <c r="H54" s="788"/>
      <c r="I54" s="789" t="n">
        <v>100</v>
      </c>
      <c r="J54" s="790" t="n">
        <v>100</v>
      </c>
      <c r="K54" s="790" t="n">
        <v>100</v>
      </c>
      <c r="L54" s="791"/>
      <c r="M54" s="792" t="n">
        <v>2.301</v>
      </c>
      <c r="N54" s="793" t="n">
        <v>1.644</v>
      </c>
      <c r="O54" s="771"/>
      <c r="P54" s="772" t="s">
        <v>260</v>
      </c>
      <c r="Q54" s="773" t="n">
        <v>27.152</v>
      </c>
      <c r="R54" s="773" t="n">
        <v>24.166</v>
      </c>
      <c r="S54" s="773" t="n">
        <v>24.328</v>
      </c>
      <c r="T54" s="773" t="n">
        <v>28.026</v>
      </c>
      <c r="U54" s="773" t="n">
        <v>29.217</v>
      </c>
      <c r="V54" s="773" t="n">
        <v>29.985</v>
      </c>
      <c r="W54" s="774"/>
      <c r="X54" s="775" t="n">
        <v>100</v>
      </c>
      <c r="Y54" s="776" t="n">
        <v>100</v>
      </c>
      <c r="Z54" s="776" t="n">
        <v>100</v>
      </c>
      <c r="AA54" s="777"/>
      <c r="AB54" s="778" t="n">
        <v>1.679</v>
      </c>
      <c r="AC54" s="779" t="n">
        <v>1</v>
      </c>
    </row>
    <row r="55" s="771" customFormat="true" ht="13.35" hidden="false" customHeight="true" outlineLevel="0" collapsed="false">
      <c r="A55" s="816" t="s">
        <v>301</v>
      </c>
      <c r="B55" s="817" t="n">
        <v>9.13</v>
      </c>
      <c r="C55" s="817" t="n">
        <v>7.058</v>
      </c>
      <c r="D55" s="818" t="n">
        <v>7.086</v>
      </c>
      <c r="E55" s="817" t="n">
        <v>9.674</v>
      </c>
      <c r="F55" s="817" t="n">
        <v>10.459</v>
      </c>
      <c r="G55" s="817" t="n">
        <v>11.046</v>
      </c>
      <c r="H55" s="819"/>
      <c r="I55" s="820" t="n">
        <v>29.125</v>
      </c>
      <c r="J55" s="821" t="n">
        <v>33.474</v>
      </c>
      <c r="K55" s="821" t="n">
        <v>32.238</v>
      </c>
      <c r="L55" s="822"/>
      <c r="M55" s="823" t="n">
        <v>3.603</v>
      </c>
      <c r="N55" s="824" t="n">
        <v>2.137</v>
      </c>
      <c r="P55" s="825" t="s">
        <v>301</v>
      </c>
      <c r="Q55" s="826" t="n">
        <v>9.13</v>
      </c>
      <c r="R55" s="826" t="n">
        <v>7.058</v>
      </c>
      <c r="S55" s="827" t="n">
        <v>7.086</v>
      </c>
      <c r="T55" s="826" t="n">
        <v>9.481</v>
      </c>
      <c r="U55" s="826" t="n">
        <v>9.908</v>
      </c>
      <c r="V55" s="826" t="n">
        <v>9.779</v>
      </c>
      <c r="W55" s="828"/>
      <c r="X55" s="829" t="n">
        <v>29.125</v>
      </c>
      <c r="Y55" s="830" t="n">
        <v>33.913</v>
      </c>
      <c r="Z55" s="830" t="n">
        <v>32.614</v>
      </c>
      <c r="AA55" s="831"/>
      <c r="AB55" s="832" t="n">
        <v>3.095</v>
      </c>
      <c r="AC55" s="833" t="n">
        <v>1.546</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336</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515.744995117188</v>
      </c>
      <c r="C6" s="764" t="n">
        <v>601.369995117188</v>
      </c>
      <c r="D6" s="764" t="n">
        <v>626.367980957031</v>
      </c>
      <c r="E6" s="764" t="n">
        <v>680.018981933594</v>
      </c>
      <c r="F6" s="764" t="n">
        <v>769.528015136719</v>
      </c>
      <c r="G6" s="764" t="n">
        <v>983.309997558594</v>
      </c>
      <c r="H6" s="765"/>
      <c r="I6" s="846" t="n">
        <v>100</v>
      </c>
      <c r="J6" s="847" t="n">
        <v>100</v>
      </c>
      <c r="K6" s="847" t="n">
        <v>100</v>
      </c>
      <c r="L6" s="848"/>
      <c r="M6" s="849" t="n">
        <v>1.88888457154814</v>
      </c>
      <c r="N6" s="770" t="n">
        <v>2.17078020602013</v>
      </c>
      <c r="P6" s="850" t="s">
        <v>305</v>
      </c>
      <c r="Q6" s="851" t="n">
        <v>515.744995117188</v>
      </c>
      <c r="R6" s="851" t="n">
        <v>601.369995117188</v>
      </c>
      <c r="S6" s="851" t="n">
        <v>626.367980957031</v>
      </c>
      <c r="T6" s="851" t="n">
        <v>658.122009277344</v>
      </c>
      <c r="U6" s="851" t="n">
        <v>710.969970703125</v>
      </c>
      <c r="V6" s="851" t="n">
        <v>858.776000976562</v>
      </c>
      <c r="W6" s="852"/>
      <c r="X6" s="853" t="n">
        <v>100</v>
      </c>
      <c r="Y6" s="854" t="n">
        <v>100</v>
      </c>
      <c r="Z6" s="854" t="n">
        <v>100</v>
      </c>
      <c r="AA6" s="855"/>
      <c r="AB6" s="856" t="n">
        <v>1.15840510802718</v>
      </c>
      <c r="AC6" s="857" t="n">
        <v>1.51406225724979</v>
      </c>
    </row>
    <row r="7" s="751" customFormat="true" ht="13.35" hidden="false" customHeight="true" outlineLevel="0" collapsed="false">
      <c r="A7" s="208" t="s">
        <v>119</v>
      </c>
      <c r="B7" s="320" t="n">
        <v>11.338</v>
      </c>
      <c r="C7" s="320" t="n">
        <v>23.285</v>
      </c>
      <c r="D7" s="321" t="n">
        <v>24.089</v>
      </c>
      <c r="E7" s="320" t="n">
        <v>16.757</v>
      </c>
      <c r="F7" s="320" t="n">
        <v>16.33</v>
      </c>
      <c r="G7" s="320" t="n">
        <v>14.953</v>
      </c>
      <c r="H7" s="211"/>
      <c r="I7" s="419" t="n">
        <v>3.846</v>
      </c>
      <c r="J7" s="420" t="n">
        <v>2.122</v>
      </c>
      <c r="K7" s="420" t="n">
        <v>1.521</v>
      </c>
      <c r="L7" s="858"/>
      <c r="M7" s="812" t="n">
        <v>-3.472</v>
      </c>
      <c r="N7" s="782" t="n">
        <v>-2.245</v>
      </c>
      <c r="P7" s="208" t="s">
        <v>119</v>
      </c>
      <c r="Q7" s="320" t="n">
        <v>11.338</v>
      </c>
      <c r="R7" s="320" t="n">
        <v>23.285</v>
      </c>
      <c r="S7" s="322" t="n">
        <v>24.089</v>
      </c>
      <c r="T7" s="320" t="n">
        <v>6.72</v>
      </c>
      <c r="U7" s="320" t="n">
        <v>0.256</v>
      </c>
      <c r="V7" s="320" t="n">
        <v>0</v>
      </c>
      <c r="W7" s="211"/>
      <c r="X7" s="419" t="n">
        <v>3.846</v>
      </c>
      <c r="Y7" s="420" t="n">
        <v>0.036</v>
      </c>
      <c r="Z7" s="420" t="n">
        <v>0</v>
      </c>
      <c r="AA7" s="858"/>
      <c r="AB7" s="812" t="n">
        <v>-33.835</v>
      </c>
      <c r="AC7" s="782" t="n">
        <v>-100</v>
      </c>
    </row>
    <row r="8" s="751" customFormat="true" ht="13.35" hidden="false" customHeight="true" outlineLevel="0" collapsed="false">
      <c r="A8" s="208" t="s">
        <v>113</v>
      </c>
      <c r="B8" s="320" t="n">
        <v>16.065</v>
      </c>
      <c r="C8" s="320" t="n">
        <v>12.526</v>
      </c>
      <c r="D8" s="321" t="n">
        <v>10.224</v>
      </c>
      <c r="E8" s="320" t="n">
        <v>5.641</v>
      </c>
      <c r="F8" s="320" t="n">
        <v>5.043</v>
      </c>
      <c r="G8" s="320" t="n">
        <v>4.991</v>
      </c>
      <c r="H8" s="211"/>
      <c r="I8" s="419" t="n">
        <v>1.632</v>
      </c>
      <c r="J8" s="420" t="n">
        <v>0.655</v>
      </c>
      <c r="K8" s="420" t="n">
        <v>0.508</v>
      </c>
      <c r="L8" s="858"/>
      <c r="M8" s="812" t="n">
        <v>-6.222</v>
      </c>
      <c r="N8" s="782" t="n">
        <v>-3.357</v>
      </c>
      <c r="P8" s="208" t="s">
        <v>113</v>
      </c>
      <c r="Q8" s="320" t="n">
        <v>16.065</v>
      </c>
      <c r="R8" s="320" t="n">
        <v>12.526</v>
      </c>
      <c r="S8" s="322" t="n">
        <v>10.224</v>
      </c>
      <c r="T8" s="320" t="n">
        <v>5.252</v>
      </c>
      <c r="U8" s="320" t="n">
        <v>3.334</v>
      </c>
      <c r="V8" s="320" t="n">
        <v>0.283</v>
      </c>
      <c r="W8" s="211"/>
      <c r="X8" s="419" t="n">
        <v>1.632</v>
      </c>
      <c r="Y8" s="420" t="n">
        <v>0.469</v>
      </c>
      <c r="Z8" s="420" t="n">
        <v>0.033</v>
      </c>
      <c r="AA8" s="858"/>
      <c r="AB8" s="812" t="n">
        <v>-9.684</v>
      </c>
      <c r="AC8" s="782" t="n">
        <v>-15.696</v>
      </c>
    </row>
    <row r="9" s="751" customFormat="true" ht="13.35" hidden="false" customHeight="true" outlineLevel="0" collapsed="false">
      <c r="A9" s="208" t="s">
        <v>284</v>
      </c>
      <c r="B9" s="320" t="n">
        <v>36.475</v>
      </c>
      <c r="C9" s="320" t="n">
        <v>54.621</v>
      </c>
      <c r="D9" s="321" t="n">
        <v>60.448</v>
      </c>
      <c r="E9" s="320" t="n">
        <v>61.865</v>
      </c>
      <c r="F9" s="320" t="n">
        <v>49.854</v>
      </c>
      <c r="G9" s="320" t="n">
        <v>60.438</v>
      </c>
      <c r="H9" s="211"/>
      <c r="I9" s="419" t="n">
        <v>9.651</v>
      </c>
      <c r="J9" s="420" t="n">
        <v>6.478</v>
      </c>
      <c r="K9" s="420" t="n">
        <v>6.146</v>
      </c>
      <c r="L9" s="858"/>
      <c r="M9" s="812" t="n">
        <v>-1.736</v>
      </c>
      <c r="N9" s="782" t="n">
        <v>-0.001</v>
      </c>
      <c r="P9" s="208" t="s">
        <v>284</v>
      </c>
      <c r="Q9" s="320" t="n">
        <v>36.475</v>
      </c>
      <c r="R9" s="320" t="n">
        <v>54.621</v>
      </c>
      <c r="S9" s="322" t="n">
        <v>60.448</v>
      </c>
      <c r="T9" s="320" t="n">
        <v>50.162</v>
      </c>
      <c r="U9" s="320" t="n">
        <v>27.236</v>
      </c>
      <c r="V9" s="320" t="n">
        <v>5.538</v>
      </c>
      <c r="W9" s="211"/>
      <c r="X9" s="419" t="n">
        <v>9.651</v>
      </c>
      <c r="Y9" s="420" t="n">
        <v>3.831</v>
      </c>
      <c r="Z9" s="420" t="n">
        <v>0.645</v>
      </c>
      <c r="AA9" s="858"/>
      <c r="AB9" s="812" t="n">
        <v>-6.991</v>
      </c>
      <c r="AC9" s="782" t="n">
        <v>-10.758</v>
      </c>
    </row>
    <row r="10" s="751" customFormat="true" ht="13.35" hidden="false" customHeight="true" outlineLevel="0" collapsed="false">
      <c r="A10" s="208" t="s">
        <v>121</v>
      </c>
      <c r="B10" s="320" t="n">
        <v>14.523</v>
      </c>
      <c r="C10" s="320" t="n">
        <v>15.674</v>
      </c>
      <c r="D10" s="321" t="n">
        <v>16.129</v>
      </c>
      <c r="E10" s="320" t="n">
        <v>15.34</v>
      </c>
      <c r="F10" s="320" t="n">
        <v>26.171</v>
      </c>
      <c r="G10" s="320" t="n">
        <v>46.985</v>
      </c>
      <c r="H10" s="211"/>
      <c r="I10" s="419" t="n">
        <v>2.575</v>
      </c>
      <c r="J10" s="420" t="n">
        <v>3.401</v>
      </c>
      <c r="K10" s="420" t="n">
        <v>4.778</v>
      </c>
      <c r="L10" s="858"/>
      <c r="M10" s="812" t="n">
        <v>4.499</v>
      </c>
      <c r="N10" s="782" t="n">
        <v>5.223</v>
      </c>
      <c r="P10" s="208" t="s">
        <v>121</v>
      </c>
      <c r="Q10" s="320" t="n">
        <v>14.523</v>
      </c>
      <c r="R10" s="320" t="n">
        <v>15.674</v>
      </c>
      <c r="S10" s="322" t="n">
        <v>16.129</v>
      </c>
      <c r="T10" s="320" t="n">
        <v>15.34</v>
      </c>
      <c r="U10" s="320" t="n">
        <v>26.171</v>
      </c>
      <c r="V10" s="320" t="n">
        <v>46.985</v>
      </c>
      <c r="W10" s="211"/>
      <c r="X10" s="419" t="n">
        <v>2.575</v>
      </c>
      <c r="Y10" s="420" t="n">
        <v>3.681</v>
      </c>
      <c r="Z10" s="420" t="n">
        <v>5.471</v>
      </c>
      <c r="AA10" s="858"/>
      <c r="AB10" s="812" t="n">
        <v>4.499</v>
      </c>
      <c r="AC10" s="782" t="n">
        <v>5.223</v>
      </c>
    </row>
    <row r="11" s="751" customFormat="true" ht="13.35" hidden="false" customHeight="true" outlineLevel="0" collapsed="false">
      <c r="A11" s="208" t="s">
        <v>306</v>
      </c>
      <c r="B11" s="320" t="n">
        <v>436.961</v>
      </c>
      <c r="C11" s="320" t="n">
        <v>494.817</v>
      </c>
      <c r="D11" s="321" t="n">
        <v>515.031</v>
      </c>
      <c r="E11" s="320" t="n">
        <v>579.968</v>
      </c>
      <c r="F11" s="320" t="n">
        <v>671.683</v>
      </c>
      <c r="G11" s="320" t="n">
        <v>855.497</v>
      </c>
      <c r="H11" s="211"/>
      <c r="I11" s="419" t="n">
        <v>82.225</v>
      </c>
      <c r="J11" s="420" t="n">
        <v>87.285</v>
      </c>
      <c r="K11" s="420" t="n">
        <v>87.002</v>
      </c>
      <c r="L11" s="858"/>
      <c r="M11" s="812" t="n">
        <v>2.444</v>
      </c>
      <c r="N11" s="782" t="n">
        <v>2.446</v>
      </c>
      <c r="P11" s="208" t="s">
        <v>306</v>
      </c>
      <c r="Q11" s="320" t="n">
        <v>436.961</v>
      </c>
      <c r="R11" s="320" t="n">
        <v>494.817</v>
      </c>
      <c r="S11" s="322" t="n">
        <v>515.031</v>
      </c>
      <c r="T11" s="320" t="n">
        <v>580.201</v>
      </c>
      <c r="U11" s="320" t="n">
        <v>653.526</v>
      </c>
      <c r="V11" s="320" t="n">
        <v>805.522</v>
      </c>
      <c r="W11" s="211"/>
      <c r="X11" s="419" t="n">
        <v>82.225</v>
      </c>
      <c r="Y11" s="420" t="n">
        <v>91.92</v>
      </c>
      <c r="Z11" s="420" t="n">
        <v>93.799</v>
      </c>
      <c r="AA11" s="858"/>
      <c r="AB11" s="812" t="n">
        <v>2.189</v>
      </c>
      <c r="AC11" s="782" t="n">
        <v>2.153</v>
      </c>
    </row>
    <row r="12" s="751" customFormat="true" ht="13.35" hidden="false" customHeight="true" outlineLevel="0" collapsed="false">
      <c r="A12" s="422" t="s">
        <v>272</v>
      </c>
      <c r="B12" s="323" t="n">
        <v>403.289</v>
      </c>
      <c r="C12" s="323" t="n">
        <v>388.971</v>
      </c>
      <c r="D12" s="324" t="n">
        <v>397.877</v>
      </c>
      <c r="E12" s="323" t="n">
        <v>405.554</v>
      </c>
      <c r="F12" s="323" t="n">
        <v>451.228</v>
      </c>
      <c r="G12" s="323" t="n">
        <v>553.215</v>
      </c>
      <c r="H12" s="221"/>
      <c r="I12" s="423" t="n">
        <v>63.521</v>
      </c>
      <c r="J12" s="424" t="n">
        <v>58.637</v>
      </c>
      <c r="K12" s="424" t="n">
        <v>56.26</v>
      </c>
      <c r="L12" s="859"/>
      <c r="M12" s="860" t="n">
        <v>1.15</v>
      </c>
      <c r="N12" s="811" t="n">
        <v>1.582</v>
      </c>
      <c r="P12" s="422" t="s">
        <v>272</v>
      </c>
      <c r="Q12" s="323" t="n">
        <v>403.289</v>
      </c>
      <c r="R12" s="323" t="n">
        <v>388.971</v>
      </c>
      <c r="S12" s="325" t="n">
        <v>397.877</v>
      </c>
      <c r="T12" s="323" t="n">
        <v>405.787</v>
      </c>
      <c r="U12" s="323" t="n">
        <v>435.091</v>
      </c>
      <c r="V12" s="323" t="n">
        <v>505.071</v>
      </c>
      <c r="W12" s="221"/>
      <c r="X12" s="423" t="n">
        <v>63.521</v>
      </c>
      <c r="Y12" s="424" t="n">
        <v>61.197</v>
      </c>
      <c r="Z12" s="424" t="n">
        <v>58.813</v>
      </c>
      <c r="AA12" s="859"/>
      <c r="AB12" s="860" t="n">
        <v>0.816</v>
      </c>
      <c r="AC12" s="811" t="n">
        <v>1.142</v>
      </c>
    </row>
    <row r="13" s="751" customFormat="true" ht="13.35" hidden="false" customHeight="true" outlineLevel="0" collapsed="false">
      <c r="A13" s="422" t="s">
        <v>285</v>
      </c>
      <c r="B13" s="323" t="n">
        <v>31.495</v>
      </c>
      <c r="C13" s="323" t="n">
        <v>53.91</v>
      </c>
      <c r="D13" s="324" t="n">
        <v>54.514</v>
      </c>
      <c r="E13" s="323" t="n">
        <v>64.103</v>
      </c>
      <c r="F13" s="323" t="n">
        <v>68.046</v>
      </c>
      <c r="G13" s="323" t="n">
        <v>76.367</v>
      </c>
      <c r="H13" s="221"/>
      <c r="I13" s="423" t="n">
        <v>8.703</v>
      </c>
      <c r="J13" s="424" t="n">
        <v>8.843</v>
      </c>
      <c r="K13" s="424" t="n">
        <v>7.766</v>
      </c>
      <c r="L13" s="859"/>
      <c r="M13" s="860" t="n">
        <v>2.036</v>
      </c>
      <c r="N13" s="811" t="n">
        <v>1.618</v>
      </c>
      <c r="P13" s="422" t="s">
        <v>285</v>
      </c>
      <c r="Q13" s="323" t="n">
        <v>31.495</v>
      </c>
      <c r="R13" s="323" t="n">
        <v>53.91</v>
      </c>
      <c r="S13" s="325" t="n">
        <v>54.514</v>
      </c>
      <c r="T13" s="323" t="n">
        <v>64.103</v>
      </c>
      <c r="U13" s="323" t="n">
        <v>65.648</v>
      </c>
      <c r="V13" s="323" t="n">
        <v>67.314</v>
      </c>
      <c r="W13" s="221"/>
      <c r="X13" s="423" t="n">
        <v>8.703</v>
      </c>
      <c r="Y13" s="424" t="n">
        <v>9.234</v>
      </c>
      <c r="Z13" s="424" t="n">
        <v>7.838</v>
      </c>
      <c r="AA13" s="859"/>
      <c r="AB13" s="860" t="n">
        <v>1.704</v>
      </c>
      <c r="AC13" s="811" t="n">
        <v>1.009</v>
      </c>
    </row>
    <row r="14" s="751" customFormat="true" ht="13.35" hidden="false" customHeight="true" outlineLevel="0" collapsed="false">
      <c r="A14" s="422" t="s">
        <v>273</v>
      </c>
      <c r="B14" s="323" t="n">
        <v>2.177</v>
      </c>
      <c r="C14" s="323" t="n">
        <v>48.475</v>
      </c>
      <c r="D14" s="324" t="n">
        <v>55.986</v>
      </c>
      <c r="E14" s="323" t="n">
        <v>80.087</v>
      </c>
      <c r="F14" s="323" t="n">
        <v>100.049</v>
      </c>
      <c r="G14" s="323" t="n">
        <v>138.799</v>
      </c>
      <c r="H14" s="221"/>
      <c r="I14" s="423" t="n">
        <v>8.938</v>
      </c>
      <c r="J14" s="424" t="n">
        <v>13.001</v>
      </c>
      <c r="K14" s="424" t="n">
        <v>14.115</v>
      </c>
      <c r="L14" s="859"/>
      <c r="M14" s="860" t="n">
        <v>5.42</v>
      </c>
      <c r="N14" s="811" t="n">
        <v>4.418</v>
      </c>
      <c r="P14" s="422" t="s">
        <v>273</v>
      </c>
      <c r="Q14" s="323" t="n">
        <v>2.177</v>
      </c>
      <c r="R14" s="323" t="n">
        <v>48.475</v>
      </c>
      <c r="S14" s="325" t="n">
        <v>55.986</v>
      </c>
      <c r="T14" s="323" t="n">
        <v>80.087</v>
      </c>
      <c r="U14" s="323" t="n">
        <v>100.081</v>
      </c>
      <c r="V14" s="323" t="n">
        <v>140.875</v>
      </c>
      <c r="W14" s="221"/>
      <c r="X14" s="423" t="n">
        <v>8.938</v>
      </c>
      <c r="Y14" s="424" t="n">
        <v>14.077</v>
      </c>
      <c r="Z14" s="424" t="n">
        <v>16.404</v>
      </c>
      <c r="AA14" s="859"/>
      <c r="AB14" s="860" t="n">
        <v>5.423</v>
      </c>
      <c r="AC14" s="811" t="n">
        <v>4.492</v>
      </c>
    </row>
    <row r="15" s="751" customFormat="true" ht="13.35" hidden="false" customHeight="true" outlineLevel="0" collapsed="false">
      <c r="A15" s="422" t="s">
        <v>307</v>
      </c>
      <c r="B15" s="323" t="n">
        <v>0</v>
      </c>
      <c r="C15" s="323" t="n">
        <v>0</v>
      </c>
      <c r="D15" s="324" t="n">
        <v>0</v>
      </c>
      <c r="E15" s="323" t="n">
        <v>0</v>
      </c>
      <c r="F15" s="323" t="n">
        <v>0</v>
      </c>
      <c r="G15" s="323" t="n">
        <v>0</v>
      </c>
      <c r="H15" s="221"/>
      <c r="I15" s="423" t="n">
        <v>0</v>
      </c>
      <c r="J15" s="424" t="n">
        <v>0</v>
      </c>
      <c r="K15" s="424" t="n">
        <v>0</v>
      </c>
      <c r="L15" s="859"/>
      <c r="M15" s="860" t="s">
        <v>299</v>
      </c>
      <c r="N15" s="811" t="s">
        <v>300</v>
      </c>
      <c r="P15" s="422" t="s">
        <v>307</v>
      </c>
      <c r="Q15" s="323" t="n">
        <v>0</v>
      </c>
      <c r="R15" s="323" t="n">
        <v>0</v>
      </c>
      <c r="S15" s="325" t="n">
        <v>0</v>
      </c>
      <c r="T15" s="323" t="n">
        <v>0</v>
      </c>
      <c r="U15" s="323" t="n">
        <v>0</v>
      </c>
      <c r="V15" s="323" t="n">
        <v>0</v>
      </c>
      <c r="W15" s="221"/>
      <c r="X15" s="423" t="n">
        <v>0</v>
      </c>
      <c r="Y15" s="424" t="n">
        <v>0</v>
      </c>
      <c r="Z15" s="424" t="n">
        <v>0</v>
      </c>
      <c r="AA15" s="859"/>
      <c r="AB15" s="860" t="s">
        <v>299</v>
      </c>
      <c r="AC15" s="811" t="s">
        <v>300</v>
      </c>
    </row>
    <row r="16" s="751" customFormat="true" ht="13.35" hidden="false" customHeight="true" outlineLevel="0" collapsed="false">
      <c r="A16" s="422" t="s">
        <v>274</v>
      </c>
      <c r="B16" s="323" t="n">
        <v>0</v>
      </c>
      <c r="C16" s="323" t="n">
        <v>3.461</v>
      </c>
      <c r="D16" s="324" t="n">
        <v>6.655</v>
      </c>
      <c r="E16" s="323" t="n">
        <v>30.224</v>
      </c>
      <c r="F16" s="323" t="n">
        <v>51.747</v>
      </c>
      <c r="G16" s="323" t="n">
        <v>83.746</v>
      </c>
      <c r="H16" s="221"/>
      <c r="I16" s="423" t="n">
        <v>1.062</v>
      </c>
      <c r="J16" s="424" t="n">
        <v>6.725</v>
      </c>
      <c r="K16" s="424" t="n">
        <v>8.517</v>
      </c>
      <c r="L16" s="859"/>
      <c r="M16" s="860" t="n">
        <v>20.498</v>
      </c>
      <c r="N16" s="811" t="n">
        <v>12.817</v>
      </c>
      <c r="P16" s="422" t="s">
        <v>274</v>
      </c>
      <c r="Q16" s="323" t="n">
        <v>0</v>
      </c>
      <c r="R16" s="323" t="n">
        <v>3.461</v>
      </c>
      <c r="S16" s="325" t="n">
        <v>6.655</v>
      </c>
      <c r="T16" s="323" t="n">
        <v>30.224</v>
      </c>
      <c r="U16" s="323" t="n">
        <v>52.058</v>
      </c>
      <c r="V16" s="323" t="n">
        <v>88.75</v>
      </c>
      <c r="W16" s="221"/>
      <c r="X16" s="423" t="n">
        <v>1.062</v>
      </c>
      <c r="Y16" s="424" t="n">
        <v>7.322</v>
      </c>
      <c r="Z16" s="424" t="n">
        <v>10.334</v>
      </c>
      <c r="AA16" s="859"/>
      <c r="AB16" s="860" t="n">
        <v>20.563</v>
      </c>
      <c r="AC16" s="811" t="n">
        <v>13.129</v>
      </c>
    </row>
    <row r="17" s="751" customFormat="true" ht="13.35" hidden="false" customHeight="true" outlineLevel="0" collapsed="false">
      <c r="A17" s="422" t="s">
        <v>308</v>
      </c>
      <c r="B17" s="323" t="n">
        <v>0</v>
      </c>
      <c r="C17" s="323" t="n">
        <v>0</v>
      </c>
      <c r="D17" s="324" t="n">
        <v>0</v>
      </c>
      <c r="E17" s="323" t="n">
        <v>0</v>
      </c>
      <c r="F17" s="323" t="n">
        <v>0.612</v>
      </c>
      <c r="G17" s="323" t="n">
        <v>3.369</v>
      </c>
      <c r="H17" s="221"/>
      <c r="I17" s="423" t="n">
        <v>0</v>
      </c>
      <c r="J17" s="424" t="n">
        <v>0.08</v>
      </c>
      <c r="K17" s="424" t="n">
        <v>0.343</v>
      </c>
      <c r="L17" s="859"/>
      <c r="M17" s="860" t="s">
        <v>299</v>
      </c>
      <c r="N17" s="811" t="s">
        <v>300</v>
      </c>
      <c r="P17" s="422" t="s">
        <v>308</v>
      </c>
      <c r="Q17" s="323" t="n">
        <v>0</v>
      </c>
      <c r="R17" s="323" t="n">
        <v>0</v>
      </c>
      <c r="S17" s="325" t="n">
        <v>0</v>
      </c>
      <c r="T17" s="323" t="n">
        <v>0</v>
      </c>
      <c r="U17" s="323" t="n">
        <v>0.648</v>
      </c>
      <c r="V17" s="323" t="n">
        <v>3.511</v>
      </c>
      <c r="W17" s="221"/>
      <c r="X17" s="423" t="n">
        <v>0</v>
      </c>
      <c r="Y17" s="424" t="n">
        <v>0.091</v>
      </c>
      <c r="Z17" s="424" t="n">
        <v>0.409</v>
      </c>
      <c r="AA17" s="859"/>
      <c r="AB17" s="860" t="s">
        <v>299</v>
      </c>
      <c r="AC17" s="811" t="s">
        <v>300</v>
      </c>
    </row>
    <row r="18" s="751" customFormat="true" ht="13.35" hidden="false" customHeight="true" outlineLevel="0" collapsed="false">
      <c r="A18" s="861" t="s">
        <v>309</v>
      </c>
      <c r="B18" s="862" t="n">
        <v>0</v>
      </c>
      <c r="C18" s="862" t="n">
        <v>0</v>
      </c>
      <c r="D18" s="863" t="n">
        <v>0</v>
      </c>
      <c r="E18" s="862" t="n">
        <v>0</v>
      </c>
      <c r="F18" s="862" t="n">
        <v>0</v>
      </c>
      <c r="G18" s="862" t="n">
        <v>0</v>
      </c>
      <c r="H18" s="864"/>
      <c r="I18" s="865" t="n">
        <v>0</v>
      </c>
      <c r="J18" s="866" t="n">
        <v>0</v>
      </c>
      <c r="K18" s="866" t="n">
        <v>0</v>
      </c>
      <c r="L18" s="867"/>
      <c r="M18" s="868" t="s">
        <v>299</v>
      </c>
      <c r="N18" s="869" t="s">
        <v>300</v>
      </c>
      <c r="P18" s="478" t="s">
        <v>309</v>
      </c>
      <c r="Q18" s="870" t="n">
        <v>0</v>
      </c>
      <c r="R18" s="870" t="n">
        <v>0</v>
      </c>
      <c r="S18" s="871" t="n">
        <v>0</v>
      </c>
      <c r="T18" s="870" t="n">
        <v>0</v>
      </c>
      <c r="U18" s="870" t="n">
        <v>0</v>
      </c>
      <c r="V18" s="870" t="n">
        <v>0</v>
      </c>
      <c r="W18" s="277"/>
      <c r="X18" s="872" t="n">
        <v>0</v>
      </c>
      <c r="Y18" s="873" t="n">
        <v>0</v>
      </c>
      <c r="Z18" s="873" t="n">
        <v>0</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112.693</v>
      </c>
      <c r="C23" s="764" t="n">
        <v>164.311</v>
      </c>
      <c r="D23" s="764" t="n">
        <v>172.839</v>
      </c>
      <c r="E23" s="764" t="n">
        <v>201.019</v>
      </c>
      <c r="F23" s="764" t="n">
        <v>229.083</v>
      </c>
      <c r="G23" s="764" t="n">
        <v>285.676</v>
      </c>
      <c r="H23" s="765"/>
      <c r="I23" s="846" t="n">
        <v>100</v>
      </c>
      <c r="J23" s="847" t="n">
        <v>100</v>
      </c>
      <c r="K23" s="847" t="n">
        <v>100</v>
      </c>
      <c r="L23" s="848"/>
      <c r="M23" s="849" t="n">
        <v>2.594</v>
      </c>
      <c r="N23" s="770" t="n">
        <v>2.422</v>
      </c>
      <c r="P23" s="850" t="s">
        <v>311</v>
      </c>
      <c r="Q23" s="851" t="n">
        <v>112.693</v>
      </c>
      <c r="R23" s="851" t="n">
        <v>164.311</v>
      </c>
      <c r="S23" s="851" t="n">
        <v>172.839</v>
      </c>
      <c r="T23" s="851" t="n">
        <v>201.783</v>
      </c>
      <c r="U23" s="851" t="n">
        <v>225.857</v>
      </c>
      <c r="V23" s="851" t="n">
        <v>269.91</v>
      </c>
      <c r="W23" s="852"/>
      <c r="X23" s="853" t="n">
        <v>100</v>
      </c>
      <c r="Y23" s="854" t="n">
        <v>100</v>
      </c>
      <c r="Z23" s="854" t="n">
        <v>100</v>
      </c>
      <c r="AA23" s="855"/>
      <c r="AB23" s="856" t="n">
        <v>2.462</v>
      </c>
      <c r="AC23" s="857" t="n">
        <v>2.145</v>
      </c>
    </row>
    <row r="24" s="751" customFormat="true" ht="13.35" hidden="false" customHeight="true" outlineLevel="0" collapsed="false">
      <c r="A24" s="208" t="s">
        <v>119</v>
      </c>
      <c r="B24" s="320" t="n">
        <v>2.662</v>
      </c>
      <c r="C24" s="320" t="n">
        <v>3.9</v>
      </c>
      <c r="D24" s="321" t="n">
        <v>4.144</v>
      </c>
      <c r="E24" s="320" t="n">
        <v>4.175</v>
      </c>
      <c r="F24" s="320" t="n">
        <v>4.067</v>
      </c>
      <c r="G24" s="320" t="n">
        <v>3.718</v>
      </c>
      <c r="H24" s="211"/>
      <c r="I24" s="419" t="n">
        <v>2.397</v>
      </c>
      <c r="J24" s="420" t="n">
        <v>1.775</v>
      </c>
      <c r="K24" s="420" t="n">
        <v>1.301</v>
      </c>
      <c r="L24" s="858"/>
      <c r="M24" s="812" t="n">
        <v>-0.17</v>
      </c>
      <c r="N24" s="782" t="n">
        <v>-0.515</v>
      </c>
      <c r="P24" s="208" t="s">
        <v>119</v>
      </c>
      <c r="Q24" s="320" t="n">
        <v>2.662</v>
      </c>
      <c r="R24" s="320" t="n">
        <v>3.9</v>
      </c>
      <c r="S24" s="322" t="n">
        <v>4.144</v>
      </c>
      <c r="T24" s="320" t="n">
        <v>3.835</v>
      </c>
      <c r="U24" s="320" t="n">
        <v>3.742</v>
      </c>
      <c r="V24" s="320" t="n">
        <v>3.406</v>
      </c>
      <c r="W24" s="211"/>
      <c r="X24" s="419" t="n">
        <v>2.397</v>
      </c>
      <c r="Y24" s="420" t="n">
        <v>1.657</v>
      </c>
      <c r="Z24" s="420" t="n">
        <v>1.262</v>
      </c>
      <c r="AA24" s="858"/>
      <c r="AB24" s="812" t="n">
        <v>-0.923</v>
      </c>
      <c r="AC24" s="782" t="n">
        <v>-0.93</v>
      </c>
    </row>
    <row r="25" s="751" customFormat="true" ht="13.35" hidden="false" customHeight="true" outlineLevel="0" collapsed="false">
      <c r="A25" s="208" t="s">
        <v>113</v>
      </c>
      <c r="B25" s="320" t="n">
        <v>7.431</v>
      </c>
      <c r="C25" s="320" t="n">
        <v>8.113</v>
      </c>
      <c r="D25" s="321" t="n">
        <v>8.058</v>
      </c>
      <c r="E25" s="320" t="n">
        <v>7.493</v>
      </c>
      <c r="F25" s="320" t="n">
        <v>7.231</v>
      </c>
      <c r="G25" s="320" t="n">
        <v>7.156</v>
      </c>
      <c r="H25" s="211"/>
      <c r="I25" s="886" t="n">
        <v>4.662</v>
      </c>
      <c r="J25" s="887" t="n">
        <v>3.156</v>
      </c>
      <c r="K25" s="887" t="n">
        <v>2.505</v>
      </c>
      <c r="L25" s="888"/>
      <c r="M25" s="812" t="n">
        <v>-0.98</v>
      </c>
      <c r="N25" s="782" t="n">
        <v>-0.564</v>
      </c>
      <c r="P25" s="208" t="s">
        <v>113</v>
      </c>
      <c r="Q25" s="320" t="n">
        <v>7.431</v>
      </c>
      <c r="R25" s="320" t="n">
        <v>8.113</v>
      </c>
      <c r="S25" s="322" t="n">
        <v>8.058</v>
      </c>
      <c r="T25" s="320" t="n">
        <v>7.493</v>
      </c>
      <c r="U25" s="320" t="n">
        <v>7.232</v>
      </c>
      <c r="V25" s="320" t="n">
        <v>6.865</v>
      </c>
      <c r="W25" s="211"/>
      <c r="X25" s="886" t="n">
        <v>4.662</v>
      </c>
      <c r="Y25" s="887" t="n">
        <v>3.202</v>
      </c>
      <c r="Z25" s="887" t="n">
        <v>2.543</v>
      </c>
      <c r="AA25" s="888"/>
      <c r="AB25" s="812" t="n">
        <v>-0.978</v>
      </c>
      <c r="AC25" s="782" t="n">
        <v>-0.761</v>
      </c>
    </row>
    <row r="26" s="751" customFormat="true" ht="13.35" hidden="false" customHeight="true" outlineLevel="0" collapsed="false">
      <c r="A26" s="208" t="s">
        <v>284</v>
      </c>
      <c r="B26" s="320" t="n">
        <v>10.623</v>
      </c>
      <c r="C26" s="320" t="n">
        <v>12.971</v>
      </c>
      <c r="D26" s="321" t="n">
        <v>12.979</v>
      </c>
      <c r="E26" s="320" t="n">
        <v>14.732</v>
      </c>
      <c r="F26" s="320" t="n">
        <v>16.033</v>
      </c>
      <c r="G26" s="320" t="n">
        <v>24.52</v>
      </c>
      <c r="H26" s="211"/>
      <c r="I26" s="886" t="n">
        <v>7.509</v>
      </c>
      <c r="J26" s="887" t="n">
        <v>6.999</v>
      </c>
      <c r="K26" s="887" t="n">
        <v>8.583</v>
      </c>
      <c r="L26" s="888"/>
      <c r="M26" s="812" t="n">
        <v>1.94</v>
      </c>
      <c r="N26" s="782" t="n">
        <v>3.076</v>
      </c>
      <c r="P26" s="208" t="s">
        <v>284</v>
      </c>
      <c r="Q26" s="320" t="n">
        <v>10.623</v>
      </c>
      <c r="R26" s="320" t="n">
        <v>12.971</v>
      </c>
      <c r="S26" s="322" t="n">
        <v>12.979</v>
      </c>
      <c r="T26" s="320" t="n">
        <v>14.732</v>
      </c>
      <c r="U26" s="320" t="n">
        <v>16.087</v>
      </c>
      <c r="V26" s="320" t="n">
        <v>17.135</v>
      </c>
      <c r="W26" s="211"/>
      <c r="X26" s="886" t="n">
        <v>7.509</v>
      </c>
      <c r="Y26" s="887" t="n">
        <v>7.123</v>
      </c>
      <c r="Z26" s="887" t="n">
        <v>6.348</v>
      </c>
      <c r="AA26" s="888"/>
      <c r="AB26" s="812" t="n">
        <v>1.971</v>
      </c>
      <c r="AC26" s="782" t="n">
        <v>1.332</v>
      </c>
    </row>
    <row r="27" s="751" customFormat="true" ht="13.35" hidden="false" customHeight="true" outlineLevel="0" collapsed="false">
      <c r="A27" s="208" t="s">
        <v>121</v>
      </c>
      <c r="B27" s="320" t="n">
        <v>1.99</v>
      </c>
      <c r="C27" s="320" t="n">
        <v>1.99</v>
      </c>
      <c r="D27" s="321" t="n">
        <v>1.99</v>
      </c>
      <c r="E27" s="320" t="n">
        <v>1.99</v>
      </c>
      <c r="F27" s="320" t="n">
        <v>3.395</v>
      </c>
      <c r="G27" s="320" t="n">
        <v>6.095</v>
      </c>
      <c r="H27" s="211"/>
      <c r="I27" s="886" t="n">
        <v>1.151</v>
      </c>
      <c r="J27" s="887" t="n">
        <v>1.482</v>
      </c>
      <c r="K27" s="887" t="n">
        <v>2.134</v>
      </c>
      <c r="L27" s="888"/>
      <c r="M27" s="812" t="n">
        <v>4.976</v>
      </c>
      <c r="N27" s="782" t="n">
        <v>5.475</v>
      </c>
      <c r="P27" s="208" t="s">
        <v>121</v>
      </c>
      <c r="Q27" s="320" t="n">
        <v>1.99</v>
      </c>
      <c r="R27" s="320" t="n">
        <v>1.99</v>
      </c>
      <c r="S27" s="322" t="n">
        <v>1.99</v>
      </c>
      <c r="T27" s="320" t="n">
        <v>1.99</v>
      </c>
      <c r="U27" s="320" t="n">
        <v>3.395</v>
      </c>
      <c r="V27" s="320" t="n">
        <v>6.095</v>
      </c>
      <c r="W27" s="211"/>
      <c r="X27" s="886" t="n">
        <v>1.151</v>
      </c>
      <c r="Y27" s="887" t="n">
        <v>1.503</v>
      </c>
      <c r="Z27" s="887" t="n">
        <v>2.258</v>
      </c>
      <c r="AA27" s="888"/>
      <c r="AB27" s="812" t="n">
        <v>4.976</v>
      </c>
      <c r="AC27" s="782" t="n">
        <v>5.475</v>
      </c>
    </row>
    <row r="28" s="751" customFormat="true" ht="13.35" hidden="false" customHeight="true" outlineLevel="0" collapsed="false">
      <c r="A28" s="208" t="s">
        <v>306</v>
      </c>
      <c r="B28" s="320" t="n">
        <v>89.988</v>
      </c>
      <c r="C28" s="320" t="n">
        <v>137.336</v>
      </c>
      <c r="D28" s="321" t="n">
        <v>145.66</v>
      </c>
      <c r="E28" s="320" t="n">
        <v>172.229</v>
      </c>
      <c r="F28" s="320" t="n">
        <v>197.845</v>
      </c>
      <c r="G28" s="320" t="n">
        <v>242.333</v>
      </c>
      <c r="H28" s="211"/>
      <c r="I28" s="886" t="n">
        <v>84.275</v>
      </c>
      <c r="J28" s="887" t="n">
        <v>86.364</v>
      </c>
      <c r="K28" s="887" t="n">
        <v>84.828</v>
      </c>
      <c r="L28" s="888"/>
      <c r="M28" s="812" t="n">
        <v>2.823</v>
      </c>
      <c r="N28" s="782" t="n">
        <v>2.454</v>
      </c>
      <c r="P28" s="208" t="s">
        <v>306</v>
      </c>
      <c r="Q28" s="320" t="n">
        <v>89.988</v>
      </c>
      <c r="R28" s="320" t="n">
        <v>137.336</v>
      </c>
      <c r="S28" s="322" t="n">
        <v>145.66</v>
      </c>
      <c r="T28" s="320" t="n">
        <v>172.301</v>
      </c>
      <c r="U28" s="320" t="n">
        <v>192.733</v>
      </c>
      <c r="V28" s="320" t="n">
        <v>230.416</v>
      </c>
      <c r="W28" s="211"/>
      <c r="X28" s="886" t="n">
        <v>84.275</v>
      </c>
      <c r="Y28" s="887" t="n">
        <v>85.334</v>
      </c>
      <c r="Z28" s="887" t="n">
        <v>85.368</v>
      </c>
      <c r="AA28" s="888"/>
      <c r="AB28" s="812" t="n">
        <v>2.578</v>
      </c>
      <c r="AC28" s="782" t="n">
        <v>2.208</v>
      </c>
    </row>
    <row r="29" s="751" customFormat="true" ht="13.35" hidden="false" customHeight="true" outlineLevel="0" collapsed="false">
      <c r="A29" s="422" t="s">
        <v>272</v>
      </c>
      <c r="B29" s="323" t="n">
        <v>80.703</v>
      </c>
      <c r="C29" s="323" t="n">
        <v>105.275</v>
      </c>
      <c r="D29" s="324" t="n">
        <v>110.235</v>
      </c>
      <c r="E29" s="323" t="n">
        <v>111.195</v>
      </c>
      <c r="F29" s="323" t="n">
        <v>117.009</v>
      </c>
      <c r="G29" s="323" t="n">
        <v>130.651</v>
      </c>
      <c r="H29" s="221"/>
      <c r="I29" s="889" t="n">
        <v>63.779</v>
      </c>
      <c r="J29" s="890" t="n">
        <v>51.077</v>
      </c>
      <c r="K29" s="890" t="n">
        <v>45.734</v>
      </c>
      <c r="L29" s="891"/>
      <c r="M29" s="860" t="n">
        <v>0.544</v>
      </c>
      <c r="N29" s="811" t="n">
        <v>0.812</v>
      </c>
      <c r="P29" s="422" t="s">
        <v>272</v>
      </c>
      <c r="Q29" s="323" t="n">
        <v>80.703</v>
      </c>
      <c r="R29" s="323" t="n">
        <v>105.275</v>
      </c>
      <c r="S29" s="325" t="n">
        <v>110.235</v>
      </c>
      <c r="T29" s="323" t="n">
        <v>111.267</v>
      </c>
      <c r="U29" s="323" t="n">
        <v>112.318</v>
      </c>
      <c r="V29" s="323" t="n">
        <v>116.965</v>
      </c>
      <c r="W29" s="221"/>
      <c r="X29" s="889" t="n">
        <v>63.779</v>
      </c>
      <c r="Y29" s="890" t="n">
        <v>49.73</v>
      </c>
      <c r="Z29" s="890" t="n">
        <v>43.335</v>
      </c>
      <c r="AA29" s="891"/>
      <c r="AB29" s="860" t="n">
        <v>0.17</v>
      </c>
      <c r="AC29" s="811" t="n">
        <v>0.283</v>
      </c>
    </row>
    <row r="30" s="751" customFormat="true" ht="13.35" hidden="false" customHeight="true" outlineLevel="0" collapsed="false">
      <c r="A30" s="422" t="s">
        <v>285</v>
      </c>
      <c r="B30" s="323" t="n">
        <v>8.357</v>
      </c>
      <c r="C30" s="323" t="n">
        <v>15.582</v>
      </c>
      <c r="D30" s="324" t="n">
        <v>15.811</v>
      </c>
      <c r="E30" s="323" t="n">
        <v>17.156</v>
      </c>
      <c r="F30" s="323" t="n">
        <v>18.268</v>
      </c>
      <c r="G30" s="323" t="n">
        <v>20.284</v>
      </c>
      <c r="H30" s="221"/>
      <c r="I30" s="889" t="n">
        <v>9.148</v>
      </c>
      <c r="J30" s="890" t="n">
        <v>7.974</v>
      </c>
      <c r="K30" s="890" t="n">
        <v>7.1</v>
      </c>
      <c r="L30" s="891"/>
      <c r="M30" s="860" t="n">
        <v>1.322</v>
      </c>
      <c r="N30" s="811" t="n">
        <v>1.194</v>
      </c>
      <c r="P30" s="422" t="s">
        <v>285</v>
      </c>
      <c r="Q30" s="323" t="n">
        <v>8.357</v>
      </c>
      <c r="R30" s="323" t="n">
        <v>15.582</v>
      </c>
      <c r="S30" s="325" t="n">
        <v>15.811</v>
      </c>
      <c r="T30" s="323" t="n">
        <v>17.156</v>
      </c>
      <c r="U30" s="323" t="n">
        <v>17.588</v>
      </c>
      <c r="V30" s="323" t="n">
        <v>18.601</v>
      </c>
      <c r="W30" s="221"/>
      <c r="X30" s="889" t="n">
        <v>9.148</v>
      </c>
      <c r="Y30" s="890" t="n">
        <v>7.787</v>
      </c>
      <c r="Z30" s="890" t="n">
        <v>6.892</v>
      </c>
      <c r="AA30" s="891"/>
      <c r="AB30" s="860" t="n">
        <v>0.973</v>
      </c>
      <c r="AC30" s="811" t="n">
        <v>0.777</v>
      </c>
    </row>
    <row r="31" s="751" customFormat="true" ht="13.35" hidden="false" customHeight="true" outlineLevel="0" collapsed="false">
      <c r="A31" s="422" t="s">
        <v>273</v>
      </c>
      <c r="B31" s="323" t="n">
        <v>0.927</v>
      </c>
      <c r="C31" s="323" t="n">
        <v>14.401</v>
      </c>
      <c r="D31" s="324" t="n">
        <v>15.388</v>
      </c>
      <c r="E31" s="323" t="n">
        <v>22.253</v>
      </c>
      <c r="F31" s="323" t="n">
        <v>27.294</v>
      </c>
      <c r="G31" s="323" t="n">
        <v>36.41</v>
      </c>
      <c r="H31" s="221"/>
      <c r="I31" s="889" t="n">
        <v>8.903</v>
      </c>
      <c r="J31" s="890" t="n">
        <v>11.915</v>
      </c>
      <c r="K31" s="890" t="n">
        <v>12.745</v>
      </c>
      <c r="L31" s="891"/>
      <c r="M31" s="860" t="n">
        <v>5.348</v>
      </c>
      <c r="N31" s="811" t="n">
        <v>4.186</v>
      </c>
      <c r="P31" s="422" t="s">
        <v>273</v>
      </c>
      <c r="Q31" s="323" t="n">
        <v>0.927</v>
      </c>
      <c r="R31" s="323" t="n">
        <v>14.401</v>
      </c>
      <c r="S31" s="325" t="n">
        <v>15.388</v>
      </c>
      <c r="T31" s="323" t="n">
        <v>22.253</v>
      </c>
      <c r="U31" s="323" t="n">
        <v>27.328</v>
      </c>
      <c r="V31" s="323" t="n">
        <v>36.809</v>
      </c>
      <c r="W31" s="221"/>
      <c r="X31" s="889" t="n">
        <v>8.903</v>
      </c>
      <c r="Y31" s="890" t="n">
        <v>12.1</v>
      </c>
      <c r="Z31" s="890" t="n">
        <v>13.638</v>
      </c>
      <c r="AA31" s="891"/>
      <c r="AB31" s="860" t="n">
        <v>5.36</v>
      </c>
      <c r="AC31" s="811" t="n">
        <v>4.241</v>
      </c>
    </row>
    <row r="32" s="751" customFormat="true" ht="13.35" hidden="false" customHeight="true" outlineLevel="0" collapsed="false">
      <c r="A32" s="422" t="s">
        <v>307</v>
      </c>
      <c r="B32" s="323" t="n">
        <v>0</v>
      </c>
      <c r="C32" s="323" t="n">
        <v>0</v>
      </c>
      <c r="D32" s="324" t="n">
        <v>0</v>
      </c>
      <c r="E32" s="323" t="n">
        <v>0</v>
      </c>
      <c r="F32" s="323" t="n">
        <v>0</v>
      </c>
      <c r="G32" s="323" t="n">
        <v>0</v>
      </c>
      <c r="H32" s="221"/>
      <c r="I32" s="889" t="n">
        <v>0</v>
      </c>
      <c r="J32" s="890" t="n">
        <v>0</v>
      </c>
      <c r="K32" s="890" t="n">
        <v>0</v>
      </c>
      <c r="L32" s="891"/>
      <c r="M32" s="860" t="s">
        <v>299</v>
      </c>
      <c r="N32" s="811" t="s">
        <v>300</v>
      </c>
      <c r="P32" s="422" t="s">
        <v>307</v>
      </c>
      <c r="Q32" s="323" t="n">
        <v>0</v>
      </c>
      <c r="R32" s="323" t="n">
        <v>0</v>
      </c>
      <c r="S32" s="325" t="n">
        <v>0</v>
      </c>
      <c r="T32" s="323" t="n">
        <v>0</v>
      </c>
      <c r="U32" s="323" t="n">
        <v>0</v>
      </c>
      <c r="V32" s="323" t="n">
        <v>0</v>
      </c>
      <c r="W32" s="221"/>
      <c r="X32" s="889" t="n">
        <v>0</v>
      </c>
      <c r="Y32" s="890" t="n">
        <v>0</v>
      </c>
      <c r="Z32" s="890" t="n">
        <v>0</v>
      </c>
      <c r="AA32" s="891"/>
      <c r="AB32" s="860" t="s">
        <v>299</v>
      </c>
      <c r="AC32" s="811" t="s">
        <v>300</v>
      </c>
    </row>
    <row r="33" s="751" customFormat="true" ht="13.35" hidden="false" customHeight="true" outlineLevel="0" collapsed="false">
      <c r="A33" s="422" t="s">
        <v>274</v>
      </c>
      <c r="B33" s="323" t="n">
        <v>0.002</v>
      </c>
      <c r="C33" s="323" t="n">
        <v>2.078</v>
      </c>
      <c r="D33" s="324" t="n">
        <v>4.226</v>
      </c>
      <c r="E33" s="323" t="n">
        <v>21.626</v>
      </c>
      <c r="F33" s="323" t="n">
        <v>35.059</v>
      </c>
      <c r="G33" s="323" t="n">
        <v>54.013</v>
      </c>
      <c r="H33" s="221"/>
      <c r="I33" s="889" t="n">
        <v>2.445</v>
      </c>
      <c r="J33" s="890" t="n">
        <v>15.304</v>
      </c>
      <c r="K33" s="890" t="n">
        <v>18.907</v>
      </c>
      <c r="L33" s="891"/>
      <c r="M33" s="860" t="n">
        <v>21.209</v>
      </c>
      <c r="N33" s="811" t="n">
        <v>12.9</v>
      </c>
      <c r="P33" s="422" t="s">
        <v>274</v>
      </c>
      <c r="Q33" s="323" t="n">
        <v>0.002</v>
      </c>
      <c r="R33" s="323" t="n">
        <v>2.078</v>
      </c>
      <c r="S33" s="325" t="n">
        <v>4.226</v>
      </c>
      <c r="T33" s="323" t="n">
        <v>21.626</v>
      </c>
      <c r="U33" s="323" t="n">
        <v>35.268</v>
      </c>
      <c r="V33" s="323" t="n">
        <v>57.025</v>
      </c>
      <c r="W33" s="221"/>
      <c r="X33" s="889" t="n">
        <v>2.445</v>
      </c>
      <c r="Y33" s="890" t="n">
        <v>15.615</v>
      </c>
      <c r="Z33" s="890" t="n">
        <v>21.127</v>
      </c>
      <c r="AA33" s="891"/>
      <c r="AB33" s="860" t="n">
        <v>21.274</v>
      </c>
      <c r="AC33" s="811" t="n">
        <v>13.192</v>
      </c>
    </row>
    <row r="34" s="751" customFormat="true" ht="13.35" hidden="false" customHeight="true" outlineLevel="0" collapsed="false">
      <c r="A34" s="422" t="s">
        <v>308</v>
      </c>
      <c r="B34" s="323" t="n">
        <v>0</v>
      </c>
      <c r="C34" s="323" t="n">
        <v>0</v>
      </c>
      <c r="D34" s="324" t="n">
        <v>0</v>
      </c>
      <c r="E34" s="323" t="n">
        <v>0</v>
      </c>
      <c r="F34" s="323" t="n">
        <v>0.215</v>
      </c>
      <c r="G34" s="323" t="n">
        <v>0.975</v>
      </c>
      <c r="H34" s="221"/>
      <c r="I34" s="889" t="n">
        <v>0</v>
      </c>
      <c r="J34" s="890" t="n">
        <v>0.094</v>
      </c>
      <c r="K34" s="890" t="n">
        <v>0.341</v>
      </c>
      <c r="L34" s="891"/>
      <c r="M34" s="860" t="s">
        <v>299</v>
      </c>
      <c r="N34" s="811" t="s">
        <v>300</v>
      </c>
      <c r="P34" s="422" t="s">
        <v>308</v>
      </c>
      <c r="Q34" s="323" t="n">
        <v>0</v>
      </c>
      <c r="R34" s="323" t="n">
        <v>0</v>
      </c>
      <c r="S34" s="325" t="n">
        <v>0</v>
      </c>
      <c r="T34" s="323" t="n">
        <v>0</v>
      </c>
      <c r="U34" s="323" t="n">
        <v>0.231</v>
      </c>
      <c r="V34" s="323" t="n">
        <v>1.015</v>
      </c>
      <c r="W34" s="221"/>
      <c r="X34" s="889" t="n">
        <v>0</v>
      </c>
      <c r="Y34" s="890" t="n">
        <v>0.102</v>
      </c>
      <c r="Z34" s="890" t="n">
        <v>0.376</v>
      </c>
      <c r="AA34" s="891"/>
      <c r="AB34" s="860" t="s">
        <v>299</v>
      </c>
      <c r="AC34" s="811" t="s">
        <v>300</v>
      </c>
    </row>
    <row r="35" s="751" customFormat="true" ht="13.35" hidden="false" customHeight="true" outlineLevel="0" collapsed="false">
      <c r="A35" s="861" t="s">
        <v>309</v>
      </c>
      <c r="B35" s="862" t="n">
        <v>0</v>
      </c>
      <c r="C35" s="862" t="n">
        <v>0</v>
      </c>
      <c r="D35" s="863" t="n">
        <v>0</v>
      </c>
      <c r="E35" s="862" t="n">
        <v>0</v>
      </c>
      <c r="F35" s="862" t="n">
        <v>0</v>
      </c>
      <c r="G35" s="862" t="n">
        <v>0</v>
      </c>
      <c r="H35" s="864"/>
      <c r="I35" s="892" t="n">
        <v>0</v>
      </c>
      <c r="J35" s="893" t="n">
        <v>0</v>
      </c>
      <c r="K35" s="893" t="n">
        <v>0</v>
      </c>
      <c r="L35" s="894"/>
      <c r="M35" s="868" t="n">
        <v>0</v>
      </c>
      <c r="N35" s="869" t="n">
        <v>0</v>
      </c>
      <c r="P35" s="478" t="s">
        <v>309</v>
      </c>
      <c r="Q35" s="870" t="n">
        <v>0</v>
      </c>
      <c r="R35" s="870" t="n">
        <v>0</v>
      </c>
      <c r="S35" s="871" t="n">
        <v>0</v>
      </c>
      <c r="T35" s="870" t="n">
        <v>0</v>
      </c>
      <c r="U35" s="870" t="n">
        <v>0</v>
      </c>
      <c r="V35" s="870" t="n">
        <v>0</v>
      </c>
      <c r="W35" s="277"/>
      <c r="X35" s="872" t="n">
        <v>0</v>
      </c>
      <c r="Y35" s="873" t="n">
        <v>0</v>
      </c>
      <c r="Z35" s="873" t="n">
        <v>0</v>
      </c>
      <c r="AA35" s="874"/>
      <c r="AB35" s="875" t="n">
        <v>0</v>
      </c>
      <c r="AC35" s="876" t="n">
        <v>0</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372.004</v>
      </c>
      <c r="C40" s="764" t="n">
        <v>406.712</v>
      </c>
      <c r="D40" s="764" t="n">
        <v>408.081</v>
      </c>
      <c r="E40" s="764" t="n">
        <v>406.376</v>
      </c>
      <c r="F40" s="764" t="n">
        <v>424.97</v>
      </c>
      <c r="G40" s="764" t="n">
        <v>485.337</v>
      </c>
      <c r="H40" s="765"/>
      <c r="I40" s="846" t="n">
        <v>100</v>
      </c>
      <c r="J40" s="847" t="n">
        <v>100</v>
      </c>
      <c r="K40" s="847" t="n">
        <v>100</v>
      </c>
      <c r="L40" s="848"/>
      <c r="M40" s="849" t="n">
        <v>0.369</v>
      </c>
      <c r="N40" s="770" t="n">
        <v>0.829</v>
      </c>
      <c r="O40" s="751"/>
      <c r="P40" s="850" t="s">
        <v>314</v>
      </c>
      <c r="Q40" s="851" t="n">
        <v>372.004</v>
      </c>
      <c r="R40" s="851" t="n">
        <v>406.712</v>
      </c>
      <c r="S40" s="851" t="n">
        <v>408.081</v>
      </c>
      <c r="T40" s="851" t="n">
        <v>356.979</v>
      </c>
      <c r="U40" s="851" t="n">
        <v>301.731</v>
      </c>
      <c r="V40" s="851" t="n">
        <v>222.59</v>
      </c>
      <c r="W40" s="852"/>
      <c r="X40" s="853" t="n">
        <v>100</v>
      </c>
      <c r="Y40" s="854" t="n">
        <v>100</v>
      </c>
      <c r="Z40" s="854" t="n">
        <v>100</v>
      </c>
      <c r="AA40" s="855"/>
      <c r="AB40" s="856" t="n">
        <v>-2.707</v>
      </c>
      <c r="AC40" s="857" t="n">
        <v>-2.845</v>
      </c>
    </row>
    <row r="41" s="771" customFormat="true" ht="13.35" hidden="false" customHeight="true" outlineLevel="0" collapsed="false">
      <c r="A41" s="208" t="s">
        <v>119</v>
      </c>
      <c r="B41" s="320" t="n">
        <v>54.147</v>
      </c>
      <c r="C41" s="320" t="n">
        <v>63.75</v>
      </c>
      <c r="D41" s="490" t="n">
        <v>60.857</v>
      </c>
      <c r="E41" s="320" t="n">
        <v>56.476</v>
      </c>
      <c r="F41" s="320" t="n">
        <v>59.311</v>
      </c>
      <c r="G41" s="320" t="n">
        <v>63.244</v>
      </c>
      <c r="H41" s="211"/>
      <c r="I41" s="419" t="n">
        <v>14.913</v>
      </c>
      <c r="J41" s="420" t="n">
        <v>13.957</v>
      </c>
      <c r="K41" s="420" t="n">
        <v>13.031</v>
      </c>
      <c r="L41" s="858"/>
      <c r="M41" s="812" t="n">
        <v>-0.234</v>
      </c>
      <c r="N41" s="782" t="n">
        <v>0.183</v>
      </c>
      <c r="O41" s="751"/>
      <c r="P41" s="208" t="s">
        <v>119</v>
      </c>
      <c r="Q41" s="320" t="n">
        <v>54.147</v>
      </c>
      <c r="R41" s="320" t="n">
        <v>63.75</v>
      </c>
      <c r="S41" s="322" t="n">
        <v>60.857</v>
      </c>
      <c r="T41" s="320" t="n">
        <v>40.02</v>
      </c>
      <c r="U41" s="320" t="n">
        <v>31.194</v>
      </c>
      <c r="V41" s="320" t="n">
        <v>26.938</v>
      </c>
      <c r="W41" s="211"/>
      <c r="X41" s="419" t="n">
        <v>14.913</v>
      </c>
      <c r="Y41" s="420" t="n">
        <v>10.338</v>
      </c>
      <c r="Z41" s="420" t="n">
        <v>12.102</v>
      </c>
      <c r="AA41" s="858"/>
      <c r="AB41" s="812" t="n">
        <v>-5.895</v>
      </c>
      <c r="AC41" s="782" t="n">
        <v>-3.807</v>
      </c>
    </row>
    <row r="42" s="771" customFormat="true" ht="13.35" hidden="false" customHeight="true" outlineLevel="0" collapsed="false">
      <c r="A42" s="208" t="s">
        <v>113</v>
      </c>
      <c r="B42" s="320" t="n">
        <v>266.59</v>
      </c>
      <c r="C42" s="320" t="n">
        <v>274.351</v>
      </c>
      <c r="D42" s="490" t="n">
        <v>271.171</v>
      </c>
      <c r="E42" s="320" t="n">
        <v>273.466</v>
      </c>
      <c r="F42" s="320" t="n">
        <v>287.699</v>
      </c>
      <c r="G42" s="320" t="n">
        <v>320.4</v>
      </c>
      <c r="H42" s="211"/>
      <c r="I42" s="419" t="n">
        <v>66.45</v>
      </c>
      <c r="J42" s="420" t="n">
        <v>67.699</v>
      </c>
      <c r="K42" s="420" t="n">
        <v>66.016</v>
      </c>
      <c r="L42" s="858"/>
      <c r="M42" s="812" t="n">
        <v>0.539</v>
      </c>
      <c r="N42" s="782" t="n">
        <v>0.798</v>
      </c>
      <c r="O42" s="751"/>
      <c r="P42" s="208" t="s">
        <v>113</v>
      </c>
      <c r="Q42" s="320" t="n">
        <v>266.59</v>
      </c>
      <c r="R42" s="320" t="n">
        <v>274.351</v>
      </c>
      <c r="S42" s="322" t="n">
        <v>271.171</v>
      </c>
      <c r="T42" s="320" t="n">
        <v>251.291</v>
      </c>
      <c r="U42" s="320" t="n">
        <v>220.16</v>
      </c>
      <c r="V42" s="320" t="n">
        <v>161.569</v>
      </c>
      <c r="W42" s="211"/>
      <c r="X42" s="419" t="n">
        <v>66.45</v>
      </c>
      <c r="Y42" s="420" t="n">
        <v>72.965</v>
      </c>
      <c r="Z42" s="420" t="n">
        <v>72.586</v>
      </c>
      <c r="AA42" s="858"/>
      <c r="AB42" s="812" t="n">
        <v>-1.877</v>
      </c>
      <c r="AC42" s="782" t="n">
        <v>-2.436</v>
      </c>
    </row>
    <row r="43" s="771" customFormat="true" ht="13.35" hidden="false" customHeight="true" outlineLevel="0" collapsed="false">
      <c r="A43" s="208" t="s">
        <v>284</v>
      </c>
      <c r="B43" s="896" t="n">
        <v>51.267</v>
      </c>
      <c r="C43" s="896" t="n">
        <v>68.611</v>
      </c>
      <c r="D43" s="897" t="n">
        <v>76.054</v>
      </c>
      <c r="E43" s="896" t="n">
        <v>76.434</v>
      </c>
      <c r="F43" s="896" t="n">
        <v>77.96</v>
      </c>
      <c r="G43" s="896" t="n">
        <v>101.693</v>
      </c>
      <c r="H43" s="898"/>
      <c r="I43" s="899" t="n">
        <v>18.637</v>
      </c>
      <c r="J43" s="900" t="n">
        <v>18.345</v>
      </c>
      <c r="K43" s="900" t="n">
        <v>20.953</v>
      </c>
      <c r="L43" s="901"/>
      <c r="M43" s="902" t="n">
        <v>0.225</v>
      </c>
      <c r="N43" s="903" t="n">
        <v>1.393</v>
      </c>
      <c r="O43" s="751"/>
      <c r="P43" s="208" t="s">
        <v>284</v>
      </c>
      <c r="Q43" s="320" t="n">
        <v>51.267</v>
      </c>
      <c r="R43" s="320" t="n">
        <v>68.611</v>
      </c>
      <c r="S43" s="322" t="n">
        <v>76.054</v>
      </c>
      <c r="T43" s="320" t="n">
        <v>65.747</v>
      </c>
      <c r="U43" s="320" t="n">
        <v>51.486</v>
      </c>
      <c r="V43" s="320" t="n">
        <v>37.874</v>
      </c>
      <c r="W43" s="211"/>
      <c r="X43" s="419" t="n">
        <v>18.637</v>
      </c>
      <c r="Y43" s="420" t="n">
        <v>17.063</v>
      </c>
      <c r="Z43" s="420" t="n">
        <v>17.015</v>
      </c>
      <c r="AA43" s="858"/>
      <c r="AB43" s="812" t="n">
        <v>-3.484</v>
      </c>
      <c r="AC43" s="782" t="n">
        <v>-3.265</v>
      </c>
    </row>
    <row r="44" s="785" customFormat="true" ht="13.5" hidden="false" customHeight="true" outlineLevel="0" collapsed="false">
      <c r="A44" s="786" t="s">
        <v>287</v>
      </c>
      <c r="B44" s="787" t="n">
        <v>45.41</v>
      </c>
      <c r="C44" s="787" t="n">
        <v>59.632</v>
      </c>
      <c r="D44" s="787" t="n">
        <v>61.822</v>
      </c>
      <c r="E44" s="787" t="n">
        <v>49.538</v>
      </c>
      <c r="F44" s="787" t="n">
        <v>43.743</v>
      </c>
      <c r="G44" s="787" t="n">
        <v>45.19</v>
      </c>
      <c r="H44" s="788"/>
      <c r="I44" s="904" t="n">
        <v>100</v>
      </c>
      <c r="J44" s="905" t="n">
        <v>100</v>
      </c>
      <c r="K44" s="905" t="n">
        <v>100</v>
      </c>
      <c r="L44" s="906"/>
      <c r="M44" s="792" t="n">
        <v>-3.096</v>
      </c>
      <c r="N44" s="793" t="n">
        <v>-1.481</v>
      </c>
      <c r="O44" s="751"/>
      <c r="P44" s="907" t="s">
        <v>287</v>
      </c>
      <c r="Q44" s="908" t="n">
        <v>45.41</v>
      </c>
      <c r="R44" s="908" t="n">
        <v>59.632</v>
      </c>
      <c r="S44" s="908" t="n">
        <v>61.822</v>
      </c>
      <c r="T44" s="908" t="n">
        <v>30.618</v>
      </c>
      <c r="U44" s="908" t="n">
        <v>12.551</v>
      </c>
      <c r="V44" s="908" t="n">
        <v>2.21</v>
      </c>
      <c r="W44" s="909"/>
      <c r="X44" s="910" t="n">
        <v>100</v>
      </c>
      <c r="Y44" s="911" t="n">
        <v>100</v>
      </c>
      <c r="Z44" s="911" t="n">
        <v>100</v>
      </c>
      <c r="AA44" s="912"/>
      <c r="AB44" s="913" t="n">
        <v>-13.493</v>
      </c>
      <c r="AC44" s="914" t="n">
        <v>-14.669</v>
      </c>
    </row>
    <row r="45" s="771" customFormat="true" ht="13.35" hidden="false" customHeight="true" outlineLevel="0" collapsed="false">
      <c r="A45" s="208" t="s">
        <v>119</v>
      </c>
      <c r="B45" s="320" t="n">
        <v>17.874</v>
      </c>
      <c r="C45" s="320" t="n">
        <v>26.434</v>
      </c>
      <c r="D45" s="321" t="n">
        <v>27.405</v>
      </c>
      <c r="E45" s="320" t="n">
        <v>21.884</v>
      </c>
      <c r="F45" s="320" t="n">
        <v>21.288</v>
      </c>
      <c r="G45" s="320" t="n">
        <v>19.392</v>
      </c>
      <c r="H45" s="211"/>
      <c r="I45" s="419" t="n">
        <v>44.329</v>
      </c>
      <c r="J45" s="420" t="n">
        <v>48.667</v>
      </c>
      <c r="K45" s="420" t="n">
        <v>42.912</v>
      </c>
      <c r="L45" s="858"/>
      <c r="M45" s="812" t="n">
        <v>-2.27</v>
      </c>
      <c r="N45" s="782" t="n">
        <v>-1.634</v>
      </c>
      <c r="O45" s="751"/>
      <c r="P45" s="208" t="s">
        <v>119</v>
      </c>
      <c r="Q45" s="320" t="n">
        <v>17.874</v>
      </c>
      <c r="R45" s="320" t="n">
        <v>26.434</v>
      </c>
      <c r="S45" s="322" t="n">
        <v>27.405</v>
      </c>
      <c r="T45" s="320" t="n">
        <v>7.589</v>
      </c>
      <c r="U45" s="320" t="n">
        <v>0.289</v>
      </c>
      <c r="V45" s="320" t="n">
        <v>0</v>
      </c>
      <c r="W45" s="211"/>
      <c r="X45" s="419" t="n">
        <v>44.329</v>
      </c>
      <c r="Y45" s="420" t="n">
        <v>2.302</v>
      </c>
      <c r="Z45" s="420" t="n">
        <v>0</v>
      </c>
      <c r="AA45" s="858"/>
      <c r="AB45" s="812" t="n">
        <v>-33.89</v>
      </c>
      <c r="AC45" s="782" t="n">
        <v>-100</v>
      </c>
    </row>
    <row r="46" s="771" customFormat="true" ht="13.35" hidden="false" customHeight="true" outlineLevel="0" collapsed="false">
      <c r="A46" s="208" t="s">
        <v>113</v>
      </c>
      <c r="B46" s="320" t="n">
        <v>11.547</v>
      </c>
      <c r="C46" s="320" t="n">
        <v>8.188</v>
      </c>
      <c r="D46" s="321" t="n">
        <v>6.738</v>
      </c>
      <c r="E46" s="320" t="n">
        <v>3.834</v>
      </c>
      <c r="F46" s="320" t="n">
        <v>3.427</v>
      </c>
      <c r="G46" s="320" t="n">
        <v>3.382</v>
      </c>
      <c r="H46" s="211"/>
      <c r="I46" s="419" t="n">
        <v>10.9</v>
      </c>
      <c r="J46" s="420" t="n">
        <v>7.834</v>
      </c>
      <c r="K46" s="420" t="n">
        <v>7.483</v>
      </c>
      <c r="L46" s="858"/>
      <c r="M46" s="812" t="n">
        <v>-5.962</v>
      </c>
      <c r="N46" s="782" t="n">
        <v>-3.23</v>
      </c>
      <c r="O46" s="751"/>
      <c r="P46" s="208" t="s">
        <v>113</v>
      </c>
      <c r="Q46" s="320" t="n">
        <v>11.547</v>
      </c>
      <c r="R46" s="320" t="n">
        <v>8.188</v>
      </c>
      <c r="S46" s="322" t="n">
        <v>6.738</v>
      </c>
      <c r="T46" s="320" t="n">
        <v>3.46</v>
      </c>
      <c r="U46" s="320" t="n">
        <v>2.191</v>
      </c>
      <c r="V46" s="320" t="n">
        <v>0.186</v>
      </c>
      <c r="W46" s="211"/>
      <c r="X46" s="419" t="n">
        <v>10.9</v>
      </c>
      <c r="Y46" s="420" t="n">
        <v>17.457</v>
      </c>
      <c r="Z46" s="420" t="n">
        <v>8.422</v>
      </c>
      <c r="AA46" s="858"/>
      <c r="AB46" s="812" t="n">
        <v>-9.709</v>
      </c>
      <c r="AC46" s="782" t="n">
        <v>-15.71</v>
      </c>
    </row>
    <row r="47" s="771" customFormat="true" ht="13.35" hidden="false" customHeight="true" outlineLevel="0" collapsed="false">
      <c r="A47" s="208" t="s">
        <v>284</v>
      </c>
      <c r="B47" s="320" t="n">
        <v>15.99</v>
      </c>
      <c r="C47" s="320" t="n">
        <v>25.01</v>
      </c>
      <c r="D47" s="321" t="n">
        <v>27.679</v>
      </c>
      <c r="E47" s="320" t="n">
        <v>23.819</v>
      </c>
      <c r="F47" s="320" t="n">
        <v>19.027</v>
      </c>
      <c r="G47" s="320" t="n">
        <v>22.416</v>
      </c>
      <c r="H47" s="211"/>
      <c r="I47" s="419" t="n">
        <v>44.771</v>
      </c>
      <c r="J47" s="420" t="n">
        <v>43.498</v>
      </c>
      <c r="K47" s="420" t="n">
        <v>49.604</v>
      </c>
      <c r="L47" s="858"/>
      <c r="M47" s="812" t="n">
        <v>-3.35</v>
      </c>
      <c r="N47" s="782" t="n">
        <v>-0.999</v>
      </c>
      <c r="O47" s="751"/>
      <c r="P47" s="208" t="s">
        <v>284</v>
      </c>
      <c r="Q47" s="320" t="n">
        <v>15.99</v>
      </c>
      <c r="R47" s="320" t="n">
        <v>25.01</v>
      </c>
      <c r="S47" s="322" t="n">
        <v>27.679</v>
      </c>
      <c r="T47" s="320" t="n">
        <v>19.569</v>
      </c>
      <c r="U47" s="320" t="n">
        <v>10.071</v>
      </c>
      <c r="V47" s="320" t="n">
        <v>2.024</v>
      </c>
      <c r="W47" s="211"/>
      <c r="X47" s="419" t="n">
        <v>44.771</v>
      </c>
      <c r="Y47" s="420" t="n">
        <v>80.241</v>
      </c>
      <c r="Z47" s="420" t="n">
        <v>91.578</v>
      </c>
      <c r="AA47" s="858"/>
      <c r="AB47" s="812" t="n">
        <v>-8.781</v>
      </c>
      <c r="AC47" s="782" t="n">
        <v>-11.711</v>
      </c>
    </row>
    <row r="48" s="771" customFormat="true" ht="13.5" hidden="false" customHeight="true" outlineLevel="0" collapsed="false">
      <c r="A48" s="786" t="s">
        <v>315</v>
      </c>
      <c r="B48" s="787" t="n">
        <v>302.327</v>
      </c>
      <c r="C48" s="787" t="n">
        <v>318.541</v>
      </c>
      <c r="D48" s="787" t="n">
        <v>316.947</v>
      </c>
      <c r="E48" s="787" t="n">
        <v>320.379</v>
      </c>
      <c r="F48" s="787" t="n">
        <v>341.502</v>
      </c>
      <c r="G48" s="787" t="n">
        <v>391.254</v>
      </c>
      <c r="H48" s="788"/>
      <c r="I48" s="904" t="n">
        <v>100</v>
      </c>
      <c r="J48" s="905" t="n">
        <v>100</v>
      </c>
      <c r="K48" s="905" t="n">
        <v>100</v>
      </c>
      <c r="L48" s="906"/>
      <c r="M48" s="792" t="n">
        <v>0.681</v>
      </c>
      <c r="N48" s="793" t="n">
        <v>1.008</v>
      </c>
      <c r="O48" s="751"/>
      <c r="P48" s="907" t="s">
        <v>315</v>
      </c>
      <c r="Q48" s="908" t="n">
        <v>302.327</v>
      </c>
      <c r="R48" s="908" t="n">
        <v>318.541</v>
      </c>
      <c r="S48" s="908" t="n">
        <v>316.947</v>
      </c>
      <c r="T48" s="908" t="n">
        <v>294.589</v>
      </c>
      <c r="U48" s="908" t="n">
        <v>260.198</v>
      </c>
      <c r="V48" s="908" t="n">
        <v>199.973</v>
      </c>
      <c r="W48" s="909"/>
      <c r="X48" s="910" t="n">
        <v>100</v>
      </c>
      <c r="Y48" s="911" t="n">
        <v>100</v>
      </c>
      <c r="Z48" s="911" t="n">
        <v>100</v>
      </c>
      <c r="AA48" s="912"/>
      <c r="AB48" s="913" t="n">
        <v>-1.778</v>
      </c>
      <c r="AC48" s="914" t="n">
        <v>-2.169</v>
      </c>
    </row>
    <row r="49" s="771" customFormat="true" ht="13.35" hidden="false" customHeight="true" outlineLevel="0" collapsed="false">
      <c r="A49" s="208" t="s">
        <v>119</v>
      </c>
      <c r="B49" s="320" t="n">
        <v>32.924</v>
      </c>
      <c r="C49" s="320" t="n">
        <v>33.201</v>
      </c>
      <c r="D49" s="321" t="n">
        <v>30.033</v>
      </c>
      <c r="E49" s="320" t="n">
        <v>31.195</v>
      </c>
      <c r="F49" s="320" t="n">
        <v>34.409</v>
      </c>
      <c r="G49" s="320" t="n">
        <v>39.964</v>
      </c>
      <c r="H49" s="211"/>
      <c r="I49" s="419" t="n">
        <v>9.476</v>
      </c>
      <c r="J49" s="420" t="n">
        <v>10.076</v>
      </c>
      <c r="K49" s="420" t="n">
        <v>10.214</v>
      </c>
      <c r="L49" s="858"/>
      <c r="M49" s="812" t="n">
        <v>1.244</v>
      </c>
      <c r="N49" s="782" t="n">
        <v>1.37</v>
      </c>
      <c r="O49" s="751"/>
      <c r="P49" s="208" t="s">
        <v>119</v>
      </c>
      <c r="Q49" s="320" t="n">
        <v>32.924</v>
      </c>
      <c r="R49" s="320" t="n">
        <v>33.201</v>
      </c>
      <c r="S49" s="322" t="n">
        <v>30.033</v>
      </c>
      <c r="T49" s="320" t="n">
        <v>29.191</v>
      </c>
      <c r="U49" s="320" t="n">
        <v>27.82</v>
      </c>
      <c r="V49" s="320" t="n">
        <v>24.281</v>
      </c>
      <c r="W49" s="211"/>
      <c r="X49" s="419" t="n">
        <v>9.476</v>
      </c>
      <c r="Y49" s="420" t="n">
        <v>10.692</v>
      </c>
      <c r="Z49" s="420" t="n">
        <v>12.142</v>
      </c>
      <c r="AA49" s="858"/>
      <c r="AB49" s="812" t="n">
        <v>-0.693</v>
      </c>
      <c r="AC49" s="782" t="n">
        <v>-1.007</v>
      </c>
    </row>
    <row r="50" s="771" customFormat="true" ht="13.35" hidden="false" customHeight="true" outlineLevel="0" collapsed="false">
      <c r="A50" s="208" t="s">
        <v>113</v>
      </c>
      <c r="B50" s="320" t="n">
        <v>241.902</v>
      </c>
      <c r="C50" s="320" t="n">
        <v>255.372</v>
      </c>
      <c r="D50" s="321" t="n">
        <v>253.705</v>
      </c>
      <c r="E50" s="320" t="n">
        <v>256.917</v>
      </c>
      <c r="F50" s="320" t="n">
        <v>270.669</v>
      </c>
      <c r="G50" s="320" t="n">
        <v>302.806</v>
      </c>
      <c r="H50" s="211"/>
      <c r="I50" s="419" t="n">
        <v>80.047</v>
      </c>
      <c r="J50" s="420" t="n">
        <v>79.258</v>
      </c>
      <c r="K50" s="420" t="n">
        <v>77.394</v>
      </c>
      <c r="L50" s="858"/>
      <c r="M50" s="812" t="n">
        <v>0.59</v>
      </c>
      <c r="N50" s="782" t="n">
        <v>0.846</v>
      </c>
      <c r="O50" s="751"/>
      <c r="P50" s="208" t="s">
        <v>113</v>
      </c>
      <c r="Q50" s="320" t="n">
        <v>241.902</v>
      </c>
      <c r="R50" s="320" t="n">
        <v>255.372</v>
      </c>
      <c r="S50" s="322" t="n">
        <v>253.705</v>
      </c>
      <c r="T50" s="320" t="n">
        <v>236.527</v>
      </c>
      <c r="U50" s="320" t="n">
        <v>207.718</v>
      </c>
      <c r="V50" s="320" t="n">
        <v>154.354</v>
      </c>
      <c r="W50" s="211"/>
      <c r="X50" s="419" t="n">
        <v>80.047</v>
      </c>
      <c r="Y50" s="420" t="n">
        <v>79.831</v>
      </c>
      <c r="Z50" s="420" t="n">
        <v>77.187</v>
      </c>
      <c r="AA50" s="858"/>
      <c r="AB50" s="812" t="n">
        <v>-1.802</v>
      </c>
      <c r="AC50" s="782" t="n">
        <v>-2.339</v>
      </c>
    </row>
    <row r="51" s="771" customFormat="true" ht="13.35" hidden="false" customHeight="true" outlineLevel="0" collapsed="false">
      <c r="A51" s="218" t="s">
        <v>316</v>
      </c>
      <c r="B51" s="323" t="n">
        <v>162.732</v>
      </c>
      <c r="C51" s="323" t="n">
        <v>189.555</v>
      </c>
      <c r="D51" s="324" t="n">
        <v>188.279</v>
      </c>
      <c r="E51" s="323" t="n">
        <v>188.782</v>
      </c>
      <c r="F51" s="323" t="n">
        <v>196.661</v>
      </c>
      <c r="G51" s="323" t="n">
        <v>219.354</v>
      </c>
      <c r="H51" s="221"/>
      <c r="I51" s="423" t="n">
        <v>59.404</v>
      </c>
      <c r="J51" s="424" t="n">
        <v>57.587</v>
      </c>
      <c r="K51" s="424" t="n">
        <v>56.064</v>
      </c>
      <c r="L51" s="859"/>
      <c r="M51" s="860" t="n">
        <v>0.397</v>
      </c>
      <c r="N51" s="811" t="n">
        <v>0.73</v>
      </c>
      <c r="O51" s="751"/>
      <c r="P51" s="218" t="s">
        <v>316</v>
      </c>
      <c r="Q51" s="323" t="n">
        <v>162.732</v>
      </c>
      <c r="R51" s="323" t="n">
        <v>189.555</v>
      </c>
      <c r="S51" s="325" t="n">
        <v>188.279</v>
      </c>
      <c r="T51" s="323" t="n">
        <v>171.595</v>
      </c>
      <c r="U51" s="323" t="n">
        <v>144.782</v>
      </c>
      <c r="V51" s="323" t="n">
        <v>95.962</v>
      </c>
      <c r="W51" s="221"/>
      <c r="X51" s="423" t="n">
        <v>59.404</v>
      </c>
      <c r="Y51" s="424" t="n">
        <v>55.643</v>
      </c>
      <c r="Z51" s="424" t="n">
        <v>47.988</v>
      </c>
      <c r="AA51" s="859"/>
      <c r="AB51" s="860" t="n">
        <v>-2.36</v>
      </c>
      <c r="AC51" s="811" t="n">
        <v>-3.158</v>
      </c>
    </row>
    <row r="52" s="771" customFormat="true" ht="13.35" hidden="false" customHeight="true" outlineLevel="0" collapsed="false">
      <c r="A52" s="915" t="s">
        <v>284</v>
      </c>
      <c r="B52" s="896" t="n">
        <v>27.502</v>
      </c>
      <c r="C52" s="896" t="n">
        <v>29.968</v>
      </c>
      <c r="D52" s="916" t="n">
        <v>33.209</v>
      </c>
      <c r="E52" s="896" t="n">
        <v>32.267</v>
      </c>
      <c r="F52" s="896" t="n">
        <v>36.424</v>
      </c>
      <c r="G52" s="896" t="n">
        <v>48.484</v>
      </c>
      <c r="H52" s="898"/>
      <c r="I52" s="917" t="n">
        <v>10.478</v>
      </c>
      <c r="J52" s="918" t="n">
        <v>10.666</v>
      </c>
      <c r="K52" s="918" t="n">
        <v>12.392</v>
      </c>
      <c r="L52" s="919"/>
      <c r="M52" s="902" t="n">
        <v>0.844</v>
      </c>
      <c r="N52" s="903" t="n">
        <v>1.818</v>
      </c>
      <c r="O52" s="751"/>
      <c r="P52" s="445" t="s">
        <v>284</v>
      </c>
      <c r="Q52" s="509" t="n">
        <v>27.502</v>
      </c>
      <c r="R52" s="509" t="n">
        <v>29.968</v>
      </c>
      <c r="S52" s="920" t="n">
        <v>33.209</v>
      </c>
      <c r="T52" s="509" t="n">
        <v>28.87</v>
      </c>
      <c r="U52" s="509" t="n">
        <v>24.66</v>
      </c>
      <c r="V52" s="509" t="n">
        <v>21.338</v>
      </c>
      <c r="W52" s="448"/>
      <c r="X52" s="921" t="n">
        <v>10.478</v>
      </c>
      <c r="Y52" s="922" t="n">
        <v>9.477</v>
      </c>
      <c r="Z52" s="922" t="n">
        <v>10.671</v>
      </c>
      <c r="AA52" s="923"/>
      <c r="AB52" s="924" t="n">
        <v>-2.669</v>
      </c>
      <c r="AC52" s="925" t="n">
        <v>-2.084</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195.714</v>
      </c>
      <c r="C57" s="320" t="n">
        <v>209.469</v>
      </c>
      <c r="D57" s="321" t="n">
        <v>211.049</v>
      </c>
      <c r="E57" s="320" t="n">
        <v>219.021</v>
      </c>
      <c r="F57" s="320" t="n">
        <v>223.852</v>
      </c>
      <c r="G57" s="320" t="n">
        <v>229.059</v>
      </c>
      <c r="H57" s="959"/>
      <c r="I57" s="960" t="n">
        <v>0.3907</v>
      </c>
      <c r="J57" s="960"/>
      <c r="K57" s="960"/>
      <c r="L57" s="960"/>
      <c r="M57" s="960"/>
      <c r="N57" s="960"/>
      <c r="O57" s="943"/>
      <c r="P57" s="208" t="s">
        <v>320</v>
      </c>
      <c r="Q57" s="320" t="n">
        <v>195.714</v>
      </c>
      <c r="R57" s="320" t="n">
        <v>209.469</v>
      </c>
      <c r="S57" s="322" t="n">
        <v>211.049</v>
      </c>
      <c r="T57" s="320" t="n">
        <v>219.021</v>
      </c>
      <c r="U57" s="320" t="n">
        <v>223.852</v>
      </c>
      <c r="V57" s="320" t="n">
        <v>229.059</v>
      </c>
      <c r="W57" s="959"/>
      <c r="X57" s="960" t="n">
        <v>0.3907</v>
      </c>
      <c r="Y57" s="960"/>
      <c r="Z57" s="960"/>
      <c r="AA57" s="960"/>
      <c r="AB57" s="960"/>
      <c r="AC57" s="960"/>
    </row>
    <row r="58" s="771" customFormat="true" ht="12" hidden="false" customHeight="false" outlineLevel="0" collapsed="false">
      <c r="A58" s="208" t="s">
        <v>321</v>
      </c>
      <c r="B58" s="961" t="n">
        <v>0.0283</v>
      </c>
      <c r="C58" s="961" t="n">
        <v>0.0276</v>
      </c>
      <c r="D58" s="962" t="n">
        <v>0.0275</v>
      </c>
      <c r="E58" s="961" t="n">
        <v>0.0269</v>
      </c>
      <c r="F58" s="961" t="n">
        <v>0.0263</v>
      </c>
      <c r="G58" s="961" t="n">
        <v>0.025</v>
      </c>
      <c r="H58" s="961"/>
      <c r="I58" s="960" t="n">
        <v>-0.4505</v>
      </c>
      <c r="J58" s="960" t="s">
        <v>300</v>
      </c>
      <c r="K58" s="960" t="s">
        <v>300</v>
      </c>
      <c r="L58" s="960"/>
      <c r="M58" s="960"/>
      <c r="N58" s="960"/>
      <c r="O58" s="943"/>
      <c r="P58" s="208" t="s">
        <v>321</v>
      </c>
      <c r="Q58" s="961" t="n">
        <v>0.0283</v>
      </c>
      <c r="R58" s="961" t="n">
        <v>0.0276</v>
      </c>
      <c r="S58" s="963" t="n">
        <v>0.0275</v>
      </c>
      <c r="T58" s="961" t="n">
        <v>0.0269</v>
      </c>
      <c r="U58" s="961" t="n">
        <v>0.0263</v>
      </c>
      <c r="V58" s="961" t="n">
        <v>0.025</v>
      </c>
      <c r="W58" s="961"/>
      <c r="X58" s="960" t="n">
        <v>-0.4505</v>
      </c>
      <c r="Y58" s="960"/>
      <c r="Z58" s="960"/>
      <c r="AA58" s="960"/>
      <c r="AB58" s="960"/>
      <c r="AC58" s="960"/>
    </row>
    <row r="59" s="771" customFormat="true" ht="12" hidden="false" customHeight="false" outlineLevel="0" collapsed="false">
      <c r="A59" s="208" t="s">
        <v>322</v>
      </c>
      <c r="B59" s="320" t="n">
        <v>3276.9399</v>
      </c>
      <c r="C59" s="320" t="n">
        <v>3442.8401</v>
      </c>
      <c r="D59" s="321" t="n">
        <v>3481.8401</v>
      </c>
      <c r="E59" s="320" t="n">
        <v>3747.4299</v>
      </c>
      <c r="F59" s="320" t="n">
        <v>4310.27</v>
      </c>
      <c r="G59" s="320" t="n">
        <v>5910.0801</v>
      </c>
      <c r="H59" s="959"/>
      <c r="I59" s="960" t="n">
        <v>2.5515</v>
      </c>
      <c r="J59" s="960" t="s">
        <v>300</v>
      </c>
      <c r="K59" s="960" t="s">
        <v>300</v>
      </c>
      <c r="L59" s="960"/>
      <c r="M59" s="960"/>
      <c r="N59" s="960"/>
      <c r="O59" s="943"/>
      <c r="P59" s="208" t="s">
        <v>322</v>
      </c>
      <c r="Q59" s="320" t="n">
        <v>3276.9399</v>
      </c>
      <c r="R59" s="320" t="n">
        <v>3442.8401</v>
      </c>
      <c r="S59" s="322" t="n">
        <v>3481.8401</v>
      </c>
      <c r="T59" s="320" t="n">
        <v>3747.4299</v>
      </c>
      <c r="U59" s="320" t="n">
        <v>4310.27</v>
      </c>
      <c r="V59" s="320" t="n">
        <v>5910.0801</v>
      </c>
      <c r="W59" s="959"/>
      <c r="X59" s="960" t="n">
        <v>2.5515</v>
      </c>
      <c r="Y59" s="960"/>
      <c r="Z59" s="960"/>
      <c r="AA59" s="960"/>
      <c r="AB59" s="960"/>
      <c r="AC59" s="960"/>
    </row>
    <row r="60" s="771" customFormat="true" ht="12" hidden="false" customHeight="false" outlineLevel="0" collapsed="false">
      <c r="A60" s="208" t="s">
        <v>323</v>
      </c>
      <c r="B60" s="961" t="n">
        <v>0.0313</v>
      </c>
      <c r="C60" s="961" t="n">
        <v>0.0249</v>
      </c>
      <c r="D60" s="962" t="n">
        <v>0.0245</v>
      </c>
      <c r="E60" s="961" t="n">
        <v>0.0225</v>
      </c>
      <c r="F60" s="961" t="n">
        <v>0.022</v>
      </c>
      <c r="G60" s="961" t="n">
        <v>0.0224</v>
      </c>
      <c r="H60" s="961"/>
      <c r="I60" s="960" t="n">
        <v>-0.4401</v>
      </c>
      <c r="J60" s="960" t="s">
        <v>300</v>
      </c>
      <c r="K60" s="960" t="s">
        <v>300</v>
      </c>
      <c r="L60" s="960"/>
      <c r="M60" s="960"/>
      <c r="N60" s="960"/>
      <c r="O60" s="943"/>
      <c r="P60" s="208" t="s">
        <v>323</v>
      </c>
      <c r="Q60" s="961" t="n">
        <v>0.0313</v>
      </c>
      <c r="R60" s="961" t="n">
        <v>0.0249</v>
      </c>
      <c r="S60" s="963" t="n">
        <v>0.0245</v>
      </c>
      <c r="T60" s="961" t="n">
        <v>0.0225</v>
      </c>
      <c r="U60" s="961" t="n">
        <v>0.022</v>
      </c>
      <c r="V60" s="961" t="n">
        <v>0.0224</v>
      </c>
      <c r="W60" s="961"/>
      <c r="X60" s="960" t="n">
        <v>-0.4401</v>
      </c>
      <c r="Y60" s="960"/>
      <c r="Z60" s="960"/>
      <c r="AA60" s="960"/>
      <c r="AB60" s="960"/>
      <c r="AC60" s="960"/>
    </row>
    <row r="61" s="771" customFormat="true" ht="12" hidden="false" customHeight="false" outlineLevel="0" collapsed="false">
      <c r="A61" s="208" t="s">
        <v>324</v>
      </c>
      <c r="B61" s="320" t="n">
        <v>16743.5</v>
      </c>
      <c r="C61" s="320" t="n">
        <v>16436</v>
      </c>
      <c r="D61" s="321" t="n">
        <v>16497.8008</v>
      </c>
      <c r="E61" s="320" t="n">
        <v>17109.9004</v>
      </c>
      <c r="F61" s="320" t="n">
        <v>19255</v>
      </c>
      <c r="G61" s="320" t="n">
        <v>25801.5996</v>
      </c>
      <c r="H61" s="959"/>
      <c r="I61" s="960" t="n">
        <v>2.1524</v>
      </c>
      <c r="J61" s="960" t="s">
        <v>300</v>
      </c>
      <c r="K61" s="960" t="s">
        <v>300</v>
      </c>
      <c r="L61" s="960"/>
      <c r="M61" s="960"/>
      <c r="N61" s="960"/>
      <c r="O61" s="943"/>
      <c r="P61" s="208" t="s">
        <v>324</v>
      </c>
      <c r="Q61" s="320" t="n">
        <v>16743.5</v>
      </c>
      <c r="R61" s="320" t="n">
        <v>16436</v>
      </c>
      <c r="S61" s="322" t="n">
        <v>16497.8008</v>
      </c>
      <c r="T61" s="320" t="n">
        <v>17109.9004</v>
      </c>
      <c r="U61" s="320" t="n">
        <v>19255</v>
      </c>
      <c r="V61" s="320" t="n">
        <v>25801.5996</v>
      </c>
      <c r="W61" s="959"/>
      <c r="X61" s="960" t="n">
        <v>2.1524</v>
      </c>
      <c r="Y61" s="960"/>
      <c r="Z61" s="960"/>
      <c r="AA61" s="960"/>
      <c r="AB61" s="960"/>
      <c r="AC61" s="960"/>
    </row>
    <row r="62" s="771" customFormat="true" ht="12" hidden="false" customHeight="false" outlineLevel="0" collapsed="false">
      <c r="A62" s="208" t="s">
        <v>325</v>
      </c>
      <c r="B62" s="320" t="n">
        <v>1751.14</v>
      </c>
      <c r="C62" s="320" t="n">
        <v>1839.8</v>
      </c>
      <c r="D62" s="321" t="n">
        <v>1860.64</v>
      </c>
      <c r="E62" s="320" t="n">
        <v>2002.5601</v>
      </c>
      <c r="F62" s="320" t="n">
        <v>2303.3401</v>
      </c>
      <c r="G62" s="320" t="n">
        <v>3158.25</v>
      </c>
      <c r="H62" s="959"/>
      <c r="I62" s="960" t="n">
        <v>2.5515</v>
      </c>
      <c r="J62" s="960" t="s">
        <v>300</v>
      </c>
      <c r="K62" s="960" t="s">
        <v>300</v>
      </c>
      <c r="L62" s="960"/>
      <c r="M62" s="960"/>
      <c r="N62" s="960"/>
      <c r="O62" s="943"/>
      <c r="P62" s="208" t="s">
        <v>325</v>
      </c>
      <c r="Q62" s="320" t="n">
        <v>1751.14</v>
      </c>
      <c r="R62" s="320" t="n">
        <v>1839.8</v>
      </c>
      <c r="S62" s="322" t="n">
        <v>1860.64</v>
      </c>
      <c r="T62" s="320" t="n">
        <v>2002.5601</v>
      </c>
      <c r="U62" s="320" t="n">
        <v>2303.3401</v>
      </c>
      <c r="V62" s="320" t="n">
        <v>3158.25</v>
      </c>
      <c r="W62" s="959"/>
      <c r="X62" s="960" t="n">
        <v>2.5515</v>
      </c>
      <c r="Y62" s="960"/>
      <c r="Z62" s="960"/>
      <c r="AA62" s="960"/>
      <c r="AB62" s="960"/>
      <c r="AC62" s="960"/>
    </row>
    <row r="63" s="771" customFormat="true" ht="12" hidden="false" customHeight="false" outlineLevel="0" collapsed="false">
      <c r="A63" s="208" t="s">
        <v>326</v>
      </c>
      <c r="B63" s="964" t="n">
        <v>0.0804</v>
      </c>
      <c r="C63" s="964" t="n">
        <v>0.0822</v>
      </c>
      <c r="D63" s="965" t="n">
        <v>0.0811</v>
      </c>
      <c r="E63" s="964" t="n">
        <v>0.0798</v>
      </c>
      <c r="F63" s="964" t="n">
        <v>0.0755</v>
      </c>
      <c r="G63" s="964" t="n">
        <v>0.066</v>
      </c>
      <c r="H63" s="966"/>
      <c r="I63" s="960" t="n">
        <v>-0.9763</v>
      </c>
      <c r="J63" s="960" t="s">
        <v>300</v>
      </c>
      <c r="K63" s="960" t="s">
        <v>300</v>
      </c>
      <c r="L63" s="960"/>
      <c r="M63" s="960"/>
      <c r="N63" s="960"/>
      <c r="O63" s="943"/>
      <c r="P63" s="208" t="s">
        <v>326</v>
      </c>
      <c r="Q63" s="964" t="n">
        <v>0.0804</v>
      </c>
      <c r="R63" s="964" t="n">
        <v>0.0822</v>
      </c>
      <c r="S63" s="965" t="n">
        <v>0.0811</v>
      </c>
      <c r="T63" s="964" t="n">
        <v>0.076</v>
      </c>
      <c r="U63" s="964" t="n">
        <v>0.0652</v>
      </c>
      <c r="V63" s="964" t="n">
        <v>0.0505</v>
      </c>
      <c r="W63" s="966"/>
      <c r="X63" s="960" t="n">
        <v>-2.2305</v>
      </c>
      <c r="Y63" s="960"/>
      <c r="Z63" s="960"/>
      <c r="AA63" s="960"/>
      <c r="AB63" s="960"/>
      <c r="AC63" s="960"/>
    </row>
    <row r="64" s="771" customFormat="true" ht="12" hidden="false" customHeight="false" outlineLevel="0" collapsed="false">
      <c r="A64" s="208" t="s">
        <v>327</v>
      </c>
      <c r="B64" s="964" t="n">
        <v>0.0645</v>
      </c>
      <c r="C64" s="964" t="n">
        <v>0.0649</v>
      </c>
      <c r="D64" s="965" t="n">
        <v>0.0649</v>
      </c>
      <c r="E64" s="964" t="n">
        <v>0.0639</v>
      </c>
      <c r="F64" s="964" t="n">
        <v>0.0605</v>
      </c>
      <c r="G64" s="964" t="n">
        <v>0.0524</v>
      </c>
      <c r="H64" s="966"/>
      <c r="I64" s="960" t="n">
        <v>-1.0136</v>
      </c>
      <c r="J64" s="960" t="s">
        <v>300</v>
      </c>
      <c r="K64" s="960" t="s">
        <v>300</v>
      </c>
      <c r="L64" s="960"/>
      <c r="M64" s="960"/>
      <c r="N64" s="960"/>
      <c r="O64" s="943"/>
      <c r="P64" s="208" t="s">
        <v>327</v>
      </c>
      <c r="Q64" s="964" t="n">
        <v>0.0645</v>
      </c>
      <c r="R64" s="964" t="n">
        <v>0.0649</v>
      </c>
      <c r="S64" s="965" t="n">
        <v>0.0649</v>
      </c>
      <c r="T64" s="964" t="n">
        <v>0.0615</v>
      </c>
      <c r="U64" s="964" t="n">
        <v>0.0528</v>
      </c>
      <c r="V64" s="964" t="n">
        <v>0.0407</v>
      </c>
      <c r="W64" s="966"/>
      <c r="X64" s="960" t="n">
        <v>-2.1975</v>
      </c>
      <c r="Y64" s="960"/>
      <c r="Z64" s="960"/>
      <c r="AA64" s="960"/>
      <c r="AB64" s="960"/>
      <c r="AC64" s="960"/>
    </row>
    <row r="65" s="771" customFormat="true" ht="12" hidden="false" customHeight="false" outlineLevel="0" collapsed="false">
      <c r="A65" s="967" t="s">
        <v>328</v>
      </c>
      <c r="B65" s="968" t="n">
        <v>1.3463</v>
      </c>
      <c r="C65" s="968" t="n">
        <v>1.3503</v>
      </c>
      <c r="D65" s="969" t="n">
        <v>1.3387</v>
      </c>
      <c r="E65" s="968" t="n">
        <v>1.3646</v>
      </c>
      <c r="F65" s="968" t="n">
        <v>1.4541</v>
      </c>
      <c r="G65" s="968" t="n">
        <v>1.702</v>
      </c>
      <c r="H65" s="970"/>
      <c r="I65" s="971" t="n">
        <v>1.1499</v>
      </c>
      <c r="J65" s="971" t="s">
        <v>300</v>
      </c>
      <c r="K65" s="971" t="s">
        <v>300</v>
      </c>
      <c r="L65" s="971"/>
      <c r="M65" s="971"/>
      <c r="N65" s="971"/>
      <c r="O65" s="943"/>
      <c r="P65" s="445" t="s">
        <v>328</v>
      </c>
      <c r="Q65" s="972" t="n">
        <v>1.3463</v>
      </c>
      <c r="R65" s="972" t="n">
        <v>1.3503</v>
      </c>
      <c r="S65" s="973" t="n">
        <v>1.3387</v>
      </c>
      <c r="T65" s="972" t="n">
        <v>1.3004</v>
      </c>
      <c r="U65" s="972" t="n">
        <v>1.2556</v>
      </c>
      <c r="V65" s="972" t="n">
        <v>1.3025</v>
      </c>
      <c r="W65" s="974"/>
      <c r="X65" s="975" t="n">
        <v>-0.1305</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2" min="2" style="0" width="9.14"/>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337</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2117.10009765625</v>
      </c>
      <c r="C6" s="764" t="n">
        <v>1982.7099609375</v>
      </c>
      <c r="D6" s="764" t="n">
        <v>1938.94995117188</v>
      </c>
      <c r="E6" s="764" t="n">
        <v>1823.75</v>
      </c>
      <c r="F6" s="764" t="n">
        <v>1764.58996582031</v>
      </c>
      <c r="G6" s="764" t="n">
        <v>1674.4599609375</v>
      </c>
      <c r="H6" s="765"/>
      <c r="I6" s="766" t="n">
        <v>100</v>
      </c>
      <c r="J6" s="767" t="n">
        <v>100</v>
      </c>
      <c r="K6" s="767" t="n">
        <v>100</v>
      </c>
      <c r="L6" s="768"/>
      <c r="M6" s="769" t="n">
        <v>-0.852961598706803</v>
      </c>
      <c r="N6" s="770" t="n">
        <v>-0.695928373811705</v>
      </c>
      <c r="P6" s="772" t="s">
        <v>283</v>
      </c>
      <c r="Q6" s="773" t="n">
        <v>2117.10009765625</v>
      </c>
      <c r="R6" s="773" t="n">
        <v>1982.7099609375</v>
      </c>
      <c r="S6" s="773" t="n">
        <v>1938.94995117188</v>
      </c>
      <c r="T6" s="773" t="n">
        <v>1757.40002441406</v>
      </c>
      <c r="U6" s="773" t="n">
        <v>1634.46997070313</v>
      </c>
      <c r="V6" s="773" t="n">
        <v>1441.39001464844</v>
      </c>
      <c r="W6" s="774"/>
      <c r="X6" s="775" t="n">
        <v>100</v>
      </c>
      <c r="Y6" s="776" t="n">
        <v>100</v>
      </c>
      <c r="Z6" s="776" t="n">
        <v>100</v>
      </c>
      <c r="AA6" s="777"/>
      <c r="AB6" s="778" t="n">
        <v>-1.54098514256693</v>
      </c>
      <c r="AC6" s="779" t="n">
        <v>-1.40216549675173</v>
      </c>
    </row>
    <row r="7" s="771" customFormat="true" ht="13.35" hidden="false" customHeight="true" outlineLevel="0" collapsed="false">
      <c r="A7" s="208" t="s">
        <v>119</v>
      </c>
      <c r="B7" s="320" t="n">
        <v>376.979</v>
      </c>
      <c r="C7" s="320" t="n">
        <v>314.704</v>
      </c>
      <c r="D7" s="321" t="n">
        <v>270.676</v>
      </c>
      <c r="E7" s="320" t="n">
        <v>175.092</v>
      </c>
      <c r="F7" s="320" t="n">
        <v>141.236</v>
      </c>
      <c r="G7" s="320" t="n">
        <v>114.201</v>
      </c>
      <c r="H7" s="211"/>
      <c r="I7" s="780" t="n">
        <v>13.96</v>
      </c>
      <c r="J7" s="781" t="n">
        <v>8.004</v>
      </c>
      <c r="K7" s="781" t="n">
        <v>6.82</v>
      </c>
      <c r="L7" s="214"/>
      <c r="M7" s="216" t="n">
        <v>-5.742</v>
      </c>
      <c r="N7" s="782" t="n">
        <v>-4.026</v>
      </c>
      <c r="P7" s="208" t="s">
        <v>119</v>
      </c>
      <c r="Q7" s="320" t="n">
        <v>376.979</v>
      </c>
      <c r="R7" s="320" t="n">
        <v>314.704</v>
      </c>
      <c r="S7" s="322" t="n">
        <v>270.676</v>
      </c>
      <c r="T7" s="320" t="n">
        <v>125.763</v>
      </c>
      <c r="U7" s="320" t="n">
        <v>81.546</v>
      </c>
      <c r="V7" s="320" t="n">
        <v>51.283</v>
      </c>
      <c r="W7" s="214"/>
      <c r="X7" s="780" t="n">
        <v>13.96</v>
      </c>
      <c r="Y7" s="781" t="n">
        <v>4.989</v>
      </c>
      <c r="Z7" s="781" t="n">
        <v>3.558</v>
      </c>
      <c r="AA7" s="214"/>
      <c r="AB7" s="216" t="n">
        <v>-10.333</v>
      </c>
      <c r="AC7" s="782" t="n">
        <v>-7.616</v>
      </c>
    </row>
    <row r="8" s="771" customFormat="true" ht="13.35" hidden="false" customHeight="true" outlineLevel="0" collapsed="false">
      <c r="A8" s="208" t="s">
        <v>113</v>
      </c>
      <c r="B8" s="320" t="n">
        <v>666.033</v>
      </c>
      <c r="C8" s="320" t="n">
        <v>623.158</v>
      </c>
      <c r="D8" s="321" t="n">
        <v>617.298</v>
      </c>
      <c r="E8" s="320" t="n">
        <v>563.538</v>
      </c>
      <c r="F8" s="320" t="n">
        <v>516.323</v>
      </c>
      <c r="G8" s="320" t="n">
        <v>405.635</v>
      </c>
      <c r="H8" s="211"/>
      <c r="I8" s="780" t="n">
        <v>31.837</v>
      </c>
      <c r="J8" s="781" t="n">
        <v>29.26</v>
      </c>
      <c r="K8" s="781" t="n">
        <v>24.225</v>
      </c>
      <c r="L8" s="214"/>
      <c r="M8" s="216" t="n">
        <v>-1.611</v>
      </c>
      <c r="N8" s="782" t="n">
        <v>-1.98</v>
      </c>
      <c r="P8" s="783" t="s">
        <v>113</v>
      </c>
      <c r="Q8" s="320" t="n">
        <v>666.033</v>
      </c>
      <c r="R8" s="320" t="n">
        <v>623.158</v>
      </c>
      <c r="S8" s="322" t="n">
        <v>617.298</v>
      </c>
      <c r="T8" s="320" t="n">
        <v>523.145</v>
      </c>
      <c r="U8" s="320" t="n">
        <v>425.832</v>
      </c>
      <c r="V8" s="320" t="n">
        <v>217.556</v>
      </c>
      <c r="W8" s="214"/>
      <c r="X8" s="780" t="n">
        <v>31.837</v>
      </c>
      <c r="Y8" s="781" t="n">
        <v>26.053</v>
      </c>
      <c r="Z8" s="781" t="n">
        <v>15.093</v>
      </c>
      <c r="AA8" s="214"/>
      <c r="AB8" s="216" t="n">
        <v>-3.319</v>
      </c>
      <c r="AC8" s="782" t="n">
        <v>-4.845</v>
      </c>
    </row>
    <row r="9" s="771" customFormat="true" ht="13.35" hidden="false" customHeight="true" outlineLevel="0" collapsed="false">
      <c r="A9" s="208" t="s">
        <v>284</v>
      </c>
      <c r="B9" s="320" t="n">
        <v>570.56</v>
      </c>
      <c r="C9" s="320" t="n">
        <v>496.66</v>
      </c>
      <c r="D9" s="321" t="n">
        <v>495.138</v>
      </c>
      <c r="E9" s="320" t="n">
        <v>490.098</v>
      </c>
      <c r="F9" s="320" t="n">
        <v>466.85</v>
      </c>
      <c r="G9" s="320" t="n">
        <v>438.406</v>
      </c>
      <c r="H9" s="211"/>
      <c r="I9" s="780" t="n">
        <v>25.536</v>
      </c>
      <c r="J9" s="781" t="n">
        <v>26.457</v>
      </c>
      <c r="K9" s="781" t="n">
        <v>26.182</v>
      </c>
      <c r="L9" s="214"/>
      <c r="M9" s="216" t="n">
        <v>-0.533</v>
      </c>
      <c r="N9" s="782" t="n">
        <v>-0.578</v>
      </c>
      <c r="P9" s="783" t="s">
        <v>284</v>
      </c>
      <c r="Q9" s="320" t="n">
        <v>570.56</v>
      </c>
      <c r="R9" s="320" t="n">
        <v>496.66</v>
      </c>
      <c r="S9" s="322" t="n">
        <v>495.138</v>
      </c>
      <c r="T9" s="320" t="n">
        <v>468.785</v>
      </c>
      <c r="U9" s="320" t="n">
        <v>390.089</v>
      </c>
      <c r="V9" s="320" t="n">
        <v>271.189</v>
      </c>
      <c r="W9" s="214"/>
      <c r="X9" s="780" t="n">
        <v>25.536</v>
      </c>
      <c r="Y9" s="781" t="n">
        <v>23.866</v>
      </c>
      <c r="Z9" s="781" t="n">
        <v>18.814</v>
      </c>
      <c r="AA9" s="214"/>
      <c r="AB9" s="216" t="n">
        <v>-2.145</v>
      </c>
      <c r="AC9" s="782" t="n">
        <v>-2.826</v>
      </c>
    </row>
    <row r="10" s="771" customFormat="true" ht="13.35" hidden="false" customHeight="true" outlineLevel="0" collapsed="false">
      <c r="A10" s="208" t="s">
        <v>121</v>
      </c>
      <c r="B10" s="320" t="n">
        <v>269.227</v>
      </c>
      <c r="C10" s="320" t="n">
        <v>244.408</v>
      </c>
      <c r="D10" s="321" t="n">
        <v>241.084</v>
      </c>
      <c r="E10" s="320" t="n">
        <v>209.743</v>
      </c>
      <c r="F10" s="320" t="n">
        <v>195.806</v>
      </c>
      <c r="G10" s="320" t="n">
        <v>182.208</v>
      </c>
      <c r="H10" s="211"/>
      <c r="I10" s="780" t="n">
        <v>12.434</v>
      </c>
      <c r="J10" s="781" t="n">
        <v>11.096</v>
      </c>
      <c r="K10" s="781" t="n">
        <v>10.882</v>
      </c>
      <c r="L10" s="214"/>
      <c r="M10" s="216" t="n">
        <v>-1.873</v>
      </c>
      <c r="N10" s="782" t="n">
        <v>-1.324</v>
      </c>
      <c r="P10" s="783" t="s">
        <v>121</v>
      </c>
      <c r="Q10" s="320" t="n">
        <v>269.227</v>
      </c>
      <c r="R10" s="320" t="n">
        <v>244.408</v>
      </c>
      <c r="S10" s="322" t="n">
        <v>241.084</v>
      </c>
      <c r="T10" s="320" t="n">
        <v>211.257</v>
      </c>
      <c r="U10" s="320" t="n">
        <v>209.101</v>
      </c>
      <c r="V10" s="320" t="n">
        <v>219.335</v>
      </c>
      <c r="W10" s="214"/>
      <c r="X10" s="780" t="n">
        <v>12.434</v>
      </c>
      <c r="Y10" s="781" t="n">
        <v>12.793</v>
      </c>
      <c r="Z10" s="781" t="n">
        <v>15.217</v>
      </c>
      <c r="AA10" s="214"/>
      <c r="AB10" s="216" t="n">
        <v>-1.286</v>
      </c>
      <c r="AC10" s="782" t="n">
        <v>-0.449</v>
      </c>
    </row>
    <row r="11" s="771" customFormat="true" ht="13.35" hidden="false" customHeight="true" outlineLevel="0" collapsed="false">
      <c r="A11" s="208" t="s">
        <v>272</v>
      </c>
      <c r="B11" s="320" t="n">
        <v>55.078</v>
      </c>
      <c r="C11" s="320" t="n">
        <v>54.875</v>
      </c>
      <c r="D11" s="321" t="n">
        <v>54.247</v>
      </c>
      <c r="E11" s="320" t="n">
        <v>61.461</v>
      </c>
      <c r="F11" s="320" t="n">
        <v>62.996</v>
      </c>
      <c r="G11" s="320" t="n">
        <v>65.369</v>
      </c>
      <c r="H11" s="211"/>
      <c r="I11" s="780" t="n">
        <v>2.798</v>
      </c>
      <c r="J11" s="781" t="n">
        <v>3.57</v>
      </c>
      <c r="K11" s="781" t="n">
        <v>3.904</v>
      </c>
      <c r="L11" s="214"/>
      <c r="M11" s="216" t="n">
        <v>1.369</v>
      </c>
      <c r="N11" s="782" t="n">
        <v>0.892</v>
      </c>
      <c r="P11" s="783" t="s">
        <v>272</v>
      </c>
      <c r="Q11" s="320" t="n">
        <v>55.078</v>
      </c>
      <c r="R11" s="320" t="n">
        <v>54.875</v>
      </c>
      <c r="S11" s="322" t="n">
        <v>54.247</v>
      </c>
      <c r="T11" s="320" t="n">
        <v>62.037</v>
      </c>
      <c r="U11" s="320" t="n">
        <v>64.837</v>
      </c>
      <c r="V11" s="320" t="n">
        <v>69.062</v>
      </c>
      <c r="W11" s="214"/>
      <c r="X11" s="780" t="n">
        <v>2.798</v>
      </c>
      <c r="Y11" s="781" t="n">
        <v>3.967</v>
      </c>
      <c r="Z11" s="781" t="n">
        <v>4.791</v>
      </c>
      <c r="AA11" s="214"/>
      <c r="AB11" s="216" t="n">
        <v>1.634</v>
      </c>
      <c r="AC11" s="782" t="n">
        <v>1.156</v>
      </c>
    </row>
    <row r="12" s="784" customFormat="true" ht="13.35" hidden="false" customHeight="true" outlineLevel="0" collapsed="false">
      <c r="A12" s="208" t="s">
        <v>285</v>
      </c>
      <c r="B12" s="320" t="n">
        <v>149.34</v>
      </c>
      <c r="C12" s="320" t="n">
        <v>177.399</v>
      </c>
      <c r="D12" s="321" t="n">
        <v>181.677</v>
      </c>
      <c r="E12" s="320" t="n">
        <v>206.818</v>
      </c>
      <c r="F12" s="320" t="n">
        <v>223.521</v>
      </c>
      <c r="G12" s="320" t="n">
        <v>245.577</v>
      </c>
      <c r="H12" s="211"/>
      <c r="I12" s="780" t="n">
        <v>9.37</v>
      </c>
      <c r="J12" s="781" t="n">
        <v>12.667</v>
      </c>
      <c r="K12" s="781" t="n">
        <v>14.666</v>
      </c>
      <c r="L12" s="214"/>
      <c r="M12" s="216" t="n">
        <v>1.902</v>
      </c>
      <c r="N12" s="782" t="n">
        <v>1.445</v>
      </c>
      <c r="O12" s="771"/>
      <c r="P12" s="783" t="s">
        <v>285</v>
      </c>
      <c r="Q12" s="320" t="n">
        <v>149.34</v>
      </c>
      <c r="R12" s="320" t="n">
        <v>177.399</v>
      </c>
      <c r="S12" s="322" t="n">
        <v>181.677</v>
      </c>
      <c r="T12" s="320" t="n">
        <v>232.459</v>
      </c>
      <c r="U12" s="320" t="n">
        <v>263.075</v>
      </c>
      <c r="V12" s="320" t="n">
        <v>284.188</v>
      </c>
      <c r="W12" s="214"/>
      <c r="X12" s="780" t="n">
        <v>9.37</v>
      </c>
      <c r="Y12" s="781" t="n">
        <v>16.095</v>
      </c>
      <c r="Z12" s="781" t="n">
        <v>19.716</v>
      </c>
      <c r="AA12" s="214"/>
      <c r="AB12" s="216" t="n">
        <v>3.423</v>
      </c>
      <c r="AC12" s="782" t="n">
        <v>2.153</v>
      </c>
    </row>
    <row r="13" s="785" customFormat="true" ht="13.35" hidden="false" customHeight="true" outlineLevel="0" collapsed="false">
      <c r="A13" s="208" t="s">
        <v>286</v>
      </c>
      <c r="B13" s="320" t="n">
        <v>29.88</v>
      </c>
      <c r="C13" s="320" t="n">
        <v>71.506</v>
      </c>
      <c r="D13" s="321" t="n">
        <v>78.827</v>
      </c>
      <c r="E13" s="320" t="n">
        <v>117</v>
      </c>
      <c r="F13" s="320" t="n">
        <v>157.858</v>
      </c>
      <c r="G13" s="320" t="n">
        <v>223.061</v>
      </c>
      <c r="H13" s="211"/>
      <c r="I13" s="780" t="n">
        <v>4.065</v>
      </c>
      <c r="J13" s="781" t="n">
        <v>8.946</v>
      </c>
      <c r="K13" s="781" t="n">
        <v>13.321</v>
      </c>
      <c r="L13" s="214"/>
      <c r="M13" s="216" t="n">
        <v>6.517</v>
      </c>
      <c r="N13" s="782" t="n">
        <v>5.078</v>
      </c>
      <c r="O13" s="771"/>
      <c r="P13" s="783" t="s">
        <v>286</v>
      </c>
      <c r="Q13" s="320" t="n">
        <v>29.88</v>
      </c>
      <c r="R13" s="320" t="n">
        <v>71.506</v>
      </c>
      <c r="S13" s="322" t="n">
        <v>78.827</v>
      </c>
      <c r="T13" s="320" t="n">
        <v>133.956</v>
      </c>
      <c r="U13" s="320" t="n">
        <v>199.99</v>
      </c>
      <c r="V13" s="320" t="n">
        <v>328.776</v>
      </c>
      <c r="W13" s="214"/>
      <c r="X13" s="780" t="n">
        <v>4.065</v>
      </c>
      <c r="Y13" s="781" t="n">
        <v>12.236</v>
      </c>
      <c r="Z13" s="781" t="n">
        <v>22.81</v>
      </c>
      <c r="AA13" s="214"/>
      <c r="AB13" s="216" t="n">
        <v>8.832</v>
      </c>
      <c r="AC13" s="782" t="n">
        <v>7.037</v>
      </c>
    </row>
    <row r="14" s="771" customFormat="true" ht="13.5" hidden="false" customHeight="true" outlineLevel="0" collapsed="false">
      <c r="A14" s="786" t="s">
        <v>287</v>
      </c>
      <c r="B14" s="787" t="n">
        <v>895.968</v>
      </c>
      <c r="C14" s="787" t="n">
        <v>828.757</v>
      </c>
      <c r="D14" s="787" t="n">
        <v>799.712</v>
      </c>
      <c r="E14" s="787" t="n">
        <v>731.328</v>
      </c>
      <c r="F14" s="787" t="n">
        <v>718.839</v>
      </c>
      <c r="G14" s="787" t="n">
        <v>749.211</v>
      </c>
      <c r="H14" s="788"/>
      <c r="I14" s="789" t="n">
        <v>100</v>
      </c>
      <c r="J14" s="790" t="n">
        <v>100</v>
      </c>
      <c r="K14" s="790" t="n">
        <v>100</v>
      </c>
      <c r="L14" s="791"/>
      <c r="M14" s="792" t="n">
        <v>-0.965</v>
      </c>
      <c r="N14" s="793" t="n">
        <v>-0.31</v>
      </c>
      <c r="P14" s="772" t="s">
        <v>287</v>
      </c>
      <c r="Q14" s="773" t="n">
        <v>895.968</v>
      </c>
      <c r="R14" s="773" t="n">
        <v>828.757</v>
      </c>
      <c r="S14" s="773" t="n">
        <v>799.712</v>
      </c>
      <c r="T14" s="773" t="n">
        <v>713.961</v>
      </c>
      <c r="U14" s="773" t="n">
        <v>714.27</v>
      </c>
      <c r="V14" s="773" t="n">
        <v>823.426</v>
      </c>
      <c r="W14" s="774"/>
      <c r="X14" s="775" t="n">
        <v>100</v>
      </c>
      <c r="Y14" s="776" t="n">
        <v>100</v>
      </c>
      <c r="Z14" s="776" t="n">
        <v>100</v>
      </c>
      <c r="AA14" s="777"/>
      <c r="AB14" s="778" t="n">
        <v>-1.022</v>
      </c>
      <c r="AC14" s="779" t="n">
        <v>0.139</v>
      </c>
    </row>
    <row r="15" s="771" customFormat="true" ht="13.35" hidden="false" customHeight="true" outlineLevel="0" collapsed="false">
      <c r="A15" s="208" t="s">
        <v>119</v>
      </c>
      <c r="B15" s="320" t="n">
        <v>266.531</v>
      </c>
      <c r="C15" s="320" t="n">
        <v>217.451</v>
      </c>
      <c r="D15" s="321" t="n">
        <v>182.448</v>
      </c>
      <c r="E15" s="320" t="n">
        <v>97.635</v>
      </c>
      <c r="F15" s="320" t="n">
        <v>68.555</v>
      </c>
      <c r="G15" s="320" t="n">
        <v>49.409</v>
      </c>
      <c r="H15" s="211"/>
      <c r="I15" s="780" t="n">
        <v>22.814</v>
      </c>
      <c r="J15" s="781" t="n">
        <v>9.537</v>
      </c>
      <c r="K15" s="781" t="n">
        <v>6.595</v>
      </c>
      <c r="L15" s="214"/>
      <c r="M15" s="216" t="n">
        <v>-8.514</v>
      </c>
      <c r="N15" s="782" t="n">
        <v>-6.031</v>
      </c>
      <c r="P15" s="783" t="s">
        <v>119</v>
      </c>
      <c r="Q15" s="320" t="n">
        <v>266.531</v>
      </c>
      <c r="R15" s="320" t="n">
        <v>217.451</v>
      </c>
      <c r="S15" s="322" t="n">
        <v>182.448</v>
      </c>
      <c r="T15" s="320" t="n">
        <v>56.233</v>
      </c>
      <c r="U15" s="320" t="n">
        <v>25.009</v>
      </c>
      <c r="V15" s="320" t="n">
        <v>14.314</v>
      </c>
      <c r="W15" s="214"/>
      <c r="X15" s="780" t="n">
        <v>22.814</v>
      </c>
      <c r="Y15" s="781" t="n">
        <v>3.501</v>
      </c>
      <c r="Z15" s="781" t="n">
        <v>1.738</v>
      </c>
      <c r="AA15" s="214"/>
      <c r="AB15" s="216" t="n">
        <v>-16.528</v>
      </c>
      <c r="AC15" s="782" t="n">
        <v>-11.414</v>
      </c>
    </row>
    <row r="16" s="771" customFormat="true" ht="13.35" hidden="false" customHeight="true" outlineLevel="0" collapsed="false">
      <c r="A16" s="208" t="s">
        <v>113</v>
      </c>
      <c r="B16" s="320" t="n">
        <v>27.028</v>
      </c>
      <c r="C16" s="320" t="n">
        <v>16.114</v>
      </c>
      <c r="D16" s="321" t="n">
        <v>15.873</v>
      </c>
      <c r="E16" s="320" t="n">
        <v>7.051</v>
      </c>
      <c r="F16" s="320" t="n">
        <v>5.08</v>
      </c>
      <c r="G16" s="320" t="n">
        <v>3.507</v>
      </c>
      <c r="H16" s="211"/>
      <c r="I16" s="780" t="n">
        <v>1.985</v>
      </c>
      <c r="J16" s="781" t="n">
        <v>0.707</v>
      </c>
      <c r="K16" s="781" t="n">
        <v>0.468</v>
      </c>
      <c r="L16" s="214"/>
      <c r="M16" s="216" t="n">
        <v>-9.838</v>
      </c>
      <c r="N16" s="782" t="n">
        <v>-6.937</v>
      </c>
      <c r="P16" s="783" t="s">
        <v>113</v>
      </c>
      <c r="Q16" s="320" t="n">
        <v>27.028</v>
      </c>
      <c r="R16" s="320" t="n">
        <v>16.114</v>
      </c>
      <c r="S16" s="322" t="n">
        <v>15.873</v>
      </c>
      <c r="T16" s="320" t="n">
        <v>7.503</v>
      </c>
      <c r="U16" s="320" t="n">
        <v>4.421</v>
      </c>
      <c r="V16" s="320" t="n">
        <v>1.666</v>
      </c>
      <c r="W16" s="214"/>
      <c r="X16" s="780" t="n">
        <v>1.985</v>
      </c>
      <c r="Y16" s="781" t="n">
        <v>0.619</v>
      </c>
      <c r="Z16" s="781" t="n">
        <v>0.202</v>
      </c>
      <c r="AA16" s="214"/>
      <c r="AB16" s="216" t="n">
        <v>-10.97</v>
      </c>
      <c r="AC16" s="782" t="n">
        <v>-10.178</v>
      </c>
    </row>
    <row r="17" s="771" customFormat="true" ht="13.35" hidden="false" customHeight="true" outlineLevel="0" collapsed="false">
      <c r="A17" s="208" t="s">
        <v>284</v>
      </c>
      <c r="B17" s="320" t="n">
        <v>203.848</v>
      </c>
      <c r="C17" s="320" t="n">
        <v>161.462</v>
      </c>
      <c r="D17" s="321" t="n">
        <v>163.629</v>
      </c>
      <c r="E17" s="320" t="n">
        <v>167.964</v>
      </c>
      <c r="F17" s="320" t="n">
        <v>155.46</v>
      </c>
      <c r="G17" s="320" t="n">
        <v>148.766</v>
      </c>
      <c r="H17" s="211"/>
      <c r="I17" s="780" t="n">
        <v>20.461</v>
      </c>
      <c r="J17" s="781" t="n">
        <v>21.627</v>
      </c>
      <c r="K17" s="781" t="n">
        <v>19.856</v>
      </c>
      <c r="L17" s="214"/>
      <c r="M17" s="216" t="n">
        <v>-0.464</v>
      </c>
      <c r="N17" s="782" t="n">
        <v>-0.452</v>
      </c>
      <c r="P17" s="783" t="s">
        <v>284</v>
      </c>
      <c r="Q17" s="320" t="n">
        <v>203.848</v>
      </c>
      <c r="R17" s="320" t="n">
        <v>161.462</v>
      </c>
      <c r="S17" s="322" t="n">
        <v>163.629</v>
      </c>
      <c r="T17" s="320" t="n">
        <v>169.638</v>
      </c>
      <c r="U17" s="320" t="n">
        <v>132.21</v>
      </c>
      <c r="V17" s="320" t="n">
        <v>94.867</v>
      </c>
      <c r="W17" s="214"/>
      <c r="X17" s="780" t="n">
        <v>20.461</v>
      </c>
      <c r="Y17" s="781" t="n">
        <v>18.51</v>
      </c>
      <c r="Z17" s="781" t="n">
        <v>11.521</v>
      </c>
      <c r="AA17" s="214"/>
      <c r="AB17" s="216" t="n">
        <v>-1.92</v>
      </c>
      <c r="AC17" s="782" t="n">
        <v>-2.562</v>
      </c>
    </row>
    <row r="18" s="771" customFormat="true" ht="13.35" hidden="false" customHeight="true" outlineLevel="0" collapsed="false">
      <c r="A18" s="208" t="s">
        <v>121</v>
      </c>
      <c r="B18" s="320" t="n">
        <v>269.227</v>
      </c>
      <c r="C18" s="320" t="n">
        <v>244.408</v>
      </c>
      <c r="D18" s="321" t="n">
        <v>241.084</v>
      </c>
      <c r="E18" s="320" t="n">
        <v>209.743</v>
      </c>
      <c r="F18" s="320" t="n">
        <v>195.806</v>
      </c>
      <c r="G18" s="320" t="n">
        <v>182.208</v>
      </c>
      <c r="H18" s="211"/>
      <c r="I18" s="780" t="n">
        <v>30.146</v>
      </c>
      <c r="J18" s="781" t="n">
        <v>27.239</v>
      </c>
      <c r="K18" s="781" t="n">
        <v>24.32</v>
      </c>
      <c r="L18" s="214"/>
      <c r="M18" s="216" t="n">
        <v>-1.873</v>
      </c>
      <c r="N18" s="782" t="n">
        <v>-1.324</v>
      </c>
      <c r="P18" s="783" t="s">
        <v>121</v>
      </c>
      <c r="Q18" s="320" t="n">
        <v>269.227</v>
      </c>
      <c r="R18" s="320" t="n">
        <v>244.408</v>
      </c>
      <c r="S18" s="322" t="n">
        <v>241.084</v>
      </c>
      <c r="T18" s="320" t="n">
        <v>211.257</v>
      </c>
      <c r="U18" s="320" t="n">
        <v>209.101</v>
      </c>
      <c r="V18" s="320" t="n">
        <v>219.335</v>
      </c>
      <c r="W18" s="214"/>
      <c r="X18" s="780" t="n">
        <v>30.146</v>
      </c>
      <c r="Y18" s="781" t="n">
        <v>29.275</v>
      </c>
      <c r="Z18" s="781" t="n">
        <v>26.637</v>
      </c>
      <c r="AA18" s="214"/>
      <c r="AB18" s="216" t="n">
        <v>-1.286</v>
      </c>
      <c r="AC18" s="782" t="n">
        <v>-0.449</v>
      </c>
    </row>
    <row r="19" s="771" customFormat="true" ht="13.35" hidden="false" customHeight="true" outlineLevel="0" collapsed="false">
      <c r="A19" s="208" t="s">
        <v>272</v>
      </c>
      <c r="B19" s="320" t="n">
        <v>55.078</v>
      </c>
      <c r="C19" s="320" t="n">
        <v>54.875</v>
      </c>
      <c r="D19" s="321" t="n">
        <v>54.247</v>
      </c>
      <c r="E19" s="320" t="n">
        <v>61.461</v>
      </c>
      <c r="F19" s="320" t="n">
        <v>62.996</v>
      </c>
      <c r="G19" s="320" t="n">
        <v>65.369</v>
      </c>
      <c r="H19" s="211"/>
      <c r="I19" s="780" t="n">
        <v>6.783</v>
      </c>
      <c r="J19" s="781" t="n">
        <v>8.764</v>
      </c>
      <c r="K19" s="781" t="n">
        <v>8.725</v>
      </c>
      <c r="L19" s="214"/>
      <c r="M19" s="216" t="n">
        <v>1.369</v>
      </c>
      <c r="N19" s="782" t="n">
        <v>0.892</v>
      </c>
      <c r="P19" s="783" t="s">
        <v>272</v>
      </c>
      <c r="Q19" s="320" t="n">
        <v>55.078</v>
      </c>
      <c r="R19" s="320" t="n">
        <v>54.875</v>
      </c>
      <c r="S19" s="322" t="n">
        <v>54.247</v>
      </c>
      <c r="T19" s="320" t="n">
        <v>62.037</v>
      </c>
      <c r="U19" s="320" t="n">
        <v>64.837</v>
      </c>
      <c r="V19" s="320" t="n">
        <v>69.062</v>
      </c>
      <c r="W19" s="214"/>
      <c r="X19" s="780" t="n">
        <v>6.783</v>
      </c>
      <c r="Y19" s="781" t="n">
        <v>9.077</v>
      </c>
      <c r="Z19" s="781" t="n">
        <v>8.387</v>
      </c>
      <c r="AA19" s="214"/>
      <c r="AB19" s="216" t="n">
        <v>1.634</v>
      </c>
      <c r="AC19" s="782" t="n">
        <v>1.156</v>
      </c>
    </row>
    <row r="20" s="771" customFormat="true" ht="13.35" hidden="false" customHeight="true" outlineLevel="0" collapsed="false">
      <c r="A20" s="208" t="s">
        <v>285</v>
      </c>
      <c r="B20" s="320" t="n">
        <v>49.473</v>
      </c>
      <c r="C20" s="320" t="n">
        <v>69.378</v>
      </c>
      <c r="D20" s="321" t="n">
        <v>70.472</v>
      </c>
      <c r="E20" s="320" t="n">
        <v>81.527</v>
      </c>
      <c r="F20" s="320" t="n">
        <v>88.005</v>
      </c>
      <c r="G20" s="320" t="n">
        <v>99.484</v>
      </c>
      <c r="H20" s="211"/>
      <c r="I20" s="780" t="n">
        <v>8.812</v>
      </c>
      <c r="J20" s="781" t="n">
        <v>12.243</v>
      </c>
      <c r="K20" s="781" t="n">
        <v>13.279</v>
      </c>
      <c r="L20" s="214"/>
      <c r="M20" s="216" t="n">
        <v>2.04</v>
      </c>
      <c r="N20" s="782" t="n">
        <v>1.655</v>
      </c>
      <c r="P20" s="783" t="s">
        <v>285</v>
      </c>
      <c r="Q20" s="320" t="n">
        <v>49.473</v>
      </c>
      <c r="R20" s="320" t="n">
        <v>69.378</v>
      </c>
      <c r="S20" s="322" t="n">
        <v>70.472</v>
      </c>
      <c r="T20" s="320" t="n">
        <v>87.698</v>
      </c>
      <c r="U20" s="320" t="n">
        <v>100.715</v>
      </c>
      <c r="V20" s="320" t="n">
        <v>132.267</v>
      </c>
      <c r="W20" s="214"/>
      <c r="X20" s="780" t="n">
        <v>8.812</v>
      </c>
      <c r="Y20" s="781" t="n">
        <v>14.1</v>
      </c>
      <c r="Z20" s="781" t="n">
        <v>16.063</v>
      </c>
      <c r="AA20" s="214"/>
      <c r="AB20" s="216" t="n">
        <v>3.299</v>
      </c>
      <c r="AC20" s="782" t="n">
        <v>3.044</v>
      </c>
    </row>
    <row r="21" s="771" customFormat="true" ht="13.35" hidden="false" customHeight="true" outlineLevel="0" collapsed="false">
      <c r="A21" s="794" t="s">
        <v>286</v>
      </c>
      <c r="B21" s="320" t="n">
        <v>24.783</v>
      </c>
      <c r="C21" s="320" t="n">
        <v>65.07</v>
      </c>
      <c r="D21" s="321" t="n">
        <v>71.96</v>
      </c>
      <c r="E21" s="320" t="n">
        <v>105.945</v>
      </c>
      <c r="F21" s="320" t="n">
        <v>142.937</v>
      </c>
      <c r="G21" s="320" t="n">
        <v>200.466</v>
      </c>
      <c r="H21" s="795"/>
      <c r="I21" s="780" t="n">
        <v>8.998</v>
      </c>
      <c r="J21" s="781" t="n">
        <v>19.884</v>
      </c>
      <c r="K21" s="796" t="n">
        <v>26.757</v>
      </c>
      <c r="L21" s="797"/>
      <c r="M21" s="216" t="n">
        <v>6.438</v>
      </c>
      <c r="N21" s="782" t="n">
        <v>5</v>
      </c>
      <c r="P21" s="783" t="s">
        <v>286</v>
      </c>
      <c r="Q21" s="320" t="n">
        <v>24.783</v>
      </c>
      <c r="R21" s="320" t="n">
        <v>65.07</v>
      </c>
      <c r="S21" s="322" t="n">
        <v>71.96</v>
      </c>
      <c r="T21" s="320" t="n">
        <v>119.596</v>
      </c>
      <c r="U21" s="320" t="n">
        <v>177.978</v>
      </c>
      <c r="V21" s="320" t="n">
        <v>291.916</v>
      </c>
      <c r="W21" s="214"/>
      <c r="X21" s="780" t="n">
        <v>8.998</v>
      </c>
      <c r="Y21" s="781" t="n">
        <v>24.917</v>
      </c>
      <c r="Z21" s="781" t="n">
        <v>35.451</v>
      </c>
      <c r="AA21" s="214"/>
      <c r="AB21" s="216" t="n">
        <v>8.581</v>
      </c>
      <c r="AC21" s="782" t="n">
        <v>6.896</v>
      </c>
    </row>
    <row r="22" s="771" customFormat="true" ht="13.5" hidden="false" customHeight="true" outlineLevel="0" collapsed="false">
      <c r="A22" s="786" t="s">
        <v>288</v>
      </c>
      <c r="B22" s="798" t="n">
        <v>203.72</v>
      </c>
      <c r="C22" s="798" t="n">
        <v>180.01</v>
      </c>
      <c r="D22" s="798" t="n">
        <v>174.152</v>
      </c>
      <c r="E22" s="798" t="n">
        <v>159.99</v>
      </c>
      <c r="F22" s="798" t="n">
        <v>148.898</v>
      </c>
      <c r="G22" s="798" t="n">
        <v>139.18</v>
      </c>
      <c r="H22" s="788"/>
      <c r="I22" s="789" t="n">
        <v>100</v>
      </c>
      <c r="J22" s="790" t="n">
        <v>100</v>
      </c>
      <c r="K22" s="790" t="n">
        <v>100</v>
      </c>
      <c r="L22" s="791"/>
      <c r="M22" s="792" t="n">
        <v>-1.414</v>
      </c>
      <c r="N22" s="793" t="n">
        <v>-1.062</v>
      </c>
      <c r="P22" s="772" t="s">
        <v>288</v>
      </c>
      <c r="Q22" s="773" t="n">
        <v>203.72</v>
      </c>
      <c r="R22" s="773" t="n">
        <v>180.01</v>
      </c>
      <c r="S22" s="773" t="n">
        <v>174.152</v>
      </c>
      <c r="T22" s="773" t="n">
        <v>154.804</v>
      </c>
      <c r="U22" s="773" t="n">
        <v>139.521</v>
      </c>
      <c r="V22" s="773" t="n">
        <v>134.165</v>
      </c>
      <c r="W22" s="774"/>
      <c r="X22" s="775" t="n">
        <v>100</v>
      </c>
      <c r="Y22" s="776" t="n">
        <v>100</v>
      </c>
      <c r="Z22" s="776" t="n">
        <v>100</v>
      </c>
      <c r="AA22" s="777"/>
      <c r="AB22" s="778" t="n">
        <v>-1.995</v>
      </c>
      <c r="AC22" s="779" t="n">
        <v>-1.234</v>
      </c>
    </row>
    <row r="23" s="771" customFormat="true" ht="13.35" hidden="false" customHeight="true" outlineLevel="0" collapsed="false">
      <c r="A23" s="799" t="s">
        <v>289</v>
      </c>
      <c r="B23" s="800" t="n">
        <v>56.091</v>
      </c>
      <c r="C23" s="800" t="n">
        <v>51.898</v>
      </c>
      <c r="D23" s="801" t="n">
        <v>50.738</v>
      </c>
      <c r="E23" s="800" t="n">
        <v>46.602</v>
      </c>
      <c r="F23" s="800" t="n">
        <v>45.646</v>
      </c>
      <c r="G23" s="800" t="n">
        <v>49.051</v>
      </c>
      <c r="H23" s="802"/>
      <c r="I23" s="803" t="n">
        <v>29.134</v>
      </c>
      <c r="J23" s="804" t="n">
        <v>30.656</v>
      </c>
      <c r="K23" s="804" t="n">
        <v>35.243</v>
      </c>
      <c r="L23" s="805"/>
      <c r="M23" s="806" t="n">
        <v>-0.957</v>
      </c>
      <c r="N23" s="807" t="n">
        <v>-0.161</v>
      </c>
      <c r="P23" s="808" t="s">
        <v>289</v>
      </c>
      <c r="Q23" s="323" t="n">
        <v>56.091</v>
      </c>
      <c r="R23" s="323" t="n">
        <v>51.898</v>
      </c>
      <c r="S23" s="325" t="n">
        <v>50.738</v>
      </c>
      <c r="T23" s="323" t="n">
        <v>52.264</v>
      </c>
      <c r="U23" s="323" t="n">
        <v>60.028</v>
      </c>
      <c r="V23" s="323" t="n">
        <v>103.988</v>
      </c>
      <c r="W23" s="224"/>
      <c r="X23" s="809" t="n">
        <v>29.134</v>
      </c>
      <c r="Y23" s="810" t="n">
        <v>43.024</v>
      </c>
      <c r="Z23" s="810" t="n">
        <v>77.507</v>
      </c>
      <c r="AA23" s="224"/>
      <c r="AB23" s="226" t="n">
        <v>1.54</v>
      </c>
      <c r="AC23" s="811" t="n">
        <v>3.476</v>
      </c>
    </row>
    <row r="24" s="771" customFormat="true" ht="13.5" hidden="false" customHeight="true" outlineLevel="0" collapsed="false">
      <c r="A24" s="786" t="s">
        <v>290</v>
      </c>
      <c r="B24" s="787" t="n">
        <v>1461.67</v>
      </c>
      <c r="C24" s="787" t="n">
        <v>1407.28</v>
      </c>
      <c r="D24" s="787" t="n">
        <v>1389.23</v>
      </c>
      <c r="E24" s="787" t="n">
        <v>1361.95</v>
      </c>
      <c r="F24" s="787" t="n">
        <v>1340.37</v>
      </c>
      <c r="G24" s="787" t="n">
        <v>1269.36</v>
      </c>
      <c r="H24" s="788"/>
      <c r="I24" s="789" t="n">
        <v>100</v>
      </c>
      <c r="J24" s="790" t="n">
        <v>100</v>
      </c>
      <c r="K24" s="790" t="n">
        <v>100</v>
      </c>
      <c r="L24" s="791"/>
      <c r="M24" s="792" t="n">
        <v>-0.325</v>
      </c>
      <c r="N24" s="793" t="n">
        <v>-0.429</v>
      </c>
      <c r="P24" s="772" t="s">
        <v>290</v>
      </c>
      <c r="Q24" s="773" t="n">
        <v>1461.67</v>
      </c>
      <c r="R24" s="773" t="n">
        <v>1407.28</v>
      </c>
      <c r="S24" s="773" t="n">
        <v>1389.23</v>
      </c>
      <c r="T24" s="773" t="n">
        <v>1319.85</v>
      </c>
      <c r="U24" s="773" t="n">
        <v>1234.57</v>
      </c>
      <c r="V24" s="773" t="n">
        <v>1020.21</v>
      </c>
      <c r="W24" s="774"/>
      <c r="X24" s="775" t="n">
        <v>100</v>
      </c>
      <c r="Y24" s="776" t="n">
        <v>100</v>
      </c>
      <c r="Z24" s="776" t="n">
        <v>100</v>
      </c>
      <c r="AA24" s="777"/>
      <c r="AB24" s="778" t="n">
        <v>-1.067</v>
      </c>
      <c r="AC24" s="779" t="n">
        <v>-1.459</v>
      </c>
    </row>
    <row r="25" s="771" customFormat="true" ht="13.35" hidden="false" customHeight="true" outlineLevel="0" collapsed="false">
      <c r="A25" s="208" t="s">
        <v>119</v>
      </c>
      <c r="B25" s="320" t="n">
        <v>66.391</v>
      </c>
      <c r="C25" s="320" t="n">
        <v>53.779</v>
      </c>
      <c r="D25" s="321" t="n">
        <v>49.156</v>
      </c>
      <c r="E25" s="320" t="n">
        <v>43.341</v>
      </c>
      <c r="F25" s="320" t="n">
        <v>40.426</v>
      </c>
      <c r="G25" s="320" t="n">
        <v>35.374</v>
      </c>
      <c r="H25" s="211"/>
      <c r="I25" s="780" t="n">
        <v>3.538</v>
      </c>
      <c r="J25" s="781" t="n">
        <v>3.016</v>
      </c>
      <c r="K25" s="781" t="n">
        <v>2.787</v>
      </c>
      <c r="L25" s="214"/>
      <c r="M25" s="216" t="n">
        <v>-1.762</v>
      </c>
      <c r="N25" s="782" t="n">
        <v>-1.555</v>
      </c>
      <c r="P25" s="783" t="s">
        <v>119</v>
      </c>
      <c r="Q25" s="320" t="n">
        <v>66.391</v>
      </c>
      <c r="R25" s="320" t="n">
        <v>53.779</v>
      </c>
      <c r="S25" s="322" t="n">
        <v>49.156</v>
      </c>
      <c r="T25" s="320" t="n">
        <v>39.126</v>
      </c>
      <c r="U25" s="320" t="n">
        <v>31.665</v>
      </c>
      <c r="V25" s="320" t="n">
        <v>19.899</v>
      </c>
      <c r="W25" s="214"/>
      <c r="X25" s="780" t="n">
        <v>3.538</v>
      </c>
      <c r="Y25" s="781" t="n">
        <v>2.565</v>
      </c>
      <c r="Z25" s="781" t="n">
        <v>1.95</v>
      </c>
      <c r="AA25" s="214"/>
      <c r="AB25" s="216" t="n">
        <v>-3.919</v>
      </c>
      <c r="AC25" s="782" t="n">
        <v>-4.215</v>
      </c>
    </row>
    <row r="26" s="771" customFormat="true" ht="13.35" hidden="false" customHeight="true" outlineLevel="0" collapsed="false">
      <c r="A26" s="208" t="s">
        <v>113</v>
      </c>
      <c r="B26" s="320" t="n">
        <v>588.154</v>
      </c>
      <c r="C26" s="320" t="n">
        <v>565.719</v>
      </c>
      <c r="D26" s="321" t="n">
        <v>560.411</v>
      </c>
      <c r="E26" s="320" t="n">
        <v>521.913</v>
      </c>
      <c r="F26" s="320" t="n">
        <v>482.24</v>
      </c>
      <c r="G26" s="320" t="n">
        <v>380.437</v>
      </c>
      <c r="H26" s="211"/>
      <c r="I26" s="780" t="n">
        <v>40.34</v>
      </c>
      <c r="J26" s="781" t="n">
        <v>35.978</v>
      </c>
      <c r="K26" s="781" t="n">
        <v>29.971</v>
      </c>
      <c r="L26" s="214"/>
      <c r="M26" s="216" t="n">
        <v>-1.356</v>
      </c>
      <c r="N26" s="782" t="n">
        <v>-1.828</v>
      </c>
      <c r="P26" s="783" t="s">
        <v>113</v>
      </c>
      <c r="Q26" s="320" t="n">
        <v>588.154</v>
      </c>
      <c r="R26" s="320" t="n">
        <v>565.719</v>
      </c>
      <c r="S26" s="322" t="n">
        <v>560.411</v>
      </c>
      <c r="T26" s="320" t="n">
        <v>482.954</v>
      </c>
      <c r="U26" s="320" t="n">
        <v>396.034</v>
      </c>
      <c r="V26" s="320" t="n">
        <v>203.713</v>
      </c>
      <c r="W26" s="214"/>
      <c r="X26" s="780" t="n">
        <v>40.34</v>
      </c>
      <c r="Y26" s="781" t="n">
        <v>32.079</v>
      </c>
      <c r="Z26" s="781" t="n">
        <v>19.968</v>
      </c>
      <c r="AA26" s="214"/>
      <c r="AB26" s="812" t="n">
        <v>-3.107</v>
      </c>
      <c r="AC26" s="782" t="n">
        <v>-4.705</v>
      </c>
    </row>
    <row r="27" s="771" customFormat="true" ht="13.35" hidden="false" customHeight="true" outlineLevel="0" collapsed="false">
      <c r="A27" s="208" t="s">
        <v>284</v>
      </c>
      <c r="B27" s="320" t="n">
        <v>330.23</v>
      </c>
      <c r="C27" s="320" t="n">
        <v>307.666</v>
      </c>
      <c r="D27" s="321" t="n">
        <v>304.224</v>
      </c>
      <c r="E27" s="320" t="n">
        <v>292.44</v>
      </c>
      <c r="F27" s="320" t="n">
        <v>283.598</v>
      </c>
      <c r="G27" s="320" t="n">
        <v>262.953</v>
      </c>
      <c r="H27" s="211"/>
      <c r="I27" s="780" t="n">
        <v>21.899</v>
      </c>
      <c r="J27" s="781" t="n">
        <v>21.158</v>
      </c>
      <c r="K27" s="781" t="n">
        <v>20.715</v>
      </c>
      <c r="L27" s="214"/>
      <c r="M27" s="216" t="n">
        <v>-0.636</v>
      </c>
      <c r="N27" s="782" t="n">
        <v>-0.692</v>
      </c>
      <c r="P27" s="783" t="s">
        <v>284</v>
      </c>
      <c r="Q27" s="320" t="n">
        <v>330.23</v>
      </c>
      <c r="R27" s="320" t="n">
        <v>307.666</v>
      </c>
      <c r="S27" s="322" t="n">
        <v>304.224</v>
      </c>
      <c r="T27" s="320" t="n">
        <v>269.701</v>
      </c>
      <c r="U27" s="320" t="n">
        <v>231.297</v>
      </c>
      <c r="V27" s="320" t="n">
        <v>146.783</v>
      </c>
      <c r="W27" s="214"/>
      <c r="X27" s="780" t="n">
        <v>21.899</v>
      </c>
      <c r="Y27" s="781" t="n">
        <v>18.735</v>
      </c>
      <c r="Z27" s="781" t="n">
        <v>14.388</v>
      </c>
      <c r="AA27" s="214"/>
      <c r="AB27" s="216" t="n">
        <v>-2.461</v>
      </c>
      <c r="AC27" s="782" t="n">
        <v>-3.411</v>
      </c>
    </row>
    <row r="28" s="771" customFormat="true" ht="13.35" hidden="false" customHeight="true" outlineLevel="0" collapsed="false">
      <c r="A28" s="208" t="s">
        <v>291</v>
      </c>
      <c r="B28" s="320" t="n">
        <v>298.486</v>
      </c>
      <c r="C28" s="320" t="n">
        <v>303.455</v>
      </c>
      <c r="D28" s="321" t="n">
        <v>296.297</v>
      </c>
      <c r="E28" s="320" t="n">
        <v>306.582</v>
      </c>
      <c r="F28" s="320" t="n">
        <v>321.871</v>
      </c>
      <c r="G28" s="320" t="n">
        <v>359.834</v>
      </c>
      <c r="H28" s="211"/>
      <c r="I28" s="780" t="n">
        <v>21.328</v>
      </c>
      <c r="J28" s="781" t="n">
        <v>24.014</v>
      </c>
      <c r="K28" s="781" t="n">
        <v>28.348</v>
      </c>
      <c r="L28" s="214"/>
      <c r="M28" s="216" t="n">
        <v>0.755</v>
      </c>
      <c r="N28" s="782" t="n">
        <v>0.929</v>
      </c>
      <c r="P28" s="783" t="s">
        <v>291</v>
      </c>
      <c r="Q28" s="320" t="n">
        <v>298.486</v>
      </c>
      <c r="R28" s="320" t="n">
        <v>303.455</v>
      </c>
      <c r="S28" s="322" t="n">
        <v>296.297</v>
      </c>
      <c r="T28" s="320" t="n">
        <v>307.058</v>
      </c>
      <c r="U28" s="320" t="n">
        <v>327.613</v>
      </c>
      <c r="V28" s="320" t="n">
        <v>381.055</v>
      </c>
      <c r="W28" s="214"/>
      <c r="X28" s="780" t="n">
        <v>21.328</v>
      </c>
      <c r="Y28" s="781" t="n">
        <v>26.537</v>
      </c>
      <c r="Z28" s="781" t="n">
        <v>37.351</v>
      </c>
      <c r="AA28" s="214"/>
      <c r="AB28" s="216" t="n">
        <v>0.918</v>
      </c>
      <c r="AC28" s="782" t="n">
        <v>1.205</v>
      </c>
    </row>
    <row r="29" s="771" customFormat="true" ht="13.35" hidden="false" customHeight="true" outlineLevel="0" collapsed="false">
      <c r="A29" s="208" t="s">
        <v>292</v>
      </c>
      <c r="B29" s="320" t="n">
        <v>74.775</v>
      </c>
      <c r="C29" s="320" t="n">
        <v>64.121</v>
      </c>
      <c r="D29" s="321" t="n">
        <v>63.153</v>
      </c>
      <c r="E29" s="320" t="n">
        <v>63.343</v>
      </c>
      <c r="F29" s="320" t="n">
        <v>63.608</v>
      </c>
      <c r="G29" s="320" t="n">
        <v>63.364</v>
      </c>
      <c r="H29" s="211"/>
      <c r="I29" s="780" t="n">
        <v>4.546</v>
      </c>
      <c r="J29" s="781" t="n">
        <v>4.746</v>
      </c>
      <c r="K29" s="781" t="n">
        <v>4.992</v>
      </c>
      <c r="L29" s="214"/>
      <c r="M29" s="216" t="n">
        <v>0.065</v>
      </c>
      <c r="N29" s="782" t="n">
        <v>0.016</v>
      </c>
      <c r="P29" s="783" t="s">
        <v>292</v>
      </c>
      <c r="Q29" s="320" t="n">
        <v>74.775</v>
      </c>
      <c r="R29" s="320" t="n">
        <v>64.121</v>
      </c>
      <c r="S29" s="322" t="n">
        <v>63.153</v>
      </c>
      <c r="T29" s="320" t="n">
        <v>59.701</v>
      </c>
      <c r="U29" s="320" t="n">
        <v>56.109</v>
      </c>
      <c r="V29" s="320" t="n">
        <v>48.739</v>
      </c>
      <c r="W29" s="214"/>
      <c r="X29" s="780" t="n">
        <v>4.546</v>
      </c>
      <c r="Y29" s="781" t="n">
        <v>4.545</v>
      </c>
      <c r="Z29" s="781" t="n">
        <v>4.777</v>
      </c>
      <c r="AA29" s="214"/>
      <c r="AB29" s="216" t="n">
        <v>-1.069</v>
      </c>
      <c r="AC29" s="782" t="n">
        <v>-1.226</v>
      </c>
    </row>
    <row r="30" s="771" customFormat="true" ht="13.35" hidden="false" customHeight="true" outlineLevel="0" collapsed="false">
      <c r="A30" s="208" t="s">
        <v>285</v>
      </c>
      <c r="B30" s="320" t="n">
        <v>98.545</v>
      </c>
      <c r="C30" s="320" t="n">
        <v>106.158</v>
      </c>
      <c r="D30" s="321" t="n">
        <v>109.155</v>
      </c>
      <c r="E30" s="320" t="n">
        <v>123.183</v>
      </c>
      <c r="F30" s="320" t="n">
        <v>133.359</v>
      </c>
      <c r="G30" s="320" t="n">
        <v>143.843</v>
      </c>
      <c r="H30" s="211"/>
      <c r="I30" s="780" t="n">
        <v>7.857</v>
      </c>
      <c r="J30" s="781" t="n">
        <v>9.949</v>
      </c>
      <c r="K30" s="781" t="n">
        <v>11.332</v>
      </c>
      <c r="L30" s="214"/>
      <c r="M30" s="216" t="n">
        <v>1.837</v>
      </c>
      <c r="N30" s="782" t="n">
        <v>1.323</v>
      </c>
      <c r="P30" s="783" t="s">
        <v>285</v>
      </c>
      <c r="Q30" s="320" t="n">
        <v>98.545</v>
      </c>
      <c r="R30" s="320" t="n">
        <v>106.158</v>
      </c>
      <c r="S30" s="322" t="n">
        <v>109.155</v>
      </c>
      <c r="T30" s="320" t="n">
        <v>142.694</v>
      </c>
      <c r="U30" s="320" t="n">
        <v>160.33</v>
      </c>
      <c r="V30" s="320" t="n">
        <v>149.876</v>
      </c>
      <c r="W30" s="214"/>
      <c r="X30" s="780" t="n">
        <v>7.857</v>
      </c>
      <c r="Y30" s="781" t="n">
        <v>12.987</v>
      </c>
      <c r="Z30" s="781" t="n">
        <v>14.691</v>
      </c>
      <c r="AA30" s="214"/>
      <c r="AB30" s="216" t="n">
        <v>3.557</v>
      </c>
      <c r="AC30" s="782" t="n">
        <v>1.521</v>
      </c>
    </row>
    <row r="31" s="771" customFormat="true" ht="13.35" hidden="false" customHeight="true" outlineLevel="0" collapsed="false">
      <c r="A31" s="794" t="s">
        <v>286</v>
      </c>
      <c r="B31" s="813" t="n">
        <v>5.088</v>
      </c>
      <c r="C31" s="813" t="n">
        <v>6.384</v>
      </c>
      <c r="D31" s="814" t="n">
        <v>6.831</v>
      </c>
      <c r="E31" s="813" t="n">
        <v>11.026</v>
      </c>
      <c r="F31" s="813" t="n">
        <v>14.901</v>
      </c>
      <c r="G31" s="813" t="n">
        <v>22.593</v>
      </c>
      <c r="H31" s="795"/>
      <c r="I31" s="780" t="n">
        <v>0.492</v>
      </c>
      <c r="J31" s="781" t="n">
        <v>1.112</v>
      </c>
      <c r="K31" s="796" t="n">
        <v>1.78</v>
      </c>
      <c r="L31" s="797"/>
      <c r="M31" s="216" t="n">
        <v>7.348</v>
      </c>
      <c r="N31" s="782" t="n">
        <v>5.861</v>
      </c>
      <c r="P31" s="783" t="s">
        <v>286</v>
      </c>
      <c r="Q31" s="320" t="n">
        <v>5.088</v>
      </c>
      <c r="R31" s="320" t="n">
        <v>6.384</v>
      </c>
      <c r="S31" s="322" t="n">
        <v>6.831</v>
      </c>
      <c r="T31" s="320" t="n">
        <v>14.331</v>
      </c>
      <c r="U31" s="320" t="n">
        <v>21.992</v>
      </c>
      <c r="V31" s="320" t="n">
        <v>36.856</v>
      </c>
      <c r="W31" s="214"/>
      <c r="X31" s="780" t="n">
        <v>0.492</v>
      </c>
      <c r="Y31" s="781" t="n">
        <v>1.781</v>
      </c>
      <c r="Z31" s="781" t="n">
        <v>3.613</v>
      </c>
      <c r="AA31" s="214"/>
      <c r="AB31" s="216" t="n">
        <v>11.215</v>
      </c>
      <c r="AC31" s="782" t="n">
        <v>8.357</v>
      </c>
    </row>
    <row r="32" s="771" customFormat="true" ht="13.5" hidden="false" customHeight="true" outlineLevel="0" collapsed="false">
      <c r="A32" s="786" t="s">
        <v>293</v>
      </c>
      <c r="B32" s="787" t="n">
        <v>344.956</v>
      </c>
      <c r="C32" s="787" t="n">
        <v>344.66</v>
      </c>
      <c r="D32" s="787" t="n">
        <v>338.242</v>
      </c>
      <c r="E32" s="787" t="n">
        <v>335.702</v>
      </c>
      <c r="F32" s="787" t="n">
        <v>337.503</v>
      </c>
      <c r="G32" s="787" t="n">
        <v>338.813</v>
      </c>
      <c r="H32" s="788"/>
      <c r="I32" s="789" t="n">
        <v>100</v>
      </c>
      <c r="J32" s="790" t="n">
        <v>100</v>
      </c>
      <c r="K32" s="790" t="n">
        <v>100</v>
      </c>
      <c r="L32" s="791"/>
      <c r="M32" s="792" t="n">
        <v>-0.02</v>
      </c>
      <c r="N32" s="793" t="n">
        <v>0.008</v>
      </c>
      <c r="P32" s="772" t="s">
        <v>293</v>
      </c>
      <c r="Q32" s="773" t="n">
        <v>344.956</v>
      </c>
      <c r="R32" s="773" t="n">
        <v>344.66</v>
      </c>
      <c r="S32" s="773" t="n">
        <v>338.242</v>
      </c>
      <c r="T32" s="773" t="n">
        <v>318.933</v>
      </c>
      <c r="U32" s="773" t="n">
        <v>301.293</v>
      </c>
      <c r="V32" s="773" t="n">
        <v>272.757</v>
      </c>
      <c r="W32" s="774"/>
      <c r="X32" s="775" t="n">
        <v>100</v>
      </c>
      <c r="Y32" s="776" t="n">
        <v>100</v>
      </c>
      <c r="Z32" s="776" t="n">
        <v>100</v>
      </c>
      <c r="AA32" s="777"/>
      <c r="AB32" s="778" t="n">
        <v>-1.046</v>
      </c>
      <c r="AC32" s="779" t="n">
        <v>-1.019</v>
      </c>
    </row>
    <row r="33" s="771" customFormat="true" ht="13.35" hidden="false" customHeight="true" outlineLevel="0" collapsed="false">
      <c r="A33" s="208" t="s">
        <v>119</v>
      </c>
      <c r="B33" s="320" t="n">
        <v>39.867</v>
      </c>
      <c r="C33" s="320" t="n">
        <v>35.099</v>
      </c>
      <c r="D33" s="321" t="n">
        <v>32.164</v>
      </c>
      <c r="E33" s="320" t="n">
        <v>29.997</v>
      </c>
      <c r="F33" s="320" t="n">
        <v>29.938</v>
      </c>
      <c r="G33" s="320" t="n">
        <v>29.599</v>
      </c>
      <c r="H33" s="211"/>
      <c r="I33" s="780" t="n">
        <v>9.509</v>
      </c>
      <c r="J33" s="781" t="n">
        <v>8.871</v>
      </c>
      <c r="K33" s="781" t="n">
        <v>8.736</v>
      </c>
      <c r="L33" s="214"/>
      <c r="M33" s="216" t="n">
        <v>-0.65</v>
      </c>
      <c r="N33" s="782" t="n">
        <v>-0.395</v>
      </c>
      <c r="P33" s="783" t="s">
        <v>119</v>
      </c>
      <c r="Q33" s="320" t="n">
        <v>39.867</v>
      </c>
      <c r="R33" s="320" t="n">
        <v>35.099</v>
      </c>
      <c r="S33" s="322" t="n">
        <v>32.164</v>
      </c>
      <c r="T33" s="320" t="n">
        <v>27.231</v>
      </c>
      <c r="U33" s="320" t="n">
        <v>23.731</v>
      </c>
      <c r="V33" s="320" t="n">
        <v>18.083</v>
      </c>
      <c r="W33" s="214"/>
      <c r="X33" s="780" t="n">
        <v>9.509</v>
      </c>
      <c r="Y33" s="781" t="n">
        <v>7.876</v>
      </c>
      <c r="Z33" s="781" t="n">
        <v>6.63</v>
      </c>
      <c r="AA33" s="214"/>
      <c r="AB33" s="216" t="n">
        <v>-2.726</v>
      </c>
      <c r="AC33" s="782" t="n">
        <v>-2.705</v>
      </c>
    </row>
    <row r="34" s="771" customFormat="true" ht="13.35" hidden="false" customHeight="true" outlineLevel="0" collapsed="false">
      <c r="A34" s="208" t="s">
        <v>113</v>
      </c>
      <c r="B34" s="320" t="n">
        <v>43.232</v>
      </c>
      <c r="C34" s="320" t="n">
        <v>35.521</v>
      </c>
      <c r="D34" s="321" t="n">
        <v>35.336</v>
      </c>
      <c r="E34" s="320" t="n">
        <v>33.989</v>
      </c>
      <c r="F34" s="320" t="n">
        <v>33.922</v>
      </c>
      <c r="G34" s="320" t="n">
        <v>32.617</v>
      </c>
      <c r="H34" s="211"/>
      <c r="I34" s="780" t="n">
        <v>10.447</v>
      </c>
      <c r="J34" s="781" t="n">
        <v>10.051</v>
      </c>
      <c r="K34" s="781" t="n">
        <v>9.627</v>
      </c>
      <c r="L34" s="214"/>
      <c r="M34" s="216" t="n">
        <v>-0.371</v>
      </c>
      <c r="N34" s="782" t="n">
        <v>-0.381</v>
      </c>
      <c r="P34" s="783" t="s">
        <v>113</v>
      </c>
      <c r="Q34" s="320" t="n">
        <v>43.232</v>
      </c>
      <c r="R34" s="320" t="n">
        <v>35.521</v>
      </c>
      <c r="S34" s="322" t="n">
        <v>35.336</v>
      </c>
      <c r="T34" s="320" t="n">
        <v>29.314</v>
      </c>
      <c r="U34" s="320" t="n">
        <v>23.951</v>
      </c>
      <c r="V34" s="320" t="n">
        <v>16.383</v>
      </c>
      <c r="W34" s="214"/>
      <c r="X34" s="780" t="n">
        <v>10.447</v>
      </c>
      <c r="Y34" s="781" t="n">
        <v>7.949</v>
      </c>
      <c r="Z34" s="781" t="n">
        <v>6.006</v>
      </c>
      <c r="AA34" s="214"/>
      <c r="AB34" s="216" t="n">
        <v>-3.474</v>
      </c>
      <c r="AC34" s="782" t="n">
        <v>-3.594</v>
      </c>
    </row>
    <row r="35" s="771" customFormat="true" ht="13.35" hidden="false" customHeight="true" outlineLevel="0" collapsed="false">
      <c r="A35" s="208" t="s">
        <v>284</v>
      </c>
      <c r="B35" s="320" t="n">
        <v>102.003</v>
      </c>
      <c r="C35" s="320" t="n">
        <v>106.276</v>
      </c>
      <c r="D35" s="321" t="n">
        <v>105.122</v>
      </c>
      <c r="E35" s="320" t="n">
        <v>101.373</v>
      </c>
      <c r="F35" s="320" t="n">
        <v>98.989</v>
      </c>
      <c r="G35" s="320" t="n">
        <v>93.99</v>
      </c>
      <c r="H35" s="211"/>
      <c r="I35" s="780" t="n">
        <v>31.079</v>
      </c>
      <c r="J35" s="781" t="n">
        <v>29.33</v>
      </c>
      <c r="K35" s="781" t="n">
        <v>27.741</v>
      </c>
      <c r="L35" s="214"/>
      <c r="M35" s="216" t="n">
        <v>-0.545</v>
      </c>
      <c r="N35" s="782" t="n">
        <v>-0.532</v>
      </c>
      <c r="P35" s="783" t="s">
        <v>284</v>
      </c>
      <c r="Q35" s="320" t="n">
        <v>102.003</v>
      </c>
      <c r="R35" s="320" t="n">
        <v>106.276</v>
      </c>
      <c r="S35" s="322" t="n">
        <v>105.122</v>
      </c>
      <c r="T35" s="320" t="n">
        <v>95.13</v>
      </c>
      <c r="U35" s="320" t="n">
        <v>82.649</v>
      </c>
      <c r="V35" s="320" t="n">
        <v>57.612</v>
      </c>
      <c r="W35" s="214"/>
      <c r="X35" s="780" t="n">
        <v>31.079</v>
      </c>
      <c r="Y35" s="781" t="n">
        <v>27.432</v>
      </c>
      <c r="Z35" s="781" t="n">
        <v>21.122</v>
      </c>
      <c r="AA35" s="214"/>
      <c r="AB35" s="216" t="n">
        <v>-2.163</v>
      </c>
      <c r="AC35" s="782" t="n">
        <v>-2.823</v>
      </c>
    </row>
    <row r="36" s="771" customFormat="true" ht="13.35" hidden="false" customHeight="true" outlineLevel="0" collapsed="false">
      <c r="A36" s="208" t="s">
        <v>291</v>
      </c>
      <c r="B36" s="320" t="n">
        <v>111.502</v>
      </c>
      <c r="C36" s="320" t="n">
        <v>115.358</v>
      </c>
      <c r="D36" s="321" t="n">
        <v>112.646</v>
      </c>
      <c r="E36" s="320" t="n">
        <v>114.994</v>
      </c>
      <c r="F36" s="320" t="n">
        <v>116.254</v>
      </c>
      <c r="G36" s="320" t="n">
        <v>118.672</v>
      </c>
      <c r="H36" s="211"/>
      <c r="I36" s="780" t="n">
        <v>33.303</v>
      </c>
      <c r="J36" s="781" t="n">
        <v>34.445</v>
      </c>
      <c r="K36" s="781" t="n">
        <v>35.026</v>
      </c>
      <c r="L36" s="214"/>
      <c r="M36" s="216" t="n">
        <v>0.287</v>
      </c>
      <c r="N36" s="782" t="n">
        <v>0.248</v>
      </c>
      <c r="P36" s="783" t="s">
        <v>291</v>
      </c>
      <c r="Q36" s="320" t="n">
        <v>111.502</v>
      </c>
      <c r="R36" s="320" t="n">
        <v>115.358</v>
      </c>
      <c r="S36" s="322" t="n">
        <v>112.646</v>
      </c>
      <c r="T36" s="320" t="n">
        <v>112.531</v>
      </c>
      <c r="U36" s="320" t="n">
        <v>114.063</v>
      </c>
      <c r="V36" s="320" t="n">
        <v>119.736</v>
      </c>
      <c r="W36" s="214"/>
      <c r="X36" s="780" t="n">
        <v>33.303</v>
      </c>
      <c r="Y36" s="781" t="n">
        <v>37.858</v>
      </c>
      <c r="Z36" s="781" t="n">
        <v>43.898</v>
      </c>
      <c r="AA36" s="214"/>
      <c r="AB36" s="216" t="n">
        <v>0.114</v>
      </c>
      <c r="AC36" s="782" t="n">
        <v>0.291</v>
      </c>
    </row>
    <row r="37" s="771" customFormat="true" ht="13.35" hidden="false" customHeight="true" outlineLevel="0" collapsed="false">
      <c r="A37" s="208" t="s">
        <v>292</v>
      </c>
      <c r="B37" s="320" t="n">
        <v>24.869</v>
      </c>
      <c r="C37" s="320" t="n">
        <v>22.269</v>
      </c>
      <c r="D37" s="321" t="n">
        <v>22.078</v>
      </c>
      <c r="E37" s="320" t="n">
        <v>22.085</v>
      </c>
      <c r="F37" s="320" t="n">
        <v>22.493</v>
      </c>
      <c r="G37" s="320" t="n">
        <v>22.826</v>
      </c>
      <c r="H37" s="211"/>
      <c r="I37" s="780" t="n">
        <v>6.527</v>
      </c>
      <c r="J37" s="781" t="n">
        <v>6.664</v>
      </c>
      <c r="K37" s="781" t="n">
        <v>6.737</v>
      </c>
      <c r="L37" s="214"/>
      <c r="M37" s="216" t="n">
        <v>0.169</v>
      </c>
      <c r="N37" s="782" t="n">
        <v>0.159</v>
      </c>
      <c r="P37" s="783" t="s">
        <v>292</v>
      </c>
      <c r="Q37" s="320" t="n">
        <v>24.869</v>
      </c>
      <c r="R37" s="320" t="n">
        <v>22.269</v>
      </c>
      <c r="S37" s="322" t="n">
        <v>22.078</v>
      </c>
      <c r="T37" s="320" t="n">
        <v>19.105</v>
      </c>
      <c r="U37" s="320" t="n">
        <v>16.352</v>
      </c>
      <c r="V37" s="320" t="n">
        <v>11.897</v>
      </c>
      <c r="W37" s="214"/>
      <c r="X37" s="780" t="n">
        <v>6.527</v>
      </c>
      <c r="Y37" s="781" t="n">
        <v>5.427</v>
      </c>
      <c r="Z37" s="781" t="n">
        <v>4.362</v>
      </c>
      <c r="AA37" s="214"/>
      <c r="AB37" s="216" t="n">
        <v>-2.692</v>
      </c>
      <c r="AC37" s="782" t="n">
        <v>-2.901</v>
      </c>
    </row>
    <row r="38" s="771" customFormat="true" ht="13.35" hidden="false" customHeight="true" outlineLevel="0" collapsed="false">
      <c r="A38" s="208" t="s">
        <v>285</v>
      </c>
      <c r="B38" s="320" t="n">
        <v>23.323</v>
      </c>
      <c r="C38" s="320" t="n">
        <v>29.771</v>
      </c>
      <c r="D38" s="321" t="n">
        <v>30.521</v>
      </c>
      <c r="E38" s="320" t="n">
        <v>32.723</v>
      </c>
      <c r="F38" s="320" t="n">
        <v>35.034</v>
      </c>
      <c r="G38" s="320" t="n">
        <v>39.11</v>
      </c>
      <c r="H38" s="211"/>
      <c r="I38" s="780" t="n">
        <v>9.023</v>
      </c>
      <c r="J38" s="781" t="n">
        <v>10.38</v>
      </c>
      <c r="K38" s="781" t="n">
        <v>11.543</v>
      </c>
      <c r="L38" s="214"/>
      <c r="M38" s="216" t="n">
        <v>1.262</v>
      </c>
      <c r="N38" s="782" t="n">
        <v>1.188</v>
      </c>
      <c r="P38" s="783" t="s">
        <v>285</v>
      </c>
      <c r="Q38" s="320" t="n">
        <v>23.323</v>
      </c>
      <c r="R38" s="320" t="n">
        <v>29.771</v>
      </c>
      <c r="S38" s="322" t="n">
        <v>30.521</v>
      </c>
      <c r="T38" s="320" t="n">
        <v>33.141</v>
      </c>
      <c r="U38" s="320" t="n">
        <v>35.77</v>
      </c>
      <c r="V38" s="320" t="n">
        <v>40.823</v>
      </c>
      <c r="W38" s="214"/>
      <c r="X38" s="780" t="n">
        <v>9.023</v>
      </c>
      <c r="Y38" s="781" t="n">
        <v>11.872</v>
      </c>
      <c r="Z38" s="781" t="n">
        <v>14.967</v>
      </c>
      <c r="AA38" s="214"/>
      <c r="AB38" s="216" t="n">
        <v>1.453</v>
      </c>
      <c r="AC38" s="782" t="n">
        <v>1.395</v>
      </c>
    </row>
    <row r="39" s="771" customFormat="true" ht="13.35" hidden="false" customHeight="true" outlineLevel="0" collapsed="false">
      <c r="A39" s="794" t="s">
        <v>286</v>
      </c>
      <c r="B39" s="813" t="n">
        <v>0.16</v>
      </c>
      <c r="C39" s="813" t="n">
        <v>0.366</v>
      </c>
      <c r="D39" s="814" t="n">
        <v>0.376</v>
      </c>
      <c r="E39" s="813" t="n">
        <v>0.542</v>
      </c>
      <c r="F39" s="813" t="n">
        <v>0.873</v>
      </c>
      <c r="G39" s="813" t="n">
        <v>1.999</v>
      </c>
      <c r="H39" s="795"/>
      <c r="I39" s="780" t="n">
        <v>0.111</v>
      </c>
      <c r="J39" s="781" t="n">
        <v>0.259</v>
      </c>
      <c r="K39" s="796" t="n">
        <v>0.59</v>
      </c>
      <c r="L39" s="797"/>
      <c r="M39" s="216" t="n">
        <v>7.948</v>
      </c>
      <c r="N39" s="782" t="n">
        <v>8.275</v>
      </c>
      <c r="P39" s="783" t="s">
        <v>286</v>
      </c>
      <c r="Q39" s="320" t="n">
        <v>0.16</v>
      </c>
      <c r="R39" s="320" t="n">
        <v>0.366</v>
      </c>
      <c r="S39" s="322" t="n">
        <v>0.376</v>
      </c>
      <c r="T39" s="320" t="n">
        <v>1.243</v>
      </c>
      <c r="U39" s="320" t="n">
        <v>2.547</v>
      </c>
      <c r="V39" s="320" t="n">
        <v>5.239</v>
      </c>
      <c r="W39" s="214"/>
      <c r="X39" s="780" t="n">
        <v>0.111</v>
      </c>
      <c r="Y39" s="781" t="n">
        <v>0.845</v>
      </c>
      <c r="Z39" s="781" t="n">
        <v>1.921</v>
      </c>
      <c r="AA39" s="214"/>
      <c r="AB39" s="216" t="n">
        <v>18.982</v>
      </c>
      <c r="AC39" s="782" t="n">
        <v>13.357</v>
      </c>
    </row>
    <row r="40" s="771" customFormat="true" ht="13.5" hidden="false" customHeight="true" outlineLevel="0" collapsed="false">
      <c r="A40" s="786" t="s">
        <v>294</v>
      </c>
      <c r="B40" s="787" t="n">
        <v>373.018</v>
      </c>
      <c r="C40" s="787" t="n">
        <v>393.165</v>
      </c>
      <c r="D40" s="787" t="n">
        <v>391.886</v>
      </c>
      <c r="E40" s="787" t="n">
        <v>378.024</v>
      </c>
      <c r="F40" s="787" t="n">
        <v>363.763</v>
      </c>
      <c r="G40" s="787" t="n">
        <v>314.653</v>
      </c>
      <c r="H40" s="788"/>
      <c r="I40" s="789" t="n">
        <v>100</v>
      </c>
      <c r="J40" s="790" t="n">
        <v>100</v>
      </c>
      <c r="K40" s="790" t="n">
        <v>100</v>
      </c>
      <c r="L40" s="791"/>
      <c r="M40" s="792" t="n">
        <v>-0.675</v>
      </c>
      <c r="N40" s="793" t="n">
        <v>-1.04</v>
      </c>
      <c r="P40" s="772" t="s">
        <v>294</v>
      </c>
      <c r="Q40" s="773" t="n">
        <v>373.018</v>
      </c>
      <c r="R40" s="773" t="n">
        <v>393.165</v>
      </c>
      <c r="S40" s="773" t="n">
        <v>391.886</v>
      </c>
      <c r="T40" s="773" t="n">
        <v>369.715</v>
      </c>
      <c r="U40" s="773" t="n">
        <v>335.397</v>
      </c>
      <c r="V40" s="773" t="n">
        <v>223.4</v>
      </c>
      <c r="W40" s="774"/>
      <c r="X40" s="775" t="n">
        <v>100</v>
      </c>
      <c r="Y40" s="776" t="n">
        <v>100</v>
      </c>
      <c r="Z40" s="776" t="n">
        <v>100</v>
      </c>
      <c r="AA40" s="777"/>
      <c r="AB40" s="778" t="n">
        <v>-1.405</v>
      </c>
      <c r="AC40" s="779" t="n">
        <v>-2.641</v>
      </c>
    </row>
    <row r="41" s="771" customFormat="true" ht="13.35" hidden="false" customHeight="true" outlineLevel="0" collapsed="false">
      <c r="A41" s="208" t="s">
        <v>113</v>
      </c>
      <c r="B41" s="320" t="n">
        <v>346.551</v>
      </c>
      <c r="C41" s="320" t="n">
        <v>362.6</v>
      </c>
      <c r="D41" s="321" t="n">
        <v>359.34</v>
      </c>
      <c r="E41" s="320" t="n">
        <v>335.307</v>
      </c>
      <c r="F41" s="320" t="n">
        <v>310.143</v>
      </c>
      <c r="G41" s="320" t="n">
        <v>236.598</v>
      </c>
      <c r="H41" s="211"/>
      <c r="I41" s="780" t="n">
        <v>91.695</v>
      </c>
      <c r="J41" s="781" t="n">
        <v>85.26</v>
      </c>
      <c r="K41" s="781" t="n">
        <v>75.193</v>
      </c>
      <c r="L41" s="214"/>
      <c r="M41" s="216" t="n">
        <v>-1.33</v>
      </c>
      <c r="N41" s="782" t="n">
        <v>-1.97</v>
      </c>
      <c r="P41" s="783" t="s">
        <v>113</v>
      </c>
      <c r="Q41" s="320" t="n">
        <v>346.551</v>
      </c>
      <c r="R41" s="320" t="n">
        <v>362.6</v>
      </c>
      <c r="S41" s="322" t="n">
        <v>359.34</v>
      </c>
      <c r="T41" s="320" t="n">
        <v>307.236</v>
      </c>
      <c r="U41" s="320" t="n">
        <v>245.757</v>
      </c>
      <c r="V41" s="320" t="n">
        <v>94.882</v>
      </c>
      <c r="W41" s="214"/>
      <c r="X41" s="780" t="n">
        <v>91.695</v>
      </c>
      <c r="Y41" s="781" t="n">
        <v>73.273</v>
      </c>
      <c r="Z41" s="781" t="n">
        <v>42.472</v>
      </c>
      <c r="AA41" s="214"/>
      <c r="AB41" s="216" t="n">
        <v>-3.395</v>
      </c>
      <c r="AC41" s="782" t="n">
        <v>-6.144</v>
      </c>
    </row>
    <row r="42" s="771" customFormat="true" ht="13.35" hidden="false" customHeight="true" outlineLevel="0" collapsed="false">
      <c r="A42" s="208" t="s">
        <v>291</v>
      </c>
      <c r="B42" s="320" t="n">
        <v>6.504</v>
      </c>
      <c r="C42" s="320" t="n">
        <v>6.729</v>
      </c>
      <c r="D42" s="321" t="n">
        <v>6.593</v>
      </c>
      <c r="E42" s="320" t="n">
        <v>10.993</v>
      </c>
      <c r="F42" s="320" t="n">
        <v>17.124</v>
      </c>
      <c r="G42" s="320" t="n">
        <v>37.623</v>
      </c>
      <c r="H42" s="211"/>
      <c r="I42" s="780" t="n">
        <v>1.682</v>
      </c>
      <c r="J42" s="781" t="n">
        <v>4.707</v>
      </c>
      <c r="K42" s="781" t="n">
        <v>11.957</v>
      </c>
      <c r="L42" s="214"/>
      <c r="M42" s="216" t="n">
        <v>9.064</v>
      </c>
      <c r="N42" s="782" t="n">
        <v>8.647</v>
      </c>
      <c r="P42" s="783" t="s">
        <v>291</v>
      </c>
      <c r="Q42" s="320" t="n">
        <v>6.504</v>
      </c>
      <c r="R42" s="320" t="n">
        <v>6.729</v>
      </c>
      <c r="S42" s="322" t="n">
        <v>6.593</v>
      </c>
      <c r="T42" s="320" t="n">
        <v>13.13</v>
      </c>
      <c r="U42" s="320" t="n">
        <v>28.065</v>
      </c>
      <c r="V42" s="320" t="n">
        <v>70.059</v>
      </c>
      <c r="W42" s="214"/>
      <c r="X42" s="780" t="n">
        <v>1.682</v>
      </c>
      <c r="Y42" s="781" t="n">
        <v>8.368</v>
      </c>
      <c r="Z42" s="781" t="n">
        <v>31.36</v>
      </c>
      <c r="AA42" s="214"/>
      <c r="AB42" s="216" t="n">
        <v>14.074</v>
      </c>
      <c r="AC42" s="782" t="n">
        <v>11.911</v>
      </c>
    </row>
    <row r="43" s="771" customFormat="true" ht="13.35" hidden="false" customHeight="true" outlineLevel="0" collapsed="false">
      <c r="A43" s="208" t="s">
        <v>285</v>
      </c>
      <c r="B43" s="320" t="n">
        <v>13.305</v>
      </c>
      <c r="C43" s="320" t="n">
        <v>17.705</v>
      </c>
      <c r="D43" s="321" t="n">
        <v>20.107</v>
      </c>
      <c r="E43" s="320" t="n">
        <v>25.772</v>
      </c>
      <c r="F43" s="320" t="n">
        <v>29.862</v>
      </c>
      <c r="G43" s="320" t="n">
        <v>32.139</v>
      </c>
      <c r="H43" s="211"/>
      <c r="I43" s="780" t="n">
        <v>5.131</v>
      </c>
      <c r="J43" s="781" t="n">
        <v>8.209</v>
      </c>
      <c r="K43" s="781" t="n">
        <v>10.214</v>
      </c>
      <c r="L43" s="214"/>
      <c r="M43" s="216" t="n">
        <v>3.661</v>
      </c>
      <c r="N43" s="782" t="n">
        <v>2.259</v>
      </c>
      <c r="P43" s="783" t="s">
        <v>285</v>
      </c>
      <c r="Q43" s="320" t="n">
        <v>13.305</v>
      </c>
      <c r="R43" s="320" t="n">
        <v>17.705</v>
      </c>
      <c r="S43" s="322" t="n">
        <v>20.107</v>
      </c>
      <c r="T43" s="320" t="n">
        <v>44.218</v>
      </c>
      <c r="U43" s="320" t="n">
        <v>55.87</v>
      </c>
      <c r="V43" s="320" t="n">
        <v>36.33</v>
      </c>
      <c r="W43" s="214"/>
      <c r="X43" s="780" t="n">
        <v>5.131</v>
      </c>
      <c r="Y43" s="781" t="n">
        <v>16.658</v>
      </c>
      <c r="Z43" s="781" t="n">
        <v>16.262</v>
      </c>
      <c r="AA43" s="214"/>
      <c r="AB43" s="216" t="n">
        <v>9.736</v>
      </c>
      <c r="AC43" s="782" t="n">
        <v>2.857</v>
      </c>
    </row>
    <row r="44" s="771" customFormat="true" ht="13.35" hidden="false" customHeight="true" outlineLevel="0" collapsed="false">
      <c r="A44" s="794" t="s">
        <v>296</v>
      </c>
      <c r="B44" s="813" t="n">
        <v>6.658</v>
      </c>
      <c r="C44" s="813" t="n">
        <v>6.131</v>
      </c>
      <c r="D44" s="814" t="n">
        <v>5.846</v>
      </c>
      <c r="E44" s="813" t="n">
        <v>5.952</v>
      </c>
      <c r="F44" s="813" t="n">
        <v>6.633</v>
      </c>
      <c r="G44" s="813" t="n">
        <v>8.293</v>
      </c>
      <c r="H44" s="795"/>
      <c r="I44" s="780" t="n">
        <v>1.492</v>
      </c>
      <c r="J44" s="781" t="n">
        <v>1.824</v>
      </c>
      <c r="K44" s="796" t="n">
        <v>2.636</v>
      </c>
      <c r="L44" s="797"/>
      <c r="M44" s="216" t="n">
        <v>1.156</v>
      </c>
      <c r="N44" s="782" t="n">
        <v>1.679</v>
      </c>
      <c r="P44" s="783" t="s">
        <v>296</v>
      </c>
      <c r="Q44" s="320" t="n">
        <v>6.658</v>
      </c>
      <c r="R44" s="320" t="n">
        <v>6.131</v>
      </c>
      <c r="S44" s="322" t="n">
        <v>5.846</v>
      </c>
      <c r="T44" s="320" t="n">
        <v>5.132</v>
      </c>
      <c r="U44" s="320" t="n">
        <v>5.705</v>
      </c>
      <c r="V44" s="320" t="n">
        <v>22.129</v>
      </c>
      <c r="W44" s="214"/>
      <c r="X44" s="780" t="n">
        <v>1.492</v>
      </c>
      <c r="Y44" s="781" t="n">
        <v>1.701</v>
      </c>
      <c r="Z44" s="781" t="n">
        <v>9.906</v>
      </c>
      <c r="AA44" s="214"/>
      <c r="AB44" s="216" t="n">
        <v>-0.222</v>
      </c>
      <c r="AC44" s="782" t="n">
        <v>6.544</v>
      </c>
    </row>
    <row r="45" s="771" customFormat="true" ht="13.5" hidden="false" customHeight="true" outlineLevel="0" collapsed="false">
      <c r="A45" s="786" t="s">
        <v>297</v>
      </c>
      <c r="B45" s="787" t="n">
        <v>580.095</v>
      </c>
      <c r="C45" s="787" t="n">
        <v>520.104</v>
      </c>
      <c r="D45" s="787" t="n">
        <v>511.25</v>
      </c>
      <c r="E45" s="787" t="n">
        <v>502.301</v>
      </c>
      <c r="F45" s="787" t="n">
        <v>494.415</v>
      </c>
      <c r="G45" s="787" t="n">
        <v>478.215</v>
      </c>
      <c r="H45" s="788"/>
      <c r="I45" s="789" t="n">
        <v>100</v>
      </c>
      <c r="J45" s="790" t="n">
        <v>100</v>
      </c>
      <c r="K45" s="790" t="n">
        <v>100</v>
      </c>
      <c r="L45" s="791"/>
      <c r="M45" s="792" t="n">
        <v>-0.304</v>
      </c>
      <c r="N45" s="793" t="n">
        <v>-0.318</v>
      </c>
      <c r="P45" s="772" t="s">
        <v>297</v>
      </c>
      <c r="Q45" s="773" t="n">
        <v>580.095</v>
      </c>
      <c r="R45" s="773" t="n">
        <v>520.104</v>
      </c>
      <c r="S45" s="773" t="n">
        <v>511.25</v>
      </c>
      <c r="T45" s="773" t="n">
        <v>488.387</v>
      </c>
      <c r="U45" s="773" t="n">
        <v>460.213</v>
      </c>
      <c r="V45" s="773" t="n">
        <v>401.222</v>
      </c>
      <c r="W45" s="774"/>
      <c r="X45" s="775" t="n">
        <v>100</v>
      </c>
      <c r="Y45" s="776" t="n">
        <v>100</v>
      </c>
      <c r="Z45" s="776" t="n">
        <v>100</v>
      </c>
      <c r="AA45" s="777"/>
      <c r="AB45" s="778" t="n">
        <v>-0.952</v>
      </c>
      <c r="AC45" s="779" t="n">
        <v>-1.147</v>
      </c>
    </row>
    <row r="46" s="771" customFormat="true" ht="13.35" hidden="false" customHeight="true" outlineLevel="0" collapsed="false">
      <c r="A46" s="208" t="s">
        <v>119</v>
      </c>
      <c r="B46" s="320" t="n">
        <v>22.975</v>
      </c>
      <c r="C46" s="320" t="n">
        <v>15.226</v>
      </c>
      <c r="D46" s="321" t="n">
        <v>13.91</v>
      </c>
      <c r="E46" s="320" t="n">
        <v>10.836</v>
      </c>
      <c r="F46" s="320" t="n">
        <v>7.929</v>
      </c>
      <c r="G46" s="320" t="n">
        <v>3.1</v>
      </c>
      <c r="H46" s="211"/>
      <c r="I46" s="780" t="n">
        <v>2.721</v>
      </c>
      <c r="J46" s="781" t="n">
        <v>1.604</v>
      </c>
      <c r="K46" s="781" t="n">
        <v>0.648</v>
      </c>
      <c r="L46" s="214"/>
      <c r="M46" s="216" t="n">
        <v>-4.981</v>
      </c>
      <c r="N46" s="782" t="n">
        <v>-6.898</v>
      </c>
      <c r="P46" s="783" t="s">
        <v>119</v>
      </c>
      <c r="Q46" s="320" t="n">
        <v>22.975</v>
      </c>
      <c r="R46" s="320" t="n">
        <v>15.226</v>
      </c>
      <c r="S46" s="322" t="n">
        <v>13.91</v>
      </c>
      <c r="T46" s="320" t="n">
        <v>9.645</v>
      </c>
      <c r="U46" s="320" t="n">
        <v>5.895</v>
      </c>
      <c r="V46" s="320" t="n">
        <v>0.058</v>
      </c>
      <c r="W46" s="214"/>
      <c r="X46" s="780" t="n">
        <v>2.721</v>
      </c>
      <c r="Y46" s="781" t="n">
        <v>1.281</v>
      </c>
      <c r="Z46" s="781" t="n">
        <v>0.014</v>
      </c>
      <c r="AA46" s="214"/>
      <c r="AB46" s="216" t="n">
        <v>-7.508</v>
      </c>
      <c r="AC46" s="782" t="n">
        <v>-22.974</v>
      </c>
    </row>
    <row r="47" s="771" customFormat="true" ht="13.35" hidden="false" customHeight="true" outlineLevel="0" collapsed="false">
      <c r="A47" s="208" t="s">
        <v>113</v>
      </c>
      <c r="B47" s="320" t="n">
        <v>72.542</v>
      </c>
      <c r="C47" s="320" t="n">
        <v>50.755</v>
      </c>
      <c r="D47" s="321" t="n">
        <v>50.109</v>
      </c>
      <c r="E47" s="320" t="n">
        <v>37.173</v>
      </c>
      <c r="F47" s="320" t="n">
        <v>25.426</v>
      </c>
      <c r="G47" s="320" t="n">
        <v>7.428</v>
      </c>
      <c r="H47" s="211"/>
      <c r="I47" s="780" t="n">
        <v>9.801</v>
      </c>
      <c r="J47" s="781" t="n">
        <v>5.143</v>
      </c>
      <c r="K47" s="781" t="n">
        <v>1.553</v>
      </c>
      <c r="L47" s="214"/>
      <c r="M47" s="216" t="n">
        <v>-5.981</v>
      </c>
      <c r="N47" s="782" t="n">
        <v>-8.689</v>
      </c>
      <c r="P47" s="783" t="s">
        <v>113</v>
      </c>
      <c r="Q47" s="320" t="n">
        <v>72.542</v>
      </c>
      <c r="R47" s="320" t="n">
        <v>50.755</v>
      </c>
      <c r="S47" s="322" t="n">
        <v>50.109</v>
      </c>
      <c r="T47" s="320" t="n">
        <v>34.85</v>
      </c>
      <c r="U47" s="320" t="n">
        <v>21.445</v>
      </c>
      <c r="V47" s="320" t="n">
        <v>3.085</v>
      </c>
      <c r="W47" s="214"/>
      <c r="X47" s="780" t="n">
        <v>9.801</v>
      </c>
      <c r="Y47" s="781" t="n">
        <v>4.66</v>
      </c>
      <c r="Z47" s="781" t="n">
        <v>0.769</v>
      </c>
      <c r="AA47" s="214"/>
      <c r="AB47" s="216" t="n">
        <v>-7.425</v>
      </c>
      <c r="AC47" s="782" t="n">
        <v>-12.431</v>
      </c>
    </row>
    <row r="48" s="771" customFormat="true" ht="13.35" hidden="false" customHeight="true" outlineLevel="0" collapsed="false">
      <c r="A48" s="208" t="s">
        <v>284</v>
      </c>
      <c r="B48" s="320" t="n">
        <v>196.445</v>
      </c>
      <c r="C48" s="320" t="n">
        <v>177.417</v>
      </c>
      <c r="D48" s="321" t="n">
        <v>175.621</v>
      </c>
      <c r="E48" s="320" t="n">
        <v>171.3</v>
      </c>
      <c r="F48" s="320" t="n">
        <v>164.127</v>
      </c>
      <c r="G48" s="320" t="n">
        <v>146.988</v>
      </c>
      <c r="H48" s="211"/>
      <c r="I48" s="780" t="n">
        <v>34.351</v>
      </c>
      <c r="J48" s="781" t="n">
        <v>33.196</v>
      </c>
      <c r="K48" s="781" t="n">
        <v>30.737</v>
      </c>
      <c r="L48" s="214"/>
      <c r="M48" s="216" t="n">
        <v>-0.613</v>
      </c>
      <c r="N48" s="782" t="n">
        <v>-0.844</v>
      </c>
      <c r="P48" s="783" t="s">
        <v>284</v>
      </c>
      <c r="Q48" s="320" t="n">
        <v>196.445</v>
      </c>
      <c r="R48" s="320" t="n">
        <v>177.417</v>
      </c>
      <c r="S48" s="322" t="n">
        <v>175.621</v>
      </c>
      <c r="T48" s="320" t="n">
        <v>156.556</v>
      </c>
      <c r="U48" s="320" t="n">
        <v>132.437</v>
      </c>
      <c r="V48" s="320" t="n">
        <v>75.477</v>
      </c>
      <c r="W48" s="214"/>
      <c r="X48" s="780" t="n">
        <v>34.351</v>
      </c>
      <c r="Y48" s="781" t="n">
        <v>28.777</v>
      </c>
      <c r="Z48" s="781" t="n">
        <v>18.812</v>
      </c>
      <c r="AA48" s="214"/>
      <c r="AB48" s="216" t="n">
        <v>-2.533</v>
      </c>
      <c r="AC48" s="782" t="n">
        <v>-3.942</v>
      </c>
    </row>
    <row r="49" s="771" customFormat="true" ht="13.35" hidden="false" customHeight="true" outlineLevel="0" collapsed="false">
      <c r="A49" s="208" t="s">
        <v>291</v>
      </c>
      <c r="B49" s="320" t="n">
        <v>174.715</v>
      </c>
      <c r="C49" s="320" t="n">
        <v>174.682</v>
      </c>
      <c r="D49" s="321" t="n">
        <v>170.515</v>
      </c>
      <c r="E49" s="320" t="n">
        <v>173.428</v>
      </c>
      <c r="F49" s="320" t="n">
        <v>180.876</v>
      </c>
      <c r="G49" s="320" t="n">
        <v>195.312</v>
      </c>
      <c r="H49" s="211"/>
      <c r="I49" s="780" t="n">
        <v>33.353</v>
      </c>
      <c r="J49" s="781" t="n">
        <v>36.584</v>
      </c>
      <c r="K49" s="781" t="n">
        <v>40.842</v>
      </c>
      <c r="L49" s="214"/>
      <c r="M49" s="216" t="n">
        <v>0.538</v>
      </c>
      <c r="N49" s="782" t="n">
        <v>0.649</v>
      </c>
      <c r="P49" s="783" t="s">
        <v>291</v>
      </c>
      <c r="Q49" s="320" t="n">
        <v>174.715</v>
      </c>
      <c r="R49" s="320" t="n">
        <v>174.682</v>
      </c>
      <c r="S49" s="322" t="n">
        <v>170.515</v>
      </c>
      <c r="T49" s="320" t="n">
        <v>173.526</v>
      </c>
      <c r="U49" s="320" t="n">
        <v>176.661</v>
      </c>
      <c r="V49" s="320" t="n">
        <v>181.475</v>
      </c>
      <c r="W49" s="214"/>
      <c r="X49" s="780" t="n">
        <v>33.353</v>
      </c>
      <c r="Y49" s="781" t="n">
        <v>38.387</v>
      </c>
      <c r="Z49" s="781" t="n">
        <v>45.231</v>
      </c>
      <c r="AA49" s="214"/>
      <c r="AB49" s="216" t="n">
        <v>0.322</v>
      </c>
      <c r="AC49" s="782" t="n">
        <v>0.297</v>
      </c>
    </row>
    <row r="50" s="771" customFormat="true" ht="13.35" hidden="false" customHeight="true" outlineLevel="0" collapsed="false">
      <c r="A50" s="208" t="s">
        <v>292</v>
      </c>
      <c r="B50" s="320" t="n">
        <v>49.082</v>
      </c>
      <c r="C50" s="320" t="n">
        <v>41.157</v>
      </c>
      <c r="D50" s="321" t="n">
        <v>40.379</v>
      </c>
      <c r="E50" s="320" t="n">
        <v>40.657</v>
      </c>
      <c r="F50" s="320" t="n">
        <v>40.582</v>
      </c>
      <c r="G50" s="320" t="n">
        <v>40.152</v>
      </c>
      <c r="H50" s="211"/>
      <c r="I50" s="780" t="n">
        <v>7.898</v>
      </c>
      <c r="J50" s="781" t="n">
        <v>8.208</v>
      </c>
      <c r="K50" s="781" t="n">
        <v>8.396</v>
      </c>
      <c r="L50" s="214"/>
      <c r="M50" s="216" t="n">
        <v>0.046</v>
      </c>
      <c r="N50" s="782" t="n">
        <v>-0.027</v>
      </c>
      <c r="P50" s="783" t="s">
        <v>292</v>
      </c>
      <c r="Q50" s="320" t="n">
        <v>49.082</v>
      </c>
      <c r="R50" s="320" t="n">
        <v>41.157</v>
      </c>
      <c r="S50" s="322" t="n">
        <v>40.379</v>
      </c>
      <c r="T50" s="320" t="n">
        <v>40.027</v>
      </c>
      <c r="U50" s="320" t="n">
        <v>39.271</v>
      </c>
      <c r="V50" s="320" t="n">
        <v>36.524</v>
      </c>
      <c r="W50" s="214"/>
      <c r="X50" s="780" t="n">
        <v>7.898</v>
      </c>
      <c r="Y50" s="781" t="n">
        <v>8.533</v>
      </c>
      <c r="Z50" s="781" t="n">
        <v>9.103</v>
      </c>
      <c r="AA50" s="214"/>
      <c r="AB50" s="216" t="n">
        <v>-0.253</v>
      </c>
      <c r="AC50" s="782" t="n">
        <v>-0.477</v>
      </c>
    </row>
    <row r="51" s="771" customFormat="true" ht="13.35" hidden="false" customHeight="true" outlineLevel="0" collapsed="false">
      <c r="A51" s="208" t="s">
        <v>285</v>
      </c>
      <c r="B51" s="320" t="n">
        <v>59.541</v>
      </c>
      <c r="C51" s="320" t="n">
        <v>55.723</v>
      </c>
      <c r="D51" s="321" t="n">
        <v>55.489</v>
      </c>
      <c r="E51" s="320" t="n">
        <v>59.885</v>
      </c>
      <c r="F51" s="320" t="n">
        <v>63.111</v>
      </c>
      <c r="G51" s="320" t="n">
        <v>66.655</v>
      </c>
      <c r="H51" s="211"/>
      <c r="I51" s="780" t="n">
        <v>10.854</v>
      </c>
      <c r="J51" s="781" t="n">
        <v>12.765</v>
      </c>
      <c r="K51" s="781" t="n">
        <v>13.938</v>
      </c>
      <c r="L51" s="214"/>
      <c r="M51" s="216" t="n">
        <v>1.177</v>
      </c>
      <c r="N51" s="782" t="n">
        <v>0.877</v>
      </c>
      <c r="P51" s="783" t="s">
        <v>285</v>
      </c>
      <c r="Q51" s="320" t="n">
        <v>59.541</v>
      </c>
      <c r="R51" s="320" t="n">
        <v>55.723</v>
      </c>
      <c r="S51" s="322" t="n">
        <v>55.489</v>
      </c>
      <c r="T51" s="320" t="n">
        <v>60.028</v>
      </c>
      <c r="U51" s="320" t="n">
        <v>62.584</v>
      </c>
      <c r="V51" s="320" t="n">
        <v>65.823</v>
      </c>
      <c r="W51" s="214"/>
      <c r="X51" s="780" t="n">
        <v>10.854</v>
      </c>
      <c r="Y51" s="781" t="n">
        <v>13.599</v>
      </c>
      <c r="Z51" s="781" t="n">
        <v>16.406</v>
      </c>
      <c r="AA51" s="214"/>
      <c r="AB51" s="216" t="n">
        <v>1.1</v>
      </c>
      <c r="AC51" s="782" t="n">
        <v>0.817</v>
      </c>
    </row>
    <row r="52" s="771" customFormat="true" ht="13.35" hidden="false" customHeight="true" outlineLevel="0" collapsed="false">
      <c r="A52" s="218" t="s">
        <v>298</v>
      </c>
      <c r="B52" s="323" t="n">
        <v>0</v>
      </c>
      <c r="C52" s="323" t="n">
        <v>0</v>
      </c>
      <c r="D52" s="324" t="n">
        <v>0</v>
      </c>
      <c r="E52" s="323" t="n">
        <v>0</v>
      </c>
      <c r="F52" s="323" t="n">
        <v>0</v>
      </c>
      <c r="G52" s="323" t="n">
        <v>0</v>
      </c>
      <c r="H52" s="221" t="e">
        <f aca="false">#REF!</f>
        <v>#REF!</v>
      </c>
      <c r="I52" s="809" t="n">
        <v>0</v>
      </c>
      <c r="J52" s="810" t="n">
        <v>0</v>
      </c>
      <c r="K52" s="810" t="n">
        <v>0</v>
      </c>
      <c r="L52" s="224"/>
      <c r="M52" s="226" t="s">
        <v>299</v>
      </c>
      <c r="N52" s="811" t="s">
        <v>300</v>
      </c>
      <c r="P52" s="218" t="s">
        <v>298</v>
      </c>
      <c r="Q52" s="323" t="n">
        <v>0</v>
      </c>
      <c r="R52" s="323" t="n">
        <v>0</v>
      </c>
      <c r="S52" s="325" t="n">
        <v>0</v>
      </c>
      <c r="T52" s="323" t="n">
        <v>0</v>
      </c>
      <c r="U52" s="323" t="n">
        <v>0</v>
      </c>
      <c r="V52" s="323" t="n">
        <v>0</v>
      </c>
      <c r="W52" s="224" t="e">
        <f aca="false">#REF!</f>
        <v>#REF!</v>
      </c>
      <c r="X52" s="809" t="n">
        <v>0</v>
      </c>
      <c r="Y52" s="810" t="n">
        <v>0</v>
      </c>
      <c r="Z52" s="810" t="n">
        <v>0</v>
      </c>
      <c r="AA52" s="224"/>
      <c r="AB52" s="226" t="s">
        <v>299</v>
      </c>
      <c r="AC52" s="811" t="s">
        <v>300</v>
      </c>
    </row>
    <row r="53" s="771" customFormat="true" ht="13.35" hidden="false" customHeight="true" outlineLevel="0" collapsed="false">
      <c r="A53" s="208" t="s">
        <v>286</v>
      </c>
      <c r="B53" s="813" t="n">
        <v>4.795</v>
      </c>
      <c r="C53" s="813" t="n">
        <v>5.143</v>
      </c>
      <c r="D53" s="815" t="n">
        <v>5.227</v>
      </c>
      <c r="E53" s="813" t="n">
        <v>9.023</v>
      </c>
      <c r="F53" s="813" t="n">
        <v>12.363</v>
      </c>
      <c r="G53" s="813" t="n">
        <v>18.58</v>
      </c>
      <c r="H53" s="211"/>
      <c r="I53" s="780" t="n">
        <v>1.022</v>
      </c>
      <c r="J53" s="781" t="n">
        <v>2.501</v>
      </c>
      <c r="K53" s="781" t="n">
        <v>3.885</v>
      </c>
      <c r="L53" s="214"/>
      <c r="M53" s="216" t="n">
        <v>8.14</v>
      </c>
      <c r="N53" s="782" t="n">
        <v>6.225</v>
      </c>
      <c r="P53" s="783" t="s">
        <v>286</v>
      </c>
      <c r="Q53" s="320" t="n">
        <v>4.795</v>
      </c>
      <c r="R53" s="320" t="n">
        <v>5.143</v>
      </c>
      <c r="S53" s="490" t="n">
        <v>5.227</v>
      </c>
      <c r="T53" s="320" t="n">
        <v>11.633</v>
      </c>
      <c r="U53" s="320" t="n">
        <v>17.775</v>
      </c>
      <c r="V53" s="320" t="n">
        <v>29.696</v>
      </c>
      <c r="W53" s="214"/>
      <c r="X53" s="780" t="n">
        <v>1.022</v>
      </c>
      <c r="Y53" s="781" t="n">
        <v>3.862</v>
      </c>
      <c r="Z53" s="781" t="n">
        <v>7.401</v>
      </c>
      <c r="AA53" s="214"/>
      <c r="AB53" s="216" t="n">
        <v>11.769</v>
      </c>
      <c r="AC53" s="782" t="n">
        <v>8.624</v>
      </c>
    </row>
    <row r="54" s="751" customFormat="true" ht="13.5" hidden="false" customHeight="true" outlineLevel="0" collapsed="false">
      <c r="A54" s="786" t="s">
        <v>260</v>
      </c>
      <c r="B54" s="787" t="n">
        <v>163.601</v>
      </c>
      <c r="C54" s="787" t="n">
        <v>149.351</v>
      </c>
      <c r="D54" s="787" t="n">
        <v>147.852</v>
      </c>
      <c r="E54" s="787" t="n">
        <v>145.923</v>
      </c>
      <c r="F54" s="787" t="n">
        <v>144.689</v>
      </c>
      <c r="G54" s="787" t="n">
        <v>137.679</v>
      </c>
      <c r="H54" s="788"/>
      <c r="I54" s="789" t="n">
        <v>100</v>
      </c>
      <c r="J54" s="790" t="n">
        <v>100</v>
      </c>
      <c r="K54" s="790" t="n">
        <v>100</v>
      </c>
      <c r="L54" s="791"/>
      <c r="M54" s="792" t="n">
        <v>-0.196</v>
      </c>
      <c r="N54" s="793" t="n">
        <v>-0.339</v>
      </c>
      <c r="O54" s="771"/>
      <c r="P54" s="772" t="s">
        <v>260</v>
      </c>
      <c r="Q54" s="773" t="n">
        <v>163.601</v>
      </c>
      <c r="R54" s="773" t="n">
        <v>149.351</v>
      </c>
      <c r="S54" s="773" t="n">
        <v>147.852</v>
      </c>
      <c r="T54" s="773" t="n">
        <v>142.815</v>
      </c>
      <c r="U54" s="773" t="n">
        <v>137.667</v>
      </c>
      <c r="V54" s="773" t="n">
        <v>122.831</v>
      </c>
      <c r="W54" s="774"/>
      <c r="X54" s="775" t="n">
        <v>100</v>
      </c>
      <c r="Y54" s="776" t="n">
        <v>100</v>
      </c>
      <c r="Z54" s="776" t="n">
        <v>100</v>
      </c>
      <c r="AA54" s="777"/>
      <c r="AB54" s="778" t="n">
        <v>-0.647</v>
      </c>
      <c r="AC54" s="779" t="n">
        <v>-0.879</v>
      </c>
    </row>
    <row r="55" s="771" customFormat="true" ht="13.35" hidden="false" customHeight="true" outlineLevel="0" collapsed="false">
      <c r="A55" s="816" t="s">
        <v>301</v>
      </c>
      <c r="B55" s="817" t="n">
        <v>89.274</v>
      </c>
      <c r="C55" s="817" t="n">
        <v>80.607</v>
      </c>
      <c r="D55" s="818" t="n">
        <v>79.57</v>
      </c>
      <c r="E55" s="817" t="n">
        <v>75.186</v>
      </c>
      <c r="F55" s="817" t="n">
        <v>73.697</v>
      </c>
      <c r="G55" s="817" t="n">
        <v>67.196</v>
      </c>
      <c r="H55" s="819"/>
      <c r="I55" s="820" t="n">
        <v>53.818</v>
      </c>
      <c r="J55" s="821" t="n">
        <v>50.935</v>
      </c>
      <c r="K55" s="821" t="n">
        <v>48.806</v>
      </c>
      <c r="L55" s="822"/>
      <c r="M55" s="823" t="n">
        <v>-0.695</v>
      </c>
      <c r="N55" s="824" t="n">
        <v>-0.802</v>
      </c>
      <c r="P55" s="825" t="s">
        <v>301</v>
      </c>
      <c r="Q55" s="826" t="n">
        <v>89.274</v>
      </c>
      <c r="R55" s="826" t="n">
        <v>80.607</v>
      </c>
      <c r="S55" s="827" t="n">
        <v>79.57</v>
      </c>
      <c r="T55" s="826" t="n">
        <v>73.802</v>
      </c>
      <c r="U55" s="826" t="n">
        <v>70.764</v>
      </c>
      <c r="V55" s="826" t="n">
        <v>61.382</v>
      </c>
      <c r="W55" s="828"/>
      <c r="X55" s="829" t="n">
        <v>53.818</v>
      </c>
      <c r="Y55" s="830" t="n">
        <v>51.402</v>
      </c>
      <c r="Z55" s="830" t="n">
        <v>49.973</v>
      </c>
      <c r="AA55" s="831"/>
      <c r="AB55" s="832" t="n">
        <v>-1.061</v>
      </c>
      <c r="AC55" s="833" t="n">
        <v>-1.228</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338</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4120.330078125</v>
      </c>
      <c r="C6" s="764" t="n">
        <v>4136.47021484375</v>
      </c>
      <c r="D6" s="764" t="n">
        <v>4028.39990234375</v>
      </c>
      <c r="E6" s="764" t="n">
        <v>4115.14990234375</v>
      </c>
      <c r="F6" s="764" t="n">
        <v>4288.9599609375</v>
      </c>
      <c r="G6" s="764" t="n">
        <v>4782.93994140625</v>
      </c>
      <c r="H6" s="765"/>
      <c r="I6" s="846" t="n">
        <v>100</v>
      </c>
      <c r="J6" s="847" t="n">
        <v>100</v>
      </c>
      <c r="K6" s="847" t="n">
        <v>100</v>
      </c>
      <c r="L6" s="848"/>
      <c r="M6" s="849" t="n">
        <v>0.571399198992961</v>
      </c>
      <c r="N6" s="770" t="n">
        <v>0.820904222131036</v>
      </c>
      <c r="P6" s="850" t="s">
        <v>305</v>
      </c>
      <c r="Q6" s="851" t="n">
        <v>4120.330078125</v>
      </c>
      <c r="R6" s="851" t="n">
        <v>4136.47021484375</v>
      </c>
      <c r="S6" s="851" t="n">
        <v>4028.39990234375</v>
      </c>
      <c r="T6" s="851" t="n">
        <v>4172.1298828125</v>
      </c>
      <c r="U6" s="851" t="n">
        <v>4501.81982421875</v>
      </c>
      <c r="V6" s="851" t="n">
        <v>5635.35009765625</v>
      </c>
      <c r="W6" s="852"/>
      <c r="X6" s="853" t="n">
        <v>100</v>
      </c>
      <c r="Y6" s="854" t="n">
        <v>100</v>
      </c>
      <c r="Z6" s="854" t="n">
        <v>100</v>
      </c>
      <c r="AA6" s="855"/>
      <c r="AB6" s="856" t="n">
        <v>1.01523222830571</v>
      </c>
      <c r="AC6" s="857" t="n">
        <v>1.61136866901421</v>
      </c>
    </row>
    <row r="7" s="751" customFormat="true" ht="13.35" hidden="false" customHeight="true" outlineLevel="0" collapsed="false">
      <c r="A7" s="208" t="s">
        <v>119</v>
      </c>
      <c r="B7" s="320" t="n">
        <v>1067.95</v>
      </c>
      <c r="C7" s="320" t="n">
        <v>890.94</v>
      </c>
      <c r="D7" s="321" t="n">
        <v>710.614</v>
      </c>
      <c r="E7" s="320" t="n">
        <v>383.67</v>
      </c>
      <c r="F7" s="320" t="n">
        <v>276.862</v>
      </c>
      <c r="G7" s="320" t="n">
        <v>212.482</v>
      </c>
      <c r="H7" s="211"/>
      <c r="I7" s="419" t="n">
        <v>17.64</v>
      </c>
      <c r="J7" s="420" t="n">
        <v>6.455</v>
      </c>
      <c r="K7" s="420" t="n">
        <v>4.442</v>
      </c>
      <c r="L7" s="858"/>
      <c r="M7" s="812" t="n">
        <v>-8.212</v>
      </c>
      <c r="N7" s="782" t="n">
        <v>-5.587</v>
      </c>
      <c r="P7" s="208" t="s">
        <v>119</v>
      </c>
      <c r="Q7" s="320" t="n">
        <v>1067.95</v>
      </c>
      <c r="R7" s="320" t="n">
        <v>890.94</v>
      </c>
      <c r="S7" s="322" t="n">
        <v>710.614</v>
      </c>
      <c r="T7" s="320" t="n">
        <v>208.216</v>
      </c>
      <c r="U7" s="320" t="n">
        <v>91.089</v>
      </c>
      <c r="V7" s="320" t="n">
        <v>57.113</v>
      </c>
      <c r="W7" s="211"/>
      <c r="X7" s="419" t="n">
        <v>17.64</v>
      </c>
      <c r="Y7" s="420" t="n">
        <v>2.023</v>
      </c>
      <c r="Z7" s="420" t="n">
        <v>1.013</v>
      </c>
      <c r="AA7" s="858"/>
      <c r="AB7" s="812" t="n">
        <v>-17.035</v>
      </c>
      <c r="AC7" s="782" t="n">
        <v>-11.313</v>
      </c>
    </row>
    <row r="8" s="751" customFormat="true" ht="13.35" hidden="false" customHeight="true" outlineLevel="0" collapsed="false">
      <c r="A8" s="208" t="s">
        <v>113</v>
      </c>
      <c r="B8" s="320" t="n">
        <v>93.421</v>
      </c>
      <c r="C8" s="320" t="n">
        <v>58.456</v>
      </c>
      <c r="D8" s="321" t="n">
        <v>56.983</v>
      </c>
      <c r="E8" s="320" t="n">
        <v>26.592</v>
      </c>
      <c r="F8" s="320" t="n">
        <v>18.961</v>
      </c>
      <c r="G8" s="320" t="n">
        <v>12.254</v>
      </c>
      <c r="H8" s="211"/>
      <c r="I8" s="419" t="n">
        <v>1.415</v>
      </c>
      <c r="J8" s="420" t="n">
        <v>0.442</v>
      </c>
      <c r="K8" s="420" t="n">
        <v>0.256</v>
      </c>
      <c r="L8" s="858"/>
      <c r="M8" s="812" t="n">
        <v>-9.519</v>
      </c>
      <c r="N8" s="782" t="n">
        <v>-7.057</v>
      </c>
      <c r="P8" s="208" t="s">
        <v>113</v>
      </c>
      <c r="Q8" s="320" t="n">
        <v>93.421</v>
      </c>
      <c r="R8" s="320" t="n">
        <v>58.456</v>
      </c>
      <c r="S8" s="322" t="n">
        <v>56.983</v>
      </c>
      <c r="T8" s="320" t="n">
        <v>25.422</v>
      </c>
      <c r="U8" s="320" t="n">
        <v>15.066</v>
      </c>
      <c r="V8" s="320" t="n">
        <v>5.521</v>
      </c>
      <c r="W8" s="211"/>
      <c r="X8" s="419" t="n">
        <v>1.415</v>
      </c>
      <c r="Y8" s="420" t="n">
        <v>0.335</v>
      </c>
      <c r="Z8" s="420" t="n">
        <v>0.098</v>
      </c>
      <c r="AA8" s="858"/>
      <c r="AB8" s="812" t="n">
        <v>-11.391</v>
      </c>
      <c r="AC8" s="782" t="n">
        <v>-10.52</v>
      </c>
    </row>
    <row r="9" s="751" customFormat="true" ht="13.35" hidden="false" customHeight="true" outlineLevel="0" collapsed="false">
      <c r="A9" s="208" t="s">
        <v>284</v>
      </c>
      <c r="B9" s="320" t="n">
        <v>946.705</v>
      </c>
      <c r="C9" s="320" t="n">
        <v>819.543</v>
      </c>
      <c r="D9" s="321" t="n">
        <v>838.597</v>
      </c>
      <c r="E9" s="320" t="n">
        <v>837.629</v>
      </c>
      <c r="F9" s="320" t="n">
        <v>751.7</v>
      </c>
      <c r="G9" s="320" t="n">
        <v>713.551</v>
      </c>
      <c r="H9" s="211"/>
      <c r="I9" s="419" t="n">
        <v>20.817</v>
      </c>
      <c r="J9" s="420" t="n">
        <v>17.526</v>
      </c>
      <c r="K9" s="420" t="n">
        <v>14.919</v>
      </c>
      <c r="L9" s="858"/>
      <c r="M9" s="812" t="n">
        <v>-0.99</v>
      </c>
      <c r="N9" s="782" t="n">
        <v>-0.766</v>
      </c>
      <c r="P9" s="208" t="s">
        <v>284</v>
      </c>
      <c r="Q9" s="320" t="n">
        <v>946.705</v>
      </c>
      <c r="R9" s="320" t="n">
        <v>819.543</v>
      </c>
      <c r="S9" s="322" t="n">
        <v>838.597</v>
      </c>
      <c r="T9" s="320" t="n">
        <v>903.111</v>
      </c>
      <c r="U9" s="320" t="n">
        <v>669.37</v>
      </c>
      <c r="V9" s="320" t="n">
        <v>469.579</v>
      </c>
      <c r="W9" s="211"/>
      <c r="X9" s="419" t="n">
        <v>20.817</v>
      </c>
      <c r="Y9" s="420" t="n">
        <v>14.869</v>
      </c>
      <c r="Z9" s="420" t="n">
        <v>8.333</v>
      </c>
      <c r="AA9" s="858"/>
      <c r="AB9" s="812" t="n">
        <v>-2.028</v>
      </c>
      <c r="AC9" s="782" t="n">
        <v>-2.724</v>
      </c>
    </row>
    <row r="10" s="751" customFormat="true" ht="13.35" hidden="false" customHeight="true" outlineLevel="0" collapsed="false">
      <c r="A10" s="208" t="s">
        <v>121</v>
      </c>
      <c r="B10" s="320" t="n">
        <v>1032.1</v>
      </c>
      <c r="C10" s="320" t="n">
        <v>936.919</v>
      </c>
      <c r="D10" s="321" t="n">
        <v>924.205</v>
      </c>
      <c r="E10" s="320" t="n">
        <v>805.463</v>
      </c>
      <c r="F10" s="320" t="n">
        <v>751.762</v>
      </c>
      <c r="G10" s="320" t="n">
        <v>699.407</v>
      </c>
      <c r="H10" s="211"/>
      <c r="I10" s="419" t="n">
        <v>22.942</v>
      </c>
      <c r="J10" s="420" t="n">
        <v>17.528</v>
      </c>
      <c r="K10" s="420" t="n">
        <v>14.623</v>
      </c>
      <c r="L10" s="858"/>
      <c r="M10" s="812" t="n">
        <v>-1.86</v>
      </c>
      <c r="N10" s="782" t="n">
        <v>-1.318</v>
      </c>
      <c r="P10" s="208" t="s">
        <v>121</v>
      </c>
      <c r="Q10" s="320" t="n">
        <v>1032.1</v>
      </c>
      <c r="R10" s="320" t="n">
        <v>936.919</v>
      </c>
      <c r="S10" s="322" t="n">
        <v>924.205</v>
      </c>
      <c r="T10" s="320" t="n">
        <v>811.275</v>
      </c>
      <c r="U10" s="320" t="n">
        <v>802.719</v>
      </c>
      <c r="V10" s="320" t="n">
        <v>841.856</v>
      </c>
      <c r="W10" s="211"/>
      <c r="X10" s="419" t="n">
        <v>22.942</v>
      </c>
      <c r="Y10" s="420" t="n">
        <v>17.831</v>
      </c>
      <c r="Z10" s="420" t="n">
        <v>14.939</v>
      </c>
      <c r="AA10" s="858"/>
      <c r="AB10" s="812" t="n">
        <v>-1.273</v>
      </c>
      <c r="AC10" s="782" t="n">
        <v>-0.443</v>
      </c>
    </row>
    <row r="11" s="751" customFormat="true" ht="13.35" hidden="false" customHeight="true" outlineLevel="0" collapsed="false">
      <c r="A11" s="208" t="s">
        <v>306</v>
      </c>
      <c r="B11" s="320" t="n">
        <v>975.522</v>
      </c>
      <c r="C11" s="320" t="n">
        <v>1424.56</v>
      </c>
      <c r="D11" s="321" t="n">
        <v>1491.96</v>
      </c>
      <c r="E11" s="320" t="n">
        <v>2057.61</v>
      </c>
      <c r="F11" s="320" t="n">
        <v>2485.49</v>
      </c>
      <c r="G11" s="320" t="n">
        <v>3141.05</v>
      </c>
      <c r="H11" s="211"/>
      <c r="I11" s="419" t="n">
        <v>37.036</v>
      </c>
      <c r="J11" s="420" t="n">
        <v>57.951</v>
      </c>
      <c r="K11" s="420" t="n">
        <v>65.672</v>
      </c>
      <c r="L11" s="858"/>
      <c r="M11" s="812" t="n">
        <v>4.749</v>
      </c>
      <c r="N11" s="782" t="n">
        <v>3.609</v>
      </c>
      <c r="P11" s="208" t="s">
        <v>306</v>
      </c>
      <c r="Q11" s="320" t="n">
        <v>975.522</v>
      </c>
      <c r="R11" s="320" t="n">
        <v>1424.56</v>
      </c>
      <c r="S11" s="322" t="n">
        <v>1491.96</v>
      </c>
      <c r="T11" s="320" t="n">
        <v>2219.92</v>
      </c>
      <c r="U11" s="320" t="n">
        <v>2919.4</v>
      </c>
      <c r="V11" s="320" t="n">
        <v>4257.09</v>
      </c>
      <c r="W11" s="211"/>
      <c r="X11" s="419" t="n">
        <v>37.036</v>
      </c>
      <c r="Y11" s="420" t="n">
        <v>64.849</v>
      </c>
      <c r="Z11" s="420" t="n">
        <v>75.543</v>
      </c>
      <c r="AA11" s="858"/>
      <c r="AB11" s="812" t="n">
        <v>6.293</v>
      </c>
      <c r="AC11" s="782" t="n">
        <v>5.12</v>
      </c>
    </row>
    <row r="12" s="751" customFormat="true" ht="13.35" hidden="false" customHeight="true" outlineLevel="0" collapsed="false">
      <c r="A12" s="422" t="s">
        <v>272</v>
      </c>
      <c r="B12" s="323" t="n">
        <v>640.557</v>
      </c>
      <c r="C12" s="323" t="n">
        <v>638.194</v>
      </c>
      <c r="D12" s="324" t="n">
        <v>630.892</v>
      </c>
      <c r="E12" s="323" t="n">
        <v>714.799</v>
      </c>
      <c r="F12" s="323" t="n">
        <v>732.651</v>
      </c>
      <c r="G12" s="323" t="n">
        <v>760.242</v>
      </c>
      <c r="H12" s="221"/>
      <c r="I12" s="423" t="n">
        <v>15.661</v>
      </c>
      <c r="J12" s="424" t="n">
        <v>17.082</v>
      </c>
      <c r="K12" s="424" t="n">
        <v>15.895</v>
      </c>
      <c r="L12" s="859"/>
      <c r="M12" s="860" t="n">
        <v>1.369</v>
      </c>
      <c r="N12" s="811" t="n">
        <v>0.892</v>
      </c>
      <c r="P12" s="422" t="s">
        <v>272</v>
      </c>
      <c r="Q12" s="323" t="n">
        <v>640.557</v>
      </c>
      <c r="R12" s="323" t="n">
        <v>638.194</v>
      </c>
      <c r="S12" s="325" t="n">
        <v>630.892</v>
      </c>
      <c r="T12" s="323" t="n">
        <v>721.491</v>
      </c>
      <c r="U12" s="323" t="n">
        <v>754.059</v>
      </c>
      <c r="V12" s="323" t="n">
        <v>803.193</v>
      </c>
      <c r="W12" s="221"/>
      <c r="X12" s="423" t="n">
        <v>15.661</v>
      </c>
      <c r="Y12" s="424" t="n">
        <v>16.75</v>
      </c>
      <c r="Z12" s="424" t="n">
        <v>14.253</v>
      </c>
      <c r="AA12" s="859"/>
      <c r="AB12" s="860" t="n">
        <v>1.634</v>
      </c>
      <c r="AC12" s="811" t="n">
        <v>1.156</v>
      </c>
    </row>
    <row r="13" s="751" customFormat="true" ht="13.35" hidden="false" customHeight="true" outlineLevel="0" collapsed="false">
      <c r="A13" s="422" t="s">
        <v>285</v>
      </c>
      <c r="B13" s="323" t="n">
        <v>146.303</v>
      </c>
      <c r="C13" s="323" t="n">
        <v>221.876</v>
      </c>
      <c r="D13" s="324" t="n">
        <v>227.989</v>
      </c>
      <c r="E13" s="323" t="n">
        <v>273.866</v>
      </c>
      <c r="F13" s="323" t="n">
        <v>293.37</v>
      </c>
      <c r="G13" s="323" t="n">
        <v>335.145</v>
      </c>
      <c r="H13" s="221"/>
      <c r="I13" s="423" t="n">
        <v>5.66</v>
      </c>
      <c r="J13" s="424" t="n">
        <v>6.84</v>
      </c>
      <c r="K13" s="424" t="n">
        <v>7.007</v>
      </c>
      <c r="L13" s="859"/>
      <c r="M13" s="860" t="n">
        <v>2.319</v>
      </c>
      <c r="N13" s="811" t="n">
        <v>1.852</v>
      </c>
      <c r="P13" s="422" t="s">
        <v>285</v>
      </c>
      <c r="Q13" s="323" t="n">
        <v>146.303</v>
      </c>
      <c r="R13" s="323" t="n">
        <v>221.876</v>
      </c>
      <c r="S13" s="325" t="n">
        <v>227.989</v>
      </c>
      <c r="T13" s="323" t="n">
        <v>290.219</v>
      </c>
      <c r="U13" s="323" t="n">
        <v>335.053</v>
      </c>
      <c r="V13" s="323" t="n">
        <v>449.56</v>
      </c>
      <c r="W13" s="221"/>
      <c r="X13" s="423" t="n">
        <v>5.66</v>
      </c>
      <c r="Y13" s="424" t="n">
        <v>7.443</v>
      </c>
      <c r="Z13" s="424" t="n">
        <v>7.977</v>
      </c>
      <c r="AA13" s="859"/>
      <c r="AB13" s="860" t="n">
        <v>3.562</v>
      </c>
      <c r="AC13" s="811" t="n">
        <v>3.286</v>
      </c>
    </row>
    <row r="14" s="751" customFormat="true" ht="13.35" hidden="false" customHeight="true" outlineLevel="0" collapsed="false">
      <c r="A14" s="422" t="s">
        <v>273</v>
      </c>
      <c r="B14" s="323" t="n">
        <v>154.02</v>
      </c>
      <c r="C14" s="323" t="n">
        <v>403.391</v>
      </c>
      <c r="D14" s="324" t="n">
        <v>456.814</v>
      </c>
      <c r="E14" s="323" t="n">
        <v>731.013</v>
      </c>
      <c r="F14" s="323" t="n">
        <v>1015.46</v>
      </c>
      <c r="G14" s="323" t="n">
        <v>1464.45</v>
      </c>
      <c r="H14" s="221"/>
      <c r="I14" s="423" t="n">
        <v>11.34</v>
      </c>
      <c r="J14" s="424" t="n">
        <v>23.676</v>
      </c>
      <c r="K14" s="424" t="n">
        <v>30.618</v>
      </c>
      <c r="L14" s="859"/>
      <c r="M14" s="860" t="n">
        <v>7.532</v>
      </c>
      <c r="N14" s="811" t="n">
        <v>5.704</v>
      </c>
      <c r="P14" s="422" t="s">
        <v>273</v>
      </c>
      <c r="Q14" s="323" t="n">
        <v>154.02</v>
      </c>
      <c r="R14" s="323" t="n">
        <v>403.391</v>
      </c>
      <c r="S14" s="325" t="n">
        <v>456.814</v>
      </c>
      <c r="T14" s="323" t="n">
        <v>827.997</v>
      </c>
      <c r="U14" s="323" t="n">
        <v>1247.39</v>
      </c>
      <c r="V14" s="323" t="n">
        <v>2131.33</v>
      </c>
      <c r="W14" s="221"/>
      <c r="X14" s="423" t="n">
        <v>11.34</v>
      </c>
      <c r="Y14" s="424" t="n">
        <v>27.709</v>
      </c>
      <c r="Z14" s="424" t="n">
        <v>37.821</v>
      </c>
      <c r="AA14" s="859"/>
      <c r="AB14" s="860" t="n">
        <v>9.562</v>
      </c>
      <c r="AC14" s="811" t="n">
        <v>7.61</v>
      </c>
    </row>
    <row r="15" s="751" customFormat="true" ht="13.35" hidden="false" customHeight="true" outlineLevel="0" collapsed="false">
      <c r="A15" s="422" t="s">
        <v>307</v>
      </c>
      <c r="B15" s="323" t="n">
        <v>10.735</v>
      </c>
      <c r="C15" s="323" t="n">
        <v>20.099</v>
      </c>
      <c r="D15" s="324" t="n">
        <v>21.583</v>
      </c>
      <c r="E15" s="323" t="n">
        <v>26.458</v>
      </c>
      <c r="F15" s="323" t="n">
        <v>30.745</v>
      </c>
      <c r="G15" s="323" t="n">
        <v>38.568</v>
      </c>
      <c r="H15" s="221"/>
      <c r="I15" s="423" t="n">
        <v>0.536</v>
      </c>
      <c r="J15" s="424" t="n">
        <v>0.717</v>
      </c>
      <c r="K15" s="424" t="n">
        <v>0.806</v>
      </c>
      <c r="L15" s="859"/>
      <c r="M15" s="860" t="n">
        <v>3.269</v>
      </c>
      <c r="N15" s="811" t="n">
        <v>2.803</v>
      </c>
      <c r="P15" s="422" t="s">
        <v>307</v>
      </c>
      <c r="Q15" s="323" t="n">
        <v>10.735</v>
      </c>
      <c r="R15" s="323" t="n">
        <v>20.099</v>
      </c>
      <c r="S15" s="325" t="n">
        <v>21.583</v>
      </c>
      <c r="T15" s="323" t="n">
        <v>28.805</v>
      </c>
      <c r="U15" s="323" t="n">
        <v>34.335</v>
      </c>
      <c r="V15" s="323" t="n">
        <v>48.071</v>
      </c>
      <c r="W15" s="221"/>
      <c r="X15" s="423" t="n">
        <v>0.536</v>
      </c>
      <c r="Y15" s="424" t="n">
        <v>0.763</v>
      </c>
      <c r="Z15" s="424" t="n">
        <v>0.853</v>
      </c>
      <c r="AA15" s="859"/>
      <c r="AB15" s="860" t="n">
        <v>4.311</v>
      </c>
      <c r="AC15" s="811" t="n">
        <v>3.887</v>
      </c>
    </row>
    <row r="16" s="751" customFormat="true" ht="13.35" hidden="false" customHeight="true" outlineLevel="0" collapsed="false">
      <c r="A16" s="422" t="s">
        <v>274</v>
      </c>
      <c r="B16" s="323" t="n">
        <v>22.668</v>
      </c>
      <c r="C16" s="323" t="n">
        <v>135.641</v>
      </c>
      <c r="D16" s="324" t="n">
        <v>148.456</v>
      </c>
      <c r="E16" s="323" t="n">
        <v>304.556</v>
      </c>
      <c r="F16" s="323" t="n">
        <v>400.208</v>
      </c>
      <c r="G16" s="323" t="n">
        <v>495.166</v>
      </c>
      <c r="H16" s="221"/>
      <c r="I16" s="423" t="n">
        <v>3.685</v>
      </c>
      <c r="J16" s="424" t="n">
        <v>9.331</v>
      </c>
      <c r="K16" s="424" t="n">
        <v>10.353</v>
      </c>
      <c r="L16" s="859"/>
      <c r="M16" s="860" t="n">
        <v>9.434</v>
      </c>
      <c r="N16" s="811" t="n">
        <v>5.904</v>
      </c>
      <c r="P16" s="422" t="s">
        <v>274</v>
      </c>
      <c r="Q16" s="323" t="n">
        <v>22.668</v>
      </c>
      <c r="R16" s="323" t="n">
        <v>135.641</v>
      </c>
      <c r="S16" s="325" t="n">
        <v>148.456</v>
      </c>
      <c r="T16" s="323" t="n">
        <v>341.314</v>
      </c>
      <c r="U16" s="323" t="n">
        <v>525.936</v>
      </c>
      <c r="V16" s="323" t="n">
        <v>746.707</v>
      </c>
      <c r="W16" s="221"/>
      <c r="X16" s="423" t="n">
        <v>3.685</v>
      </c>
      <c r="Y16" s="424" t="n">
        <v>11.683</v>
      </c>
      <c r="Z16" s="424" t="n">
        <v>13.25</v>
      </c>
      <c r="AA16" s="859"/>
      <c r="AB16" s="860" t="n">
        <v>12.186</v>
      </c>
      <c r="AC16" s="811" t="n">
        <v>7.996</v>
      </c>
    </row>
    <row r="17" s="751" customFormat="true" ht="13.35" hidden="false" customHeight="true" outlineLevel="0" collapsed="false">
      <c r="A17" s="422" t="s">
        <v>308</v>
      </c>
      <c r="B17" s="323" t="n">
        <v>0.761</v>
      </c>
      <c r="C17" s="323" t="n">
        <v>4.867</v>
      </c>
      <c r="D17" s="324" t="n">
        <v>5.683</v>
      </c>
      <c r="E17" s="323" t="n">
        <v>6.292</v>
      </c>
      <c r="F17" s="323" t="n">
        <v>9.45</v>
      </c>
      <c r="G17" s="323" t="n">
        <v>21.42</v>
      </c>
      <c r="H17" s="221"/>
      <c r="I17" s="423" t="n">
        <v>0.141</v>
      </c>
      <c r="J17" s="424" t="n">
        <v>0.22</v>
      </c>
      <c r="K17" s="424" t="n">
        <v>0.448</v>
      </c>
      <c r="L17" s="859"/>
      <c r="M17" s="860" t="n">
        <v>4.731</v>
      </c>
      <c r="N17" s="811" t="n">
        <v>6.522</v>
      </c>
      <c r="P17" s="422" t="s">
        <v>308</v>
      </c>
      <c r="Q17" s="323" t="n">
        <v>0.761</v>
      </c>
      <c r="R17" s="323" t="n">
        <v>4.867</v>
      </c>
      <c r="S17" s="325" t="n">
        <v>5.683</v>
      </c>
      <c r="T17" s="323" t="n">
        <v>8.428</v>
      </c>
      <c r="U17" s="323" t="n">
        <v>16.193</v>
      </c>
      <c r="V17" s="323" t="n">
        <v>41.644</v>
      </c>
      <c r="W17" s="221"/>
      <c r="X17" s="423" t="n">
        <v>0.141</v>
      </c>
      <c r="Y17" s="424" t="n">
        <v>0.36</v>
      </c>
      <c r="Z17" s="424" t="n">
        <v>0.739</v>
      </c>
      <c r="AA17" s="859"/>
      <c r="AB17" s="860" t="n">
        <v>9.986</v>
      </c>
      <c r="AC17" s="811" t="n">
        <v>9.948</v>
      </c>
    </row>
    <row r="18" s="751" customFormat="true" ht="13.35" hidden="false" customHeight="true" outlineLevel="0" collapsed="false">
      <c r="A18" s="861" t="s">
        <v>309</v>
      </c>
      <c r="B18" s="862" t="n">
        <v>0.478</v>
      </c>
      <c r="C18" s="862" t="n">
        <v>0.489</v>
      </c>
      <c r="D18" s="863" t="n">
        <v>0.542</v>
      </c>
      <c r="E18" s="862" t="n">
        <v>0.623</v>
      </c>
      <c r="F18" s="862" t="n">
        <v>3.609</v>
      </c>
      <c r="G18" s="862" t="n">
        <v>26.053</v>
      </c>
      <c r="H18" s="864"/>
      <c r="I18" s="865" t="n">
        <v>0.013</v>
      </c>
      <c r="J18" s="866" t="n">
        <v>0.084</v>
      </c>
      <c r="K18" s="866" t="n">
        <v>0.545</v>
      </c>
      <c r="L18" s="867"/>
      <c r="M18" s="868" t="n">
        <v>18.804</v>
      </c>
      <c r="N18" s="869" t="n">
        <v>20.249</v>
      </c>
      <c r="P18" s="478" t="s">
        <v>309</v>
      </c>
      <c r="Q18" s="870" t="n">
        <v>0.478</v>
      </c>
      <c r="R18" s="870" t="n">
        <v>0.489</v>
      </c>
      <c r="S18" s="871" t="n">
        <v>0.542</v>
      </c>
      <c r="T18" s="870" t="n">
        <v>1.666</v>
      </c>
      <c r="U18" s="870" t="n">
        <v>6.426</v>
      </c>
      <c r="V18" s="870" t="n">
        <v>36.588</v>
      </c>
      <c r="W18" s="277"/>
      <c r="X18" s="872" t="n">
        <v>0.013</v>
      </c>
      <c r="Y18" s="873" t="n">
        <v>0.143</v>
      </c>
      <c r="Z18" s="873" t="n">
        <v>0.649</v>
      </c>
      <c r="AA18" s="874"/>
      <c r="AB18" s="875" t="n">
        <v>25.204</v>
      </c>
      <c r="AC18" s="876" t="n">
        <v>22.209</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1099.84</v>
      </c>
      <c r="C23" s="764" t="n">
        <v>1299.8</v>
      </c>
      <c r="D23" s="764" t="n">
        <v>1331.51</v>
      </c>
      <c r="E23" s="764" t="n">
        <v>1482.71</v>
      </c>
      <c r="F23" s="764" t="n">
        <v>1623.78</v>
      </c>
      <c r="G23" s="764" t="n">
        <v>1876.23</v>
      </c>
      <c r="H23" s="765"/>
      <c r="I23" s="846" t="n">
        <v>100</v>
      </c>
      <c r="J23" s="847" t="n">
        <v>100</v>
      </c>
      <c r="K23" s="847" t="n">
        <v>100</v>
      </c>
      <c r="L23" s="848"/>
      <c r="M23" s="849" t="n">
        <v>1.82</v>
      </c>
      <c r="N23" s="770" t="n">
        <v>1.647</v>
      </c>
      <c r="P23" s="850" t="s">
        <v>311</v>
      </c>
      <c r="Q23" s="851" t="n">
        <v>1099.84</v>
      </c>
      <c r="R23" s="851" t="n">
        <v>1299.8</v>
      </c>
      <c r="S23" s="851" t="n">
        <v>1331.51</v>
      </c>
      <c r="T23" s="851" t="n">
        <v>1549.68</v>
      </c>
      <c r="U23" s="851" t="n">
        <v>1818.68</v>
      </c>
      <c r="V23" s="851" t="n">
        <v>2285.53</v>
      </c>
      <c r="W23" s="852"/>
      <c r="X23" s="853" t="n">
        <v>100</v>
      </c>
      <c r="Y23" s="854" t="n">
        <v>100</v>
      </c>
      <c r="Z23" s="854" t="n">
        <v>100</v>
      </c>
      <c r="AA23" s="855"/>
      <c r="AB23" s="856" t="n">
        <v>2.875</v>
      </c>
      <c r="AC23" s="857" t="n">
        <v>2.606</v>
      </c>
    </row>
    <row r="24" s="751" customFormat="true" ht="13.35" hidden="false" customHeight="true" outlineLevel="0" collapsed="false">
      <c r="A24" s="208" t="s">
        <v>119</v>
      </c>
      <c r="B24" s="320" t="n">
        <v>246.446</v>
      </c>
      <c r="C24" s="320" t="n">
        <v>214.821</v>
      </c>
      <c r="D24" s="321" t="n">
        <v>211.074</v>
      </c>
      <c r="E24" s="320" t="n">
        <v>127.106</v>
      </c>
      <c r="F24" s="320" t="n">
        <v>93.486</v>
      </c>
      <c r="G24" s="320" t="n">
        <v>70.151</v>
      </c>
      <c r="H24" s="211"/>
      <c r="I24" s="419" t="n">
        <v>15.852</v>
      </c>
      <c r="J24" s="420" t="n">
        <v>5.757</v>
      </c>
      <c r="K24" s="420" t="n">
        <v>3.739</v>
      </c>
      <c r="L24" s="858"/>
      <c r="M24" s="812" t="n">
        <v>-7.136</v>
      </c>
      <c r="N24" s="782" t="n">
        <v>-5.11</v>
      </c>
      <c r="P24" s="208" t="s">
        <v>119</v>
      </c>
      <c r="Q24" s="320" t="n">
        <v>246.446</v>
      </c>
      <c r="R24" s="320" t="n">
        <v>214.821</v>
      </c>
      <c r="S24" s="322" t="n">
        <v>211.074</v>
      </c>
      <c r="T24" s="320" t="n">
        <v>103.009</v>
      </c>
      <c r="U24" s="320" t="n">
        <v>51.975</v>
      </c>
      <c r="V24" s="320" t="n">
        <v>17.285</v>
      </c>
      <c r="W24" s="211"/>
      <c r="X24" s="419" t="n">
        <v>15.852</v>
      </c>
      <c r="Y24" s="420" t="n">
        <v>2.858</v>
      </c>
      <c r="Z24" s="420" t="n">
        <v>0.756</v>
      </c>
      <c r="AA24" s="858"/>
      <c r="AB24" s="812" t="n">
        <v>-11.962</v>
      </c>
      <c r="AC24" s="782" t="n">
        <v>-11.234</v>
      </c>
    </row>
    <row r="25" s="751" customFormat="true" ht="13.35" hidden="false" customHeight="true" outlineLevel="0" collapsed="false">
      <c r="A25" s="208" t="s">
        <v>113</v>
      </c>
      <c r="B25" s="320" t="n">
        <v>78.547</v>
      </c>
      <c r="C25" s="320" t="n">
        <v>54.842</v>
      </c>
      <c r="D25" s="321" t="n">
        <v>54.865</v>
      </c>
      <c r="E25" s="320" t="n">
        <v>32.121</v>
      </c>
      <c r="F25" s="320" t="n">
        <v>24.136</v>
      </c>
      <c r="G25" s="320" t="n">
        <v>16.225</v>
      </c>
      <c r="H25" s="211"/>
      <c r="I25" s="886" t="n">
        <v>4.12</v>
      </c>
      <c r="J25" s="887" t="n">
        <v>1.486</v>
      </c>
      <c r="K25" s="887" t="n">
        <v>0.865</v>
      </c>
      <c r="L25" s="888"/>
      <c r="M25" s="812" t="n">
        <v>-7.193</v>
      </c>
      <c r="N25" s="782" t="n">
        <v>-5.636</v>
      </c>
      <c r="P25" s="208" t="s">
        <v>113</v>
      </c>
      <c r="Q25" s="320" t="n">
        <v>78.547</v>
      </c>
      <c r="R25" s="320" t="n">
        <v>54.842</v>
      </c>
      <c r="S25" s="322" t="n">
        <v>54.865</v>
      </c>
      <c r="T25" s="320" t="n">
        <v>30.495</v>
      </c>
      <c r="U25" s="320" t="n">
        <v>21.817</v>
      </c>
      <c r="V25" s="320" t="n">
        <v>14.456</v>
      </c>
      <c r="W25" s="211"/>
      <c r="X25" s="886" t="n">
        <v>4.12</v>
      </c>
      <c r="Y25" s="887" t="n">
        <v>1.2</v>
      </c>
      <c r="Z25" s="887" t="n">
        <v>0.632</v>
      </c>
      <c r="AA25" s="888"/>
      <c r="AB25" s="812" t="n">
        <v>-8.042</v>
      </c>
      <c r="AC25" s="782" t="n">
        <v>-6.154</v>
      </c>
    </row>
    <row r="26" s="751" customFormat="true" ht="13.35" hidden="false" customHeight="true" outlineLevel="0" collapsed="false">
      <c r="A26" s="208" t="s">
        <v>284</v>
      </c>
      <c r="B26" s="320" t="n">
        <v>243.747</v>
      </c>
      <c r="C26" s="320" t="n">
        <v>268.207</v>
      </c>
      <c r="D26" s="321" t="n">
        <v>266.648</v>
      </c>
      <c r="E26" s="320" t="n">
        <v>285.047</v>
      </c>
      <c r="F26" s="320" t="n">
        <v>302.051</v>
      </c>
      <c r="G26" s="320" t="n">
        <v>342.546</v>
      </c>
      <c r="H26" s="211"/>
      <c r="I26" s="886" t="n">
        <v>20.026</v>
      </c>
      <c r="J26" s="887" t="n">
        <v>18.602</v>
      </c>
      <c r="K26" s="887" t="n">
        <v>18.257</v>
      </c>
      <c r="L26" s="888"/>
      <c r="M26" s="812" t="n">
        <v>1.14</v>
      </c>
      <c r="N26" s="782" t="n">
        <v>1.2</v>
      </c>
      <c r="P26" s="208" t="s">
        <v>284</v>
      </c>
      <c r="Q26" s="320" t="n">
        <v>243.747</v>
      </c>
      <c r="R26" s="320" t="n">
        <v>268.207</v>
      </c>
      <c r="S26" s="322" t="n">
        <v>266.648</v>
      </c>
      <c r="T26" s="320" t="n">
        <v>288.919</v>
      </c>
      <c r="U26" s="320" t="n">
        <v>299.897</v>
      </c>
      <c r="V26" s="320" t="n">
        <v>282.946</v>
      </c>
      <c r="W26" s="211"/>
      <c r="X26" s="886" t="n">
        <v>20.026</v>
      </c>
      <c r="Y26" s="887" t="n">
        <v>16.49</v>
      </c>
      <c r="Z26" s="887" t="n">
        <v>12.38</v>
      </c>
      <c r="AA26" s="888"/>
      <c r="AB26" s="812" t="n">
        <v>1.074</v>
      </c>
      <c r="AC26" s="782" t="n">
        <v>0.283</v>
      </c>
    </row>
    <row r="27" s="751" customFormat="true" ht="13.35" hidden="false" customHeight="true" outlineLevel="0" collapsed="false">
      <c r="A27" s="208" t="s">
        <v>121</v>
      </c>
      <c r="B27" s="320" t="n">
        <v>156.491</v>
      </c>
      <c r="C27" s="320" t="n">
        <v>141.908</v>
      </c>
      <c r="D27" s="321" t="n">
        <v>139.087</v>
      </c>
      <c r="E27" s="320" t="n">
        <v>124.976</v>
      </c>
      <c r="F27" s="320" t="n">
        <v>116.918</v>
      </c>
      <c r="G27" s="320" t="n">
        <v>106.729</v>
      </c>
      <c r="H27" s="211"/>
      <c r="I27" s="886" t="n">
        <v>10.446</v>
      </c>
      <c r="J27" s="887" t="n">
        <v>7.2</v>
      </c>
      <c r="K27" s="887" t="n">
        <v>5.688</v>
      </c>
      <c r="L27" s="888"/>
      <c r="M27" s="812" t="n">
        <v>-1.566</v>
      </c>
      <c r="N27" s="782" t="n">
        <v>-1.253</v>
      </c>
      <c r="P27" s="208" t="s">
        <v>121</v>
      </c>
      <c r="Q27" s="320" t="n">
        <v>156.491</v>
      </c>
      <c r="R27" s="320" t="n">
        <v>141.908</v>
      </c>
      <c r="S27" s="322" t="n">
        <v>139.087</v>
      </c>
      <c r="T27" s="320" t="n">
        <v>126.865</v>
      </c>
      <c r="U27" s="320" t="n">
        <v>126.334</v>
      </c>
      <c r="V27" s="320" t="n">
        <v>125.12</v>
      </c>
      <c r="W27" s="211"/>
      <c r="X27" s="886" t="n">
        <v>10.446</v>
      </c>
      <c r="Y27" s="887" t="n">
        <v>6.946</v>
      </c>
      <c r="Z27" s="887" t="n">
        <v>5.474</v>
      </c>
      <c r="AA27" s="888"/>
      <c r="AB27" s="812" t="n">
        <v>-0.87</v>
      </c>
      <c r="AC27" s="782" t="n">
        <v>-0.503</v>
      </c>
    </row>
    <row r="28" s="751" customFormat="true" ht="13.35" hidden="false" customHeight="true" outlineLevel="0" collapsed="false">
      <c r="A28" s="208" t="s">
        <v>306</v>
      </c>
      <c r="B28" s="320" t="n">
        <v>374.597</v>
      </c>
      <c r="C28" s="320" t="n">
        <v>617.985</v>
      </c>
      <c r="D28" s="321" t="n">
        <v>656.88</v>
      </c>
      <c r="E28" s="320" t="n">
        <v>905.145</v>
      </c>
      <c r="F28" s="320" t="n">
        <v>1063.77</v>
      </c>
      <c r="G28" s="320" t="n">
        <v>1244.32</v>
      </c>
      <c r="H28" s="211"/>
      <c r="I28" s="886" t="n">
        <v>49.333</v>
      </c>
      <c r="J28" s="887" t="n">
        <v>65.512</v>
      </c>
      <c r="K28" s="887" t="n">
        <v>66.32</v>
      </c>
      <c r="L28" s="888"/>
      <c r="M28" s="812" t="n">
        <v>4.48</v>
      </c>
      <c r="N28" s="782" t="n">
        <v>3.089</v>
      </c>
      <c r="P28" s="208" t="s">
        <v>306</v>
      </c>
      <c r="Q28" s="320" t="n">
        <v>374.597</v>
      </c>
      <c r="R28" s="320" t="n">
        <v>617.985</v>
      </c>
      <c r="S28" s="322" t="n">
        <v>656.88</v>
      </c>
      <c r="T28" s="320" t="n">
        <v>982.739</v>
      </c>
      <c r="U28" s="320" t="n">
        <v>1271.19</v>
      </c>
      <c r="V28" s="320" t="n">
        <v>1691.15</v>
      </c>
      <c r="W28" s="211"/>
      <c r="X28" s="886" t="n">
        <v>49.333</v>
      </c>
      <c r="Y28" s="887" t="n">
        <v>69.896</v>
      </c>
      <c r="Z28" s="887" t="n">
        <v>73.994</v>
      </c>
      <c r="AA28" s="888"/>
      <c r="AB28" s="812" t="n">
        <v>6.186</v>
      </c>
      <c r="AC28" s="782" t="n">
        <v>4.606</v>
      </c>
    </row>
    <row r="29" s="751" customFormat="true" ht="13.35" hidden="false" customHeight="true" outlineLevel="0" collapsed="false">
      <c r="A29" s="422" t="s">
        <v>272</v>
      </c>
      <c r="B29" s="323" t="n">
        <v>221.389</v>
      </c>
      <c r="C29" s="323" t="n">
        <v>248.6</v>
      </c>
      <c r="D29" s="324" t="n">
        <v>249.142</v>
      </c>
      <c r="E29" s="323" t="n">
        <v>259.628</v>
      </c>
      <c r="F29" s="323" t="n">
        <v>265.664</v>
      </c>
      <c r="G29" s="323" t="n">
        <v>273.933</v>
      </c>
      <c r="H29" s="221"/>
      <c r="I29" s="889" t="n">
        <v>18.711</v>
      </c>
      <c r="J29" s="890" t="n">
        <v>16.361</v>
      </c>
      <c r="K29" s="890" t="n">
        <v>14.6</v>
      </c>
      <c r="L29" s="891"/>
      <c r="M29" s="860" t="n">
        <v>0.585</v>
      </c>
      <c r="N29" s="811" t="n">
        <v>0.453</v>
      </c>
      <c r="P29" s="422" t="s">
        <v>272</v>
      </c>
      <c r="Q29" s="323" t="n">
        <v>221.389</v>
      </c>
      <c r="R29" s="323" t="n">
        <v>248.6</v>
      </c>
      <c r="S29" s="325" t="n">
        <v>249.142</v>
      </c>
      <c r="T29" s="323" t="n">
        <v>262.938</v>
      </c>
      <c r="U29" s="323" t="n">
        <v>273.166</v>
      </c>
      <c r="V29" s="323" t="n">
        <v>287.75</v>
      </c>
      <c r="W29" s="221"/>
      <c r="X29" s="889" t="n">
        <v>18.711</v>
      </c>
      <c r="Y29" s="890" t="n">
        <v>15.02</v>
      </c>
      <c r="Z29" s="890" t="n">
        <v>12.59</v>
      </c>
      <c r="AA29" s="891"/>
      <c r="AB29" s="860" t="n">
        <v>0.84</v>
      </c>
      <c r="AC29" s="811" t="n">
        <v>0.688</v>
      </c>
    </row>
    <row r="30" s="751" customFormat="true" ht="13.35" hidden="false" customHeight="true" outlineLevel="0" collapsed="false">
      <c r="A30" s="422" t="s">
        <v>285</v>
      </c>
      <c r="B30" s="323" t="n">
        <v>34.362</v>
      </c>
      <c r="C30" s="323" t="n">
        <v>49.578</v>
      </c>
      <c r="D30" s="324" t="n">
        <v>51.575</v>
      </c>
      <c r="E30" s="323" t="n">
        <v>59.342</v>
      </c>
      <c r="F30" s="323" t="n">
        <v>61.858</v>
      </c>
      <c r="G30" s="323" t="n">
        <v>67.918</v>
      </c>
      <c r="H30" s="221"/>
      <c r="I30" s="889" t="n">
        <v>3.873</v>
      </c>
      <c r="J30" s="890" t="n">
        <v>3.81</v>
      </c>
      <c r="K30" s="890" t="n">
        <v>3.62</v>
      </c>
      <c r="L30" s="891"/>
      <c r="M30" s="860" t="n">
        <v>1.666</v>
      </c>
      <c r="N30" s="811" t="n">
        <v>1.319</v>
      </c>
      <c r="P30" s="422" t="s">
        <v>285</v>
      </c>
      <c r="Q30" s="323" t="n">
        <v>34.362</v>
      </c>
      <c r="R30" s="323" t="n">
        <v>49.578</v>
      </c>
      <c r="S30" s="325" t="n">
        <v>51.575</v>
      </c>
      <c r="T30" s="323" t="n">
        <v>62.748</v>
      </c>
      <c r="U30" s="323" t="n">
        <v>70.36</v>
      </c>
      <c r="V30" s="323" t="n">
        <v>88.323</v>
      </c>
      <c r="W30" s="221"/>
      <c r="X30" s="889" t="n">
        <v>3.873</v>
      </c>
      <c r="Y30" s="890" t="n">
        <v>3.869</v>
      </c>
      <c r="Z30" s="890" t="n">
        <v>3.864</v>
      </c>
      <c r="AA30" s="891"/>
      <c r="AB30" s="860" t="n">
        <v>2.864</v>
      </c>
      <c r="AC30" s="811" t="n">
        <v>2.595</v>
      </c>
    </row>
    <row r="31" s="751" customFormat="true" ht="13.35" hidden="false" customHeight="true" outlineLevel="0" collapsed="false">
      <c r="A31" s="422" t="s">
        <v>273</v>
      </c>
      <c r="B31" s="323" t="n">
        <v>86.241</v>
      </c>
      <c r="C31" s="323" t="n">
        <v>188.764</v>
      </c>
      <c r="D31" s="324" t="n">
        <v>203.609</v>
      </c>
      <c r="E31" s="323" t="n">
        <v>299.125</v>
      </c>
      <c r="F31" s="323" t="n">
        <v>370.19</v>
      </c>
      <c r="G31" s="323" t="n">
        <v>456.616</v>
      </c>
      <c r="H31" s="221"/>
      <c r="I31" s="889" t="n">
        <v>15.292</v>
      </c>
      <c r="J31" s="890" t="n">
        <v>22.798</v>
      </c>
      <c r="K31" s="890" t="n">
        <v>24.337</v>
      </c>
      <c r="L31" s="891"/>
      <c r="M31" s="860" t="n">
        <v>5.585</v>
      </c>
      <c r="N31" s="811" t="n">
        <v>3.921</v>
      </c>
      <c r="P31" s="422" t="s">
        <v>273</v>
      </c>
      <c r="Q31" s="323" t="n">
        <v>86.241</v>
      </c>
      <c r="R31" s="323" t="n">
        <v>188.764</v>
      </c>
      <c r="S31" s="325" t="n">
        <v>203.609</v>
      </c>
      <c r="T31" s="323" t="n">
        <v>333.004</v>
      </c>
      <c r="U31" s="323" t="n">
        <v>449.031</v>
      </c>
      <c r="V31" s="323" t="n">
        <v>654.659</v>
      </c>
      <c r="W31" s="221"/>
      <c r="X31" s="889" t="n">
        <v>15.292</v>
      </c>
      <c r="Y31" s="890" t="n">
        <v>24.69</v>
      </c>
      <c r="Z31" s="890" t="n">
        <v>28.644</v>
      </c>
      <c r="AA31" s="891"/>
      <c r="AB31" s="860" t="n">
        <v>7.455</v>
      </c>
      <c r="AC31" s="811" t="n">
        <v>5.719</v>
      </c>
    </row>
    <row r="32" s="751" customFormat="true" ht="13.35" hidden="false" customHeight="true" outlineLevel="0" collapsed="false">
      <c r="A32" s="422" t="s">
        <v>307</v>
      </c>
      <c r="B32" s="323" t="n">
        <v>1.431</v>
      </c>
      <c r="C32" s="323" t="n">
        <v>2.907</v>
      </c>
      <c r="D32" s="324" t="n">
        <v>3.145</v>
      </c>
      <c r="E32" s="323" t="n">
        <v>3.616</v>
      </c>
      <c r="F32" s="323" t="n">
        <v>4.204</v>
      </c>
      <c r="G32" s="323" t="n">
        <v>5.231</v>
      </c>
      <c r="H32" s="221"/>
      <c r="I32" s="889" t="n">
        <v>0.236</v>
      </c>
      <c r="J32" s="890" t="n">
        <v>0.259</v>
      </c>
      <c r="K32" s="890" t="n">
        <v>0.279</v>
      </c>
      <c r="L32" s="891"/>
      <c r="M32" s="860" t="n">
        <v>2.675</v>
      </c>
      <c r="N32" s="811" t="n">
        <v>2.453</v>
      </c>
      <c r="P32" s="422" t="s">
        <v>307</v>
      </c>
      <c r="Q32" s="323" t="n">
        <v>1.431</v>
      </c>
      <c r="R32" s="323" t="n">
        <v>2.907</v>
      </c>
      <c r="S32" s="325" t="n">
        <v>3.145</v>
      </c>
      <c r="T32" s="323" t="n">
        <v>3.924</v>
      </c>
      <c r="U32" s="323" t="n">
        <v>4.771</v>
      </c>
      <c r="V32" s="323" t="n">
        <v>6.699</v>
      </c>
      <c r="W32" s="221"/>
      <c r="X32" s="889" t="n">
        <v>0.236</v>
      </c>
      <c r="Y32" s="890" t="n">
        <v>0.262</v>
      </c>
      <c r="Z32" s="890" t="n">
        <v>0.293</v>
      </c>
      <c r="AA32" s="891"/>
      <c r="AB32" s="860" t="n">
        <v>3.864</v>
      </c>
      <c r="AC32" s="811" t="n">
        <v>3.667</v>
      </c>
    </row>
    <row r="33" s="751" customFormat="true" ht="13.35" hidden="false" customHeight="true" outlineLevel="0" collapsed="false">
      <c r="A33" s="422" t="s">
        <v>274</v>
      </c>
      <c r="B33" s="323" t="n">
        <v>30.193</v>
      </c>
      <c r="C33" s="323" t="n">
        <v>125.559</v>
      </c>
      <c r="D33" s="324" t="n">
        <v>146.588</v>
      </c>
      <c r="E33" s="323" t="n">
        <v>280.591</v>
      </c>
      <c r="F33" s="323" t="n">
        <v>356.458</v>
      </c>
      <c r="G33" s="323" t="n">
        <v>421.692</v>
      </c>
      <c r="H33" s="221"/>
      <c r="I33" s="889" t="n">
        <v>11.009</v>
      </c>
      <c r="J33" s="890" t="n">
        <v>21.952</v>
      </c>
      <c r="K33" s="890" t="n">
        <v>22.475</v>
      </c>
      <c r="L33" s="891"/>
      <c r="M33" s="860" t="n">
        <v>8.413</v>
      </c>
      <c r="N33" s="811" t="n">
        <v>5.16</v>
      </c>
      <c r="P33" s="422" t="s">
        <v>274</v>
      </c>
      <c r="Q33" s="323" t="n">
        <v>30.193</v>
      </c>
      <c r="R33" s="323" t="n">
        <v>125.559</v>
      </c>
      <c r="S33" s="325" t="n">
        <v>146.588</v>
      </c>
      <c r="T33" s="323" t="n">
        <v>316.015</v>
      </c>
      <c r="U33" s="323" t="n">
        <v>464.909</v>
      </c>
      <c r="V33" s="323" t="n">
        <v>623.951</v>
      </c>
      <c r="W33" s="221"/>
      <c r="X33" s="889" t="n">
        <v>11.009</v>
      </c>
      <c r="Y33" s="890" t="n">
        <v>25.563</v>
      </c>
      <c r="Z33" s="890" t="n">
        <v>27.3</v>
      </c>
      <c r="AA33" s="891"/>
      <c r="AB33" s="860" t="n">
        <v>11.063</v>
      </c>
      <c r="AC33" s="811" t="n">
        <v>7.141</v>
      </c>
    </row>
    <row r="34" s="751" customFormat="true" ht="13.35" hidden="false" customHeight="true" outlineLevel="0" collapsed="false">
      <c r="A34" s="422" t="s">
        <v>308</v>
      </c>
      <c r="B34" s="323" t="n">
        <v>0.734</v>
      </c>
      <c r="C34" s="323" t="n">
        <v>2.308</v>
      </c>
      <c r="D34" s="324" t="n">
        <v>2.548</v>
      </c>
      <c r="E34" s="323" t="n">
        <v>2.548</v>
      </c>
      <c r="F34" s="323" t="n">
        <v>3.635</v>
      </c>
      <c r="G34" s="323" t="n">
        <v>7.107</v>
      </c>
      <c r="H34" s="221"/>
      <c r="I34" s="889" t="n">
        <v>0.191</v>
      </c>
      <c r="J34" s="890" t="n">
        <v>0.224</v>
      </c>
      <c r="K34" s="890" t="n">
        <v>0.379</v>
      </c>
      <c r="L34" s="891"/>
      <c r="M34" s="860" t="n">
        <v>3.284</v>
      </c>
      <c r="N34" s="811" t="n">
        <v>5.006</v>
      </c>
      <c r="P34" s="422" t="s">
        <v>308</v>
      </c>
      <c r="Q34" s="323" t="n">
        <v>0.734</v>
      </c>
      <c r="R34" s="323" t="n">
        <v>2.308</v>
      </c>
      <c r="S34" s="325" t="n">
        <v>2.548</v>
      </c>
      <c r="T34" s="323" t="n">
        <v>3.33</v>
      </c>
      <c r="U34" s="323" t="n">
        <v>5.867</v>
      </c>
      <c r="V34" s="323" t="n">
        <v>13.354</v>
      </c>
      <c r="W34" s="221"/>
      <c r="X34" s="889" t="n">
        <v>0.191</v>
      </c>
      <c r="Y34" s="890" t="n">
        <v>0.323</v>
      </c>
      <c r="Z34" s="890" t="n">
        <v>0.584</v>
      </c>
      <c r="AA34" s="891"/>
      <c r="AB34" s="860" t="n">
        <v>7.878</v>
      </c>
      <c r="AC34" s="811" t="n">
        <v>8.208</v>
      </c>
    </row>
    <row r="35" s="751" customFormat="true" ht="13.35" hidden="false" customHeight="true" outlineLevel="0" collapsed="false">
      <c r="A35" s="861" t="s">
        <v>309</v>
      </c>
      <c r="B35" s="862" t="n">
        <v>0.245</v>
      </c>
      <c r="C35" s="862" t="n">
        <v>0.27</v>
      </c>
      <c r="D35" s="863" t="n">
        <v>0.272</v>
      </c>
      <c r="E35" s="862" t="n">
        <v>0.296</v>
      </c>
      <c r="F35" s="862" t="n">
        <v>1.766</v>
      </c>
      <c r="G35" s="862" t="n">
        <v>11.822</v>
      </c>
      <c r="H35" s="864"/>
      <c r="I35" s="892" t="n">
        <v>0.02</v>
      </c>
      <c r="J35" s="893" t="n">
        <v>0.109</v>
      </c>
      <c r="K35" s="893" t="n">
        <v>0.63</v>
      </c>
      <c r="L35" s="894"/>
      <c r="M35" s="868" t="n">
        <v>18.526</v>
      </c>
      <c r="N35" s="869" t="n">
        <v>19.669</v>
      </c>
      <c r="P35" s="478" t="s">
        <v>309</v>
      </c>
      <c r="Q35" s="870" t="n">
        <v>0.245</v>
      </c>
      <c r="R35" s="870" t="n">
        <v>0.27</v>
      </c>
      <c r="S35" s="871" t="n">
        <v>0.272</v>
      </c>
      <c r="T35" s="870" t="n">
        <v>0.78</v>
      </c>
      <c r="U35" s="870" t="n">
        <v>3.088</v>
      </c>
      <c r="V35" s="870" t="n">
        <v>16.412</v>
      </c>
      <c r="W35" s="277"/>
      <c r="X35" s="872" t="n">
        <v>0.02</v>
      </c>
      <c r="Y35" s="873" t="n">
        <v>0.17</v>
      </c>
      <c r="Z35" s="873" t="n">
        <v>0.718</v>
      </c>
      <c r="AA35" s="874"/>
      <c r="AB35" s="875" t="n">
        <v>24.7</v>
      </c>
      <c r="AC35" s="876" t="n">
        <v>21.553</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4404.201</v>
      </c>
      <c r="C40" s="764" t="n">
        <v>3917.403</v>
      </c>
      <c r="D40" s="764" t="n">
        <v>3713.806</v>
      </c>
      <c r="E40" s="764" t="n">
        <v>3152.824</v>
      </c>
      <c r="F40" s="764" t="n">
        <v>2821.163</v>
      </c>
      <c r="G40" s="764" t="n">
        <v>2332.243</v>
      </c>
      <c r="H40" s="765"/>
      <c r="I40" s="846" t="n">
        <v>100</v>
      </c>
      <c r="J40" s="847" t="n">
        <v>100</v>
      </c>
      <c r="K40" s="847" t="n">
        <v>100</v>
      </c>
      <c r="L40" s="848"/>
      <c r="M40" s="849" t="n">
        <v>-2.468</v>
      </c>
      <c r="N40" s="770" t="n">
        <v>-2.191</v>
      </c>
      <c r="O40" s="751"/>
      <c r="P40" s="850" t="s">
        <v>314</v>
      </c>
      <c r="Q40" s="851" t="n">
        <v>4404.201</v>
      </c>
      <c r="R40" s="851" t="n">
        <v>3917.403</v>
      </c>
      <c r="S40" s="851" t="n">
        <v>3713.806</v>
      </c>
      <c r="T40" s="851" t="n">
        <v>2777.633</v>
      </c>
      <c r="U40" s="851" t="n">
        <v>2115.16</v>
      </c>
      <c r="V40" s="851" t="n">
        <v>1030.85</v>
      </c>
      <c r="W40" s="852"/>
      <c r="X40" s="853" t="n">
        <v>100</v>
      </c>
      <c r="Y40" s="854" t="n">
        <v>100</v>
      </c>
      <c r="Z40" s="854" t="n">
        <v>100</v>
      </c>
      <c r="AA40" s="855"/>
      <c r="AB40" s="856" t="n">
        <v>-4.989</v>
      </c>
      <c r="AC40" s="857" t="n">
        <v>-5.921</v>
      </c>
    </row>
    <row r="41" s="771" customFormat="true" ht="13.35" hidden="false" customHeight="true" outlineLevel="0" collapsed="false">
      <c r="A41" s="208" t="s">
        <v>119</v>
      </c>
      <c r="B41" s="320" t="n">
        <v>1472.55</v>
      </c>
      <c r="C41" s="320" t="n">
        <v>1223.707</v>
      </c>
      <c r="D41" s="490" t="n">
        <v>1039.046</v>
      </c>
      <c r="E41" s="320" t="n">
        <v>647.112</v>
      </c>
      <c r="F41" s="320" t="n">
        <v>508.367</v>
      </c>
      <c r="G41" s="320" t="n">
        <v>401.837</v>
      </c>
      <c r="H41" s="211"/>
      <c r="I41" s="419" t="n">
        <v>27.978</v>
      </c>
      <c r="J41" s="420" t="n">
        <v>18.02</v>
      </c>
      <c r="K41" s="420" t="n">
        <v>17.23</v>
      </c>
      <c r="L41" s="858"/>
      <c r="M41" s="812" t="n">
        <v>-6.292</v>
      </c>
      <c r="N41" s="782" t="n">
        <v>-4.423</v>
      </c>
      <c r="O41" s="751"/>
      <c r="P41" s="208" t="s">
        <v>119</v>
      </c>
      <c r="Q41" s="320" t="n">
        <v>1472.55</v>
      </c>
      <c r="R41" s="320" t="n">
        <v>1223.707</v>
      </c>
      <c r="S41" s="322" t="n">
        <v>1039.046</v>
      </c>
      <c r="T41" s="320" t="n">
        <v>443.565</v>
      </c>
      <c r="U41" s="320" t="n">
        <v>262.512</v>
      </c>
      <c r="V41" s="320" t="n">
        <v>113.746</v>
      </c>
      <c r="W41" s="211"/>
      <c r="X41" s="419" t="n">
        <v>27.978</v>
      </c>
      <c r="Y41" s="420" t="n">
        <v>12.411</v>
      </c>
      <c r="Z41" s="420" t="n">
        <v>11.034</v>
      </c>
      <c r="AA41" s="858"/>
      <c r="AB41" s="812" t="n">
        <v>-11.756</v>
      </c>
      <c r="AC41" s="782" t="n">
        <v>-9.998</v>
      </c>
    </row>
    <row r="42" s="771" customFormat="true" ht="13.35" hidden="false" customHeight="true" outlineLevel="0" collapsed="false">
      <c r="A42" s="208" t="s">
        <v>113</v>
      </c>
      <c r="B42" s="320" t="n">
        <v>1673.216</v>
      </c>
      <c r="C42" s="320" t="n">
        <v>1578.603</v>
      </c>
      <c r="D42" s="490" t="n">
        <v>1562.359</v>
      </c>
      <c r="E42" s="320" t="n">
        <v>1400.54</v>
      </c>
      <c r="F42" s="320" t="n">
        <v>1264.163</v>
      </c>
      <c r="G42" s="320" t="n">
        <v>953.986</v>
      </c>
      <c r="H42" s="211"/>
      <c r="I42" s="419" t="n">
        <v>42.069</v>
      </c>
      <c r="J42" s="420" t="n">
        <v>44.81</v>
      </c>
      <c r="K42" s="420" t="n">
        <v>40.904</v>
      </c>
      <c r="L42" s="858"/>
      <c r="M42" s="812" t="n">
        <v>-1.907</v>
      </c>
      <c r="N42" s="782" t="n">
        <v>-2.322</v>
      </c>
      <c r="O42" s="751"/>
      <c r="P42" s="208" t="s">
        <v>113</v>
      </c>
      <c r="Q42" s="320" t="n">
        <v>1673.216</v>
      </c>
      <c r="R42" s="320" t="n">
        <v>1578.603</v>
      </c>
      <c r="S42" s="322" t="n">
        <v>1562.359</v>
      </c>
      <c r="T42" s="320" t="n">
        <v>1280.768</v>
      </c>
      <c r="U42" s="320" t="n">
        <v>996.352</v>
      </c>
      <c r="V42" s="320" t="n">
        <v>397.512</v>
      </c>
      <c r="W42" s="211"/>
      <c r="X42" s="419" t="n">
        <v>42.069</v>
      </c>
      <c r="Y42" s="420" t="n">
        <v>47.105</v>
      </c>
      <c r="Z42" s="420" t="n">
        <v>38.562</v>
      </c>
      <c r="AA42" s="858"/>
      <c r="AB42" s="812" t="n">
        <v>-4.007</v>
      </c>
      <c r="AC42" s="782" t="n">
        <v>-6.31</v>
      </c>
    </row>
    <row r="43" s="771" customFormat="true" ht="13.35" hidden="false" customHeight="true" outlineLevel="0" collapsed="false">
      <c r="A43" s="208" t="s">
        <v>284</v>
      </c>
      <c r="B43" s="896" t="n">
        <v>1258.435</v>
      </c>
      <c r="C43" s="896" t="n">
        <v>1115.093</v>
      </c>
      <c r="D43" s="897" t="n">
        <v>1112.402</v>
      </c>
      <c r="E43" s="896" t="n">
        <v>1105.465</v>
      </c>
      <c r="F43" s="896" t="n">
        <v>1049.021</v>
      </c>
      <c r="G43" s="896" t="n">
        <v>976.948</v>
      </c>
      <c r="H43" s="898"/>
      <c r="I43" s="899" t="n">
        <v>29.953</v>
      </c>
      <c r="J43" s="900" t="n">
        <v>37.184</v>
      </c>
      <c r="K43" s="900" t="n">
        <v>41.889</v>
      </c>
      <c r="L43" s="901"/>
      <c r="M43" s="902" t="n">
        <v>-0.532</v>
      </c>
      <c r="N43" s="903" t="n">
        <v>-0.616</v>
      </c>
      <c r="O43" s="751"/>
      <c r="P43" s="208" t="s">
        <v>284</v>
      </c>
      <c r="Q43" s="320" t="n">
        <v>1258.435</v>
      </c>
      <c r="R43" s="320" t="n">
        <v>1115.093</v>
      </c>
      <c r="S43" s="322" t="n">
        <v>1112.402</v>
      </c>
      <c r="T43" s="320" t="n">
        <v>1053.937</v>
      </c>
      <c r="U43" s="320" t="n">
        <v>860.09</v>
      </c>
      <c r="V43" s="320" t="n">
        <v>539.289</v>
      </c>
      <c r="W43" s="211"/>
      <c r="X43" s="419" t="n">
        <v>29.953</v>
      </c>
      <c r="Y43" s="420" t="n">
        <v>40.663</v>
      </c>
      <c r="Z43" s="420" t="n">
        <v>52.315</v>
      </c>
      <c r="AA43" s="858"/>
      <c r="AB43" s="812" t="n">
        <v>-2.311</v>
      </c>
      <c r="AC43" s="782" t="n">
        <v>-3.389</v>
      </c>
    </row>
    <row r="44" s="785" customFormat="true" ht="13.5" hidden="false" customHeight="true" outlineLevel="0" collapsed="false">
      <c r="A44" s="786" t="s">
        <v>287</v>
      </c>
      <c r="B44" s="787" t="n">
        <v>1695.21</v>
      </c>
      <c r="C44" s="787" t="n">
        <v>1362.98</v>
      </c>
      <c r="D44" s="787" t="n">
        <v>1213.81</v>
      </c>
      <c r="E44" s="787" t="n">
        <v>833.837</v>
      </c>
      <c r="F44" s="787" t="n">
        <v>673.684</v>
      </c>
      <c r="G44" s="787" t="n">
        <v>570.173</v>
      </c>
      <c r="H44" s="788"/>
      <c r="I44" s="904" t="n">
        <v>100</v>
      </c>
      <c r="J44" s="905" t="n">
        <v>100</v>
      </c>
      <c r="K44" s="905" t="n">
        <v>100</v>
      </c>
      <c r="L44" s="906"/>
      <c r="M44" s="792" t="n">
        <v>-5.212</v>
      </c>
      <c r="N44" s="793" t="n">
        <v>-3.534</v>
      </c>
      <c r="O44" s="751"/>
      <c r="P44" s="907" t="s">
        <v>287</v>
      </c>
      <c r="Q44" s="908" t="n">
        <v>1695.21</v>
      </c>
      <c r="R44" s="908" t="n">
        <v>1362.98</v>
      </c>
      <c r="S44" s="908" t="n">
        <v>1213.81</v>
      </c>
      <c r="T44" s="908" t="n">
        <v>661.503</v>
      </c>
      <c r="U44" s="908" t="n">
        <v>429.203</v>
      </c>
      <c r="V44" s="908" t="n">
        <v>238.749</v>
      </c>
      <c r="W44" s="909"/>
      <c r="X44" s="910" t="n">
        <v>100</v>
      </c>
      <c r="Y44" s="911" t="n">
        <v>100</v>
      </c>
      <c r="Z44" s="911" t="n">
        <v>100</v>
      </c>
      <c r="AA44" s="912"/>
      <c r="AB44" s="913" t="n">
        <v>-9.018</v>
      </c>
      <c r="AC44" s="914" t="n">
        <v>-7.451</v>
      </c>
    </row>
    <row r="45" s="771" customFormat="true" ht="13.35" hidden="false" customHeight="true" outlineLevel="0" collapsed="false">
      <c r="A45" s="208" t="s">
        <v>119</v>
      </c>
      <c r="B45" s="320" t="n">
        <v>1131.02</v>
      </c>
      <c r="C45" s="320" t="n">
        <v>934.12</v>
      </c>
      <c r="D45" s="321" t="n">
        <v>780.417</v>
      </c>
      <c r="E45" s="320" t="n">
        <v>417.05</v>
      </c>
      <c r="F45" s="320" t="n">
        <v>292.402</v>
      </c>
      <c r="G45" s="320" t="n">
        <v>209.535</v>
      </c>
      <c r="H45" s="211"/>
      <c r="I45" s="419" t="n">
        <v>64.295</v>
      </c>
      <c r="J45" s="420" t="n">
        <v>43.403</v>
      </c>
      <c r="K45" s="420" t="n">
        <v>36.749</v>
      </c>
      <c r="L45" s="858"/>
      <c r="M45" s="812" t="n">
        <v>-8.538</v>
      </c>
      <c r="N45" s="782" t="n">
        <v>-6.07</v>
      </c>
      <c r="O45" s="751"/>
      <c r="P45" s="208" t="s">
        <v>119</v>
      </c>
      <c r="Q45" s="320" t="n">
        <v>1131.02</v>
      </c>
      <c r="R45" s="320" t="n">
        <v>934.12</v>
      </c>
      <c r="S45" s="322" t="n">
        <v>780.417</v>
      </c>
      <c r="T45" s="320" t="n">
        <v>239.624</v>
      </c>
      <c r="U45" s="320" t="n">
        <v>105.05</v>
      </c>
      <c r="V45" s="320" t="n">
        <v>29.869</v>
      </c>
      <c r="W45" s="211"/>
      <c r="X45" s="419" t="n">
        <v>64.295</v>
      </c>
      <c r="Y45" s="420" t="n">
        <v>24.476</v>
      </c>
      <c r="Z45" s="420" t="n">
        <v>12.511</v>
      </c>
      <c r="AA45" s="858"/>
      <c r="AB45" s="812" t="n">
        <v>-16.666</v>
      </c>
      <c r="AC45" s="782" t="n">
        <v>-14.391</v>
      </c>
    </row>
    <row r="46" s="771" customFormat="true" ht="13.35" hidden="false" customHeight="true" outlineLevel="0" collapsed="false">
      <c r="A46" s="208" t="s">
        <v>113</v>
      </c>
      <c r="B46" s="320" t="n">
        <v>84.835</v>
      </c>
      <c r="C46" s="320" t="n">
        <v>49.399</v>
      </c>
      <c r="D46" s="321" t="n">
        <v>48.793</v>
      </c>
      <c r="E46" s="320" t="n">
        <v>22.011</v>
      </c>
      <c r="F46" s="320" t="n">
        <v>15.868</v>
      </c>
      <c r="G46" s="320" t="n">
        <v>10.949</v>
      </c>
      <c r="H46" s="211"/>
      <c r="I46" s="419" t="n">
        <v>4.02</v>
      </c>
      <c r="J46" s="420" t="n">
        <v>2.355</v>
      </c>
      <c r="K46" s="420" t="n">
        <v>1.92</v>
      </c>
      <c r="L46" s="858"/>
      <c r="M46" s="812" t="n">
        <v>-9.708</v>
      </c>
      <c r="N46" s="782" t="n">
        <v>-6.869</v>
      </c>
      <c r="O46" s="751"/>
      <c r="P46" s="208" t="s">
        <v>113</v>
      </c>
      <c r="Q46" s="320" t="n">
        <v>84.835</v>
      </c>
      <c r="R46" s="320" t="n">
        <v>49.399</v>
      </c>
      <c r="S46" s="322" t="n">
        <v>48.793</v>
      </c>
      <c r="T46" s="320" t="n">
        <v>23.145</v>
      </c>
      <c r="U46" s="320" t="n">
        <v>13.687</v>
      </c>
      <c r="V46" s="320" t="n">
        <v>5.165</v>
      </c>
      <c r="W46" s="211"/>
      <c r="X46" s="419" t="n">
        <v>4.02</v>
      </c>
      <c r="Y46" s="420" t="n">
        <v>3.189</v>
      </c>
      <c r="Z46" s="420" t="n">
        <v>2.163</v>
      </c>
      <c r="AA46" s="858"/>
      <c r="AB46" s="812" t="n">
        <v>-10.913</v>
      </c>
      <c r="AC46" s="782" t="n">
        <v>-10.142</v>
      </c>
    </row>
    <row r="47" s="771" customFormat="true" ht="13.35" hidden="false" customHeight="true" outlineLevel="0" collapsed="false">
      <c r="A47" s="208" t="s">
        <v>284</v>
      </c>
      <c r="B47" s="320" t="n">
        <v>479.355</v>
      </c>
      <c r="C47" s="320" t="n">
        <v>379.46</v>
      </c>
      <c r="D47" s="321" t="n">
        <v>384.599</v>
      </c>
      <c r="E47" s="320" t="n">
        <v>394.777</v>
      </c>
      <c r="F47" s="320" t="n">
        <v>365.414</v>
      </c>
      <c r="G47" s="320" t="n">
        <v>349.69</v>
      </c>
      <c r="H47" s="211"/>
      <c r="I47" s="419" t="n">
        <v>31.685</v>
      </c>
      <c r="J47" s="420" t="n">
        <v>54.241</v>
      </c>
      <c r="K47" s="420" t="n">
        <v>61.331</v>
      </c>
      <c r="L47" s="858"/>
      <c r="M47" s="812" t="n">
        <v>-0.464</v>
      </c>
      <c r="N47" s="782" t="n">
        <v>-0.452</v>
      </c>
      <c r="O47" s="751"/>
      <c r="P47" s="208" t="s">
        <v>284</v>
      </c>
      <c r="Q47" s="320" t="n">
        <v>479.355</v>
      </c>
      <c r="R47" s="320" t="n">
        <v>379.46</v>
      </c>
      <c r="S47" s="322" t="n">
        <v>384.599</v>
      </c>
      <c r="T47" s="320" t="n">
        <v>398.734</v>
      </c>
      <c r="U47" s="320" t="n">
        <v>310.466</v>
      </c>
      <c r="V47" s="320" t="n">
        <v>210.232</v>
      </c>
      <c r="W47" s="211"/>
      <c r="X47" s="419" t="n">
        <v>31.685</v>
      </c>
      <c r="Y47" s="420" t="n">
        <v>72.335</v>
      </c>
      <c r="Z47" s="420" t="n">
        <v>88.056</v>
      </c>
      <c r="AA47" s="858"/>
      <c r="AB47" s="812" t="n">
        <v>-1.928</v>
      </c>
      <c r="AC47" s="782" t="n">
        <v>-2.835</v>
      </c>
    </row>
    <row r="48" s="771" customFormat="true" ht="13.5" hidden="false" customHeight="true" outlineLevel="0" collapsed="false">
      <c r="A48" s="786" t="s">
        <v>315</v>
      </c>
      <c r="B48" s="787" t="n">
        <v>2494.92</v>
      </c>
      <c r="C48" s="787" t="n">
        <v>2349.85</v>
      </c>
      <c r="D48" s="787" t="n">
        <v>2305.36</v>
      </c>
      <c r="E48" s="787" t="n">
        <v>2138.29</v>
      </c>
      <c r="F48" s="787" t="n">
        <v>1986.95</v>
      </c>
      <c r="G48" s="787" t="n">
        <v>1622.33</v>
      </c>
      <c r="H48" s="788"/>
      <c r="I48" s="904" t="n">
        <v>100</v>
      </c>
      <c r="J48" s="905" t="n">
        <v>100</v>
      </c>
      <c r="K48" s="905" t="n">
        <v>100</v>
      </c>
      <c r="L48" s="906"/>
      <c r="M48" s="792" t="n">
        <v>-1.342</v>
      </c>
      <c r="N48" s="793" t="n">
        <v>-1.659</v>
      </c>
      <c r="O48" s="751"/>
      <c r="P48" s="907" t="s">
        <v>315</v>
      </c>
      <c r="Q48" s="908" t="n">
        <v>2494.92</v>
      </c>
      <c r="R48" s="908" t="n">
        <v>2349.85</v>
      </c>
      <c r="S48" s="908" t="n">
        <v>2305.36</v>
      </c>
      <c r="T48" s="908" t="n">
        <v>1950.89</v>
      </c>
      <c r="U48" s="908" t="n">
        <v>1563.8</v>
      </c>
      <c r="V48" s="908" t="n">
        <v>736.527</v>
      </c>
      <c r="W48" s="909"/>
      <c r="X48" s="910" t="n">
        <v>100</v>
      </c>
      <c r="Y48" s="911" t="n">
        <v>100</v>
      </c>
      <c r="Z48" s="911" t="n">
        <v>100</v>
      </c>
      <c r="AA48" s="912"/>
      <c r="AB48" s="913" t="n">
        <v>-3.467</v>
      </c>
      <c r="AC48" s="914" t="n">
        <v>-5.289</v>
      </c>
    </row>
    <row r="49" s="771" customFormat="true" ht="13.35" hidden="false" customHeight="true" outlineLevel="0" collapsed="false">
      <c r="A49" s="208" t="s">
        <v>119</v>
      </c>
      <c r="B49" s="320" t="n">
        <v>296.032</v>
      </c>
      <c r="C49" s="320" t="n">
        <v>235.53</v>
      </c>
      <c r="D49" s="321" t="n">
        <v>213.713</v>
      </c>
      <c r="E49" s="320" t="n">
        <v>189.119</v>
      </c>
      <c r="F49" s="320" t="n">
        <v>176.156</v>
      </c>
      <c r="G49" s="320" t="n">
        <v>153.49</v>
      </c>
      <c r="H49" s="211"/>
      <c r="I49" s="419" t="n">
        <v>9.27</v>
      </c>
      <c r="J49" s="420" t="n">
        <v>8.866</v>
      </c>
      <c r="K49" s="420" t="n">
        <v>9.461</v>
      </c>
      <c r="L49" s="858"/>
      <c r="M49" s="812" t="n">
        <v>-1.742</v>
      </c>
      <c r="N49" s="782" t="n">
        <v>-1.564</v>
      </c>
      <c r="O49" s="751"/>
      <c r="P49" s="208" t="s">
        <v>119</v>
      </c>
      <c r="Q49" s="320" t="n">
        <v>296.032</v>
      </c>
      <c r="R49" s="320" t="n">
        <v>235.53</v>
      </c>
      <c r="S49" s="322" t="n">
        <v>213.713</v>
      </c>
      <c r="T49" s="320" t="n">
        <v>168.927</v>
      </c>
      <c r="U49" s="320" t="n">
        <v>130.503</v>
      </c>
      <c r="V49" s="320" t="n">
        <v>68.24</v>
      </c>
      <c r="W49" s="211"/>
      <c r="X49" s="419" t="n">
        <v>9.27</v>
      </c>
      <c r="Y49" s="420" t="n">
        <v>8.345</v>
      </c>
      <c r="Z49" s="420" t="n">
        <v>9.265</v>
      </c>
      <c r="AA49" s="858"/>
      <c r="AB49" s="812" t="n">
        <v>-4.385</v>
      </c>
      <c r="AC49" s="782" t="n">
        <v>-5.291</v>
      </c>
    </row>
    <row r="50" s="771" customFormat="true" ht="13.35" hidden="false" customHeight="true" outlineLevel="0" collapsed="false">
      <c r="A50" s="208" t="s">
        <v>113</v>
      </c>
      <c r="B50" s="320" t="n">
        <v>1471.3</v>
      </c>
      <c r="C50" s="320" t="n">
        <v>1436.35</v>
      </c>
      <c r="D50" s="321" t="n">
        <v>1421.16</v>
      </c>
      <c r="E50" s="320" t="n">
        <v>1298.7</v>
      </c>
      <c r="F50" s="320" t="n">
        <v>1181.68</v>
      </c>
      <c r="G50" s="320" t="n">
        <v>889.147</v>
      </c>
      <c r="H50" s="211"/>
      <c r="I50" s="419" t="n">
        <v>61.646</v>
      </c>
      <c r="J50" s="420" t="n">
        <v>59.472</v>
      </c>
      <c r="K50" s="420" t="n">
        <v>54.807</v>
      </c>
      <c r="L50" s="858"/>
      <c r="M50" s="812" t="n">
        <v>-1.664</v>
      </c>
      <c r="N50" s="782" t="n">
        <v>-2.208</v>
      </c>
      <c r="O50" s="751"/>
      <c r="P50" s="208" t="s">
        <v>113</v>
      </c>
      <c r="Q50" s="320" t="n">
        <v>1471.3</v>
      </c>
      <c r="R50" s="320" t="n">
        <v>1436.35</v>
      </c>
      <c r="S50" s="322" t="n">
        <v>1421.16</v>
      </c>
      <c r="T50" s="320" t="n">
        <v>1184.4</v>
      </c>
      <c r="U50" s="320" t="n">
        <v>927.435</v>
      </c>
      <c r="V50" s="320" t="n">
        <v>366.221</v>
      </c>
      <c r="W50" s="211"/>
      <c r="X50" s="419" t="n">
        <v>61.646</v>
      </c>
      <c r="Y50" s="420" t="n">
        <v>59.306</v>
      </c>
      <c r="Z50" s="420" t="n">
        <v>49.723</v>
      </c>
      <c r="AA50" s="858"/>
      <c r="AB50" s="812" t="n">
        <v>-3.806</v>
      </c>
      <c r="AC50" s="782" t="n">
        <v>-6.253</v>
      </c>
    </row>
    <row r="51" s="771" customFormat="true" ht="13.35" hidden="false" customHeight="true" outlineLevel="0" collapsed="false">
      <c r="A51" s="218" t="s">
        <v>316</v>
      </c>
      <c r="B51" s="323" t="n">
        <v>1048.62</v>
      </c>
      <c r="C51" s="323" t="n">
        <v>1100.33</v>
      </c>
      <c r="D51" s="324" t="n">
        <v>1090.3</v>
      </c>
      <c r="E51" s="323" t="n">
        <v>1017.11</v>
      </c>
      <c r="F51" s="323" t="n">
        <v>940.424</v>
      </c>
      <c r="G51" s="323" t="n">
        <v>716.793</v>
      </c>
      <c r="H51" s="221"/>
      <c r="I51" s="423" t="n">
        <v>47.294</v>
      </c>
      <c r="J51" s="424" t="n">
        <v>47.33</v>
      </c>
      <c r="K51" s="424" t="n">
        <v>44.183</v>
      </c>
      <c r="L51" s="859"/>
      <c r="M51" s="860" t="n">
        <v>-1.335</v>
      </c>
      <c r="N51" s="811" t="n">
        <v>-1.977</v>
      </c>
      <c r="O51" s="751"/>
      <c r="P51" s="218" t="s">
        <v>316</v>
      </c>
      <c r="Q51" s="323" t="n">
        <v>1048.62</v>
      </c>
      <c r="R51" s="323" t="n">
        <v>1100.33</v>
      </c>
      <c r="S51" s="325" t="n">
        <v>1090.3</v>
      </c>
      <c r="T51" s="323" t="n">
        <v>931.873</v>
      </c>
      <c r="U51" s="323" t="n">
        <v>745.095</v>
      </c>
      <c r="V51" s="323" t="n">
        <v>287.129</v>
      </c>
      <c r="W51" s="221"/>
      <c r="X51" s="423" t="n">
        <v>47.294</v>
      </c>
      <c r="Y51" s="424" t="n">
        <v>47.646</v>
      </c>
      <c r="Z51" s="424" t="n">
        <v>38.984</v>
      </c>
      <c r="AA51" s="859"/>
      <c r="AB51" s="860" t="n">
        <v>-3.402</v>
      </c>
      <c r="AC51" s="811" t="n">
        <v>-6.156</v>
      </c>
    </row>
    <row r="52" s="771" customFormat="true" ht="13.35" hidden="false" customHeight="true" outlineLevel="0" collapsed="false">
      <c r="A52" s="915" t="s">
        <v>284</v>
      </c>
      <c r="B52" s="896" t="n">
        <v>727.583</v>
      </c>
      <c r="C52" s="896" t="n">
        <v>677.97</v>
      </c>
      <c r="D52" s="916" t="n">
        <v>670.487</v>
      </c>
      <c r="E52" s="896" t="n">
        <v>650.474</v>
      </c>
      <c r="F52" s="896" t="n">
        <v>629.109</v>
      </c>
      <c r="G52" s="896" t="n">
        <v>579.695</v>
      </c>
      <c r="H52" s="898"/>
      <c r="I52" s="917" t="n">
        <v>29.084</v>
      </c>
      <c r="J52" s="918" t="n">
        <v>31.662</v>
      </c>
      <c r="K52" s="918" t="n">
        <v>35.732</v>
      </c>
      <c r="L52" s="919"/>
      <c r="M52" s="902" t="n">
        <v>-0.577</v>
      </c>
      <c r="N52" s="903" t="n">
        <v>-0.69</v>
      </c>
      <c r="O52" s="751"/>
      <c r="P52" s="445" t="s">
        <v>284</v>
      </c>
      <c r="Q52" s="509" t="n">
        <v>727.583</v>
      </c>
      <c r="R52" s="509" t="n">
        <v>677.97</v>
      </c>
      <c r="S52" s="920" t="n">
        <v>670.487</v>
      </c>
      <c r="T52" s="509" t="n">
        <v>597.559</v>
      </c>
      <c r="U52" s="509" t="n">
        <v>505.863</v>
      </c>
      <c r="V52" s="509" t="n">
        <v>302.068</v>
      </c>
      <c r="W52" s="448"/>
      <c r="X52" s="921" t="n">
        <v>29.084</v>
      </c>
      <c r="Y52" s="922" t="n">
        <v>32.348</v>
      </c>
      <c r="Z52" s="922" t="n">
        <v>41.012</v>
      </c>
      <c r="AA52" s="923"/>
      <c r="AB52" s="924" t="n">
        <v>-2.529</v>
      </c>
      <c r="AC52" s="925" t="n">
        <v>-3.726</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674.772</v>
      </c>
      <c r="C57" s="320" t="n">
        <v>693.5</v>
      </c>
      <c r="D57" s="321" t="n">
        <v>695.358</v>
      </c>
      <c r="E57" s="320" t="n">
        <v>698.877</v>
      </c>
      <c r="F57" s="320" t="n">
        <v>699.363</v>
      </c>
      <c r="G57" s="320" t="n">
        <v>696.642</v>
      </c>
      <c r="H57" s="959"/>
      <c r="I57" s="960" t="n">
        <v>0.0088</v>
      </c>
      <c r="J57" s="960"/>
      <c r="K57" s="960"/>
      <c r="L57" s="960"/>
      <c r="M57" s="960"/>
      <c r="N57" s="960"/>
      <c r="O57" s="943"/>
      <c r="P57" s="208" t="s">
        <v>320</v>
      </c>
      <c r="Q57" s="320" t="n">
        <v>674.772</v>
      </c>
      <c r="R57" s="320" t="n">
        <v>693.5</v>
      </c>
      <c r="S57" s="322" t="n">
        <v>695.358</v>
      </c>
      <c r="T57" s="320" t="n">
        <v>698.877</v>
      </c>
      <c r="U57" s="320" t="n">
        <v>699.363</v>
      </c>
      <c r="V57" s="320" t="n">
        <v>696.642</v>
      </c>
      <c r="W57" s="959"/>
      <c r="X57" s="960" t="n">
        <v>0.0088</v>
      </c>
      <c r="Y57" s="960"/>
      <c r="Z57" s="960"/>
      <c r="AA57" s="960"/>
      <c r="AB57" s="960"/>
      <c r="AC57" s="960"/>
    </row>
    <row r="58" s="771" customFormat="true" ht="12" hidden="false" customHeight="false" outlineLevel="0" collapsed="false">
      <c r="A58" s="208" t="s">
        <v>321</v>
      </c>
      <c r="B58" s="961" t="n">
        <v>0.0975</v>
      </c>
      <c r="C58" s="961" t="n">
        <v>0.0914</v>
      </c>
      <c r="D58" s="962" t="n">
        <v>0.0906</v>
      </c>
      <c r="E58" s="961" t="n">
        <v>0.0858</v>
      </c>
      <c r="F58" s="961" t="n">
        <v>0.0822</v>
      </c>
      <c r="G58" s="961" t="n">
        <v>0.0761</v>
      </c>
      <c r="H58" s="961"/>
      <c r="I58" s="960" t="n">
        <v>-0.8292</v>
      </c>
      <c r="J58" s="960" t="s">
        <v>300</v>
      </c>
      <c r="K58" s="960" t="s">
        <v>300</v>
      </c>
      <c r="L58" s="960"/>
      <c r="M58" s="960"/>
      <c r="N58" s="960"/>
      <c r="O58" s="943"/>
      <c r="P58" s="208" t="s">
        <v>321</v>
      </c>
      <c r="Q58" s="961" t="n">
        <v>0.0975</v>
      </c>
      <c r="R58" s="961" t="n">
        <v>0.0914</v>
      </c>
      <c r="S58" s="963" t="n">
        <v>0.0906</v>
      </c>
      <c r="T58" s="961" t="n">
        <v>0.0858</v>
      </c>
      <c r="U58" s="961" t="n">
        <v>0.0822</v>
      </c>
      <c r="V58" s="961" t="n">
        <v>0.0761</v>
      </c>
      <c r="W58" s="961"/>
      <c r="X58" s="960" t="n">
        <v>-0.8292</v>
      </c>
      <c r="Y58" s="960"/>
      <c r="Z58" s="960"/>
      <c r="AA58" s="960"/>
      <c r="AB58" s="960"/>
      <c r="AC58" s="960"/>
    </row>
    <row r="59" s="771" customFormat="true" ht="12" hidden="false" customHeight="false" outlineLevel="0" collapsed="false">
      <c r="A59" s="208" t="s">
        <v>322</v>
      </c>
      <c r="B59" s="320" t="n">
        <v>23157.5</v>
      </c>
      <c r="C59" s="320" t="n">
        <v>27006.3008</v>
      </c>
      <c r="D59" s="321" t="n">
        <v>27438.3008</v>
      </c>
      <c r="E59" s="320" t="n">
        <v>29750.6992</v>
      </c>
      <c r="F59" s="320" t="n">
        <v>32105.8008</v>
      </c>
      <c r="G59" s="320" t="n">
        <v>37308.5</v>
      </c>
      <c r="H59" s="959"/>
      <c r="I59" s="960" t="n">
        <v>1.474</v>
      </c>
      <c r="J59" s="960" t="s">
        <v>300</v>
      </c>
      <c r="K59" s="960" t="s">
        <v>300</v>
      </c>
      <c r="L59" s="960"/>
      <c r="M59" s="960"/>
      <c r="N59" s="960"/>
      <c r="O59" s="943"/>
      <c r="P59" s="208" t="s">
        <v>322</v>
      </c>
      <c r="Q59" s="320" t="n">
        <v>23157.5</v>
      </c>
      <c r="R59" s="320" t="n">
        <v>27006.3008</v>
      </c>
      <c r="S59" s="322" t="n">
        <v>27438.3008</v>
      </c>
      <c r="T59" s="320" t="n">
        <v>29750.6992</v>
      </c>
      <c r="U59" s="320" t="n">
        <v>32105.8008</v>
      </c>
      <c r="V59" s="320" t="n">
        <v>37308.5</v>
      </c>
      <c r="W59" s="959"/>
      <c r="X59" s="960" t="n">
        <v>1.474</v>
      </c>
      <c r="Y59" s="960"/>
      <c r="Z59" s="960"/>
      <c r="AA59" s="960"/>
      <c r="AB59" s="960"/>
      <c r="AC59" s="960"/>
    </row>
    <row r="60" s="771" customFormat="true" ht="12" hidden="false" customHeight="false" outlineLevel="0" collapsed="false">
      <c r="A60" s="208" t="s">
        <v>323</v>
      </c>
      <c r="B60" s="961" t="n">
        <v>0.2211</v>
      </c>
      <c r="C60" s="961" t="n">
        <v>0.1956</v>
      </c>
      <c r="D60" s="962" t="n">
        <v>0.1933</v>
      </c>
      <c r="E60" s="961" t="n">
        <v>0.1785</v>
      </c>
      <c r="F60" s="961" t="n">
        <v>0.1641</v>
      </c>
      <c r="G60" s="961" t="n">
        <v>0.1411</v>
      </c>
      <c r="H60" s="961"/>
      <c r="I60" s="960" t="n">
        <v>-1.4862</v>
      </c>
      <c r="J60" s="960" t="s">
        <v>300</v>
      </c>
      <c r="K60" s="960" t="s">
        <v>300</v>
      </c>
      <c r="L60" s="960"/>
      <c r="M60" s="960"/>
      <c r="N60" s="960"/>
      <c r="O60" s="943"/>
      <c r="P60" s="208" t="s">
        <v>323</v>
      </c>
      <c r="Q60" s="961" t="n">
        <v>0.2211</v>
      </c>
      <c r="R60" s="961" t="n">
        <v>0.1956</v>
      </c>
      <c r="S60" s="963" t="n">
        <v>0.1933</v>
      </c>
      <c r="T60" s="961" t="n">
        <v>0.1785</v>
      </c>
      <c r="U60" s="961" t="n">
        <v>0.1641</v>
      </c>
      <c r="V60" s="961" t="n">
        <v>0.1411</v>
      </c>
      <c r="W60" s="961"/>
      <c r="X60" s="960" t="n">
        <v>-1.4862</v>
      </c>
      <c r="Y60" s="960"/>
      <c r="Z60" s="960"/>
      <c r="AA60" s="960"/>
      <c r="AB60" s="960"/>
      <c r="AC60" s="960"/>
    </row>
    <row r="61" s="771" customFormat="true" ht="12" hidden="false" customHeight="false" outlineLevel="0" collapsed="false">
      <c r="A61" s="208" t="s">
        <v>324</v>
      </c>
      <c r="B61" s="320" t="n">
        <v>34319</v>
      </c>
      <c r="C61" s="320" t="n">
        <v>38942.1016</v>
      </c>
      <c r="D61" s="321" t="n">
        <v>39459.3008</v>
      </c>
      <c r="E61" s="320" t="n">
        <v>42569.3008</v>
      </c>
      <c r="F61" s="320" t="n">
        <v>45907.1992</v>
      </c>
      <c r="G61" s="320" t="n">
        <v>53554.8008</v>
      </c>
      <c r="H61" s="959"/>
      <c r="I61" s="960" t="n">
        <v>1.4651</v>
      </c>
      <c r="J61" s="960" t="s">
        <v>300</v>
      </c>
      <c r="K61" s="960" t="s">
        <v>300</v>
      </c>
      <c r="L61" s="960"/>
      <c r="M61" s="960"/>
      <c r="N61" s="960"/>
      <c r="O61" s="943"/>
      <c r="P61" s="208" t="s">
        <v>324</v>
      </c>
      <c r="Q61" s="320" t="n">
        <v>34319</v>
      </c>
      <c r="R61" s="320" t="n">
        <v>38942.1016</v>
      </c>
      <c r="S61" s="322" t="n">
        <v>39459.3008</v>
      </c>
      <c r="T61" s="320" t="n">
        <v>42569.3008</v>
      </c>
      <c r="U61" s="320" t="n">
        <v>45907.1992</v>
      </c>
      <c r="V61" s="320" t="n">
        <v>53554.8008</v>
      </c>
      <c r="W61" s="959"/>
      <c r="X61" s="960" t="n">
        <v>1.4651</v>
      </c>
      <c r="Y61" s="960"/>
      <c r="Z61" s="960"/>
      <c r="AA61" s="960"/>
      <c r="AB61" s="960"/>
      <c r="AC61" s="960"/>
    </row>
    <row r="62" s="771" customFormat="true" ht="12" hidden="false" customHeight="false" outlineLevel="0" collapsed="false">
      <c r="A62" s="208" t="s">
        <v>325</v>
      </c>
      <c r="B62" s="320" t="n">
        <v>17994.1992</v>
      </c>
      <c r="C62" s="320" t="n">
        <v>20645.1992</v>
      </c>
      <c r="D62" s="321" t="n">
        <v>20951.9004</v>
      </c>
      <c r="E62" s="320" t="n">
        <v>22612</v>
      </c>
      <c r="F62" s="320" t="n">
        <v>24511.1992</v>
      </c>
      <c r="G62" s="320" t="n">
        <v>28587.9004</v>
      </c>
      <c r="H62" s="959"/>
      <c r="I62" s="960" t="n">
        <v>1.4908</v>
      </c>
      <c r="J62" s="960" t="s">
        <v>300</v>
      </c>
      <c r="K62" s="960" t="s">
        <v>300</v>
      </c>
      <c r="L62" s="960"/>
      <c r="M62" s="960"/>
      <c r="N62" s="960"/>
      <c r="O62" s="943"/>
      <c r="P62" s="208" t="s">
        <v>325</v>
      </c>
      <c r="Q62" s="320" t="n">
        <v>17994.1992</v>
      </c>
      <c r="R62" s="320" t="n">
        <v>20645.1992</v>
      </c>
      <c r="S62" s="322" t="n">
        <v>20951.9004</v>
      </c>
      <c r="T62" s="320" t="n">
        <v>22612</v>
      </c>
      <c r="U62" s="320" t="n">
        <v>24511.1992</v>
      </c>
      <c r="V62" s="320" t="n">
        <v>28587.9004</v>
      </c>
      <c r="W62" s="959"/>
      <c r="X62" s="960" t="n">
        <v>1.4908</v>
      </c>
      <c r="Y62" s="960"/>
      <c r="Z62" s="960"/>
      <c r="AA62" s="960"/>
      <c r="AB62" s="960"/>
      <c r="AC62" s="960"/>
    </row>
    <row r="63" s="771" customFormat="true" ht="12" hidden="false" customHeight="false" outlineLevel="0" collapsed="false">
      <c r="A63" s="208" t="s">
        <v>326</v>
      </c>
      <c r="B63" s="964" t="n">
        <v>0.0914</v>
      </c>
      <c r="C63" s="964" t="n">
        <v>0.0734</v>
      </c>
      <c r="D63" s="965" t="n">
        <v>0.0707</v>
      </c>
      <c r="E63" s="964" t="n">
        <v>0.0613</v>
      </c>
      <c r="F63" s="964" t="n">
        <v>0.055</v>
      </c>
      <c r="G63" s="964" t="n">
        <v>0.0449</v>
      </c>
      <c r="H63" s="966"/>
      <c r="I63" s="960" t="n">
        <v>-2.1387</v>
      </c>
      <c r="J63" s="960" t="s">
        <v>300</v>
      </c>
      <c r="K63" s="960" t="s">
        <v>300</v>
      </c>
      <c r="L63" s="960"/>
      <c r="M63" s="960"/>
      <c r="N63" s="960"/>
      <c r="O63" s="943"/>
      <c r="P63" s="208" t="s">
        <v>326</v>
      </c>
      <c r="Q63" s="964" t="n">
        <v>0.0914</v>
      </c>
      <c r="R63" s="964" t="n">
        <v>0.0734</v>
      </c>
      <c r="S63" s="965" t="n">
        <v>0.0707</v>
      </c>
      <c r="T63" s="964" t="n">
        <v>0.0591</v>
      </c>
      <c r="U63" s="964" t="n">
        <v>0.0509</v>
      </c>
      <c r="V63" s="964" t="n">
        <v>0.0386</v>
      </c>
      <c r="W63" s="966"/>
      <c r="X63" s="960" t="n">
        <v>-2.8407</v>
      </c>
      <c r="Y63" s="960"/>
      <c r="Z63" s="960"/>
      <c r="AA63" s="960"/>
      <c r="AB63" s="960"/>
      <c r="AC63" s="960"/>
    </row>
    <row r="64" s="771" customFormat="true" ht="12" hidden="false" customHeight="false" outlineLevel="0" collapsed="false">
      <c r="A64" s="208" t="s">
        <v>327</v>
      </c>
      <c r="B64" s="964" t="n">
        <v>0.0631</v>
      </c>
      <c r="C64" s="964" t="n">
        <v>0.0521</v>
      </c>
      <c r="D64" s="965" t="n">
        <v>0.0506</v>
      </c>
      <c r="E64" s="964" t="n">
        <v>0.0458</v>
      </c>
      <c r="F64" s="964" t="n">
        <v>0.0417</v>
      </c>
      <c r="G64" s="964" t="n">
        <v>0.034</v>
      </c>
      <c r="H64" s="966"/>
      <c r="I64" s="960" t="n">
        <v>-1.8755</v>
      </c>
      <c r="J64" s="960" t="s">
        <v>300</v>
      </c>
      <c r="K64" s="960" t="s">
        <v>300</v>
      </c>
      <c r="L64" s="960"/>
      <c r="M64" s="960"/>
      <c r="N64" s="960"/>
      <c r="O64" s="943"/>
      <c r="P64" s="208" t="s">
        <v>327</v>
      </c>
      <c r="Q64" s="964" t="n">
        <v>0.0631</v>
      </c>
      <c r="R64" s="964" t="n">
        <v>0.0521</v>
      </c>
      <c r="S64" s="965" t="n">
        <v>0.0506</v>
      </c>
      <c r="T64" s="964" t="n">
        <v>0.0444</v>
      </c>
      <c r="U64" s="964" t="n">
        <v>0.0385</v>
      </c>
      <c r="V64" s="964" t="n">
        <v>0.0273</v>
      </c>
      <c r="W64" s="966"/>
      <c r="X64" s="960" t="n">
        <v>-2.8957</v>
      </c>
      <c r="Y64" s="960"/>
      <c r="Z64" s="960"/>
      <c r="AA64" s="960"/>
      <c r="AB64" s="960"/>
      <c r="AC64" s="960"/>
    </row>
    <row r="65" s="771" customFormat="true" ht="12" hidden="false" customHeight="false" outlineLevel="0" collapsed="false">
      <c r="A65" s="967" t="s">
        <v>328</v>
      </c>
      <c r="B65" s="968" t="n">
        <v>3.1375</v>
      </c>
      <c r="C65" s="968" t="n">
        <v>2.8589</v>
      </c>
      <c r="D65" s="969" t="n">
        <v>2.7884</v>
      </c>
      <c r="E65" s="968" t="n">
        <v>2.6095</v>
      </c>
      <c r="F65" s="968" t="n">
        <v>2.5231</v>
      </c>
      <c r="G65" s="968" t="n">
        <v>2.4036</v>
      </c>
      <c r="H65" s="970"/>
      <c r="I65" s="971" t="n">
        <v>-0.7047</v>
      </c>
      <c r="J65" s="971" t="s">
        <v>300</v>
      </c>
      <c r="K65" s="971" t="s">
        <v>300</v>
      </c>
      <c r="L65" s="971"/>
      <c r="M65" s="971"/>
      <c r="N65" s="971"/>
      <c r="O65" s="943"/>
      <c r="P65" s="445" t="s">
        <v>328</v>
      </c>
      <c r="Q65" s="972" t="n">
        <v>3.1375</v>
      </c>
      <c r="R65" s="972" t="n">
        <v>2.8589</v>
      </c>
      <c r="S65" s="973" t="n">
        <v>2.7884</v>
      </c>
      <c r="T65" s="972" t="n">
        <v>2.5146</v>
      </c>
      <c r="U65" s="972" t="n">
        <v>2.3371</v>
      </c>
      <c r="V65" s="972" t="n">
        <v>2.0691</v>
      </c>
      <c r="W65" s="974"/>
      <c r="X65" s="975" t="n">
        <v>-1.4107</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339</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1525.65002441406</v>
      </c>
      <c r="C6" s="764" t="n">
        <v>1426.4599609375</v>
      </c>
      <c r="D6" s="764" t="n">
        <v>1392.28002929688</v>
      </c>
      <c r="E6" s="764" t="n">
        <v>1287.39001464844</v>
      </c>
      <c r="F6" s="764" t="n">
        <v>1214.16003417969</v>
      </c>
      <c r="G6" s="764" t="n">
        <v>1098</v>
      </c>
      <c r="H6" s="765"/>
      <c r="I6" s="766" t="n">
        <v>100</v>
      </c>
      <c r="J6" s="767" t="n">
        <v>100</v>
      </c>
      <c r="K6" s="767" t="n">
        <v>100</v>
      </c>
      <c r="L6" s="768"/>
      <c r="M6" s="769" t="n">
        <v>-1.23674506554194</v>
      </c>
      <c r="N6" s="770" t="n">
        <v>-1.12435689211537</v>
      </c>
      <c r="P6" s="772" t="s">
        <v>283</v>
      </c>
      <c r="Q6" s="773" t="n">
        <v>1525.65002441406</v>
      </c>
      <c r="R6" s="773" t="n">
        <v>1426.4599609375</v>
      </c>
      <c r="S6" s="773" t="n">
        <v>1392.28002929688</v>
      </c>
      <c r="T6" s="773" t="n">
        <v>1242.68994140625</v>
      </c>
      <c r="U6" s="773" t="n">
        <v>1138.59997558594</v>
      </c>
      <c r="V6" s="773" t="n">
        <v>979.484985351563</v>
      </c>
      <c r="W6" s="774"/>
      <c r="X6" s="775" t="n">
        <v>100</v>
      </c>
      <c r="Y6" s="776" t="n">
        <v>100</v>
      </c>
      <c r="Z6" s="776" t="n">
        <v>100</v>
      </c>
      <c r="AA6" s="777"/>
      <c r="AB6" s="778" t="n">
        <v>-1.81195841736331</v>
      </c>
      <c r="AC6" s="779" t="n">
        <v>-1.66068031689268</v>
      </c>
    </row>
    <row r="7" s="771" customFormat="true" ht="13.35" hidden="false" customHeight="true" outlineLevel="0" collapsed="false">
      <c r="A7" s="208" t="s">
        <v>119</v>
      </c>
      <c r="B7" s="320" t="n">
        <v>252.105</v>
      </c>
      <c r="C7" s="320" t="n">
        <v>216.4</v>
      </c>
      <c r="D7" s="321" t="n">
        <v>175.784</v>
      </c>
      <c r="E7" s="320" t="n">
        <v>108.235</v>
      </c>
      <c r="F7" s="320" t="n">
        <v>74.258</v>
      </c>
      <c r="G7" s="320" t="n">
        <v>42.038</v>
      </c>
      <c r="H7" s="211"/>
      <c r="I7" s="780" t="n">
        <v>12.626</v>
      </c>
      <c r="J7" s="781" t="n">
        <v>6.116</v>
      </c>
      <c r="K7" s="781" t="n">
        <v>3.829</v>
      </c>
      <c r="L7" s="214"/>
      <c r="M7" s="216" t="n">
        <v>-7.535</v>
      </c>
      <c r="N7" s="782" t="n">
        <v>-6.586</v>
      </c>
      <c r="P7" s="208" t="s">
        <v>119</v>
      </c>
      <c r="Q7" s="320" t="n">
        <v>252.105</v>
      </c>
      <c r="R7" s="320" t="n">
        <v>216.4</v>
      </c>
      <c r="S7" s="322" t="n">
        <v>175.784</v>
      </c>
      <c r="T7" s="320" t="n">
        <v>72.698</v>
      </c>
      <c r="U7" s="320" t="n">
        <v>42.289</v>
      </c>
      <c r="V7" s="320" t="n">
        <v>27.078</v>
      </c>
      <c r="W7" s="214"/>
      <c r="X7" s="780" t="n">
        <v>12.626</v>
      </c>
      <c r="Y7" s="781" t="n">
        <v>3.714</v>
      </c>
      <c r="Z7" s="781" t="n">
        <v>2.765</v>
      </c>
      <c r="AA7" s="214"/>
      <c r="AB7" s="216" t="n">
        <v>-12.148</v>
      </c>
      <c r="AC7" s="782" t="n">
        <v>-8.522</v>
      </c>
    </row>
    <row r="8" s="771" customFormat="true" ht="13.35" hidden="false" customHeight="true" outlineLevel="0" collapsed="false">
      <c r="A8" s="208" t="s">
        <v>113</v>
      </c>
      <c r="B8" s="320" t="n">
        <v>506.14</v>
      </c>
      <c r="C8" s="320" t="n">
        <v>462.281</v>
      </c>
      <c r="D8" s="321" t="n">
        <v>457.578</v>
      </c>
      <c r="E8" s="320" t="n">
        <v>405.177</v>
      </c>
      <c r="F8" s="320" t="n">
        <v>359.402</v>
      </c>
      <c r="G8" s="320" t="n">
        <v>262.632</v>
      </c>
      <c r="H8" s="211"/>
      <c r="I8" s="780" t="n">
        <v>32.865</v>
      </c>
      <c r="J8" s="781" t="n">
        <v>29.601</v>
      </c>
      <c r="K8" s="781" t="n">
        <v>23.919</v>
      </c>
      <c r="L8" s="214"/>
      <c r="M8" s="216" t="n">
        <v>-2.172</v>
      </c>
      <c r="N8" s="782" t="n">
        <v>-2.609</v>
      </c>
      <c r="P8" s="783" t="s">
        <v>113</v>
      </c>
      <c r="Q8" s="320" t="n">
        <v>506.14</v>
      </c>
      <c r="R8" s="320" t="n">
        <v>462.281</v>
      </c>
      <c r="S8" s="322" t="n">
        <v>457.578</v>
      </c>
      <c r="T8" s="320" t="n">
        <v>377.181</v>
      </c>
      <c r="U8" s="320" t="n">
        <v>297.484</v>
      </c>
      <c r="V8" s="320" t="n">
        <v>136.666</v>
      </c>
      <c r="W8" s="214"/>
      <c r="X8" s="780" t="n">
        <v>32.865</v>
      </c>
      <c r="Y8" s="781" t="n">
        <v>26.127</v>
      </c>
      <c r="Z8" s="781" t="n">
        <v>13.953</v>
      </c>
      <c r="AA8" s="214"/>
      <c r="AB8" s="216" t="n">
        <v>-3.839</v>
      </c>
      <c r="AC8" s="782" t="n">
        <v>-5.592</v>
      </c>
    </row>
    <row r="9" s="771" customFormat="true" ht="13.35" hidden="false" customHeight="true" outlineLevel="0" collapsed="false">
      <c r="A9" s="208" t="s">
        <v>284</v>
      </c>
      <c r="B9" s="320" t="n">
        <v>362.787</v>
      </c>
      <c r="C9" s="320" t="n">
        <v>324.446</v>
      </c>
      <c r="D9" s="321" t="n">
        <v>330.424</v>
      </c>
      <c r="E9" s="320" t="n">
        <v>323.117</v>
      </c>
      <c r="F9" s="320" t="n">
        <v>303.563</v>
      </c>
      <c r="G9" s="320" t="n">
        <v>268.156</v>
      </c>
      <c r="H9" s="211"/>
      <c r="I9" s="780" t="n">
        <v>23.733</v>
      </c>
      <c r="J9" s="781" t="n">
        <v>25.002</v>
      </c>
      <c r="K9" s="781" t="n">
        <v>24.422</v>
      </c>
      <c r="L9" s="214"/>
      <c r="M9" s="216" t="n">
        <v>-0.768</v>
      </c>
      <c r="N9" s="782" t="n">
        <v>-0.989</v>
      </c>
      <c r="P9" s="783" t="s">
        <v>284</v>
      </c>
      <c r="Q9" s="320" t="n">
        <v>362.787</v>
      </c>
      <c r="R9" s="320" t="n">
        <v>324.446</v>
      </c>
      <c r="S9" s="322" t="n">
        <v>330.424</v>
      </c>
      <c r="T9" s="320" t="n">
        <v>312.929</v>
      </c>
      <c r="U9" s="320" t="n">
        <v>252.774</v>
      </c>
      <c r="V9" s="320" t="n">
        <v>164.177</v>
      </c>
      <c r="W9" s="214"/>
      <c r="X9" s="780" t="n">
        <v>23.733</v>
      </c>
      <c r="Y9" s="781" t="n">
        <v>22.2</v>
      </c>
      <c r="Z9" s="781" t="n">
        <v>16.762</v>
      </c>
      <c r="AA9" s="214"/>
      <c r="AB9" s="216" t="n">
        <v>-2.406</v>
      </c>
      <c r="AC9" s="782" t="n">
        <v>-3.276</v>
      </c>
    </row>
    <row r="10" s="771" customFormat="true" ht="13.35" hidden="false" customHeight="true" outlineLevel="0" collapsed="false">
      <c r="A10" s="208" t="s">
        <v>121</v>
      </c>
      <c r="B10" s="320" t="n">
        <v>222.759</v>
      </c>
      <c r="C10" s="320" t="n">
        <v>198.63</v>
      </c>
      <c r="D10" s="321" t="n">
        <v>198.136</v>
      </c>
      <c r="E10" s="320" t="n">
        <v>169.041</v>
      </c>
      <c r="F10" s="320" t="n">
        <v>151.117</v>
      </c>
      <c r="G10" s="320" t="n">
        <v>137.669</v>
      </c>
      <c r="H10" s="211"/>
      <c r="I10" s="780" t="n">
        <v>14.231</v>
      </c>
      <c r="J10" s="781" t="n">
        <v>12.446</v>
      </c>
      <c r="K10" s="781" t="n">
        <v>12.538</v>
      </c>
      <c r="L10" s="214"/>
      <c r="M10" s="216" t="n">
        <v>-2.433</v>
      </c>
      <c r="N10" s="782" t="n">
        <v>-1.719</v>
      </c>
      <c r="P10" s="783" t="s">
        <v>121</v>
      </c>
      <c r="Q10" s="320" t="n">
        <v>222.759</v>
      </c>
      <c r="R10" s="320" t="n">
        <v>198.63</v>
      </c>
      <c r="S10" s="322" t="n">
        <v>198.136</v>
      </c>
      <c r="T10" s="320" t="n">
        <v>166.947</v>
      </c>
      <c r="U10" s="320" t="n">
        <v>160.14</v>
      </c>
      <c r="V10" s="320" t="n">
        <v>163.844</v>
      </c>
      <c r="W10" s="214"/>
      <c r="X10" s="780" t="n">
        <v>14.231</v>
      </c>
      <c r="Y10" s="781" t="n">
        <v>14.065</v>
      </c>
      <c r="Z10" s="781" t="n">
        <v>16.728</v>
      </c>
      <c r="AA10" s="214"/>
      <c r="AB10" s="216" t="n">
        <v>-1.917</v>
      </c>
      <c r="AC10" s="782" t="n">
        <v>-0.901</v>
      </c>
    </row>
    <row r="11" s="771" customFormat="true" ht="13.35" hidden="false" customHeight="true" outlineLevel="0" collapsed="false">
      <c r="A11" s="208" t="s">
        <v>272</v>
      </c>
      <c r="B11" s="320" t="n">
        <v>32.1</v>
      </c>
      <c r="C11" s="320" t="n">
        <v>29.609</v>
      </c>
      <c r="D11" s="321" t="n">
        <v>27.671</v>
      </c>
      <c r="E11" s="320" t="n">
        <v>31.993</v>
      </c>
      <c r="F11" s="320" t="n">
        <v>32.948</v>
      </c>
      <c r="G11" s="320" t="n">
        <v>34.49</v>
      </c>
      <c r="H11" s="211"/>
      <c r="I11" s="780" t="n">
        <v>1.987</v>
      </c>
      <c r="J11" s="781" t="n">
        <v>2.714</v>
      </c>
      <c r="K11" s="781" t="n">
        <v>3.141</v>
      </c>
      <c r="L11" s="214"/>
      <c r="M11" s="216" t="n">
        <v>1.599</v>
      </c>
      <c r="N11" s="782" t="n">
        <v>1.054</v>
      </c>
      <c r="P11" s="783" t="s">
        <v>272</v>
      </c>
      <c r="Q11" s="320" t="n">
        <v>32.1</v>
      </c>
      <c r="R11" s="320" t="n">
        <v>29.609</v>
      </c>
      <c r="S11" s="322" t="n">
        <v>27.671</v>
      </c>
      <c r="T11" s="320" t="n">
        <v>32.269</v>
      </c>
      <c r="U11" s="320" t="n">
        <v>33.773</v>
      </c>
      <c r="V11" s="320" t="n">
        <v>35.54</v>
      </c>
      <c r="W11" s="214"/>
      <c r="X11" s="780" t="n">
        <v>1.987</v>
      </c>
      <c r="Y11" s="781" t="n">
        <v>2.966</v>
      </c>
      <c r="Z11" s="781" t="n">
        <v>3.628</v>
      </c>
      <c r="AA11" s="214"/>
      <c r="AB11" s="216" t="n">
        <v>1.828</v>
      </c>
      <c r="AC11" s="782" t="n">
        <v>1.199</v>
      </c>
    </row>
    <row r="12" s="784" customFormat="true" ht="13.35" hidden="false" customHeight="true" outlineLevel="0" collapsed="false">
      <c r="A12" s="208" t="s">
        <v>285</v>
      </c>
      <c r="B12" s="320" t="n">
        <v>128.439</v>
      </c>
      <c r="C12" s="320" t="n">
        <v>146.868</v>
      </c>
      <c r="D12" s="321" t="n">
        <v>149.856</v>
      </c>
      <c r="E12" s="320" t="n">
        <v>167.925</v>
      </c>
      <c r="F12" s="320" t="n">
        <v>180.747</v>
      </c>
      <c r="G12" s="320" t="n">
        <v>195.458</v>
      </c>
      <c r="H12" s="211"/>
      <c r="I12" s="780" t="n">
        <v>10.763</v>
      </c>
      <c r="J12" s="781" t="n">
        <v>14.887</v>
      </c>
      <c r="K12" s="781" t="n">
        <v>17.801</v>
      </c>
      <c r="L12" s="214"/>
      <c r="M12" s="216" t="n">
        <v>1.718</v>
      </c>
      <c r="N12" s="782" t="n">
        <v>1.273</v>
      </c>
      <c r="O12" s="771"/>
      <c r="P12" s="783" t="s">
        <v>285</v>
      </c>
      <c r="Q12" s="320" t="n">
        <v>128.439</v>
      </c>
      <c r="R12" s="320" t="n">
        <v>146.868</v>
      </c>
      <c r="S12" s="322" t="n">
        <v>149.856</v>
      </c>
      <c r="T12" s="320" t="n">
        <v>187.867</v>
      </c>
      <c r="U12" s="320" t="n">
        <v>211.497</v>
      </c>
      <c r="V12" s="320" t="n">
        <v>219.164</v>
      </c>
      <c r="W12" s="214"/>
      <c r="X12" s="780" t="n">
        <v>10.763</v>
      </c>
      <c r="Y12" s="781" t="n">
        <v>18.575</v>
      </c>
      <c r="Z12" s="781" t="n">
        <v>22.375</v>
      </c>
      <c r="AA12" s="214"/>
      <c r="AB12" s="216" t="n">
        <v>3.182</v>
      </c>
      <c r="AC12" s="782" t="n">
        <v>1.827</v>
      </c>
    </row>
    <row r="13" s="785" customFormat="true" ht="13.35" hidden="false" customHeight="true" outlineLevel="0" collapsed="false">
      <c r="A13" s="208" t="s">
        <v>286</v>
      </c>
      <c r="B13" s="320" t="n">
        <v>21.317</v>
      </c>
      <c r="C13" s="320" t="n">
        <v>48.223</v>
      </c>
      <c r="D13" s="321" t="n">
        <v>52.836</v>
      </c>
      <c r="E13" s="320" t="n">
        <v>81.903</v>
      </c>
      <c r="F13" s="320" t="n">
        <v>112.122</v>
      </c>
      <c r="G13" s="320" t="n">
        <v>157.558</v>
      </c>
      <c r="H13" s="211"/>
      <c r="I13" s="780" t="n">
        <v>3.795</v>
      </c>
      <c r="J13" s="781" t="n">
        <v>9.235</v>
      </c>
      <c r="K13" s="781" t="n">
        <v>14.35</v>
      </c>
      <c r="L13" s="214"/>
      <c r="M13" s="216" t="n">
        <v>7.079</v>
      </c>
      <c r="N13" s="782" t="n">
        <v>5.341</v>
      </c>
      <c r="O13" s="771"/>
      <c r="P13" s="783" t="s">
        <v>286</v>
      </c>
      <c r="Q13" s="320" t="n">
        <v>21.317</v>
      </c>
      <c r="R13" s="320" t="n">
        <v>48.223</v>
      </c>
      <c r="S13" s="322" t="n">
        <v>52.836</v>
      </c>
      <c r="T13" s="320" t="n">
        <v>92.797</v>
      </c>
      <c r="U13" s="320" t="n">
        <v>140.643</v>
      </c>
      <c r="V13" s="320" t="n">
        <v>233.015</v>
      </c>
      <c r="W13" s="214"/>
      <c r="X13" s="780" t="n">
        <v>3.795</v>
      </c>
      <c r="Y13" s="781" t="n">
        <v>12.352</v>
      </c>
      <c r="Z13" s="781" t="n">
        <v>23.79</v>
      </c>
      <c r="AA13" s="214"/>
      <c r="AB13" s="216" t="n">
        <v>9.308</v>
      </c>
      <c r="AC13" s="782" t="n">
        <v>7.322</v>
      </c>
    </row>
    <row r="14" s="771" customFormat="true" ht="13.5" hidden="false" customHeight="true" outlineLevel="0" collapsed="false">
      <c r="A14" s="786" t="s">
        <v>287</v>
      </c>
      <c r="B14" s="787" t="n">
        <v>647.466</v>
      </c>
      <c r="C14" s="787" t="n">
        <v>592.324</v>
      </c>
      <c r="D14" s="787" t="n">
        <v>571.922</v>
      </c>
      <c r="E14" s="787" t="n">
        <v>517.395</v>
      </c>
      <c r="F14" s="787" t="n">
        <v>493.937</v>
      </c>
      <c r="G14" s="787" t="n">
        <v>493.086</v>
      </c>
      <c r="H14" s="788"/>
      <c r="I14" s="789" t="n">
        <v>100</v>
      </c>
      <c r="J14" s="790" t="n">
        <v>100</v>
      </c>
      <c r="K14" s="790" t="n">
        <v>100</v>
      </c>
      <c r="L14" s="791"/>
      <c r="M14" s="792" t="n">
        <v>-1.324</v>
      </c>
      <c r="N14" s="793" t="n">
        <v>-0.704</v>
      </c>
      <c r="P14" s="772" t="s">
        <v>287</v>
      </c>
      <c r="Q14" s="773" t="n">
        <v>647.466</v>
      </c>
      <c r="R14" s="773" t="n">
        <v>592.324</v>
      </c>
      <c r="S14" s="773" t="n">
        <v>571.922</v>
      </c>
      <c r="T14" s="773" t="n">
        <v>503.862</v>
      </c>
      <c r="U14" s="773" t="n">
        <v>500.488</v>
      </c>
      <c r="V14" s="773" t="n">
        <v>578.075</v>
      </c>
      <c r="W14" s="774"/>
      <c r="X14" s="775" t="n">
        <v>100</v>
      </c>
      <c r="Y14" s="776" t="n">
        <v>100</v>
      </c>
      <c r="Z14" s="776" t="n">
        <v>100</v>
      </c>
      <c r="AA14" s="777"/>
      <c r="AB14" s="778" t="n">
        <v>-1.206</v>
      </c>
      <c r="AC14" s="779" t="n">
        <v>0.051</v>
      </c>
    </row>
    <row r="15" s="771" customFormat="true" ht="13.35" hidden="false" customHeight="true" outlineLevel="0" collapsed="false">
      <c r="A15" s="208" t="s">
        <v>119</v>
      </c>
      <c r="B15" s="320" t="n">
        <v>187.453</v>
      </c>
      <c r="C15" s="320" t="n">
        <v>154.464</v>
      </c>
      <c r="D15" s="321" t="n">
        <v>122.43</v>
      </c>
      <c r="E15" s="320" t="n">
        <v>62.523</v>
      </c>
      <c r="F15" s="320" t="n">
        <v>33.314</v>
      </c>
      <c r="G15" s="320" t="n">
        <v>8.89</v>
      </c>
      <c r="H15" s="211"/>
      <c r="I15" s="780" t="n">
        <v>21.407</v>
      </c>
      <c r="J15" s="781" t="n">
        <v>6.745</v>
      </c>
      <c r="K15" s="781" t="n">
        <v>1.803</v>
      </c>
      <c r="L15" s="214"/>
      <c r="M15" s="216" t="n">
        <v>-11.159</v>
      </c>
      <c r="N15" s="782" t="n">
        <v>-11.74</v>
      </c>
      <c r="P15" s="783" t="s">
        <v>119</v>
      </c>
      <c r="Q15" s="320" t="n">
        <v>187.453</v>
      </c>
      <c r="R15" s="320" t="n">
        <v>154.464</v>
      </c>
      <c r="S15" s="322" t="n">
        <v>122.43</v>
      </c>
      <c r="T15" s="320" t="n">
        <v>32.268</v>
      </c>
      <c r="U15" s="320" t="n">
        <v>11.413</v>
      </c>
      <c r="V15" s="320" t="n">
        <v>9.131</v>
      </c>
      <c r="W15" s="214"/>
      <c r="X15" s="780" t="n">
        <v>21.407</v>
      </c>
      <c r="Y15" s="781" t="n">
        <v>2.28</v>
      </c>
      <c r="Z15" s="781" t="n">
        <v>1.579</v>
      </c>
      <c r="AA15" s="214"/>
      <c r="AB15" s="216" t="n">
        <v>-19.403</v>
      </c>
      <c r="AC15" s="782" t="n">
        <v>-11.628</v>
      </c>
    </row>
    <row r="16" s="771" customFormat="true" ht="13.35" hidden="false" customHeight="true" outlineLevel="0" collapsed="false">
      <c r="A16" s="208" t="s">
        <v>113</v>
      </c>
      <c r="B16" s="320" t="n">
        <v>23.334</v>
      </c>
      <c r="C16" s="320" t="n">
        <v>14.647</v>
      </c>
      <c r="D16" s="321" t="n">
        <v>14.449</v>
      </c>
      <c r="E16" s="320" t="n">
        <v>5.982</v>
      </c>
      <c r="F16" s="320" t="n">
        <v>4.286</v>
      </c>
      <c r="G16" s="320" t="n">
        <v>2.819</v>
      </c>
      <c r="H16" s="211"/>
      <c r="I16" s="780" t="n">
        <v>2.526</v>
      </c>
      <c r="J16" s="781" t="n">
        <v>0.868</v>
      </c>
      <c r="K16" s="781" t="n">
        <v>0.572</v>
      </c>
      <c r="L16" s="214"/>
      <c r="M16" s="216" t="n">
        <v>-10.459</v>
      </c>
      <c r="N16" s="782" t="n">
        <v>-7.487</v>
      </c>
      <c r="P16" s="783" t="s">
        <v>113</v>
      </c>
      <c r="Q16" s="320" t="n">
        <v>23.334</v>
      </c>
      <c r="R16" s="320" t="n">
        <v>14.647</v>
      </c>
      <c r="S16" s="322" t="n">
        <v>14.449</v>
      </c>
      <c r="T16" s="320" t="n">
        <v>6.767</v>
      </c>
      <c r="U16" s="320" t="n">
        <v>3.973</v>
      </c>
      <c r="V16" s="320" t="n">
        <v>1.39</v>
      </c>
      <c r="W16" s="214"/>
      <c r="X16" s="780" t="n">
        <v>2.526</v>
      </c>
      <c r="Y16" s="781" t="n">
        <v>0.794</v>
      </c>
      <c r="Z16" s="781" t="n">
        <v>0.24</v>
      </c>
      <c r="AA16" s="214"/>
      <c r="AB16" s="216" t="n">
        <v>-11.076</v>
      </c>
      <c r="AC16" s="782" t="n">
        <v>-10.55</v>
      </c>
    </row>
    <row r="17" s="771" customFormat="true" ht="13.35" hidden="false" customHeight="true" outlineLevel="0" collapsed="false">
      <c r="A17" s="208" t="s">
        <v>284</v>
      </c>
      <c r="B17" s="320" t="n">
        <v>119.267</v>
      </c>
      <c r="C17" s="320" t="n">
        <v>93.539</v>
      </c>
      <c r="D17" s="321" t="n">
        <v>102.709</v>
      </c>
      <c r="E17" s="320" t="n">
        <v>108.05</v>
      </c>
      <c r="F17" s="320" t="n">
        <v>100.34</v>
      </c>
      <c r="G17" s="320" t="n">
        <v>89.961</v>
      </c>
      <c r="H17" s="211"/>
      <c r="I17" s="780" t="n">
        <v>17.959</v>
      </c>
      <c r="J17" s="781" t="n">
        <v>20.314</v>
      </c>
      <c r="K17" s="781" t="n">
        <v>18.245</v>
      </c>
      <c r="L17" s="214"/>
      <c r="M17" s="216" t="n">
        <v>-0.212</v>
      </c>
      <c r="N17" s="782" t="n">
        <v>-0.629</v>
      </c>
      <c r="P17" s="783" t="s">
        <v>284</v>
      </c>
      <c r="Q17" s="320" t="n">
        <v>119.267</v>
      </c>
      <c r="R17" s="320" t="n">
        <v>93.539</v>
      </c>
      <c r="S17" s="322" t="n">
        <v>102.709</v>
      </c>
      <c r="T17" s="320" t="n">
        <v>112.313</v>
      </c>
      <c r="U17" s="320" t="n">
        <v>85.77</v>
      </c>
      <c r="V17" s="320" t="n">
        <v>61.76</v>
      </c>
      <c r="W17" s="214"/>
      <c r="X17" s="780" t="n">
        <v>17.959</v>
      </c>
      <c r="Y17" s="781" t="n">
        <v>17.137</v>
      </c>
      <c r="Z17" s="781" t="n">
        <v>10.684</v>
      </c>
      <c r="AA17" s="214"/>
      <c r="AB17" s="216" t="n">
        <v>-1.625</v>
      </c>
      <c r="AC17" s="782" t="n">
        <v>-2.393</v>
      </c>
    </row>
    <row r="18" s="771" customFormat="true" ht="13.35" hidden="false" customHeight="true" outlineLevel="0" collapsed="false">
      <c r="A18" s="208" t="s">
        <v>121</v>
      </c>
      <c r="B18" s="320" t="n">
        <v>222.759</v>
      </c>
      <c r="C18" s="320" t="n">
        <v>198.63</v>
      </c>
      <c r="D18" s="321" t="n">
        <v>198.136</v>
      </c>
      <c r="E18" s="320" t="n">
        <v>169.041</v>
      </c>
      <c r="F18" s="320" t="n">
        <v>151.117</v>
      </c>
      <c r="G18" s="320" t="n">
        <v>137.669</v>
      </c>
      <c r="H18" s="211"/>
      <c r="I18" s="780" t="n">
        <v>34.644</v>
      </c>
      <c r="J18" s="781" t="n">
        <v>30.594</v>
      </c>
      <c r="K18" s="781" t="n">
        <v>27.92</v>
      </c>
      <c r="L18" s="214"/>
      <c r="M18" s="216" t="n">
        <v>-2.433</v>
      </c>
      <c r="N18" s="782" t="n">
        <v>-1.719</v>
      </c>
      <c r="P18" s="783" t="s">
        <v>121</v>
      </c>
      <c r="Q18" s="320" t="n">
        <v>222.759</v>
      </c>
      <c r="R18" s="320" t="n">
        <v>198.63</v>
      </c>
      <c r="S18" s="322" t="n">
        <v>198.136</v>
      </c>
      <c r="T18" s="320" t="n">
        <v>166.947</v>
      </c>
      <c r="U18" s="320" t="n">
        <v>160.14</v>
      </c>
      <c r="V18" s="320" t="n">
        <v>163.844</v>
      </c>
      <c r="W18" s="214"/>
      <c r="X18" s="780" t="n">
        <v>34.644</v>
      </c>
      <c r="Y18" s="781" t="n">
        <v>31.997</v>
      </c>
      <c r="Z18" s="781" t="n">
        <v>28.343</v>
      </c>
      <c r="AA18" s="214"/>
      <c r="AB18" s="216" t="n">
        <v>-1.917</v>
      </c>
      <c r="AC18" s="782" t="n">
        <v>-0.901</v>
      </c>
    </row>
    <row r="19" s="771" customFormat="true" ht="13.35" hidden="false" customHeight="true" outlineLevel="0" collapsed="false">
      <c r="A19" s="208" t="s">
        <v>272</v>
      </c>
      <c r="B19" s="320" t="n">
        <v>32.1</v>
      </c>
      <c r="C19" s="320" t="n">
        <v>29.609</v>
      </c>
      <c r="D19" s="321" t="n">
        <v>27.671</v>
      </c>
      <c r="E19" s="320" t="n">
        <v>31.993</v>
      </c>
      <c r="F19" s="320" t="n">
        <v>32.948</v>
      </c>
      <c r="G19" s="320" t="n">
        <v>34.49</v>
      </c>
      <c r="H19" s="211"/>
      <c r="I19" s="780" t="n">
        <v>4.838</v>
      </c>
      <c r="J19" s="781" t="n">
        <v>6.671</v>
      </c>
      <c r="K19" s="781" t="n">
        <v>6.995</v>
      </c>
      <c r="L19" s="214"/>
      <c r="M19" s="216" t="n">
        <v>1.599</v>
      </c>
      <c r="N19" s="782" t="n">
        <v>1.054</v>
      </c>
      <c r="P19" s="783" t="s">
        <v>272</v>
      </c>
      <c r="Q19" s="320" t="n">
        <v>32.1</v>
      </c>
      <c r="R19" s="320" t="n">
        <v>29.609</v>
      </c>
      <c r="S19" s="322" t="n">
        <v>27.671</v>
      </c>
      <c r="T19" s="320" t="n">
        <v>32.269</v>
      </c>
      <c r="U19" s="320" t="n">
        <v>33.773</v>
      </c>
      <c r="V19" s="320" t="n">
        <v>35.54</v>
      </c>
      <c r="W19" s="214"/>
      <c r="X19" s="780" t="n">
        <v>4.838</v>
      </c>
      <c r="Y19" s="781" t="n">
        <v>6.748</v>
      </c>
      <c r="Z19" s="781" t="n">
        <v>6.148</v>
      </c>
      <c r="AA19" s="214"/>
      <c r="AB19" s="216" t="n">
        <v>1.828</v>
      </c>
      <c r="AC19" s="782" t="n">
        <v>1.199</v>
      </c>
    </row>
    <row r="20" s="771" customFormat="true" ht="13.35" hidden="false" customHeight="true" outlineLevel="0" collapsed="false">
      <c r="A20" s="208" t="s">
        <v>285</v>
      </c>
      <c r="B20" s="320" t="n">
        <v>43.179</v>
      </c>
      <c r="C20" s="320" t="n">
        <v>56.162</v>
      </c>
      <c r="D20" s="321" t="n">
        <v>56.814</v>
      </c>
      <c r="E20" s="320" t="n">
        <v>63.862</v>
      </c>
      <c r="F20" s="320" t="n">
        <v>68.313</v>
      </c>
      <c r="G20" s="320" t="n">
        <v>75.284</v>
      </c>
      <c r="H20" s="211"/>
      <c r="I20" s="780" t="n">
        <v>9.934</v>
      </c>
      <c r="J20" s="781" t="n">
        <v>13.83</v>
      </c>
      <c r="K20" s="781" t="n">
        <v>15.268</v>
      </c>
      <c r="L20" s="214"/>
      <c r="M20" s="216" t="n">
        <v>1.69</v>
      </c>
      <c r="N20" s="782" t="n">
        <v>1.349</v>
      </c>
      <c r="P20" s="783" t="s">
        <v>285</v>
      </c>
      <c r="Q20" s="320" t="n">
        <v>43.179</v>
      </c>
      <c r="R20" s="320" t="n">
        <v>56.162</v>
      </c>
      <c r="S20" s="322" t="n">
        <v>56.814</v>
      </c>
      <c r="T20" s="320" t="n">
        <v>68.934</v>
      </c>
      <c r="U20" s="320" t="n">
        <v>78.638</v>
      </c>
      <c r="V20" s="320" t="n">
        <v>97.505</v>
      </c>
      <c r="W20" s="214"/>
      <c r="X20" s="780" t="n">
        <v>9.934</v>
      </c>
      <c r="Y20" s="781" t="n">
        <v>15.712</v>
      </c>
      <c r="Z20" s="781" t="n">
        <v>16.867</v>
      </c>
      <c r="AA20" s="214"/>
      <c r="AB20" s="216" t="n">
        <v>2.999</v>
      </c>
      <c r="AC20" s="782" t="n">
        <v>2.605</v>
      </c>
    </row>
    <row r="21" s="771" customFormat="true" ht="13.35" hidden="false" customHeight="true" outlineLevel="0" collapsed="false">
      <c r="A21" s="794" t="s">
        <v>286</v>
      </c>
      <c r="B21" s="320" t="n">
        <v>19.372</v>
      </c>
      <c r="C21" s="320" t="n">
        <v>45.273</v>
      </c>
      <c r="D21" s="321" t="n">
        <v>49.712</v>
      </c>
      <c r="E21" s="320" t="n">
        <v>75.944</v>
      </c>
      <c r="F21" s="320" t="n">
        <v>103.618</v>
      </c>
      <c r="G21" s="320" t="n">
        <v>143.973</v>
      </c>
      <c r="H21" s="795"/>
      <c r="I21" s="780" t="n">
        <v>8.692</v>
      </c>
      <c r="J21" s="781" t="n">
        <v>20.978</v>
      </c>
      <c r="K21" s="796" t="n">
        <v>29.198</v>
      </c>
      <c r="L21" s="797"/>
      <c r="M21" s="216" t="n">
        <v>6.905</v>
      </c>
      <c r="N21" s="782" t="n">
        <v>5.194</v>
      </c>
      <c r="P21" s="783" t="s">
        <v>286</v>
      </c>
      <c r="Q21" s="320" t="n">
        <v>19.372</v>
      </c>
      <c r="R21" s="320" t="n">
        <v>45.273</v>
      </c>
      <c r="S21" s="322" t="n">
        <v>49.712</v>
      </c>
      <c r="T21" s="320" t="n">
        <v>84.364</v>
      </c>
      <c r="U21" s="320" t="n">
        <v>126.781</v>
      </c>
      <c r="V21" s="320" t="n">
        <v>208.905</v>
      </c>
      <c r="W21" s="214"/>
      <c r="X21" s="780" t="n">
        <v>8.692</v>
      </c>
      <c r="Y21" s="781" t="n">
        <v>25.331</v>
      </c>
      <c r="Z21" s="781" t="n">
        <v>36.138</v>
      </c>
      <c r="AA21" s="214"/>
      <c r="AB21" s="216" t="n">
        <v>8.884</v>
      </c>
      <c r="AC21" s="782" t="n">
        <v>7.075</v>
      </c>
    </row>
    <row r="22" s="771" customFormat="true" ht="13.5" hidden="false" customHeight="true" outlineLevel="0" collapsed="false">
      <c r="A22" s="786" t="s">
        <v>288</v>
      </c>
      <c r="B22" s="798" t="n">
        <v>125.01</v>
      </c>
      <c r="C22" s="798" t="n">
        <v>118.686</v>
      </c>
      <c r="D22" s="798" t="n">
        <v>112.924</v>
      </c>
      <c r="E22" s="798" t="n">
        <v>99.517</v>
      </c>
      <c r="F22" s="798" t="n">
        <v>88.877</v>
      </c>
      <c r="G22" s="798" t="n">
        <v>79.986</v>
      </c>
      <c r="H22" s="788"/>
      <c r="I22" s="789" t="n">
        <v>100</v>
      </c>
      <c r="J22" s="790" t="n">
        <v>100</v>
      </c>
      <c r="K22" s="790" t="n">
        <v>100</v>
      </c>
      <c r="L22" s="791"/>
      <c r="M22" s="792" t="n">
        <v>-2.153</v>
      </c>
      <c r="N22" s="793" t="n">
        <v>-1.629</v>
      </c>
      <c r="P22" s="772" t="s">
        <v>288</v>
      </c>
      <c r="Q22" s="773" t="n">
        <v>125.01</v>
      </c>
      <c r="R22" s="773" t="n">
        <v>118.686</v>
      </c>
      <c r="S22" s="773" t="n">
        <v>112.924</v>
      </c>
      <c r="T22" s="773" t="n">
        <v>96.715</v>
      </c>
      <c r="U22" s="773" t="n">
        <v>86.065</v>
      </c>
      <c r="V22" s="773" t="n">
        <v>83.983</v>
      </c>
      <c r="W22" s="774"/>
      <c r="X22" s="775" t="n">
        <v>100</v>
      </c>
      <c r="Y22" s="776" t="n">
        <v>100</v>
      </c>
      <c r="Z22" s="776" t="n">
        <v>100</v>
      </c>
      <c r="AA22" s="777"/>
      <c r="AB22" s="778" t="n">
        <v>-2.439</v>
      </c>
      <c r="AC22" s="779" t="n">
        <v>-1.4</v>
      </c>
    </row>
    <row r="23" s="771" customFormat="true" ht="13.35" hidden="false" customHeight="true" outlineLevel="0" collapsed="false">
      <c r="A23" s="799" t="s">
        <v>289</v>
      </c>
      <c r="B23" s="800" t="n">
        <v>38.791</v>
      </c>
      <c r="C23" s="800" t="n">
        <v>35.661</v>
      </c>
      <c r="D23" s="801" t="n">
        <v>34.748</v>
      </c>
      <c r="E23" s="800" t="n">
        <v>31.1</v>
      </c>
      <c r="F23" s="800" t="n">
        <v>29.711</v>
      </c>
      <c r="G23" s="800" t="n">
        <v>31.099</v>
      </c>
      <c r="H23" s="802"/>
      <c r="I23" s="803" t="n">
        <v>30.771</v>
      </c>
      <c r="J23" s="804" t="n">
        <v>33.43</v>
      </c>
      <c r="K23" s="804" t="n">
        <v>38.88</v>
      </c>
      <c r="L23" s="805"/>
      <c r="M23" s="806" t="n">
        <v>-1.413</v>
      </c>
      <c r="N23" s="807" t="n">
        <v>-0.527</v>
      </c>
      <c r="P23" s="808" t="s">
        <v>289</v>
      </c>
      <c r="Q23" s="323" t="n">
        <v>38.791</v>
      </c>
      <c r="R23" s="323" t="n">
        <v>35.661</v>
      </c>
      <c r="S23" s="325" t="n">
        <v>34.748</v>
      </c>
      <c r="T23" s="323" t="n">
        <v>35.349</v>
      </c>
      <c r="U23" s="323" t="n">
        <v>41.939</v>
      </c>
      <c r="V23" s="323" t="n">
        <v>78.888</v>
      </c>
      <c r="W23" s="224"/>
      <c r="X23" s="809" t="n">
        <v>30.771</v>
      </c>
      <c r="Y23" s="810" t="n">
        <v>48.729</v>
      </c>
      <c r="Z23" s="810" t="n">
        <v>93.934</v>
      </c>
      <c r="AA23" s="224"/>
      <c r="AB23" s="226" t="n">
        <v>1.725</v>
      </c>
      <c r="AC23" s="811" t="n">
        <v>3.982</v>
      </c>
    </row>
    <row r="24" s="771" customFormat="true" ht="13.5" hidden="false" customHeight="true" outlineLevel="0" collapsed="false">
      <c r="A24" s="786" t="s">
        <v>290</v>
      </c>
      <c r="B24" s="787" t="n">
        <v>1070.32</v>
      </c>
      <c r="C24" s="787" t="n">
        <v>1022.98</v>
      </c>
      <c r="D24" s="787" t="n">
        <v>1008.01</v>
      </c>
      <c r="E24" s="787" t="n">
        <v>971.981</v>
      </c>
      <c r="F24" s="787" t="n">
        <v>937.905</v>
      </c>
      <c r="G24" s="787" t="n">
        <v>849.923</v>
      </c>
      <c r="H24" s="788"/>
      <c r="I24" s="789" t="n">
        <v>100</v>
      </c>
      <c r="J24" s="790" t="n">
        <v>100</v>
      </c>
      <c r="K24" s="790" t="n">
        <v>100</v>
      </c>
      <c r="L24" s="791"/>
      <c r="M24" s="792" t="n">
        <v>-0.653</v>
      </c>
      <c r="N24" s="793" t="n">
        <v>-0.809</v>
      </c>
      <c r="P24" s="772" t="s">
        <v>290</v>
      </c>
      <c r="Q24" s="773" t="n">
        <v>1070.32</v>
      </c>
      <c r="R24" s="773" t="n">
        <v>1022.98</v>
      </c>
      <c r="S24" s="773" t="n">
        <v>1008.01</v>
      </c>
      <c r="T24" s="773" t="n">
        <v>946.575</v>
      </c>
      <c r="U24" s="773" t="n">
        <v>871.266</v>
      </c>
      <c r="V24" s="773" t="n">
        <v>694.45</v>
      </c>
      <c r="W24" s="774"/>
      <c r="X24" s="775" t="n">
        <v>100</v>
      </c>
      <c r="Y24" s="776" t="n">
        <v>100</v>
      </c>
      <c r="Z24" s="776" t="n">
        <v>100</v>
      </c>
      <c r="AA24" s="777"/>
      <c r="AB24" s="778" t="n">
        <v>-1.317</v>
      </c>
      <c r="AC24" s="779" t="n">
        <v>-1.759</v>
      </c>
    </row>
    <row r="25" s="771" customFormat="true" ht="13.35" hidden="false" customHeight="true" outlineLevel="0" collapsed="false">
      <c r="A25" s="208" t="s">
        <v>119</v>
      </c>
      <c r="B25" s="320" t="n">
        <v>37.724</v>
      </c>
      <c r="C25" s="320" t="n">
        <v>31.845</v>
      </c>
      <c r="D25" s="321" t="n">
        <v>27.498</v>
      </c>
      <c r="E25" s="320" t="n">
        <v>23.372</v>
      </c>
      <c r="F25" s="320" t="n">
        <v>20.72</v>
      </c>
      <c r="G25" s="320" t="n">
        <v>16.48</v>
      </c>
      <c r="H25" s="211"/>
      <c r="I25" s="780" t="n">
        <v>2.728</v>
      </c>
      <c r="J25" s="781" t="n">
        <v>2.209</v>
      </c>
      <c r="K25" s="781" t="n">
        <v>1.939</v>
      </c>
      <c r="L25" s="214"/>
      <c r="M25" s="216" t="n">
        <v>-2.54</v>
      </c>
      <c r="N25" s="782" t="n">
        <v>-2.408</v>
      </c>
      <c r="P25" s="783" t="s">
        <v>119</v>
      </c>
      <c r="Q25" s="320" t="n">
        <v>37.724</v>
      </c>
      <c r="R25" s="320" t="n">
        <v>31.845</v>
      </c>
      <c r="S25" s="322" t="n">
        <v>27.498</v>
      </c>
      <c r="T25" s="320" t="n">
        <v>20.777</v>
      </c>
      <c r="U25" s="320" t="n">
        <v>15.585</v>
      </c>
      <c r="V25" s="320" t="n">
        <v>8.317</v>
      </c>
      <c r="W25" s="214"/>
      <c r="X25" s="780" t="n">
        <v>2.728</v>
      </c>
      <c r="Y25" s="781" t="n">
        <v>1.789</v>
      </c>
      <c r="Z25" s="781" t="n">
        <v>1.198</v>
      </c>
      <c r="AA25" s="214"/>
      <c r="AB25" s="216" t="n">
        <v>-5.031</v>
      </c>
      <c r="AC25" s="782" t="n">
        <v>-5.535</v>
      </c>
    </row>
    <row r="26" s="771" customFormat="true" ht="13.35" hidden="false" customHeight="true" outlineLevel="0" collapsed="false">
      <c r="A26" s="208" t="s">
        <v>113</v>
      </c>
      <c r="B26" s="320" t="n">
        <v>447.782</v>
      </c>
      <c r="C26" s="320" t="n">
        <v>420.074</v>
      </c>
      <c r="D26" s="321" t="n">
        <v>415.808</v>
      </c>
      <c r="E26" s="320" t="n">
        <v>376.284</v>
      </c>
      <c r="F26" s="320" t="n">
        <v>337.28</v>
      </c>
      <c r="G26" s="320" t="n">
        <v>246.967</v>
      </c>
      <c r="H26" s="211"/>
      <c r="I26" s="780" t="n">
        <v>41.25</v>
      </c>
      <c r="J26" s="781" t="n">
        <v>35.961</v>
      </c>
      <c r="K26" s="781" t="n">
        <v>29.058</v>
      </c>
      <c r="L26" s="214"/>
      <c r="M26" s="216" t="n">
        <v>-1.885</v>
      </c>
      <c r="N26" s="782" t="n">
        <v>-2.45</v>
      </c>
      <c r="P26" s="783" t="s">
        <v>113</v>
      </c>
      <c r="Q26" s="320" t="n">
        <v>447.782</v>
      </c>
      <c r="R26" s="320" t="n">
        <v>420.074</v>
      </c>
      <c r="S26" s="322" t="n">
        <v>415.808</v>
      </c>
      <c r="T26" s="320" t="n">
        <v>348.746</v>
      </c>
      <c r="U26" s="320" t="n">
        <v>277.643</v>
      </c>
      <c r="V26" s="320" t="n">
        <v>129.28</v>
      </c>
      <c r="W26" s="214"/>
      <c r="X26" s="780" t="n">
        <v>41.25</v>
      </c>
      <c r="Y26" s="781" t="n">
        <v>31.867</v>
      </c>
      <c r="Z26" s="781" t="n">
        <v>18.616</v>
      </c>
      <c r="AA26" s="214"/>
      <c r="AB26" s="812" t="n">
        <v>-3.605</v>
      </c>
      <c r="AC26" s="782" t="n">
        <v>-5.411</v>
      </c>
    </row>
    <row r="27" s="771" customFormat="true" ht="13.35" hidden="false" customHeight="true" outlineLevel="0" collapsed="false">
      <c r="A27" s="208" t="s">
        <v>284</v>
      </c>
      <c r="B27" s="320" t="n">
        <v>231.363</v>
      </c>
      <c r="C27" s="320" t="n">
        <v>216.396</v>
      </c>
      <c r="D27" s="321" t="n">
        <v>213.553</v>
      </c>
      <c r="E27" s="320" t="n">
        <v>202.019</v>
      </c>
      <c r="F27" s="320" t="n">
        <v>191.413</v>
      </c>
      <c r="G27" s="320" t="n">
        <v>166.417</v>
      </c>
      <c r="H27" s="211"/>
      <c r="I27" s="780" t="n">
        <v>21.186</v>
      </c>
      <c r="J27" s="781" t="n">
        <v>20.409</v>
      </c>
      <c r="K27" s="781" t="n">
        <v>19.58</v>
      </c>
      <c r="L27" s="214"/>
      <c r="M27" s="216" t="n">
        <v>-0.99</v>
      </c>
      <c r="N27" s="782" t="n">
        <v>-1.181</v>
      </c>
      <c r="P27" s="783" t="s">
        <v>284</v>
      </c>
      <c r="Q27" s="320" t="n">
        <v>231.363</v>
      </c>
      <c r="R27" s="320" t="n">
        <v>216.396</v>
      </c>
      <c r="S27" s="322" t="n">
        <v>213.553</v>
      </c>
      <c r="T27" s="320" t="n">
        <v>187.166</v>
      </c>
      <c r="U27" s="320" t="n">
        <v>154.546</v>
      </c>
      <c r="V27" s="320" t="n">
        <v>88.167</v>
      </c>
      <c r="W27" s="214"/>
      <c r="X27" s="780" t="n">
        <v>21.186</v>
      </c>
      <c r="Y27" s="781" t="n">
        <v>17.738</v>
      </c>
      <c r="Z27" s="781" t="n">
        <v>12.696</v>
      </c>
      <c r="AA27" s="214"/>
      <c r="AB27" s="216" t="n">
        <v>-2.897</v>
      </c>
      <c r="AC27" s="782" t="n">
        <v>-4.125</v>
      </c>
    </row>
    <row r="28" s="771" customFormat="true" ht="13.35" hidden="false" customHeight="true" outlineLevel="0" collapsed="false">
      <c r="A28" s="208" t="s">
        <v>291</v>
      </c>
      <c r="B28" s="320" t="n">
        <v>215.696</v>
      </c>
      <c r="C28" s="320" t="n">
        <v>215.935</v>
      </c>
      <c r="D28" s="321" t="n">
        <v>210.572</v>
      </c>
      <c r="E28" s="320" t="n">
        <v>216.061</v>
      </c>
      <c r="F28" s="320" t="n">
        <v>223.647</v>
      </c>
      <c r="G28" s="320" t="n">
        <v>243.634</v>
      </c>
      <c r="H28" s="211"/>
      <c r="I28" s="780" t="n">
        <v>20.89</v>
      </c>
      <c r="J28" s="781" t="n">
        <v>23.845</v>
      </c>
      <c r="K28" s="781" t="n">
        <v>28.665</v>
      </c>
      <c r="L28" s="214"/>
      <c r="M28" s="216" t="n">
        <v>0.549</v>
      </c>
      <c r="N28" s="782" t="n">
        <v>0.697</v>
      </c>
      <c r="P28" s="783" t="s">
        <v>291</v>
      </c>
      <c r="Q28" s="320" t="n">
        <v>215.696</v>
      </c>
      <c r="R28" s="320" t="n">
        <v>215.935</v>
      </c>
      <c r="S28" s="322" t="n">
        <v>210.572</v>
      </c>
      <c r="T28" s="320" t="n">
        <v>216.918</v>
      </c>
      <c r="U28" s="320" t="n">
        <v>229.468</v>
      </c>
      <c r="V28" s="320" t="n">
        <v>262.539</v>
      </c>
      <c r="W28" s="214"/>
      <c r="X28" s="780" t="n">
        <v>20.89</v>
      </c>
      <c r="Y28" s="781" t="n">
        <v>26.337</v>
      </c>
      <c r="Z28" s="781" t="n">
        <v>37.805</v>
      </c>
      <c r="AA28" s="214"/>
      <c r="AB28" s="216" t="n">
        <v>0.784</v>
      </c>
      <c r="AC28" s="782" t="n">
        <v>1.056</v>
      </c>
    </row>
    <row r="29" s="771" customFormat="true" ht="13.35" hidden="false" customHeight="true" outlineLevel="0" collapsed="false">
      <c r="A29" s="208" t="s">
        <v>292</v>
      </c>
      <c r="B29" s="320" t="n">
        <v>51.654</v>
      </c>
      <c r="C29" s="320" t="n">
        <v>46.197</v>
      </c>
      <c r="D29" s="321" t="n">
        <v>45.674</v>
      </c>
      <c r="E29" s="320" t="n">
        <v>45.434</v>
      </c>
      <c r="F29" s="320" t="n">
        <v>44.961</v>
      </c>
      <c r="G29" s="320" t="n">
        <v>43.296</v>
      </c>
      <c r="H29" s="211"/>
      <c r="I29" s="780" t="n">
        <v>4.531</v>
      </c>
      <c r="J29" s="781" t="n">
        <v>4.794</v>
      </c>
      <c r="K29" s="781" t="n">
        <v>5.094</v>
      </c>
      <c r="L29" s="214"/>
      <c r="M29" s="216" t="n">
        <v>-0.143</v>
      </c>
      <c r="N29" s="782" t="n">
        <v>-0.254</v>
      </c>
      <c r="P29" s="783" t="s">
        <v>292</v>
      </c>
      <c r="Q29" s="320" t="n">
        <v>51.654</v>
      </c>
      <c r="R29" s="320" t="n">
        <v>46.197</v>
      </c>
      <c r="S29" s="322" t="n">
        <v>45.674</v>
      </c>
      <c r="T29" s="320" t="n">
        <v>43.727</v>
      </c>
      <c r="U29" s="320" t="n">
        <v>41.071</v>
      </c>
      <c r="V29" s="320" t="n">
        <v>35.079</v>
      </c>
      <c r="W29" s="214"/>
      <c r="X29" s="780" t="n">
        <v>4.531</v>
      </c>
      <c r="Y29" s="781" t="n">
        <v>4.714</v>
      </c>
      <c r="Z29" s="781" t="n">
        <v>5.051</v>
      </c>
      <c r="AA29" s="214"/>
      <c r="AB29" s="216" t="n">
        <v>-0.961</v>
      </c>
      <c r="AC29" s="782" t="n">
        <v>-1.249</v>
      </c>
    </row>
    <row r="30" s="771" customFormat="true" ht="13.35" hidden="false" customHeight="true" outlineLevel="0" collapsed="false">
      <c r="A30" s="208" t="s">
        <v>285</v>
      </c>
      <c r="B30" s="320" t="n">
        <v>84.154</v>
      </c>
      <c r="C30" s="320" t="n">
        <v>89.583</v>
      </c>
      <c r="D30" s="321" t="n">
        <v>91.778</v>
      </c>
      <c r="E30" s="320" t="n">
        <v>102.74</v>
      </c>
      <c r="F30" s="320" t="n">
        <v>111.062</v>
      </c>
      <c r="G30" s="320" t="n">
        <v>118.711</v>
      </c>
      <c r="H30" s="211"/>
      <c r="I30" s="780" t="n">
        <v>9.105</v>
      </c>
      <c r="J30" s="781" t="n">
        <v>11.841</v>
      </c>
      <c r="K30" s="781" t="n">
        <v>13.967</v>
      </c>
      <c r="L30" s="214"/>
      <c r="M30" s="216" t="n">
        <v>1.749</v>
      </c>
      <c r="N30" s="782" t="n">
        <v>1.233</v>
      </c>
      <c r="P30" s="783" t="s">
        <v>285</v>
      </c>
      <c r="Q30" s="320" t="n">
        <v>84.154</v>
      </c>
      <c r="R30" s="320" t="n">
        <v>89.583</v>
      </c>
      <c r="S30" s="322" t="n">
        <v>91.778</v>
      </c>
      <c r="T30" s="320" t="n">
        <v>117.651</v>
      </c>
      <c r="U30" s="320" t="n">
        <v>131.612</v>
      </c>
      <c r="V30" s="320" t="n">
        <v>120.397</v>
      </c>
      <c r="W30" s="214"/>
      <c r="X30" s="780" t="n">
        <v>9.105</v>
      </c>
      <c r="Y30" s="781" t="n">
        <v>15.106</v>
      </c>
      <c r="Z30" s="781" t="n">
        <v>17.337</v>
      </c>
      <c r="AA30" s="214"/>
      <c r="AB30" s="216" t="n">
        <v>3.331</v>
      </c>
      <c r="AC30" s="782" t="n">
        <v>1.301</v>
      </c>
    </row>
    <row r="31" s="771" customFormat="true" ht="13.35" hidden="false" customHeight="true" outlineLevel="0" collapsed="false">
      <c r="A31" s="794" t="s">
        <v>286</v>
      </c>
      <c r="B31" s="813" t="n">
        <v>1.943</v>
      </c>
      <c r="C31" s="813" t="n">
        <v>2.95</v>
      </c>
      <c r="D31" s="814" t="n">
        <v>3.124</v>
      </c>
      <c r="E31" s="813" t="n">
        <v>5.959</v>
      </c>
      <c r="F31" s="813" t="n">
        <v>8.504</v>
      </c>
      <c r="G31" s="813" t="n">
        <v>13.584</v>
      </c>
      <c r="H31" s="795"/>
      <c r="I31" s="780" t="n">
        <v>0.31</v>
      </c>
      <c r="J31" s="781" t="n">
        <v>0.907</v>
      </c>
      <c r="K31" s="796" t="n">
        <v>1.598</v>
      </c>
      <c r="L31" s="797"/>
      <c r="M31" s="216" t="n">
        <v>9.532</v>
      </c>
      <c r="N31" s="782" t="n">
        <v>7.25</v>
      </c>
      <c r="P31" s="783" t="s">
        <v>286</v>
      </c>
      <c r="Q31" s="320" t="n">
        <v>1.943</v>
      </c>
      <c r="R31" s="320" t="n">
        <v>2.95</v>
      </c>
      <c r="S31" s="322" t="n">
        <v>3.124</v>
      </c>
      <c r="T31" s="320" t="n">
        <v>8.432</v>
      </c>
      <c r="U31" s="320" t="n">
        <v>13.863</v>
      </c>
      <c r="V31" s="320" t="n">
        <v>24.11</v>
      </c>
      <c r="W31" s="214"/>
      <c r="X31" s="780" t="n">
        <v>0.31</v>
      </c>
      <c r="Y31" s="781" t="n">
        <v>1.591</v>
      </c>
      <c r="Z31" s="781" t="n">
        <v>3.472</v>
      </c>
      <c r="AA31" s="214"/>
      <c r="AB31" s="216" t="n">
        <v>14.508</v>
      </c>
      <c r="AC31" s="782" t="n">
        <v>10.221</v>
      </c>
    </row>
    <row r="32" s="771" customFormat="true" ht="13.5" hidden="false" customHeight="true" outlineLevel="0" collapsed="false">
      <c r="A32" s="786" t="s">
        <v>293</v>
      </c>
      <c r="B32" s="787" t="n">
        <v>248.028</v>
      </c>
      <c r="C32" s="787" t="n">
        <v>250.257</v>
      </c>
      <c r="D32" s="787" t="n">
        <v>244.401</v>
      </c>
      <c r="E32" s="787" t="n">
        <v>241.35</v>
      </c>
      <c r="F32" s="787" t="n">
        <v>239.488</v>
      </c>
      <c r="G32" s="787" t="n">
        <v>232.295</v>
      </c>
      <c r="H32" s="788"/>
      <c r="I32" s="789" t="n">
        <v>100</v>
      </c>
      <c r="J32" s="790" t="n">
        <v>100</v>
      </c>
      <c r="K32" s="790" t="n">
        <v>100</v>
      </c>
      <c r="L32" s="791"/>
      <c r="M32" s="792" t="n">
        <v>-0.184</v>
      </c>
      <c r="N32" s="793" t="n">
        <v>-0.242</v>
      </c>
      <c r="P32" s="772" t="s">
        <v>293</v>
      </c>
      <c r="Q32" s="773" t="n">
        <v>248.028</v>
      </c>
      <c r="R32" s="773" t="n">
        <v>250.257</v>
      </c>
      <c r="S32" s="773" t="n">
        <v>244.401</v>
      </c>
      <c r="T32" s="773" t="n">
        <v>230.732</v>
      </c>
      <c r="U32" s="773" t="n">
        <v>215.385</v>
      </c>
      <c r="V32" s="773" t="n">
        <v>189.833</v>
      </c>
      <c r="W32" s="774"/>
      <c r="X32" s="775" t="n">
        <v>100</v>
      </c>
      <c r="Y32" s="776" t="n">
        <v>100</v>
      </c>
      <c r="Z32" s="776" t="n">
        <v>100</v>
      </c>
      <c r="AA32" s="777"/>
      <c r="AB32" s="778" t="n">
        <v>-1.142</v>
      </c>
      <c r="AC32" s="779" t="n">
        <v>-1.196</v>
      </c>
    </row>
    <row r="33" s="771" customFormat="true" ht="13.35" hidden="false" customHeight="true" outlineLevel="0" collapsed="false">
      <c r="A33" s="208" t="s">
        <v>119</v>
      </c>
      <c r="B33" s="320" t="n">
        <v>21.854</v>
      </c>
      <c r="C33" s="320" t="n">
        <v>19.523</v>
      </c>
      <c r="D33" s="321" t="n">
        <v>16.771</v>
      </c>
      <c r="E33" s="320" t="n">
        <v>15.369</v>
      </c>
      <c r="F33" s="320" t="n">
        <v>14.613</v>
      </c>
      <c r="G33" s="320" t="n">
        <v>13.045</v>
      </c>
      <c r="H33" s="211"/>
      <c r="I33" s="780" t="n">
        <v>6.862</v>
      </c>
      <c r="J33" s="781" t="n">
        <v>6.102</v>
      </c>
      <c r="K33" s="781" t="n">
        <v>5.616</v>
      </c>
      <c r="L33" s="214"/>
      <c r="M33" s="216" t="n">
        <v>-1.244</v>
      </c>
      <c r="N33" s="782" t="n">
        <v>-1.189</v>
      </c>
      <c r="P33" s="783" t="s">
        <v>119</v>
      </c>
      <c r="Q33" s="320" t="n">
        <v>21.854</v>
      </c>
      <c r="R33" s="320" t="n">
        <v>19.523</v>
      </c>
      <c r="S33" s="322" t="n">
        <v>16.771</v>
      </c>
      <c r="T33" s="320" t="n">
        <v>13.668</v>
      </c>
      <c r="U33" s="320" t="n">
        <v>11.056</v>
      </c>
      <c r="V33" s="320" t="n">
        <v>7.329</v>
      </c>
      <c r="W33" s="214"/>
      <c r="X33" s="780" t="n">
        <v>6.862</v>
      </c>
      <c r="Y33" s="781" t="n">
        <v>5.133</v>
      </c>
      <c r="Z33" s="781" t="n">
        <v>3.861</v>
      </c>
      <c r="AA33" s="214"/>
      <c r="AB33" s="216" t="n">
        <v>-3.718</v>
      </c>
      <c r="AC33" s="782" t="n">
        <v>-3.866</v>
      </c>
    </row>
    <row r="34" s="771" customFormat="true" ht="13.35" hidden="false" customHeight="true" outlineLevel="0" collapsed="false">
      <c r="A34" s="208" t="s">
        <v>113</v>
      </c>
      <c r="B34" s="320" t="n">
        <v>31.924</v>
      </c>
      <c r="C34" s="320" t="n">
        <v>25.912</v>
      </c>
      <c r="D34" s="321" t="n">
        <v>25.757</v>
      </c>
      <c r="E34" s="320" t="n">
        <v>24.71</v>
      </c>
      <c r="F34" s="320" t="n">
        <v>24.249</v>
      </c>
      <c r="G34" s="320" t="n">
        <v>22.25</v>
      </c>
      <c r="H34" s="211"/>
      <c r="I34" s="780" t="n">
        <v>10.539</v>
      </c>
      <c r="J34" s="781" t="n">
        <v>10.125</v>
      </c>
      <c r="K34" s="781" t="n">
        <v>9.578</v>
      </c>
      <c r="L34" s="214"/>
      <c r="M34" s="216" t="n">
        <v>-0.547</v>
      </c>
      <c r="N34" s="782" t="n">
        <v>-0.695</v>
      </c>
      <c r="P34" s="783" t="s">
        <v>113</v>
      </c>
      <c r="Q34" s="320" t="n">
        <v>31.924</v>
      </c>
      <c r="R34" s="320" t="n">
        <v>25.912</v>
      </c>
      <c r="S34" s="322" t="n">
        <v>25.757</v>
      </c>
      <c r="T34" s="320" t="n">
        <v>21.608</v>
      </c>
      <c r="U34" s="320" t="n">
        <v>17.227</v>
      </c>
      <c r="V34" s="320" t="n">
        <v>11.016</v>
      </c>
      <c r="W34" s="214"/>
      <c r="X34" s="780" t="n">
        <v>10.539</v>
      </c>
      <c r="Y34" s="781" t="n">
        <v>7.998</v>
      </c>
      <c r="Z34" s="781" t="n">
        <v>5.803</v>
      </c>
      <c r="AA34" s="214"/>
      <c r="AB34" s="216" t="n">
        <v>-3.591</v>
      </c>
      <c r="AC34" s="782" t="n">
        <v>-3.964</v>
      </c>
    </row>
    <row r="35" s="771" customFormat="true" ht="13.35" hidden="false" customHeight="true" outlineLevel="0" collapsed="false">
      <c r="A35" s="208" t="s">
        <v>284</v>
      </c>
      <c r="B35" s="320" t="n">
        <v>76.991</v>
      </c>
      <c r="C35" s="320" t="n">
        <v>81.005</v>
      </c>
      <c r="D35" s="321" t="n">
        <v>79.603</v>
      </c>
      <c r="E35" s="320" t="n">
        <v>76.582</v>
      </c>
      <c r="F35" s="320" t="n">
        <v>74.016</v>
      </c>
      <c r="G35" s="320" t="n">
        <v>68.072</v>
      </c>
      <c r="H35" s="211"/>
      <c r="I35" s="780" t="n">
        <v>32.57</v>
      </c>
      <c r="J35" s="781" t="n">
        <v>30.906</v>
      </c>
      <c r="K35" s="781" t="n">
        <v>29.304</v>
      </c>
      <c r="L35" s="214"/>
      <c r="M35" s="216" t="n">
        <v>-0.659</v>
      </c>
      <c r="N35" s="782" t="n">
        <v>-0.742</v>
      </c>
      <c r="P35" s="783" t="s">
        <v>284</v>
      </c>
      <c r="Q35" s="320" t="n">
        <v>76.991</v>
      </c>
      <c r="R35" s="320" t="n">
        <v>81.005</v>
      </c>
      <c r="S35" s="322" t="n">
        <v>79.603</v>
      </c>
      <c r="T35" s="320" t="n">
        <v>72.197</v>
      </c>
      <c r="U35" s="320" t="n">
        <v>60.935</v>
      </c>
      <c r="V35" s="320" t="n">
        <v>39.664</v>
      </c>
      <c r="W35" s="214"/>
      <c r="X35" s="780" t="n">
        <v>32.57</v>
      </c>
      <c r="Y35" s="781" t="n">
        <v>28.291</v>
      </c>
      <c r="Z35" s="781" t="n">
        <v>20.894</v>
      </c>
      <c r="AA35" s="214"/>
      <c r="AB35" s="216" t="n">
        <v>-2.4</v>
      </c>
      <c r="AC35" s="782" t="n">
        <v>-3.263</v>
      </c>
    </row>
    <row r="36" s="771" customFormat="true" ht="13.35" hidden="false" customHeight="true" outlineLevel="0" collapsed="false">
      <c r="A36" s="208" t="s">
        <v>291</v>
      </c>
      <c r="B36" s="320" t="n">
        <v>79.68</v>
      </c>
      <c r="C36" s="320" t="n">
        <v>82.226</v>
      </c>
      <c r="D36" s="321" t="n">
        <v>80.177</v>
      </c>
      <c r="E36" s="320" t="n">
        <v>81.552</v>
      </c>
      <c r="F36" s="320" t="n">
        <v>81.81</v>
      </c>
      <c r="G36" s="320" t="n">
        <v>81.719</v>
      </c>
      <c r="H36" s="211"/>
      <c r="I36" s="780" t="n">
        <v>32.806</v>
      </c>
      <c r="J36" s="781" t="n">
        <v>34.16</v>
      </c>
      <c r="K36" s="781" t="n">
        <v>35.179</v>
      </c>
      <c r="L36" s="214"/>
      <c r="M36" s="216" t="n">
        <v>0.183</v>
      </c>
      <c r="N36" s="782" t="n">
        <v>0.091</v>
      </c>
      <c r="P36" s="783" t="s">
        <v>291</v>
      </c>
      <c r="Q36" s="320" t="n">
        <v>79.68</v>
      </c>
      <c r="R36" s="320" t="n">
        <v>82.226</v>
      </c>
      <c r="S36" s="322" t="n">
        <v>80.177</v>
      </c>
      <c r="T36" s="320" t="n">
        <v>79.776</v>
      </c>
      <c r="U36" s="320" t="n">
        <v>80.711</v>
      </c>
      <c r="V36" s="320" t="n">
        <v>83.945</v>
      </c>
      <c r="W36" s="214"/>
      <c r="X36" s="780" t="n">
        <v>32.806</v>
      </c>
      <c r="Y36" s="781" t="n">
        <v>37.473</v>
      </c>
      <c r="Z36" s="781" t="n">
        <v>44.22</v>
      </c>
      <c r="AA36" s="214"/>
      <c r="AB36" s="216" t="n">
        <v>0.06</v>
      </c>
      <c r="AC36" s="782" t="n">
        <v>0.219</v>
      </c>
    </row>
    <row r="37" s="771" customFormat="true" ht="13.35" hidden="false" customHeight="true" outlineLevel="0" collapsed="false">
      <c r="A37" s="208" t="s">
        <v>292</v>
      </c>
      <c r="B37" s="320" t="n">
        <v>15.747</v>
      </c>
      <c r="C37" s="320" t="n">
        <v>15.062</v>
      </c>
      <c r="D37" s="321" t="n">
        <v>15.053</v>
      </c>
      <c r="E37" s="320" t="n">
        <v>14.655</v>
      </c>
      <c r="F37" s="320" t="n">
        <v>14.402</v>
      </c>
      <c r="G37" s="320" t="n">
        <v>13.485</v>
      </c>
      <c r="H37" s="211"/>
      <c r="I37" s="780" t="n">
        <v>6.159</v>
      </c>
      <c r="J37" s="781" t="n">
        <v>6.014</v>
      </c>
      <c r="K37" s="781" t="n">
        <v>5.805</v>
      </c>
      <c r="L37" s="214"/>
      <c r="M37" s="216" t="n">
        <v>-0.401</v>
      </c>
      <c r="N37" s="782" t="n">
        <v>-0.522</v>
      </c>
      <c r="P37" s="783" t="s">
        <v>292</v>
      </c>
      <c r="Q37" s="320" t="n">
        <v>15.747</v>
      </c>
      <c r="R37" s="320" t="n">
        <v>15.062</v>
      </c>
      <c r="S37" s="322" t="n">
        <v>15.053</v>
      </c>
      <c r="T37" s="320" t="n">
        <v>13.482</v>
      </c>
      <c r="U37" s="320" t="n">
        <v>11.501</v>
      </c>
      <c r="V37" s="320" t="n">
        <v>8.016</v>
      </c>
      <c r="W37" s="214"/>
      <c r="X37" s="780" t="n">
        <v>6.159</v>
      </c>
      <c r="Y37" s="781" t="n">
        <v>5.34</v>
      </c>
      <c r="Z37" s="781" t="n">
        <v>4.223</v>
      </c>
      <c r="AA37" s="214"/>
      <c r="AB37" s="216" t="n">
        <v>-2.417</v>
      </c>
      <c r="AC37" s="782" t="n">
        <v>-2.956</v>
      </c>
    </row>
    <row r="38" s="771" customFormat="true" ht="13.35" hidden="false" customHeight="true" outlineLevel="0" collapsed="false">
      <c r="A38" s="208" t="s">
        <v>285</v>
      </c>
      <c r="B38" s="320" t="n">
        <v>21.815</v>
      </c>
      <c r="C38" s="320" t="n">
        <v>26.508</v>
      </c>
      <c r="D38" s="321" t="n">
        <v>27.013</v>
      </c>
      <c r="E38" s="320" t="n">
        <v>28.367</v>
      </c>
      <c r="F38" s="320" t="n">
        <v>30.044</v>
      </c>
      <c r="G38" s="320" t="n">
        <v>32.479</v>
      </c>
      <c r="H38" s="211"/>
      <c r="I38" s="780" t="n">
        <v>11.053</v>
      </c>
      <c r="J38" s="781" t="n">
        <v>12.545</v>
      </c>
      <c r="K38" s="781" t="n">
        <v>13.982</v>
      </c>
      <c r="L38" s="214"/>
      <c r="M38" s="216" t="n">
        <v>0.971</v>
      </c>
      <c r="N38" s="782" t="n">
        <v>0.881</v>
      </c>
      <c r="P38" s="783" t="s">
        <v>285</v>
      </c>
      <c r="Q38" s="320" t="n">
        <v>21.815</v>
      </c>
      <c r="R38" s="320" t="n">
        <v>26.508</v>
      </c>
      <c r="S38" s="322" t="n">
        <v>27.013</v>
      </c>
      <c r="T38" s="320" t="n">
        <v>28.289</v>
      </c>
      <c r="U38" s="320" t="n">
        <v>30.464</v>
      </c>
      <c r="V38" s="320" t="n">
        <v>33.872</v>
      </c>
      <c r="W38" s="214"/>
      <c r="X38" s="780" t="n">
        <v>11.053</v>
      </c>
      <c r="Y38" s="781" t="n">
        <v>14.144</v>
      </c>
      <c r="Z38" s="781" t="n">
        <v>17.843</v>
      </c>
      <c r="AA38" s="214"/>
      <c r="AB38" s="216" t="n">
        <v>1.099</v>
      </c>
      <c r="AC38" s="782" t="n">
        <v>1.083</v>
      </c>
    </row>
    <row r="39" s="771" customFormat="true" ht="13.35" hidden="false" customHeight="true" outlineLevel="0" collapsed="false">
      <c r="A39" s="794" t="s">
        <v>286</v>
      </c>
      <c r="B39" s="813" t="n">
        <v>0.017</v>
      </c>
      <c r="C39" s="813" t="n">
        <v>0.021</v>
      </c>
      <c r="D39" s="814" t="n">
        <v>0.027</v>
      </c>
      <c r="E39" s="813" t="n">
        <v>0.116</v>
      </c>
      <c r="F39" s="813" t="n">
        <v>0.355</v>
      </c>
      <c r="G39" s="813" t="n">
        <v>1.244</v>
      </c>
      <c r="H39" s="795"/>
      <c r="I39" s="780" t="n">
        <v>0.011</v>
      </c>
      <c r="J39" s="781" t="n">
        <v>0.148</v>
      </c>
      <c r="K39" s="796" t="n">
        <v>0.535</v>
      </c>
      <c r="L39" s="797"/>
      <c r="M39" s="216" t="n">
        <v>26.466</v>
      </c>
      <c r="N39" s="782" t="n">
        <v>20.051</v>
      </c>
      <c r="P39" s="783" t="s">
        <v>286</v>
      </c>
      <c r="Q39" s="320" t="n">
        <v>0.017</v>
      </c>
      <c r="R39" s="320" t="n">
        <v>0.021</v>
      </c>
      <c r="S39" s="322" t="n">
        <v>0.027</v>
      </c>
      <c r="T39" s="320" t="n">
        <v>0.592</v>
      </c>
      <c r="U39" s="320" t="n">
        <v>1.471</v>
      </c>
      <c r="V39" s="320" t="n">
        <v>3.342</v>
      </c>
      <c r="W39" s="214"/>
      <c r="X39" s="780" t="n">
        <v>0.011</v>
      </c>
      <c r="Y39" s="781" t="n">
        <v>0.683</v>
      </c>
      <c r="Z39" s="781" t="n">
        <v>1.76</v>
      </c>
      <c r="AA39" s="214"/>
      <c r="AB39" s="216" t="n">
        <v>43.921</v>
      </c>
      <c r="AC39" s="782" t="n">
        <v>25.835</v>
      </c>
    </row>
    <row r="40" s="771" customFormat="true" ht="13.5" hidden="false" customHeight="true" outlineLevel="0" collapsed="false">
      <c r="A40" s="786" t="s">
        <v>294</v>
      </c>
      <c r="B40" s="787" t="n">
        <v>279.287</v>
      </c>
      <c r="C40" s="787" t="n">
        <v>286.972</v>
      </c>
      <c r="D40" s="787" t="n">
        <v>286.21</v>
      </c>
      <c r="E40" s="787" t="n">
        <v>268.275</v>
      </c>
      <c r="F40" s="787" t="n">
        <v>250.077</v>
      </c>
      <c r="G40" s="787" t="n">
        <v>202.514</v>
      </c>
      <c r="H40" s="788"/>
      <c r="I40" s="789" t="n">
        <v>100</v>
      </c>
      <c r="J40" s="790" t="n">
        <v>100</v>
      </c>
      <c r="K40" s="790" t="n">
        <v>100</v>
      </c>
      <c r="L40" s="791"/>
      <c r="M40" s="792" t="n">
        <v>-1.219</v>
      </c>
      <c r="N40" s="793" t="n">
        <v>-1.634</v>
      </c>
      <c r="P40" s="772" t="s">
        <v>294</v>
      </c>
      <c r="Q40" s="773" t="n">
        <v>279.287</v>
      </c>
      <c r="R40" s="773" t="n">
        <v>286.972</v>
      </c>
      <c r="S40" s="773" t="n">
        <v>286.21</v>
      </c>
      <c r="T40" s="773" t="n">
        <v>263.905</v>
      </c>
      <c r="U40" s="773" t="n">
        <v>233.996</v>
      </c>
      <c r="V40" s="773" t="n">
        <v>146.526</v>
      </c>
      <c r="W40" s="774"/>
      <c r="X40" s="775" t="n">
        <v>100</v>
      </c>
      <c r="Y40" s="776" t="n">
        <v>100</v>
      </c>
      <c r="Z40" s="776" t="n">
        <v>100</v>
      </c>
      <c r="AA40" s="777"/>
      <c r="AB40" s="778" t="n">
        <v>-1.814</v>
      </c>
      <c r="AC40" s="779" t="n">
        <v>-3.138</v>
      </c>
    </row>
    <row r="41" s="771" customFormat="true" ht="13.35" hidden="false" customHeight="true" outlineLevel="0" collapsed="false">
      <c r="A41" s="208" t="s">
        <v>113</v>
      </c>
      <c r="B41" s="320" t="n">
        <v>259.771</v>
      </c>
      <c r="C41" s="320" t="n">
        <v>262.82</v>
      </c>
      <c r="D41" s="321" t="n">
        <v>260.31</v>
      </c>
      <c r="E41" s="320" t="n">
        <v>235.762</v>
      </c>
      <c r="F41" s="320" t="n">
        <v>209.88</v>
      </c>
      <c r="G41" s="320" t="n">
        <v>145.313</v>
      </c>
      <c r="H41" s="211"/>
      <c r="I41" s="780" t="n">
        <v>90.951</v>
      </c>
      <c r="J41" s="781" t="n">
        <v>83.926</v>
      </c>
      <c r="K41" s="781" t="n">
        <v>71.755</v>
      </c>
      <c r="L41" s="214"/>
      <c r="M41" s="216" t="n">
        <v>-1.939</v>
      </c>
      <c r="N41" s="782" t="n">
        <v>-2.738</v>
      </c>
      <c r="P41" s="783" t="s">
        <v>113</v>
      </c>
      <c r="Q41" s="320" t="n">
        <v>259.771</v>
      </c>
      <c r="R41" s="320" t="n">
        <v>262.82</v>
      </c>
      <c r="S41" s="322" t="n">
        <v>260.31</v>
      </c>
      <c r="T41" s="320" t="n">
        <v>215.726</v>
      </c>
      <c r="U41" s="320" t="n">
        <v>165.872</v>
      </c>
      <c r="V41" s="320" t="n">
        <v>51.482</v>
      </c>
      <c r="W41" s="214"/>
      <c r="X41" s="780" t="n">
        <v>90.951</v>
      </c>
      <c r="Y41" s="781" t="n">
        <v>70.887</v>
      </c>
      <c r="Z41" s="781" t="n">
        <v>35.135</v>
      </c>
      <c r="AA41" s="214"/>
      <c r="AB41" s="216" t="n">
        <v>-4.014</v>
      </c>
      <c r="AC41" s="782" t="n">
        <v>-7.427</v>
      </c>
    </row>
    <row r="42" s="771" customFormat="true" ht="13.35" hidden="false" customHeight="true" outlineLevel="0" collapsed="false">
      <c r="A42" s="208" t="s">
        <v>291</v>
      </c>
      <c r="B42" s="320" t="n">
        <v>4.83</v>
      </c>
      <c r="C42" s="320" t="n">
        <v>5.067</v>
      </c>
      <c r="D42" s="321" t="n">
        <v>4.946</v>
      </c>
      <c r="E42" s="320" t="n">
        <v>8.131</v>
      </c>
      <c r="F42" s="320" t="n">
        <v>12.504</v>
      </c>
      <c r="G42" s="320" t="n">
        <v>27.307</v>
      </c>
      <c r="H42" s="211"/>
      <c r="I42" s="780" t="n">
        <v>1.728</v>
      </c>
      <c r="J42" s="781" t="n">
        <v>5</v>
      </c>
      <c r="K42" s="781" t="n">
        <v>13.484</v>
      </c>
      <c r="L42" s="214"/>
      <c r="M42" s="216" t="n">
        <v>8.797</v>
      </c>
      <c r="N42" s="782" t="n">
        <v>8.476</v>
      </c>
      <c r="P42" s="783" t="s">
        <v>291</v>
      </c>
      <c r="Q42" s="320" t="n">
        <v>4.83</v>
      </c>
      <c r="R42" s="320" t="n">
        <v>5.067</v>
      </c>
      <c r="S42" s="322" t="n">
        <v>4.946</v>
      </c>
      <c r="T42" s="320" t="n">
        <v>9.512</v>
      </c>
      <c r="U42" s="320" t="n">
        <v>20.082</v>
      </c>
      <c r="V42" s="320" t="n">
        <v>51.07</v>
      </c>
      <c r="W42" s="214"/>
      <c r="X42" s="780" t="n">
        <v>1.728</v>
      </c>
      <c r="Y42" s="781" t="n">
        <v>8.582</v>
      </c>
      <c r="Z42" s="781" t="n">
        <v>34.854</v>
      </c>
      <c r="AA42" s="214"/>
      <c r="AB42" s="216" t="n">
        <v>13.585</v>
      </c>
      <c r="AC42" s="782" t="n">
        <v>11.759</v>
      </c>
    </row>
    <row r="43" s="771" customFormat="true" ht="13.35" hidden="false" customHeight="true" outlineLevel="0" collapsed="false">
      <c r="A43" s="208" t="s">
        <v>285</v>
      </c>
      <c r="B43" s="320" t="n">
        <v>12.007</v>
      </c>
      <c r="C43" s="320" t="n">
        <v>15.527</v>
      </c>
      <c r="D43" s="321" t="n">
        <v>17.55</v>
      </c>
      <c r="E43" s="320" t="n">
        <v>21.419</v>
      </c>
      <c r="F43" s="320" t="n">
        <v>24.642</v>
      </c>
      <c r="G43" s="320" t="n">
        <v>26.248</v>
      </c>
      <c r="H43" s="211"/>
      <c r="I43" s="780" t="n">
        <v>6.132</v>
      </c>
      <c r="J43" s="781" t="n">
        <v>9.854</v>
      </c>
      <c r="K43" s="781" t="n">
        <v>12.961</v>
      </c>
      <c r="L43" s="214"/>
      <c r="M43" s="216" t="n">
        <v>3.134</v>
      </c>
      <c r="N43" s="782" t="n">
        <v>1.935</v>
      </c>
      <c r="P43" s="783" t="s">
        <v>285</v>
      </c>
      <c r="Q43" s="320" t="n">
        <v>12.007</v>
      </c>
      <c r="R43" s="320" t="n">
        <v>15.527</v>
      </c>
      <c r="S43" s="322" t="n">
        <v>17.55</v>
      </c>
      <c r="T43" s="320" t="n">
        <v>36.184</v>
      </c>
      <c r="U43" s="320" t="n">
        <v>45.369</v>
      </c>
      <c r="V43" s="320" t="n">
        <v>27.72</v>
      </c>
      <c r="W43" s="214"/>
      <c r="X43" s="780" t="n">
        <v>6.132</v>
      </c>
      <c r="Y43" s="781" t="n">
        <v>19.389</v>
      </c>
      <c r="Z43" s="781" t="n">
        <v>18.918</v>
      </c>
      <c r="AA43" s="214"/>
      <c r="AB43" s="216" t="n">
        <v>9.018</v>
      </c>
      <c r="AC43" s="782" t="n">
        <v>2.201</v>
      </c>
    </row>
    <row r="44" s="771" customFormat="true" ht="13.35" hidden="false" customHeight="true" outlineLevel="0" collapsed="false">
      <c r="A44" s="794" t="s">
        <v>296</v>
      </c>
      <c r="B44" s="813" t="n">
        <v>2.679</v>
      </c>
      <c r="C44" s="813" t="n">
        <v>3.558</v>
      </c>
      <c r="D44" s="814" t="n">
        <v>3.404</v>
      </c>
      <c r="E44" s="813" t="n">
        <v>2.963</v>
      </c>
      <c r="F44" s="813" t="n">
        <v>3.051</v>
      </c>
      <c r="G44" s="813" t="n">
        <v>3.646</v>
      </c>
      <c r="H44" s="795"/>
      <c r="I44" s="780" t="n">
        <v>1.189</v>
      </c>
      <c r="J44" s="781" t="n">
        <v>1.22</v>
      </c>
      <c r="K44" s="796" t="n">
        <v>1.8</v>
      </c>
      <c r="L44" s="797"/>
      <c r="M44" s="216" t="n">
        <v>-0.99</v>
      </c>
      <c r="N44" s="782" t="n">
        <v>0.328</v>
      </c>
      <c r="P44" s="783" t="s">
        <v>296</v>
      </c>
      <c r="Q44" s="320" t="n">
        <v>2.679</v>
      </c>
      <c r="R44" s="320" t="n">
        <v>3.558</v>
      </c>
      <c r="S44" s="322" t="n">
        <v>3.404</v>
      </c>
      <c r="T44" s="320" t="n">
        <v>2.484</v>
      </c>
      <c r="U44" s="320" t="n">
        <v>2.673</v>
      </c>
      <c r="V44" s="320" t="n">
        <v>16.253</v>
      </c>
      <c r="W44" s="214"/>
      <c r="X44" s="780" t="n">
        <v>1.189</v>
      </c>
      <c r="Y44" s="781" t="n">
        <v>1.142</v>
      </c>
      <c r="Z44" s="781" t="n">
        <v>11.092</v>
      </c>
      <c r="AA44" s="214"/>
      <c r="AB44" s="216" t="n">
        <v>-2.174</v>
      </c>
      <c r="AC44" s="782" t="n">
        <v>7.729</v>
      </c>
    </row>
    <row r="45" s="771" customFormat="true" ht="13.5" hidden="false" customHeight="true" outlineLevel="0" collapsed="false">
      <c r="A45" s="786" t="s">
        <v>297</v>
      </c>
      <c r="B45" s="787" t="n">
        <v>419.483</v>
      </c>
      <c r="C45" s="787" t="n">
        <v>371.448</v>
      </c>
      <c r="D45" s="787" t="n">
        <v>364.625</v>
      </c>
      <c r="E45" s="787" t="n">
        <v>353.765</v>
      </c>
      <c r="F45" s="787" t="n">
        <v>341.958</v>
      </c>
      <c r="G45" s="787" t="n">
        <v>317.097</v>
      </c>
      <c r="H45" s="788"/>
      <c r="I45" s="789" t="n">
        <v>100</v>
      </c>
      <c r="J45" s="790" t="n">
        <v>100</v>
      </c>
      <c r="K45" s="790" t="n">
        <v>100</v>
      </c>
      <c r="L45" s="791"/>
      <c r="M45" s="792" t="n">
        <v>-0.582</v>
      </c>
      <c r="N45" s="793" t="n">
        <v>-0.663</v>
      </c>
      <c r="P45" s="772" t="s">
        <v>297</v>
      </c>
      <c r="Q45" s="773" t="n">
        <v>419.483</v>
      </c>
      <c r="R45" s="773" t="n">
        <v>371.448</v>
      </c>
      <c r="S45" s="773" t="n">
        <v>364.625</v>
      </c>
      <c r="T45" s="773" t="n">
        <v>345.349</v>
      </c>
      <c r="U45" s="773" t="n">
        <v>320.634</v>
      </c>
      <c r="V45" s="773" t="n">
        <v>270.746</v>
      </c>
      <c r="W45" s="774"/>
      <c r="X45" s="775" t="n">
        <v>100</v>
      </c>
      <c r="Y45" s="776" t="n">
        <v>100</v>
      </c>
      <c r="Z45" s="776" t="n">
        <v>100</v>
      </c>
      <c r="AA45" s="777"/>
      <c r="AB45" s="778" t="n">
        <v>-1.162</v>
      </c>
      <c r="AC45" s="779" t="n">
        <v>-1.408</v>
      </c>
    </row>
    <row r="46" s="771" customFormat="true" ht="13.35" hidden="false" customHeight="true" outlineLevel="0" collapsed="false">
      <c r="A46" s="208" t="s">
        <v>119</v>
      </c>
      <c r="B46" s="320" t="n">
        <v>13.116</v>
      </c>
      <c r="C46" s="320" t="n">
        <v>9.585</v>
      </c>
      <c r="D46" s="321" t="n">
        <v>8.361</v>
      </c>
      <c r="E46" s="320" t="n">
        <v>6.22</v>
      </c>
      <c r="F46" s="320" t="n">
        <v>4.295</v>
      </c>
      <c r="G46" s="320" t="n">
        <v>1.547</v>
      </c>
      <c r="H46" s="211"/>
      <c r="I46" s="780" t="n">
        <v>2.293</v>
      </c>
      <c r="J46" s="781" t="n">
        <v>1.256</v>
      </c>
      <c r="K46" s="781" t="n">
        <v>0.488</v>
      </c>
      <c r="L46" s="214"/>
      <c r="M46" s="216" t="n">
        <v>-5.876</v>
      </c>
      <c r="N46" s="782" t="n">
        <v>-7.721</v>
      </c>
      <c r="P46" s="783" t="s">
        <v>119</v>
      </c>
      <c r="Q46" s="320" t="n">
        <v>13.116</v>
      </c>
      <c r="R46" s="320" t="n">
        <v>9.585</v>
      </c>
      <c r="S46" s="322" t="n">
        <v>8.361</v>
      </c>
      <c r="T46" s="320" t="n">
        <v>5.585</v>
      </c>
      <c r="U46" s="320" t="n">
        <v>3.238</v>
      </c>
      <c r="V46" s="320" t="n">
        <v>0.014</v>
      </c>
      <c r="W46" s="214"/>
      <c r="X46" s="780" t="n">
        <v>2.293</v>
      </c>
      <c r="Y46" s="781" t="n">
        <v>1.01</v>
      </c>
      <c r="Z46" s="781" t="n">
        <v>0.005</v>
      </c>
      <c r="AA46" s="214"/>
      <c r="AB46" s="216" t="n">
        <v>-8.263</v>
      </c>
      <c r="AC46" s="782" t="n">
        <v>-26.339</v>
      </c>
    </row>
    <row r="47" s="771" customFormat="true" ht="13.35" hidden="false" customHeight="true" outlineLevel="0" collapsed="false">
      <c r="A47" s="208" t="s">
        <v>113</v>
      </c>
      <c r="B47" s="320" t="n">
        <v>59.829</v>
      </c>
      <c r="C47" s="320" t="n">
        <v>40.584</v>
      </c>
      <c r="D47" s="321" t="n">
        <v>40.042</v>
      </c>
      <c r="E47" s="320" t="n">
        <v>29.274</v>
      </c>
      <c r="F47" s="320" t="n">
        <v>19.406</v>
      </c>
      <c r="G47" s="320" t="n">
        <v>4.521</v>
      </c>
      <c r="H47" s="211"/>
      <c r="I47" s="780" t="n">
        <v>10.982</v>
      </c>
      <c r="J47" s="781" t="n">
        <v>5.675</v>
      </c>
      <c r="K47" s="781" t="n">
        <v>1.426</v>
      </c>
      <c r="L47" s="214"/>
      <c r="M47" s="216" t="n">
        <v>-6.373</v>
      </c>
      <c r="N47" s="782" t="n">
        <v>-9.865</v>
      </c>
      <c r="P47" s="783" t="s">
        <v>113</v>
      </c>
      <c r="Q47" s="320" t="n">
        <v>59.829</v>
      </c>
      <c r="R47" s="320" t="n">
        <v>40.584</v>
      </c>
      <c r="S47" s="322" t="n">
        <v>40.042</v>
      </c>
      <c r="T47" s="320" t="n">
        <v>27.378</v>
      </c>
      <c r="U47" s="320" t="n">
        <v>16.26</v>
      </c>
      <c r="V47" s="320" t="n">
        <v>1.621</v>
      </c>
      <c r="W47" s="214"/>
      <c r="X47" s="780" t="n">
        <v>10.982</v>
      </c>
      <c r="Y47" s="781" t="n">
        <v>5.071</v>
      </c>
      <c r="Z47" s="781" t="n">
        <v>0.599</v>
      </c>
      <c r="AA47" s="214"/>
      <c r="AB47" s="216" t="n">
        <v>-7.866</v>
      </c>
      <c r="AC47" s="782" t="n">
        <v>-14.163</v>
      </c>
    </row>
    <row r="48" s="771" customFormat="true" ht="13.35" hidden="false" customHeight="true" outlineLevel="0" collapsed="false">
      <c r="A48" s="208" t="s">
        <v>284</v>
      </c>
      <c r="B48" s="320" t="n">
        <v>133.701</v>
      </c>
      <c r="C48" s="320" t="n">
        <v>118.619</v>
      </c>
      <c r="D48" s="321" t="n">
        <v>117.44</v>
      </c>
      <c r="E48" s="320" t="n">
        <v>111.904</v>
      </c>
      <c r="F48" s="320" t="n">
        <v>104.053</v>
      </c>
      <c r="G48" s="320" t="n">
        <v>85.094</v>
      </c>
      <c r="H48" s="211"/>
      <c r="I48" s="780" t="n">
        <v>32.208</v>
      </c>
      <c r="J48" s="781" t="n">
        <v>30.429</v>
      </c>
      <c r="K48" s="781" t="n">
        <v>26.835</v>
      </c>
      <c r="L48" s="214"/>
      <c r="M48" s="216" t="n">
        <v>-1.094</v>
      </c>
      <c r="N48" s="782" t="n">
        <v>-1.522</v>
      </c>
      <c r="P48" s="783" t="s">
        <v>284</v>
      </c>
      <c r="Q48" s="320" t="n">
        <v>133.701</v>
      </c>
      <c r="R48" s="320" t="n">
        <v>118.619</v>
      </c>
      <c r="S48" s="322" t="n">
        <v>117.44</v>
      </c>
      <c r="T48" s="320" t="n">
        <v>102.327</v>
      </c>
      <c r="U48" s="320" t="n">
        <v>83.024</v>
      </c>
      <c r="V48" s="320" t="n">
        <v>40.812</v>
      </c>
      <c r="W48" s="214"/>
      <c r="X48" s="780" t="n">
        <v>32.208</v>
      </c>
      <c r="Y48" s="781" t="n">
        <v>25.894</v>
      </c>
      <c r="Z48" s="781" t="n">
        <v>15.074</v>
      </c>
      <c r="AA48" s="214"/>
      <c r="AB48" s="216" t="n">
        <v>-3.104</v>
      </c>
      <c r="AC48" s="782" t="n">
        <v>-4.909</v>
      </c>
    </row>
    <row r="49" s="771" customFormat="true" ht="13.35" hidden="false" customHeight="true" outlineLevel="0" collapsed="false">
      <c r="A49" s="208" t="s">
        <v>291</v>
      </c>
      <c r="B49" s="320" t="n">
        <v>127.177</v>
      </c>
      <c r="C49" s="320" t="n">
        <v>124.211</v>
      </c>
      <c r="D49" s="321" t="n">
        <v>121.12</v>
      </c>
      <c r="E49" s="320" t="n">
        <v>121.747</v>
      </c>
      <c r="F49" s="320" t="n">
        <v>124.542</v>
      </c>
      <c r="G49" s="320" t="n">
        <v>129.653</v>
      </c>
      <c r="H49" s="211"/>
      <c r="I49" s="780" t="n">
        <v>33.218</v>
      </c>
      <c r="J49" s="781" t="n">
        <v>36.42</v>
      </c>
      <c r="K49" s="781" t="n">
        <v>40.887</v>
      </c>
      <c r="L49" s="214"/>
      <c r="M49" s="216" t="n">
        <v>0.254</v>
      </c>
      <c r="N49" s="782" t="n">
        <v>0.325</v>
      </c>
      <c r="P49" s="783" t="s">
        <v>291</v>
      </c>
      <c r="Q49" s="320" t="n">
        <v>127.177</v>
      </c>
      <c r="R49" s="320" t="n">
        <v>124.211</v>
      </c>
      <c r="S49" s="322" t="n">
        <v>121.12</v>
      </c>
      <c r="T49" s="320" t="n">
        <v>122.483</v>
      </c>
      <c r="U49" s="320" t="n">
        <v>123.123</v>
      </c>
      <c r="V49" s="320" t="n">
        <v>121.755</v>
      </c>
      <c r="W49" s="214"/>
      <c r="X49" s="780" t="n">
        <v>33.218</v>
      </c>
      <c r="Y49" s="781" t="n">
        <v>38.4</v>
      </c>
      <c r="Z49" s="781" t="n">
        <v>44.97</v>
      </c>
      <c r="AA49" s="214"/>
      <c r="AB49" s="216" t="n">
        <v>0.149</v>
      </c>
      <c r="AC49" s="782" t="n">
        <v>0.025</v>
      </c>
    </row>
    <row r="50" s="771" customFormat="true" ht="13.35" hidden="false" customHeight="true" outlineLevel="0" collapsed="false">
      <c r="A50" s="208" t="s">
        <v>292</v>
      </c>
      <c r="B50" s="320" t="n">
        <v>35.604</v>
      </c>
      <c r="C50" s="320" t="n">
        <v>30.884</v>
      </c>
      <c r="D50" s="321" t="n">
        <v>30.368</v>
      </c>
      <c r="E50" s="320" t="n">
        <v>30.558</v>
      </c>
      <c r="F50" s="320" t="n">
        <v>30.363</v>
      </c>
      <c r="G50" s="320" t="n">
        <v>29.663</v>
      </c>
      <c r="H50" s="211"/>
      <c r="I50" s="780" t="n">
        <v>8.328</v>
      </c>
      <c r="J50" s="781" t="n">
        <v>8.879</v>
      </c>
      <c r="K50" s="781" t="n">
        <v>9.355</v>
      </c>
      <c r="L50" s="214"/>
      <c r="M50" s="216" t="n">
        <v>-0.001</v>
      </c>
      <c r="N50" s="782" t="n">
        <v>-0.112</v>
      </c>
      <c r="P50" s="783" t="s">
        <v>292</v>
      </c>
      <c r="Q50" s="320" t="n">
        <v>35.604</v>
      </c>
      <c r="R50" s="320" t="n">
        <v>30.884</v>
      </c>
      <c r="S50" s="322" t="n">
        <v>30.368</v>
      </c>
      <c r="T50" s="320" t="n">
        <v>30.028</v>
      </c>
      <c r="U50" s="320" t="n">
        <v>29.387</v>
      </c>
      <c r="V50" s="320" t="n">
        <v>26.936</v>
      </c>
      <c r="W50" s="214"/>
      <c r="X50" s="780" t="n">
        <v>8.328</v>
      </c>
      <c r="Y50" s="781" t="n">
        <v>9.165</v>
      </c>
      <c r="Z50" s="781" t="n">
        <v>9.949</v>
      </c>
      <c r="AA50" s="214"/>
      <c r="AB50" s="216" t="n">
        <v>-0.298</v>
      </c>
      <c r="AC50" s="782" t="n">
        <v>-0.569</v>
      </c>
    </row>
    <row r="51" s="771" customFormat="true" ht="13.35" hidden="false" customHeight="true" outlineLevel="0" collapsed="false">
      <c r="A51" s="208" t="s">
        <v>285</v>
      </c>
      <c r="B51" s="320" t="n">
        <v>48.226</v>
      </c>
      <c r="C51" s="320" t="n">
        <v>44.857</v>
      </c>
      <c r="D51" s="321" t="n">
        <v>44.446</v>
      </c>
      <c r="E51" s="320" t="n">
        <v>48.505</v>
      </c>
      <c r="F51" s="320" t="n">
        <v>51.462</v>
      </c>
      <c r="G51" s="320" t="n">
        <v>54.624</v>
      </c>
      <c r="H51" s="211"/>
      <c r="I51" s="780" t="n">
        <v>12.189</v>
      </c>
      <c r="J51" s="781" t="n">
        <v>15.049</v>
      </c>
      <c r="K51" s="781" t="n">
        <v>17.226</v>
      </c>
      <c r="L51" s="214"/>
      <c r="M51" s="216" t="n">
        <v>1.341</v>
      </c>
      <c r="N51" s="782" t="n">
        <v>0.987</v>
      </c>
      <c r="P51" s="783" t="s">
        <v>285</v>
      </c>
      <c r="Q51" s="320" t="n">
        <v>48.226</v>
      </c>
      <c r="R51" s="320" t="n">
        <v>44.857</v>
      </c>
      <c r="S51" s="322" t="n">
        <v>44.446</v>
      </c>
      <c r="T51" s="320" t="n">
        <v>48.338</v>
      </c>
      <c r="U51" s="320" t="n">
        <v>50.324</v>
      </c>
      <c r="V51" s="320" t="n">
        <v>52.852</v>
      </c>
      <c r="W51" s="214"/>
      <c r="X51" s="780" t="n">
        <v>12.189</v>
      </c>
      <c r="Y51" s="781" t="n">
        <v>15.695</v>
      </c>
      <c r="Z51" s="781" t="n">
        <v>19.521</v>
      </c>
      <c r="AA51" s="214"/>
      <c r="AB51" s="216" t="n">
        <v>1.136</v>
      </c>
      <c r="AC51" s="782" t="n">
        <v>0.828</v>
      </c>
    </row>
    <row r="52" s="771" customFormat="true" ht="13.35" hidden="false" customHeight="true" outlineLevel="0" collapsed="false">
      <c r="A52" s="218" t="s">
        <v>298</v>
      </c>
      <c r="B52" s="323" t="n">
        <v>0</v>
      </c>
      <c r="C52" s="323" t="n">
        <v>0</v>
      </c>
      <c r="D52" s="324" t="n">
        <v>0</v>
      </c>
      <c r="E52" s="323" t="n">
        <v>0</v>
      </c>
      <c r="F52" s="323" t="n">
        <v>0</v>
      </c>
      <c r="G52" s="323" t="n">
        <v>0</v>
      </c>
      <c r="H52" s="221" t="e">
        <f aca="false">#REF!</f>
        <v>#REF!</v>
      </c>
      <c r="I52" s="809" t="n">
        <v>0</v>
      </c>
      <c r="J52" s="810" t="n">
        <v>0</v>
      </c>
      <c r="K52" s="810" t="n">
        <v>0</v>
      </c>
      <c r="L52" s="224"/>
      <c r="M52" s="226" t="s">
        <v>299</v>
      </c>
      <c r="N52" s="811" t="s">
        <v>300</v>
      </c>
      <c r="P52" s="218" t="s">
        <v>298</v>
      </c>
      <c r="Q52" s="323" t="n">
        <v>0</v>
      </c>
      <c r="R52" s="323" t="n">
        <v>0</v>
      </c>
      <c r="S52" s="325" t="n">
        <v>0</v>
      </c>
      <c r="T52" s="323" t="n">
        <v>0</v>
      </c>
      <c r="U52" s="323" t="n">
        <v>0</v>
      </c>
      <c r="V52" s="323" t="n">
        <v>0</v>
      </c>
      <c r="W52" s="224" t="e">
        <f aca="false">#REF!</f>
        <v>#REF!</v>
      </c>
      <c r="X52" s="809" t="n">
        <v>0</v>
      </c>
      <c r="Y52" s="810" t="n">
        <v>0</v>
      </c>
      <c r="Z52" s="810" t="n">
        <v>0</v>
      </c>
      <c r="AA52" s="224"/>
      <c r="AB52" s="226" t="s">
        <v>299</v>
      </c>
      <c r="AC52" s="811" t="s">
        <v>300</v>
      </c>
    </row>
    <row r="53" s="771" customFormat="true" ht="13.35" hidden="false" customHeight="true" outlineLevel="0" collapsed="false">
      <c r="A53" s="208" t="s">
        <v>286</v>
      </c>
      <c r="B53" s="813" t="n">
        <v>1.83</v>
      </c>
      <c r="C53" s="813" t="n">
        <v>2.708</v>
      </c>
      <c r="D53" s="815" t="n">
        <v>2.849</v>
      </c>
      <c r="E53" s="813" t="n">
        <v>5.557</v>
      </c>
      <c r="F53" s="813" t="n">
        <v>7.838</v>
      </c>
      <c r="G53" s="813" t="n">
        <v>11.995</v>
      </c>
      <c r="H53" s="211"/>
      <c r="I53" s="780" t="n">
        <v>0.781</v>
      </c>
      <c r="J53" s="781" t="n">
        <v>2.292</v>
      </c>
      <c r="K53" s="781" t="n">
        <v>3.783</v>
      </c>
      <c r="L53" s="214"/>
      <c r="M53" s="216" t="n">
        <v>9.638</v>
      </c>
      <c r="N53" s="782" t="n">
        <v>7.086</v>
      </c>
      <c r="P53" s="783" t="s">
        <v>286</v>
      </c>
      <c r="Q53" s="320" t="n">
        <v>1.83</v>
      </c>
      <c r="R53" s="320" t="n">
        <v>2.708</v>
      </c>
      <c r="S53" s="490" t="n">
        <v>2.849</v>
      </c>
      <c r="T53" s="320" t="n">
        <v>7.531</v>
      </c>
      <c r="U53" s="320" t="n">
        <v>12.052</v>
      </c>
      <c r="V53" s="320" t="n">
        <v>20.405</v>
      </c>
      <c r="W53" s="214"/>
      <c r="X53" s="780" t="n">
        <v>0.781</v>
      </c>
      <c r="Y53" s="781" t="n">
        <v>3.759</v>
      </c>
      <c r="Z53" s="781" t="n">
        <v>7.536</v>
      </c>
      <c r="AA53" s="214"/>
      <c r="AB53" s="216" t="n">
        <v>14.011</v>
      </c>
      <c r="AC53" s="782" t="n">
        <v>9.829</v>
      </c>
    </row>
    <row r="54" s="751" customFormat="true" ht="13.5" hidden="false" customHeight="true" outlineLevel="0" collapsed="false">
      <c r="A54" s="786" t="s">
        <v>260</v>
      </c>
      <c r="B54" s="787" t="n">
        <v>123.522</v>
      </c>
      <c r="C54" s="787" t="n">
        <v>114.303</v>
      </c>
      <c r="D54" s="787" t="n">
        <v>112.774</v>
      </c>
      <c r="E54" s="787" t="n">
        <v>108.591</v>
      </c>
      <c r="F54" s="787" t="n">
        <v>106.382</v>
      </c>
      <c r="G54" s="787" t="n">
        <v>98.017</v>
      </c>
      <c r="H54" s="788"/>
      <c r="I54" s="789" t="n">
        <v>100</v>
      </c>
      <c r="J54" s="790" t="n">
        <v>100</v>
      </c>
      <c r="K54" s="790" t="n">
        <v>100</v>
      </c>
      <c r="L54" s="791"/>
      <c r="M54" s="792" t="n">
        <v>-0.529</v>
      </c>
      <c r="N54" s="793" t="n">
        <v>-0.666</v>
      </c>
      <c r="O54" s="771"/>
      <c r="P54" s="772" t="s">
        <v>260</v>
      </c>
      <c r="Q54" s="773" t="n">
        <v>123.522</v>
      </c>
      <c r="R54" s="773" t="n">
        <v>114.303</v>
      </c>
      <c r="S54" s="773" t="n">
        <v>112.774</v>
      </c>
      <c r="T54" s="773" t="n">
        <v>106.589</v>
      </c>
      <c r="U54" s="773" t="n">
        <v>101.251</v>
      </c>
      <c r="V54" s="773" t="n">
        <v>87.345</v>
      </c>
      <c r="W54" s="774"/>
      <c r="X54" s="775" t="n">
        <v>100</v>
      </c>
      <c r="Y54" s="776" t="n">
        <v>100</v>
      </c>
      <c r="Z54" s="776" t="n">
        <v>100</v>
      </c>
      <c r="AA54" s="777"/>
      <c r="AB54" s="778" t="n">
        <v>-0.975</v>
      </c>
      <c r="AC54" s="779" t="n">
        <v>-1.209</v>
      </c>
    </row>
    <row r="55" s="771" customFormat="true" ht="13.35" hidden="false" customHeight="true" outlineLevel="0" collapsed="false">
      <c r="A55" s="816" t="s">
        <v>301</v>
      </c>
      <c r="B55" s="817" t="n">
        <v>72.771</v>
      </c>
      <c r="C55" s="817" t="n">
        <v>67.449</v>
      </c>
      <c r="D55" s="818" t="n">
        <v>66.627</v>
      </c>
      <c r="E55" s="817" t="n">
        <v>62.473</v>
      </c>
      <c r="F55" s="817" t="n">
        <v>60.745</v>
      </c>
      <c r="G55" s="817" t="n">
        <v>53.71</v>
      </c>
      <c r="H55" s="819"/>
      <c r="I55" s="820" t="n">
        <v>59.08</v>
      </c>
      <c r="J55" s="821" t="n">
        <v>57.101</v>
      </c>
      <c r="K55" s="821" t="n">
        <v>54.796</v>
      </c>
      <c r="L55" s="822"/>
      <c r="M55" s="823" t="n">
        <v>-0.837</v>
      </c>
      <c r="N55" s="824" t="n">
        <v>-1.021</v>
      </c>
      <c r="P55" s="825" t="s">
        <v>301</v>
      </c>
      <c r="Q55" s="826" t="n">
        <v>72.771</v>
      </c>
      <c r="R55" s="826" t="n">
        <v>67.449</v>
      </c>
      <c r="S55" s="827" t="n">
        <v>66.627</v>
      </c>
      <c r="T55" s="826" t="n">
        <v>61.418</v>
      </c>
      <c r="U55" s="826" t="n">
        <v>58.209</v>
      </c>
      <c r="V55" s="826" t="n">
        <v>48.82</v>
      </c>
      <c r="W55" s="828"/>
      <c r="X55" s="829" t="n">
        <v>59.08</v>
      </c>
      <c r="Y55" s="830" t="n">
        <v>57.49</v>
      </c>
      <c r="Z55" s="830" t="n">
        <v>55.893</v>
      </c>
      <c r="AA55" s="831"/>
      <c r="AB55" s="832" t="n">
        <v>-1.22</v>
      </c>
      <c r="AC55" s="833" t="n">
        <v>-1.47</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340</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2956.68994140625</v>
      </c>
      <c r="C6" s="764" t="n">
        <v>2919.75</v>
      </c>
      <c r="D6" s="764" t="n">
        <v>2850.830078125</v>
      </c>
      <c r="E6" s="764" t="n">
        <v>2890.65991210937</v>
      </c>
      <c r="F6" s="764" t="n">
        <v>2968.23999023437</v>
      </c>
      <c r="G6" s="764" t="n">
        <v>3208.92993164062</v>
      </c>
      <c r="H6" s="765"/>
      <c r="I6" s="846" t="n">
        <v>100</v>
      </c>
      <c r="J6" s="847" t="n">
        <v>100</v>
      </c>
      <c r="K6" s="847" t="n">
        <v>100</v>
      </c>
      <c r="L6" s="848"/>
      <c r="M6" s="849" t="n">
        <v>0.367573664047027</v>
      </c>
      <c r="N6" s="770" t="n">
        <v>0.565053867525012</v>
      </c>
      <c r="P6" s="850" t="s">
        <v>305</v>
      </c>
      <c r="Q6" s="851" t="n">
        <v>2956.68994140625</v>
      </c>
      <c r="R6" s="851" t="n">
        <v>2919.75</v>
      </c>
      <c r="S6" s="851" t="n">
        <v>2850.830078125</v>
      </c>
      <c r="T6" s="851" t="n">
        <v>2932.03002929687</v>
      </c>
      <c r="U6" s="851" t="n">
        <v>3154.830078125</v>
      </c>
      <c r="V6" s="851" t="n">
        <v>3969.61010742187</v>
      </c>
      <c r="W6" s="852"/>
      <c r="X6" s="853" t="n">
        <v>100</v>
      </c>
      <c r="Y6" s="854" t="n">
        <v>100</v>
      </c>
      <c r="Z6" s="854" t="n">
        <v>100</v>
      </c>
      <c r="AA6" s="855"/>
      <c r="AB6" s="856" t="n">
        <v>0.925386644074466</v>
      </c>
      <c r="AC6" s="857" t="n">
        <v>1.58895687623521</v>
      </c>
    </row>
    <row r="7" s="751" customFormat="true" ht="13.35" hidden="false" customHeight="true" outlineLevel="0" collapsed="false">
      <c r="A7" s="208" t="s">
        <v>119</v>
      </c>
      <c r="B7" s="320" t="n">
        <v>754.864</v>
      </c>
      <c r="C7" s="320" t="n">
        <v>642.662</v>
      </c>
      <c r="D7" s="321" t="n">
        <v>474.555</v>
      </c>
      <c r="E7" s="320" t="n">
        <v>244.909</v>
      </c>
      <c r="F7" s="320" t="n">
        <v>131.491</v>
      </c>
      <c r="G7" s="320" t="n">
        <v>31.26</v>
      </c>
      <c r="H7" s="211"/>
      <c r="I7" s="419" t="n">
        <v>16.646</v>
      </c>
      <c r="J7" s="420" t="n">
        <v>4.43</v>
      </c>
      <c r="K7" s="420" t="n">
        <v>0.974</v>
      </c>
      <c r="L7" s="858"/>
      <c r="M7" s="812" t="n">
        <v>-11.013</v>
      </c>
      <c r="N7" s="782" t="n">
        <v>-12.149</v>
      </c>
      <c r="P7" s="208" t="s">
        <v>119</v>
      </c>
      <c r="Q7" s="320" t="n">
        <v>754.864</v>
      </c>
      <c r="R7" s="320" t="n">
        <v>642.662</v>
      </c>
      <c r="S7" s="322" t="n">
        <v>474.555</v>
      </c>
      <c r="T7" s="320" t="n">
        <v>111.938</v>
      </c>
      <c r="U7" s="320" t="n">
        <v>33.604</v>
      </c>
      <c r="V7" s="320" t="n">
        <v>33.984</v>
      </c>
      <c r="W7" s="211"/>
      <c r="X7" s="419" t="n">
        <v>16.646</v>
      </c>
      <c r="Y7" s="420" t="n">
        <v>1.065</v>
      </c>
      <c r="Z7" s="420" t="n">
        <v>0.856</v>
      </c>
      <c r="AA7" s="858"/>
      <c r="AB7" s="812" t="n">
        <v>-21.392</v>
      </c>
      <c r="AC7" s="782" t="n">
        <v>-11.799</v>
      </c>
    </row>
    <row r="8" s="751" customFormat="true" ht="13.35" hidden="false" customHeight="true" outlineLevel="0" collapsed="false">
      <c r="A8" s="208" t="s">
        <v>113</v>
      </c>
      <c r="B8" s="320" t="n">
        <v>82.09</v>
      </c>
      <c r="C8" s="320" t="n">
        <v>54.836</v>
      </c>
      <c r="D8" s="321" t="n">
        <v>53.724</v>
      </c>
      <c r="E8" s="320" t="n">
        <v>23.958</v>
      </c>
      <c r="F8" s="320" t="n">
        <v>16.968</v>
      </c>
      <c r="G8" s="320" t="n">
        <v>10.352</v>
      </c>
      <c r="H8" s="211"/>
      <c r="I8" s="419" t="n">
        <v>1.885</v>
      </c>
      <c r="J8" s="420" t="n">
        <v>0.572</v>
      </c>
      <c r="K8" s="420" t="n">
        <v>0.323</v>
      </c>
      <c r="L8" s="858"/>
      <c r="M8" s="812" t="n">
        <v>-9.947</v>
      </c>
      <c r="N8" s="782" t="n">
        <v>-7.542</v>
      </c>
      <c r="P8" s="208" t="s">
        <v>113</v>
      </c>
      <c r="Q8" s="320" t="n">
        <v>82.09</v>
      </c>
      <c r="R8" s="320" t="n">
        <v>54.836</v>
      </c>
      <c r="S8" s="322" t="n">
        <v>53.724</v>
      </c>
      <c r="T8" s="320" t="n">
        <v>23.843</v>
      </c>
      <c r="U8" s="320" t="n">
        <v>14.224</v>
      </c>
      <c r="V8" s="320" t="n">
        <v>5.007</v>
      </c>
      <c r="W8" s="211"/>
      <c r="X8" s="419" t="n">
        <v>1.885</v>
      </c>
      <c r="Y8" s="420" t="n">
        <v>0.451</v>
      </c>
      <c r="Z8" s="420" t="n">
        <v>0.126</v>
      </c>
      <c r="AA8" s="858"/>
      <c r="AB8" s="812" t="n">
        <v>-11.38</v>
      </c>
      <c r="AC8" s="782" t="n">
        <v>-10.685</v>
      </c>
    </row>
    <row r="9" s="751" customFormat="true" ht="13.35" hidden="false" customHeight="true" outlineLevel="0" collapsed="false">
      <c r="A9" s="208" t="s">
        <v>284</v>
      </c>
      <c r="B9" s="320" t="n">
        <v>589.373</v>
      </c>
      <c r="C9" s="320" t="n">
        <v>491.444</v>
      </c>
      <c r="D9" s="321" t="n">
        <v>561.52</v>
      </c>
      <c r="E9" s="320" t="n">
        <v>546.443</v>
      </c>
      <c r="F9" s="320" t="n">
        <v>496.276</v>
      </c>
      <c r="G9" s="320" t="n">
        <v>441.509</v>
      </c>
      <c r="H9" s="211"/>
      <c r="I9" s="419" t="n">
        <v>19.697</v>
      </c>
      <c r="J9" s="420" t="n">
        <v>16.72</v>
      </c>
      <c r="K9" s="420" t="n">
        <v>13.759</v>
      </c>
      <c r="L9" s="858"/>
      <c r="M9" s="812" t="n">
        <v>-1.117</v>
      </c>
      <c r="N9" s="782" t="n">
        <v>-1.138</v>
      </c>
      <c r="P9" s="208" t="s">
        <v>284</v>
      </c>
      <c r="Q9" s="320" t="n">
        <v>589.373</v>
      </c>
      <c r="R9" s="320" t="n">
        <v>491.444</v>
      </c>
      <c r="S9" s="322" t="n">
        <v>561.52</v>
      </c>
      <c r="T9" s="320" t="n">
        <v>618.262</v>
      </c>
      <c r="U9" s="320" t="n">
        <v>450.048</v>
      </c>
      <c r="V9" s="320" t="n">
        <v>318.692</v>
      </c>
      <c r="W9" s="211"/>
      <c r="X9" s="419" t="n">
        <v>19.697</v>
      </c>
      <c r="Y9" s="420" t="n">
        <v>14.265</v>
      </c>
      <c r="Z9" s="420" t="n">
        <v>8.028</v>
      </c>
      <c r="AA9" s="858"/>
      <c r="AB9" s="812" t="n">
        <v>-1.992</v>
      </c>
      <c r="AC9" s="782" t="n">
        <v>-2.661</v>
      </c>
    </row>
    <row r="10" s="751" customFormat="true" ht="13.35" hidden="false" customHeight="true" outlineLevel="0" collapsed="false">
      <c r="A10" s="208" t="s">
        <v>121</v>
      </c>
      <c r="B10" s="320" t="n">
        <v>854.47</v>
      </c>
      <c r="C10" s="320" t="n">
        <v>761.944</v>
      </c>
      <c r="D10" s="321" t="n">
        <v>760.103</v>
      </c>
      <c r="E10" s="320" t="n">
        <v>649.339</v>
      </c>
      <c r="F10" s="320" t="n">
        <v>580.331</v>
      </c>
      <c r="G10" s="320" t="n">
        <v>528.54</v>
      </c>
      <c r="H10" s="211"/>
      <c r="I10" s="419" t="n">
        <v>26.663</v>
      </c>
      <c r="J10" s="420" t="n">
        <v>19.551</v>
      </c>
      <c r="K10" s="420" t="n">
        <v>16.471</v>
      </c>
      <c r="L10" s="858"/>
      <c r="M10" s="812" t="n">
        <v>-2.423</v>
      </c>
      <c r="N10" s="782" t="n">
        <v>-1.715</v>
      </c>
      <c r="P10" s="208" t="s">
        <v>121</v>
      </c>
      <c r="Q10" s="320" t="n">
        <v>854.47</v>
      </c>
      <c r="R10" s="320" t="n">
        <v>761.944</v>
      </c>
      <c r="S10" s="322" t="n">
        <v>760.103</v>
      </c>
      <c r="T10" s="320" t="n">
        <v>641.305</v>
      </c>
      <c r="U10" s="320" t="n">
        <v>614.888</v>
      </c>
      <c r="V10" s="320" t="n">
        <v>628.926</v>
      </c>
      <c r="W10" s="211"/>
      <c r="X10" s="419" t="n">
        <v>26.663</v>
      </c>
      <c r="Y10" s="420" t="n">
        <v>19.49</v>
      </c>
      <c r="Z10" s="420" t="n">
        <v>15.844</v>
      </c>
      <c r="AA10" s="858"/>
      <c r="AB10" s="812" t="n">
        <v>-1.909</v>
      </c>
      <c r="AC10" s="782" t="n">
        <v>-0.898</v>
      </c>
    </row>
    <row r="11" s="751" customFormat="true" ht="13.35" hidden="false" customHeight="true" outlineLevel="0" collapsed="false">
      <c r="A11" s="208" t="s">
        <v>306</v>
      </c>
      <c r="B11" s="320" t="n">
        <v>671.53</v>
      </c>
      <c r="C11" s="320" t="n">
        <v>964.287</v>
      </c>
      <c r="D11" s="321" t="n">
        <v>996.359</v>
      </c>
      <c r="E11" s="320" t="n">
        <v>1423.27</v>
      </c>
      <c r="F11" s="320" t="n">
        <v>1740.42</v>
      </c>
      <c r="G11" s="320" t="n">
        <v>2194.52</v>
      </c>
      <c r="H11" s="211"/>
      <c r="I11" s="419" t="n">
        <v>34.95</v>
      </c>
      <c r="J11" s="420" t="n">
        <v>58.635</v>
      </c>
      <c r="K11" s="420" t="n">
        <v>68.388</v>
      </c>
      <c r="L11" s="858"/>
      <c r="M11" s="812" t="n">
        <v>5.201</v>
      </c>
      <c r="N11" s="782" t="n">
        <v>3.832</v>
      </c>
      <c r="P11" s="208" t="s">
        <v>306</v>
      </c>
      <c r="Q11" s="320" t="n">
        <v>671.53</v>
      </c>
      <c r="R11" s="320" t="n">
        <v>964.287</v>
      </c>
      <c r="S11" s="322" t="n">
        <v>996.359</v>
      </c>
      <c r="T11" s="320" t="n">
        <v>1533.94</v>
      </c>
      <c r="U11" s="320" t="n">
        <v>2039.33</v>
      </c>
      <c r="V11" s="320" t="n">
        <v>2980.25</v>
      </c>
      <c r="W11" s="211"/>
      <c r="X11" s="419" t="n">
        <v>34.95</v>
      </c>
      <c r="Y11" s="420" t="n">
        <v>64.642</v>
      </c>
      <c r="Z11" s="420" t="n">
        <v>75.077</v>
      </c>
      <c r="AA11" s="858"/>
      <c r="AB11" s="812" t="n">
        <v>6.728</v>
      </c>
      <c r="AC11" s="782" t="n">
        <v>5.356</v>
      </c>
    </row>
    <row r="12" s="751" customFormat="true" ht="13.35" hidden="false" customHeight="true" outlineLevel="0" collapsed="false">
      <c r="A12" s="422" t="s">
        <v>272</v>
      </c>
      <c r="B12" s="323" t="n">
        <v>373.322</v>
      </c>
      <c r="C12" s="323" t="n">
        <v>344.357</v>
      </c>
      <c r="D12" s="324" t="n">
        <v>321.816</v>
      </c>
      <c r="E12" s="323" t="n">
        <v>372.078</v>
      </c>
      <c r="F12" s="323" t="n">
        <v>383.187</v>
      </c>
      <c r="G12" s="323" t="n">
        <v>401.117</v>
      </c>
      <c r="H12" s="221"/>
      <c r="I12" s="423" t="n">
        <v>11.289</v>
      </c>
      <c r="J12" s="424" t="n">
        <v>12.91</v>
      </c>
      <c r="K12" s="424" t="n">
        <v>12.5</v>
      </c>
      <c r="L12" s="859"/>
      <c r="M12" s="860" t="n">
        <v>1.599</v>
      </c>
      <c r="N12" s="811" t="n">
        <v>1.054</v>
      </c>
      <c r="P12" s="422" t="s">
        <v>272</v>
      </c>
      <c r="Q12" s="323" t="n">
        <v>373.322</v>
      </c>
      <c r="R12" s="323" t="n">
        <v>344.357</v>
      </c>
      <c r="S12" s="325" t="n">
        <v>321.816</v>
      </c>
      <c r="T12" s="323" t="n">
        <v>375.283</v>
      </c>
      <c r="U12" s="323" t="n">
        <v>392.784</v>
      </c>
      <c r="V12" s="323" t="n">
        <v>413.334</v>
      </c>
      <c r="W12" s="221"/>
      <c r="X12" s="423" t="n">
        <v>11.289</v>
      </c>
      <c r="Y12" s="424" t="n">
        <v>12.45</v>
      </c>
      <c r="Z12" s="424" t="n">
        <v>10.412</v>
      </c>
      <c r="AA12" s="859"/>
      <c r="AB12" s="860" t="n">
        <v>1.828</v>
      </c>
      <c r="AC12" s="811" t="n">
        <v>1.199</v>
      </c>
    </row>
    <row r="13" s="751" customFormat="true" ht="13.35" hidden="false" customHeight="true" outlineLevel="0" collapsed="false">
      <c r="A13" s="422" t="s">
        <v>285</v>
      </c>
      <c r="B13" s="323" t="n">
        <v>129.064</v>
      </c>
      <c r="C13" s="323" t="n">
        <v>177.29</v>
      </c>
      <c r="D13" s="324" t="n">
        <v>181.568</v>
      </c>
      <c r="E13" s="323" t="n">
        <v>212.281</v>
      </c>
      <c r="F13" s="323" t="n">
        <v>223.887</v>
      </c>
      <c r="G13" s="323" t="n">
        <v>248.903</v>
      </c>
      <c r="H13" s="221"/>
      <c r="I13" s="423" t="n">
        <v>6.369</v>
      </c>
      <c r="J13" s="424" t="n">
        <v>7.543</v>
      </c>
      <c r="K13" s="424" t="n">
        <v>7.757</v>
      </c>
      <c r="L13" s="859"/>
      <c r="M13" s="860" t="n">
        <v>1.923</v>
      </c>
      <c r="N13" s="811" t="n">
        <v>1.513</v>
      </c>
      <c r="P13" s="422" t="s">
        <v>285</v>
      </c>
      <c r="Q13" s="323" t="n">
        <v>129.064</v>
      </c>
      <c r="R13" s="323" t="n">
        <v>177.29</v>
      </c>
      <c r="S13" s="325" t="n">
        <v>181.568</v>
      </c>
      <c r="T13" s="323" t="n">
        <v>224.886</v>
      </c>
      <c r="U13" s="323" t="n">
        <v>257.138</v>
      </c>
      <c r="V13" s="323" t="n">
        <v>324.65</v>
      </c>
      <c r="W13" s="221"/>
      <c r="X13" s="423" t="n">
        <v>6.369</v>
      </c>
      <c r="Y13" s="424" t="n">
        <v>8.151</v>
      </c>
      <c r="Z13" s="424" t="n">
        <v>8.178</v>
      </c>
      <c r="AA13" s="859"/>
      <c r="AB13" s="860" t="n">
        <v>3.214</v>
      </c>
      <c r="AC13" s="811" t="n">
        <v>2.806</v>
      </c>
    </row>
    <row r="14" s="751" customFormat="true" ht="13.35" hidden="false" customHeight="true" outlineLevel="0" collapsed="false">
      <c r="A14" s="422" t="s">
        <v>273</v>
      </c>
      <c r="B14" s="323" t="n">
        <v>139.841</v>
      </c>
      <c r="C14" s="323" t="n">
        <v>320.519</v>
      </c>
      <c r="D14" s="324" t="n">
        <v>361.932</v>
      </c>
      <c r="E14" s="323" t="n">
        <v>571.722</v>
      </c>
      <c r="F14" s="323" t="n">
        <v>770.981</v>
      </c>
      <c r="G14" s="323" t="n">
        <v>1077.69</v>
      </c>
      <c r="H14" s="221"/>
      <c r="I14" s="423" t="n">
        <v>12.696</v>
      </c>
      <c r="J14" s="424" t="n">
        <v>25.974</v>
      </c>
      <c r="K14" s="424" t="n">
        <v>33.584</v>
      </c>
      <c r="L14" s="859"/>
      <c r="M14" s="860" t="n">
        <v>7.116</v>
      </c>
      <c r="N14" s="811" t="n">
        <v>5.333</v>
      </c>
      <c r="P14" s="422" t="s">
        <v>273</v>
      </c>
      <c r="Q14" s="323" t="n">
        <v>139.841</v>
      </c>
      <c r="R14" s="323" t="n">
        <v>320.519</v>
      </c>
      <c r="S14" s="325" t="n">
        <v>361.932</v>
      </c>
      <c r="T14" s="323" t="n">
        <v>634.338</v>
      </c>
      <c r="U14" s="323" t="n">
        <v>916.7</v>
      </c>
      <c r="V14" s="323" t="n">
        <v>1559.38</v>
      </c>
      <c r="W14" s="221"/>
      <c r="X14" s="423" t="n">
        <v>12.696</v>
      </c>
      <c r="Y14" s="424" t="n">
        <v>29.057</v>
      </c>
      <c r="Z14" s="424" t="n">
        <v>39.283</v>
      </c>
      <c r="AA14" s="859"/>
      <c r="AB14" s="860" t="n">
        <v>8.816</v>
      </c>
      <c r="AC14" s="811" t="n">
        <v>7.203</v>
      </c>
    </row>
    <row r="15" s="751" customFormat="true" ht="13.35" hidden="false" customHeight="true" outlineLevel="0" collapsed="false">
      <c r="A15" s="422" t="s">
        <v>307</v>
      </c>
      <c r="B15" s="323" t="n">
        <v>5.602</v>
      </c>
      <c r="C15" s="323" t="n">
        <v>6.658</v>
      </c>
      <c r="D15" s="324" t="n">
        <v>6.718</v>
      </c>
      <c r="E15" s="323" t="n">
        <v>6.653</v>
      </c>
      <c r="F15" s="323" t="n">
        <v>9.332</v>
      </c>
      <c r="G15" s="323" t="n">
        <v>14.179</v>
      </c>
      <c r="H15" s="221"/>
      <c r="I15" s="423" t="n">
        <v>0.236</v>
      </c>
      <c r="J15" s="424" t="n">
        <v>0.314</v>
      </c>
      <c r="K15" s="424" t="n">
        <v>0.442</v>
      </c>
      <c r="L15" s="859"/>
      <c r="M15" s="860" t="n">
        <v>3.033</v>
      </c>
      <c r="N15" s="811" t="n">
        <v>3.621</v>
      </c>
      <c r="P15" s="422" t="s">
        <v>307</v>
      </c>
      <c r="Q15" s="323" t="n">
        <v>5.602</v>
      </c>
      <c r="R15" s="323" t="n">
        <v>6.658</v>
      </c>
      <c r="S15" s="325" t="n">
        <v>6.718</v>
      </c>
      <c r="T15" s="323" t="n">
        <v>6.751</v>
      </c>
      <c r="U15" s="323" t="n">
        <v>9.973</v>
      </c>
      <c r="V15" s="323" t="n">
        <v>18.03</v>
      </c>
      <c r="W15" s="221"/>
      <c r="X15" s="423" t="n">
        <v>0.236</v>
      </c>
      <c r="Y15" s="424" t="n">
        <v>0.316</v>
      </c>
      <c r="Z15" s="424" t="n">
        <v>0.454</v>
      </c>
      <c r="AA15" s="859"/>
      <c r="AB15" s="860" t="n">
        <v>3.657</v>
      </c>
      <c r="AC15" s="811" t="n">
        <v>4.813</v>
      </c>
    </row>
    <row r="16" s="751" customFormat="true" ht="13.35" hidden="false" customHeight="true" outlineLevel="0" collapsed="false">
      <c r="A16" s="422" t="s">
        <v>274</v>
      </c>
      <c r="B16" s="323" t="n">
        <v>22.464</v>
      </c>
      <c r="C16" s="323" t="n">
        <v>110.116</v>
      </c>
      <c r="D16" s="324" t="n">
        <v>118.127</v>
      </c>
      <c r="E16" s="323" t="n">
        <v>254.283</v>
      </c>
      <c r="F16" s="323" t="n">
        <v>341.286</v>
      </c>
      <c r="G16" s="323" t="n">
        <v>408.165</v>
      </c>
      <c r="H16" s="221"/>
      <c r="I16" s="423" t="n">
        <v>4.144</v>
      </c>
      <c r="J16" s="424" t="n">
        <v>11.498</v>
      </c>
      <c r="K16" s="424" t="n">
        <v>12.72</v>
      </c>
      <c r="L16" s="859"/>
      <c r="M16" s="860" t="n">
        <v>10.126</v>
      </c>
      <c r="N16" s="811" t="n">
        <v>6.082</v>
      </c>
      <c r="P16" s="422" t="s">
        <v>274</v>
      </c>
      <c r="Q16" s="323" t="n">
        <v>22.464</v>
      </c>
      <c r="R16" s="323" t="n">
        <v>110.116</v>
      </c>
      <c r="S16" s="325" t="n">
        <v>118.127</v>
      </c>
      <c r="T16" s="323" t="n">
        <v>284.301</v>
      </c>
      <c r="U16" s="323" t="n">
        <v>444.034</v>
      </c>
      <c r="V16" s="323" t="n">
        <v>596.174</v>
      </c>
      <c r="W16" s="221"/>
      <c r="X16" s="423" t="n">
        <v>4.144</v>
      </c>
      <c r="Y16" s="424" t="n">
        <v>14.075</v>
      </c>
      <c r="Z16" s="424" t="n">
        <v>15.018</v>
      </c>
      <c r="AA16" s="859"/>
      <c r="AB16" s="860" t="n">
        <v>12.792</v>
      </c>
      <c r="AC16" s="811" t="n">
        <v>8.013</v>
      </c>
    </row>
    <row r="17" s="751" customFormat="true" ht="13.35" hidden="false" customHeight="true" outlineLevel="0" collapsed="false">
      <c r="A17" s="422" t="s">
        <v>308</v>
      </c>
      <c r="B17" s="323" t="n">
        <v>0.761</v>
      </c>
      <c r="C17" s="323" t="n">
        <v>4.867</v>
      </c>
      <c r="D17" s="324" t="n">
        <v>5.683</v>
      </c>
      <c r="E17" s="323" t="n">
        <v>5.685</v>
      </c>
      <c r="F17" s="323" t="n">
        <v>8.201</v>
      </c>
      <c r="G17" s="323" t="n">
        <v>18.475</v>
      </c>
      <c r="H17" s="221"/>
      <c r="I17" s="423" t="n">
        <v>0.199</v>
      </c>
      <c r="J17" s="424" t="n">
        <v>0.276</v>
      </c>
      <c r="K17" s="424" t="n">
        <v>0.576</v>
      </c>
      <c r="L17" s="859"/>
      <c r="M17" s="860" t="n">
        <v>3.39</v>
      </c>
      <c r="N17" s="811" t="n">
        <v>5.774</v>
      </c>
      <c r="P17" s="422" t="s">
        <v>308</v>
      </c>
      <c r="Q17" s="323" t="n">
        <v>0.761</v>
      </c>
      <c r="R17" s="323" t="n">
        <v>4.867</v>
      </c>
      <c r="S17" s="325" t="n">
        <v>5.683</v>
      </c>
      <c r="T17" s="323" t="n">
        <v>7.122</v>
      </c>
      <c r="U17" s="323" t="n">
        <v>13.237</v>
      </c>
      <c r="V17" s="323" t="n">
        <v>34.158</v>
      </c>
      <c r="W17" s="221"/>
      <c r="X17" s="423" t="n">
        <v>0.199</v>
      </c>
      <c r="Y17" s="424" t="n">
        <v>0.42</v>
      </c>
      <c r="Z17" s="424" t="n">
        <v>0.86</v>
      </c>
      <c r="AA17" s="859"/>
      <c r="AB17" s="860" t="n">
        <v>7.989</v>
      </c>
      <c r="AC17" s="811" t="n">
        <v>8.915</v>
      </c>
    </row>
    <row r="18" s="751" customFormat="true" ht="13.35" hidden="false" customHeight="true" outlineLevel="0" collapsed="false">
      <c r="A18" s="861" t="s">
        <v>309</v>
      </c>
      <c r="B18" s="862" t="n">
        <v>0.476</v>
      </c>
      <c r="C18" s="862" t="n">
        <v>0.48</v>
      </c>
      <c r="D18" s="863" t="n">
        <v>0.514</v>
      </c>
      <c r="E18" s="862" t="n">
        <v>0.565</v>
      </c>
      <c r="F18" s="862" t="n">
        <v>3.55</v>
      </c>
      <c r="G18" s="862" t="n">
        <v>25.99</v>
      </c>
      <c r="H18" s="864"/>
      <c r="I18" s="865" t="n">
        <v>0.018</v>
      </c>
      <c r="J18" s="866" t="n">
        <v>0.12</v>
      </c>
      <c r="K18" s="866" t="n">
        <v>0.81</v>
      </c>
      <c r="L18" s="867"/>
      <c r="M18" s="868" t="n">
        <v>19.209</v>
      </c>
      <c r="N18" s="869" t="n">
        <v>20.543</v>
      </c>
      <c r="P18" s="478" t="s">
        <v>309</v>
      </c>
      <c r="Q18" s="870" t="n">
        <v>0.476</v>
      </c>
      <c r="R18" s="870" t="n">
        <v>0.48</v>
      </c>
      <c r="S18" s="871" t="n">
        <v>0.514</v>
      </c>
      <c r="T18" s="870" t="n">
        <v>1.26</v>
      </c>
      <c r="U18" s="870" t="n">
        <v>5.467</v>
      </c>
      <c r="V18" s="870" t="n">
        <v>34.528</v>
      </c>
      <c r="W18" s="277"/>
      <c r="X18" s="872" t="n">
        <v>0.018</v>
      </c>
      <c r="Y18" s="873" t="n">
        <v>0.173</v>
      </c>
      <c r="Z18" s="873" t="n">
        <v>0.87</v>
      </c>
      <c r="AA18" s="874"/>
      <c r="AB18" s="875" t="n">
        <v>23.982</v>
      </c>
      <c r="AC18" s="876" t="n">
        <v>22.185</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803.644</v>
      </c>
      <c r="C23" s="764" t="n">
        <v>939.023</v>
      </c>
      <c r="D23" s="764" t="n">
        <v>960.32</v>
      </c>
      <c r="E23" s="764" t="n">
        <v>1066.3</v>
      </c>
      <c r="F23" s="764" t="n">
        <v>1159.79</v>
      </c>
      <c r="G23" s="764" t="n">
        <v>1309.47</v>
      </c>
      <c r="H23" s="765"/>
      <c r="I23" s="846" t="n">
        <v>100</v>
      </c>
      <c r="J23" s="847" t="n">
        <v>100</v>
      </c>
      <c r="K23" s="847" t="n">
        <v>100</v>
      </c>
      <c r="L23" s="848"/>
      <c r="M23" s="849" t="n">
        <v>1.731</v>
      </c>
      <c r="N23" s="770" t="n">
        <v>1.488</v>
      </c>
      <c r="P23" s="850" t="s">
        <v>311</v>
      </c>
      <c r="Q23" s="851" t="n">
        <v>803.644</v>
      </c>
      <c r="R23" s="851" t="n">
        <v>939.023</v>
      </c>
      <c r="S23" s="851" t="n">
        <v>960.32</v>
      </c>
      <c r="T23" s="851" t="n">
        <v>1125.11</v>
      </c>
      <c r="U23" s="851" t="n">
        <v>1325.32</v>
      </c>
      <c r="V23" s="851" t="n">
        <v>1624.45</v>
      </c>
      <c r="W23" s="852"/>
      <c r="X23" s="853" t="n">
        <v>100</v>
      </c>
      <c r="Y23" s="854" t="n">
        <v>100</v>
      </c>
      <c r="Z23" s="854" t="n">
        <v>100</v>
      </c>
      <c r="AA23" s="855"/>
      <c r="AB23" s="856" t="n">
        <v>2.972</v>
      </c>
      <c r="AC23" s="857" t="n">
        <v>2.535</v>
      </c>
    </row>
    <row r="24" s="751" customFormat="true" ht="13.35" hidden="false" customHeight="true" outlineLevel="0" collapsed="false">
      <c r="A24" s="208" t="s">
        <v>119</v>
      </c>
      <c r="B24" s="320" t="n">
        <v>166.479</v>
      </c>
      <c r="C24" s="320" t="n">
        <v>147.135</v>
      </c>
      <c r="D24" s="321" t="n">
        <v>145.71</v>
      </c>
      <c r="E24" s="320" t="n">
        <v>75.004</v>
      </c>
      <c r="F24" s="320" t="n">
        <v>42.242</v>
      </c>
      <c r="G24" s="320" t="n">
        <v>16.564</v>
      </c>
      <c r="H24" s="211"/>
      <c r="I24" s="419" t="n">
        <v>15.173</v>
      </c>
      <c r="J24" s="420" t="n">
        <v>3.642</v>
      </c>
      <c r="K24" s="420" t="n">
        <v>1.265</v>
      </c>
      <c r="L24" s="858"/>
      <c r="M24" s="812" t="n">
        <v>-10.646</v>
      </c>
      <c r="N24" s="782" t="n">
        <v>-9.836</v>
      </c>
      <c r="P24" s="208" t="s">
        <v>119</v>
      </c>
      <c r="Q24" s="320" t="n">
        <v>166.479</v>
      </c>
      <c r="R24" s="320" t="n">
        <v>147.135</v>
      </c>
      <c r="S24" s="322" t="n">
        <v>145.71</v>
      </c>
      <c r="T24" s="320" t="n">
        <v>64.151</v>
      </c>
      <c r="U24" s="320" t="n">
        <v>28.198</v>
      </c>
      <c r="V24" s="320" t="n">
        <v>8.507</v>
      </c>
      <c r="W24" s="211"/>
      <c r="X24" s="419" t="n">
        <v>15.173</v>
      </c>
      <c r="Y24" s="420" t="n">
        <v>2.128</v>
      </c>
      <c r="Z24" s="420" t="n">
        <v>0.524</v>
      </c>
      <c r="AA24" s="858"/>
      <c r="AB24" s="812" t="n">
        <v>-13.869</v>
      </c>
      <c r="AC24" s="782" t="n">
        <v>-12.652</v>
      </c>
    </row>
    <row r="25" s="751" customFormat="true" ht="13.35" hidden="false" customHeight="true" outlineLevel="0" collapsed="false">
      <c r="A25" s="208" t="s">
        <v>113</v>
      </c>
      <c r="B25" s="320" t="n">
        <v>56.047</v>
      </c>
      <c r="C25" s="320" t="n">
        <v>40.432</v>
      </c>
      <c r="D25" s="321" t="n">
        <v>40.42</v>
      </c>
      <c r="E25" s="320" t="n">
        <v>23.887</v>
      </c>
      <c r="F25" s="320" t="n">
        <v>17.761</v>
      </c>
      <c r="G25" s="320" t="n">
        <v>10.695</v>
      </c>
      <c r="H25" s="211"/>
      <c r="I25" s="886" t="n">
        <v>4.209</v>
      </c>
      <c r="J25" s="887" t="n">
        <v>1.531</v>
      </c>
      <c r="K25" s="887" t="n">
        <v>0.817</v>
      </c>
      <c r="L25" s="888"/>
      <c r="M25" s="812" t="n">
        <v>-7.203</v>
      </c>
      <c r="N25" s="782" t="n">
        <v>-6.135</v>
      </c>
      <c r="P25" s="208" t="s">
        <v>113</v>
      </c>
      <c r="Q25" s="320" t="n">
        <v>56.047</v>
      </c>
      <c r="R25" s="320" t="n">
        <v>40.432</v>
      </c>
      <c r="S25" s="322" t="n">
        <v>40.42</v>
      </c>
      <c r="T25" s="320" t="n">
        <v>22.807</v>
      </c>
      <c r="U25" s="320" t="n">
        <v>16.225</v>
      </c>
      <c r="V25" s="320" t="n">
        <v>10.262</v>
      </c>
      <c r="W25" s="211"/>
      <c r="X25" s="886" t="n">
        <v>4.209</v>
      </c>
      <c r="Y25" s="887" t="n">
        <v>1.224</v>
      </c>
      <c r="Z25" s="887" t="n">
        <v>0.632</v>
      </c>
      <c r="AA25" s="888"/>
      <c r="AB25" s="812" t="n">
        <v>-7.963</v>
      </c>
      <c r="AC25" s="782" t="n">
        <v>-6.319</v>
      </c>
    </row>
    <row r="26" s="751" customFormat="true" ht="13.35" hidden="false" customHeight="true" outlineLevel="0" collapsed="false">
      <c r="A26" s="208" t="s">
        <v>284</v>
      </c>
      <c r="B26" s="320" t="n">
        <v>171.645</v>
      </c>
      <c r="C26" s="320" t="n">
        <v>184.628</v>
      </c>
      <c r="D26" s="321" t="n">
        <v>181.817</v>
      </c>
      <c r="E26" s="320" t="n">
        <v>187.548</v>
      </c>
      <c r="F26" s="320" t="n">
        <v>194.517</v>
      </c>
      <c r="G26" s="320" t="n">
        <v>214.318</v>
      </c>
      <c r="H26" s="211"/>
      <c r="I26" s="886" t="n">
        <v>18.933</v>
      </c>
      <c r="J26" s="887" t="n">
        <v>16.772</v>
      </c>
      <c r="K26" s="887" t="n">
        <v>16.367</v>
      </c>
      <c r="L26" s="888"/>
      <c r="M26" s="812" t="n">
        <v>0.616</v>
      </c>
      <c r="N26" s="782" t="n">
        <v>0.786</v>
      </c>
      <c r="P26" s="208" t="s">
        <v>284</v>
      </c>
      <c r="Q26" s="320" t="n">
        <v>171.645</v>
      </c>
      <c r="R26" s="320" t="n">
        <v>184.628</v>
      </c>
      <c r="S26" s="322" t="n">
        <v>181.817</v>
      </c>
      <c r="T26" s="320" t="n">
        <v>194.645</v>
      </c>
      <c r="U26" s="320" t="n">
        <v>196.195</v>
      </c>
      <c r="V26" s="320" t="n">
        <v>162.761</v>
      </c>
      <c r="W26" s="211"/>
      <c r="X26" s="886" t="n">
        <v>18.933</v>
      </c>
      <c r="Y26" s="887" t="n">
        <v>14.804</v>
      </c>
      <c r="Z26" s="887" t="n">
        <v>10.019</v>
      </c>
      <c r="AA26" s="888"/>
      <c r="AB26" s="812" t="n">
        <v>0.694</v>
      </c>
      <c r="AC26" s="782" t="n">
        <v>-0.526</v>
      </c>
    </row>
    <row r="27" s="751" customFormat="true" ht="13.35" hidden="false" customHeight="true" outlineLevel="0" collapsed="false">
      <c r="A27" s="208" t="s">
        <v>121</v>
      </c>
      <c r="B27" s="320" t="n">
        <v>127.269</v>
      </c>
      <c r="C27" s="320" t="n">
        <v>114.226</v>
      </c>
      <c r="D27" s="321" t="n">
        <v>111.795</v>
      </c>
      <c r="E27" s="320" t="n">
        <v>100.784</v>
      </c>
      <c r="F27" s="320" t="n">
        <v>91.497</v>
      </c>
      <c r="G27" s="320" t="n">
        <v>82.495</v>
      </c>
      <c r="H27" s="211"/>
      <c r="I27" s="886" t="n">
        <v>11.641</v>
      </c>
      <c r="J27" s="887" t="n">
        <v>7.889</v>
      </c>
      <c r="K27" s="887" t="n">
        <v>6.3</v>
      </c>
      <c r="L27" s="888"/>
      <c r="M27" s="812" t="n">
        <v>-1.805</v>
      </c>
      <c r="N27" s="782" t="n">
        <v>-1.437</v>
      </c>
      <c r="P27" s="208" t="s">
        <v>121</v>
      </c>
      <c r="Q27" s="320" t="n">
        <v>127.269</v>
      </c>
      <c r="R27" s="320" t="n">
        <v>114.226</v>
      </c>
      <c r="S27" s="322" t="n">
        <v>111.795</v>
      </c>
      <c r="T27" s="320" t="n">
        <v>101.793</v>
      </c>
      <c r="U27" s="320" t="n">
        <v>99.173</v>
      </c>
      <c r="V27" s="320" t="n">
        <v>95.129</v>
      </c>
      <c r="W27" s="211"/>
      <c r="X27" s="886" t="n">
        <v>11.641</v>
      </c>
      <c r="Y27" s="887" t="n">
        <v>7.483</v>
      </c>
      <c r="Z27" s="887" t="n">
        <v>5.856</v>
      </c>
      <c r="AA27" s="888"/>
      <c r="AB27" s="812" t="n">
        <v>-1.083</v>
      </c>
      <c r="AC27" s="782" t="n">
        <v>-0.766</v>
      </c>
    </row>
    <row r="28" s="751" customFormat="true" ht="13.35" hidden="false" customHeight="true" outlineLevel="0" collapsed="false">
      <c r="A28" s="208" t="s">
        <v>306</v>
      </c>
      <c r="B28" s="320" t="n">
        <v>282.186</v>
      </c>
      <c r="C28" s="320" t="n">
        <v>451.156</v>
      </c>
      <c r="D28" s="321" t="n">
        <v>478.532</v>
      </c>
      <c r="E28" s="320" t="n">
        <v>674.615</v>
      </c>
      <c r="F28" s="320" t="n">
        <v>800.363</v>
      </c>
      <c r="G28" s="320" t="n">
        <v>921.431</v>
      </c>
      <c r="H28" s="211"/>
      <c r="I28" s="886" t="n">
        <v>49.83</v>
      </c>
      <c r="J28" s="887" t="n">
        <v>69.009</v>
      </c>
      <c r="K28" s="887" t="n">
        <v>70.367</v>
      </c>
      <c r="L28" s="888"/>
      <c r="M28" s="812" t="n">
        <v>4.787</v>
      </c>
      <c r="N28" s="782" t="n">
        <v>3.169</v>
      </c>
      <c r="P28" s="208" t="s">
        <v>306</v>
      </c>
      <c r="Q28" s="320" t="n">
        <v>282.186</v>
      </c>
      <c r="R28" s="320" t="n">
        <v>451.156</v>
      </c>
      <c r="S28" s="322" t="n">
        <v>478.532</v>
      </c>
      <c r="T28" s="320" t="n">
        <v>729.877</v>
      </c>
      <c r="U28" s="320" t="n">
        <v>951.999</v>
      </c>
      <c r="V28" s="320" t="n">
        <v>1238.16</v>
      </c>
      <c r="W28" s="211"/>
      <c r="X28" s="886" t="n">
        <v>49.83</v>
      </c>
      <c r="Y28" s="887" t="n">
        <v>71.832</v>
      </c>
      <c r="Z28" s="887" t="n">
        <v>76.22</v>
      </c>
      <c r="AA28" s="888"/>
      <c r="AB28" s="812" t="n">
        <v>6.453</v>
      </c>
      <c r="AC28" s="782" t="n">
        <v>4.631</v>
      </c>
    </row>
    <row r="29" s="751" customFormat="true" ht="13.35" hidden="false" customHeight="true" outlineLevel="0" collapsed="false">
      <c r="A29" s="422" t="s">
        <v>272</v>
      </c>
      <c r="B29" s="323" t="n">
        <v>143.113</v>
      </c>
      <c r="C29" s="323" t="n">
        <v>150.825</v>
      </c>
      <c r="D29" s="324" t="n">
        <v>150.888</v>
      </c>
      <c r="E29" s="323" t="n">
        <v>153.969</v>
      </c>
      <c r="F29" s="323" t="n">
        <v>158.221</v>
      </c>
      <c r="G29" s="323" t="n">
        <v>164.088</v>
      </c>
      <c r="H29" s="221"/>
      <c r="I29" s="889" t="n">
        <v>15.712</v>
      </c>
      <c r="J29" s="890" t="n">
        <v>13.642</v>
      </c>
      <c r="K29" s="890" t="n">
        <v>12.531</v>
      </c>
      <c r="L29" s="891"/>
      <c r="M29" s="860" t="n">
        <v>0.432</v>
      </c>
      <c r="N29" s="811" t="n">
        <v>0.4</v>
      </c>
      <c r="P29" s="422" t="s">
        <v>272</v>
      </c>
      <c r="Q29" s="323" t="n">
        <v>143.113</v>
      </c>
      <c r="R29" s="323" t="n">
        <v>150.825</v>
      </c>
      <c r="S29" s="325" t="n">
        <v>150.888</v>
      </c>
      <c r="T29" s="323" t="n">
        <v>155.535</v>
      </c>
      <c r="U29" s="323" t="n">
        <v>161.984</v>
      </c>
      <c r="V29" s="323" t="n">
        <v>168.676</v>
      </c>
      <c r="W29" s="221"/>
      <c r="X29" s="889" t="n">
        <v>15.712</v>
      </c>
      <c r="Y29" s="890" t="n">
        <v>12.222</v>
      </c>
      <c r="Z29" s="890" t="n">
        <v>10.384</v>
      </c>
      <c r="AA29" s="891"/>
      <c r="AB29" s="860" t="n">
        <v>0.647</v>
      </c>
      <c r="AC29" s="811" t="n">
        <v>0.532</v>
      </c>
    </row>
    <row r="30" s="751" customFormat="true" ht="13.35" hidden="false" customHeight="true" outlineLevel="0" collapsed="false">
      <c r="A30" s="422" t="s">
        <v>285</v>
      </c>
      <c r="B30" s="323" t="n">
        <v>28.515</v>
      </c>
      <c r="C30" s="323" t="n">
        <v>38.279</v>
      </c>
      <c r="D30" s="324" t="n">
        <v>39.508</v>
      </c>
      <c r="E30" s="323" t="n">
        <v>45.235</v>
      </c>
      <c r="F30" s="323" t="n">
        <v>46.453</v>
      </c>
      <c r="G30" s="323" t="n">
        <v>49.623</v>
      </c>
      <c r="H30" s="221"/>
      <c r="I30" s="889" t="n">
        <v>4.114</v>
      </c>
      <c r="J30" s="890" t="n">
        <v>4.005</v>
      </c>
      <c r="K30" s="890" t="n">
        <v>3.79</v>
      </c>
      <c r="L30" s="891"/>
      <c r="M30" s="860" t="n">
        <v>1.483</v>
      </c>
      <c r="N30" s="811" t="n">
        <v>1.091</v>
      </c>
      <c r="P30" s="422" t="s">
        <v>285</v>
      </c>
      <c r="Q30" s="323" t="n">
        <v>28.515</v>
      </c>
      <c r="R30" s="323" t="n">
        <v>38.279</v>
      </c>
      <c r="S30" s="325" t="n">
        <v>39.508</v>
      </c>
      <c r="T30" s="323" t="n">
        <v>47.972</v>
      </c>
      <c r="U30" s="323" t="n">
        <v>53.566</v>
      </c>
      <c r="V30" s="323" t="n">
        <v>64.09</v>
      </c>
      <c r="W30" s="221"/>
      <c r="X30" s="889" t="n">
        <v>4.114</v>
      </c>
      <c r="Y30" s="890" t="n">
        <v>4.042</v>
      </c>
      <c r="Z30" s="890" t="n">
        <v>3.945</v>
      </c>
      <c r="AA30" s="891"/>
      <c r="AB30" s="860" t="n">
        <v>2.806</v>
      </c>
      <c r="AC30" s="811" t="n">
        <v>2.33</v>
      </c>
    </row>
    <row r="31" s="751" customFormat="true" ht="13.35" hidden="false" customHeight="true" outlineLevel="0" collapsed="false">
      <c r="A31" s="422" t="s">
        <v>273</v>
      </c>
      <c r="B31" s="323" t="n">
        <v>78.937</v>
      </c>
      <c r="C31" s="323" t="n">
        <v>157.046</v>
      </c>
      <c r="D31" s="324" t="n">
        <v>167.538</v>
      </c>
      <c r="E31" s="323" t="n">
        <v>240.551</v>
      </c>
      <c r="F31" s="323" t="n">
        <v>288.19</v>
      </c>
      <c r="G31" s="323" t="n">
        <v>341.372</v>
      </c>
      <c r="H31" s="221"/>
      <c r="I31" s="889" t="n">
        <v>17.446</v>
      </c>
      <c r="J31" s="890" t="n">
        <v>24.848</v>
      </c>
      <c r="K31" s="890" t="n">
        <v>26.069</v>
      </c>
      <c r="L31" s="891"/>
      <c r="M31" s="860" t="n">
        <v>5.055</v>
      </c>
      <c r="N31" s="811" t="n">
        <v>3.447</v>
      </c>
      <c r="P31" s="422" t="s">
        <v>273</v>
      </c>
      <c r="Q31" s="323" t="n">
        <v>78.937</v>
      </c>
      <c r="R31" s="323" t="n">
        <v>157.046</v>
      </c>
      <c r="S31" s="325" t="n">
        <v>167.538</v>
      </c>
      <c r="T31" s="323" t="n">
        <v>261.428</v>
      </c>
      <c r="U31" s="323" t="n">
        <v>336.188</v>
      </c>
      <c r="V31" s="323" t="n">
        <v>476.404</v>
      </c>
      <c r="W31" s="221"/>
      <c r="X31" s="889" t="n">
        <v>17.446</v>
      </c>
      <c r="Y31" s="890" t="n">
        <v>25.367</v>
      </c>
      <c r="Z31" s="890" t="n">
        <v>29.327</v>
      </c>
      <c r="AA31" s="891"/>
      <c r="AB31" s="860" t="n">
        <v>6.536</v>
      </c>
      <c r="AC31" s="811" t="n">
        <v>5.102</v>
      </c>
    </row>
    <row r="32" s="751" customFormat="true" ht="13.35" hidden="false" customHeight="true" outlineLevel="0" collapsed="false">
      <c r="A32" s="422" t="s">
        <v>307</v>
      </c>
      <c r="B32" s="323" t="n">
        <v>0.762</v>
      </c>
      <c r="C32" s="323" t="n">
        <v>0.869</v>
      </c>
      <c r="D32" s="324" t="n">
        <v>0.869</v>
      </c>
      <c r="E32" s="323" t="n">
        <v>0.869</v>
      </c>
      <c r="F32" s="323" t="n">
        <v>1.248</v>
      </c>
      <c r="G32" s="323" t="n">
        <v>1.852</v>
      </c>
      <c r="H32" s="221"/>
      <c r="I32" s="889" t="n">
        <v>0.091</v>
      </c>
      <c r="J32" s="890" t="n">
        <v>0.108</v>
      </c>
      <c r="K32" s="890" t="n">
        <v>0.141</v>
      </c>
      <c r="L32" s="891"/>
      <c r="M32" s="860" t="n">
        <v>3.339</v>
      </c>
      <c r="N32" s="811" t="n">
        <v>3.667</v>
      </c>
      <c r="P32" s="422" t="s">
        <v>307</v>
      </c>
      <c r="Q32" s="323" t="n">
        <v>0.762</v>
      </c>
      <c r="R32" s="323" t="n">
        <v>0.869</v>
      </c>
      <c r="S32" s="325" t="n">
        <v>0.869</v>
      </c>
      <c r="T32" s="323" t="n">
        <v>0.884</v>
      </c>
      <c r="U32" s="323" t="n">
        <v>1.395</v>
      </c>
      <c r="V32" s="323" t="n">
        <v>2.511</v>
      </c>
      <c r="W32" s="221"/>
      <c r="X32" s="889" t="n">
        <v>0.091</v>
      </c>
      <c r="Y32" s="890" t="n">
        <v>0.105</v>
      </c>
      <c r="Z32" s="890" t="n">
        <v>0.155</v>
      </c>
      <c r="AA32" s="891"/>
      <c r="AB32" s="860" t="n">
        <v>4.393</v>
      </c>
      <c r="AC32" s="811" t="n">
        <v>5.181</v>
      </c>
    </row>
    <row r="33" s="751" customFormat="true" ht="13.35" hidden="false" customHeight="true" outlineLevel="0" collapsed="false">
      <c r="A33" s="422" t="s">
        <v>274</v>
      </c>
      <c r="B33" s="323" t="n">
        <v>29.883</v>
      </c>
      <c r="C33" s="323" t="n">
        <v>101.581</v>
      </c>
      <c r="D33" s="324" t="n">
        <v>117.161</v>
      </c>
      <c r="E33" s="323" t="n">
        <v>231.406</v>
      </c>
      <c r="F33" s="323" t="n">
        <v>301.314</v>
      </c>
      <c r="G33" s="323" t="n">
        <v>346.486</v>
      </c>
      <c r="H33" s="221"/>
      <c r="I33" s="889" t="n">
        <v>12.2</v>
      </c>
      <c r="J33" s="890" t="n">
        <v>25.98</v>
      </c>
      <c r="K33" s="890" t="n">
        <v>26.46</v>
      </c>
      <c r="L33" s="891"/>
      <c r="M33" s="860" t="n">
        <v>8.967</v>
      </c>
      <c r="N33" s="811" t="n">
        <v>5.299</v>
      </c>
      <c r="P33" s="422" t="s">
        <v>274</v>
      </c>
      <c r="Q33" s="323" t="n">
        <v>29.883</v>
      </c>
      <c r="R33" s="323" t="n">
        <v>101.581</v>
      </c>
      <c r="S33" s="325" t="n">
        <v>117.161</v>
      </c>
      <c r="T33" s="323" t="n">
        <v>260.641</v>
      </c>
      <c r="U33" s="323" t="n">
        <v>391.307</v>
      </c>
      <c r="V33" s="323" t="n">
        <v>499.77</v>
      </c>
      <c r="W33" s="221"/>
      <c r="X33" s="889" t="n">
        <v>12.2</v>
      </c>
      <c r="Y33" s="890" t="n">
        <v>29.525</v>
      </c>
      <c r="Z33" s="890" t="n">
        <v>30.765</v>
      </c>
      <c r="AA33" s="891"/>
      <c r="AB33" s="860" t="n">
        <v>11.587</v>
      </c>
      <c r="AC33" s="811" t="n">
        <v>7.152</v>
      </c>
    </row>
    <row r="34" s="751" customFormat="true" ht="13.35" hidden="false" customHeight="true" outlineLevel="0" collapsed="false">
      <c r="A34" s="422" t="s">
        <v>308</v>
      </c>
      <c r="B34" s="323" t="n">
        <v>0.734</v>
      </c>
      <c r="C34" s="323" t="n">
        <v>2.308</v>
      </c>
      <c r="D34" s="324" t="n">
        <v>2.317</v>
      </c>
      <c r="E34" s="323" t="n">
        <v>2.317</v>
      </c>
      <c r="F34" s="323" t="n">
        <v>3.199</v>
      </c>
      <c r="G34" s="323" t="n">
        <v>6.217</v>
      </c>
      <c r="H34" s="221"/>
      <c r="I34" s="889" t="n">
        <v>0.241</v>
      </c>
      <c r="J34" s="890" t="n">
        <v>0.276</v>
      </c>
      <c r="K34" s="890" t="n">
        <v>0.475</v>
      </c>
      <c r="L34" s="891"/>
      <c r="M34" s="860" t="n">
        <v>2.977</v>
      </c>
      <c r="N34" s="811" t="n">
        <v>4.813</v>
      </c>
      <c r="P34" s="422" t="s">
        <v>308</v>
      </c>
      <c r="Q34" s="323" t="n">
        <v>0.734</v>
      </c>
      <c r="R34" s="323" t="n">
        <v>2.308</v>
      </c>
      <c r="S34" s="325" t="n">
        <v>2.317</v>
      </c>
      <c r="T34" s="323" t="n">
        <v>2.835</v>
      </c>
      <c r="U34" s="323" t="n">
        <v>4.891</v>
      </c>
      <c r="V34" s="323" t="n">
        <v>11.149</v>
      </c>
      <c r="W34" s="221"/>
      <c r="X34" s="889" t="n">
        <v>0.241</v>
      </c>
      <c r="Y34" s="890" t="n">
        <v>0.369</v>
      </c>
      <c r="Z34" s="890" t="n">
        <v>0.686</v>
      </c>
      <c r="AA34" s="891"/>
      <c r="AB34" s="860" t="n">
        <v>7.03</v>
      </c>
      <c r="AC34" s="811" t="n">
        <v>7.769</v>
      </c>
    </row>
    <row r="35" s="751" customFormat="true" ht="13.35" hidden="false" customHeight="true" outlineLevel="0" collapsed="false">
      <c r="A35" s="861" t="s">
        <v>309</v>
      </c>
      <c r="B35" s="862" t="n">
        <v>0.241</v>
      </c>
      <c r="C35" s="862" t="n">
        <v>0.25</v>
      </c>
      <c r="D35" s="863" t="n">
        <v>0.25</v>
      </c>
      <c r="E35" s="862" t="n">
        <v>0.269</v>
      </c>
      <c r="F35" s="862" t="n">
        <v>1.739</v>
      </c>
      <c r="G35" s="862" t="n">
        <v>11.795</v>
      </c>
      <c r="H35" s="864"/>
      <c r="I35" s="892" t="n">
        <v>0.026</v>
      </c>
      <c r="J35" s="893" t="n">
        <v>0.15</v>
      </c>
      <c r="K35" s="893" t="n">
        <v>0.901</v>
      </c>
      <c r="L35" s="894"/>
      <c r="M35" s="868" t="n">
        <v>19.27</v>
      </c>
      <c r="N35" s="869" t="n">
        <v>20.137</v>
      </c>
      <c r="P35" s="478" t="s">
        <v>309</v>
      </c>
      <c r="Q35" s="870" t="n">
        <v>0.241</v>
      </c>
      <c r="R35" s="870" t="n">
        <v>0.25</v>
      </c>
      <c r="S35" s="871" t="n">
        <v>0.25</v>
      </c>
      <c r="T35" s="870" t="n">
        <v>0.583</v>
      </c>
      <c r="U35" s="870" t="n">
        <v>2.668</v>
      </c>
      <c r="V35" s="870" t="n">
        <v>15.568</v>
      </c>
      <c r="W35" s="277"/>
      <c r="X35" s="872" t="n">
        <v>0.026</v>
      </c>
      <c r="Y35" s="873" t="n">
        <v>0.201</v>
      </c>
      <c r="Z35" s="873" t="n">
        <v>0.958</v>
      </c>
      <c r="AA35" s="874"/>
      <c r="AB35" s="875" t="n">
        <v>24.001</v>
      </c>
      <c r="AC35" s="876" t="n">
        <v>21.735</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3088.346</v>
      </c>
      <c r="C40" s="764" t="n">
        <v>2736.331</v>
      </c>
      <c r="D40" s="764" t="n">
        <v>2569.344</v>
      </c>
      <c r="E40" s="764" t="n">
        <v>2127.754</v>
      </c>
      <c r="F40" s="764" t="n">
        <v>1811.743</v>
      </c>
      <c r="G40" s="764" t="n">
        <v>1330.949</v>
      </c>
      <c r="H40" s="765"/>
      <c r="I40" s="846" t="n">
        <v>100</v>
      </c>
      <c r="J40" s="847" t="n">
        <v>100</v>
      </c>
      <c r="K40" s="847" t="n">
        <v>100</v>
      </c>
      <c r="L40" s="848"/>
      <c r="M40" s="849" t="n">
        <v>-3.126</v>
      </c>
      <c r="N40" s="770" t="n">
        <v>-3.084</v>
      </c>
      <c r="O40" s="751"/>
      <c r="P40" s="850" t="s">
        <v>314</v>
      </c>
      <c r="Q40" s="851" t="n">
        <v>3088.346</v>
      </c>
      <c r="R40" s="851" t="n">
        <v>2736.331</v>
      </c>
      <c r="S40" s="851" t="n">
        <v>2569.344</v>
      </c>
      <c r="T40" s="851" t="n">
        <v>1871.698</v>
      </c>
      <c r="U40" s="851" t="n">
        <v>1368.858</v>
      </c>
      <c r="V40" s="851" t="n">
        <v>580.396</v>
      </c>
      <c r="W40" s="852"/>
      <c r="X40" s="853" t="n">
        <v>100</v>
      </c>
      <c r="Y40" s="854" t="n">
        <v>100</v>
      </c>
      <c r="Z40" s="854" t="n">
        <v>100</v>
      </c>
      <c r="AA40" s="855"/>
      <c r="AB40" s="856" t="n">
        <v>-5.564</v>
      </c>
      <c r="AC40" s="857" t="n">
        <v>-6.839</v>
      </c>
    </row>
    <row r="41" s="771" customFormat="true" ht="13.35" hidden="false" customHeight="true" outlineLevel="0" collapsed="false">
      <c r="A41" s="208" t="s">
        <v>119</v>
      </c>
      <c r="B41" s="320" t="n">
        <v>1000.107</v>
      </c>
      <c r="C41" s="320" t="n">
        <v>847.131</v>
      </c>
      <c r="D41" s="490" t="n">
        <v>676.419</v>
      </c>
      <c r="E41" s="320" t="n">
        <v>399.196</v>
      </c>
      <c r="F41" s="320" t="n">
        <v>260.294</v>
      </c>
      <c r="G41" s="320" t="n">
        <v>132.825</v>
      </c>
      <c r="H41" s="211"/>
      <c r="I41" s="419" t="n">
        <v>26.327</v>
      </c>
      <c r="J41" s="420" t="n">
        <v>14.367</v>
      </c>
      <c r="K41" s="420" t="n">
        <v>9.98</v>
      </c>
      <c r="L41" s="858"/>
      <c r="M41" s="812" t="n">
        <v>-8.316</v>
      </c>
      <c r="N41" s="782" t="n">
        <v>-7.459</v>
      </c>
      <c r="O41" s="751"/>
      <c r="P41" s="208" t="s">
        <v>119</v>
      </c>
      <c r="Q41" s="320" t="n">
        <v>1000.107</v>
      </c>
      <c r="R41" s="320" t="n">
        <v>847.131</v>
      </c>
      <c r="S41" s="322" t="n">
        <v>676.419</v>
      </c>
      <c r="T41" s="320" t="n">
        <v>251.766</v>
      </c>
      <c r="U41" s="320" t="n">
        <v>127.496</v>
      </c>
      <c r="V41" s="320" t="n">
        <v>42.892</v>
      </c>
      <c r="W41" s="211"/>
      <c r="X41" s="419" t="n">
        <v>26.327</v>
      </c>
      <c r="Y41" s="420" t="n">
        <v>9.314</v>
      </c>
      <c r="Z41" s="420" t="n">
        <v>7.39</v>
      </c>
      <c r="AA41" s="858"/>
      <c r="AB41" s="812" t="n">
        <v>-14.076</v>
      </c>
      <c r="AC41" s="782" t="n">
        <v>-12.308</v>
      </c>
    </row>
    <row r="42" s="771" customFormat="true" ht="13.35" hidden="false" customHeight="true" outlineLevel="0" collapsed="false">
      <c r="A42" s="208" t="s">
        <v>113</v>
      </c>
      <c r="B42" s="320" t="n">
        <v>1274.378</v>
      </c>
      <c r="C42" s="320" t="n">
        <v>1165.625</v>
      </c>
      <c r="D42" s="490" t="n">
        <v>1154.604</v>
      </c>
      <c r="E42" s="320" t="n">
        <v>1003.64</v>
      </c>
      <c r="F42" s="320" t="n">
        <v>873.063</v>
      </c>
      <c r="G42" s="320" t="n">
        <v>604.107</v>
      </c>
      <c r="H42" s="211"/>
      <c r="I42" s="419" t="n">
        <v>44.938</v>
      </c>
      <c r="J42" s="420" t="n">
        <v>48.189</v>
      </c>
      <c r="K42" s="420" t="n">
        <v>45.389</v>
      </c>
      <c r="L42" s="858"/>
      <c r="M42" s="812" t="n">
        <v>-2.509</v>
      </c>
      <c r="N42" s="782" t="n">
        <v>-3.037</v>
      </c>
      <c r="O42" s="751"/>
      <c r="P42" s="208" t="s">
        <v>113</v>
      </c>
      <c r="Q42" s="320" t="n">
        <v>1274.378</v>
      </c>
      <c r="R42" s="320" t="n">
        <v>1165.625</v>
      </c>
      <c r="S42" s="322" t="n">
        <v>1154.604</v>
      </c>
      <c r="T42" s="320" t="n">
        <v>920.717</v>
      </c>
      <c r="U42" s="320" t="n">
        <v>690.625</v>
      </c>
      <c r="V42" s="320" t="n">
        <v>232.42</v>
      </c>
      <c r="W42" s="211"/>
      <c r="X42" s="419" t="n">
        <v>44.938</v>
      </c>
      <c r="Y42" s="420" t="n">
        <v>50.453</v>
      </c>
      <c r="Z42" s="420" t="n">
        <v>40.045</v>
      </c>
      <c r="AA42" s="858"/>
      <c r="AB42" s="812" t="n">
        <v>-4.564</v>
      </c>
      <c r="AC42" s="782" t="n">
        <v>-7.349</v>
      </c>
    </row>
    <row r="43" s="771" customFormat="true" ht="13.35" hidden="false" customHeight="true" outlineLevel="0" collapsed="false">
      <c r="A43" s="208" t="s">
        <v>284</v>
      </c>
      <c r="B43" s="896" t="n">
        <v>813.862</v>
      </c>
      <c r="C43" s="896" t="n">
        <v>723.575</v>
      </c>
      <c r="D43" s="897" t="n">
        <v>738.32</v>
      </c>
      <c r="E43" s="896" t="n">
        <v>725.163</v>
      </c>
      <c r="F43" s="896" t="n">
        <v>678.71</v>
      </c>
      <c r="G43" s="896" t="n">
        <v>594.453</v>
      </c>
      <c r="H43" s="898"/>
      <c r="I43" s="899" t="n">
        <v>28.736</v>
      </c>
      <c r="J43" s="900" t="n">
        <v>37.462</v>
      </c>
      <c r="K43" s="900" t="n">
        <v>44.664</v>
      </c>
      <c r="L43" s="901"/>
      <c r="M43" s="902" t="n">
        <v>-0.762</v>
      </c>
      <c r="N43" s="903" t="n">
        <v>-1.027</v>
      </c>
      <c r="O43" s="751"/>
      <c r="P43" s="208" t="s">
        <v>284</v>
      </c>
      <c r="Q43" s="320" t="n">
        <v>813.862</v>
      </c>
      <c r="R43" s="320" t="n">
        <v>723.575</v>
      </c>
      <c r="S43" s="322" t="n">
        <v>738.32</v>
      </c>
      <c r="T43" s="320" t="n">
        <v>699.746</v>
      </c>
      <c r="U43" s="320" t="n">
        <v>553.815</v>
      </c>
      <c r="V43" s="320" t="n">
        <v>321.886</v>
      </c>
      <c r="W43" s="211"/>
      <c r="X43" s="419" t="n">
        <v>28.736</v>
      </c>
      <c r="Y43" s="420" t="n">
        <v>40.458</v>
      </c>
      <c r="Z43" s="420" t="n">
        <v>55.46</v>
      </c>
      <c r="AA43" s="858"/>
      <c r="AB43" s="812" t="n">
        <v>-2.58</v>
      </c>
      <c r="AC43" s="782" t="n">
        <v>-3.876</v>
      </c>
    </row>
    <row r="44" s="785" customFormat="true" ht="13.5" hidden="false" customHeight="true" outlineLevel="0" collapsed="false">
      <c r="A44" s="786" t="s">
        <v>287</v>
      </c>
      <c r="B44" s="787" t="n">
        <v>1154.92</v>
      </c>
      <c r="C44" s="787" t="n">
        <v>930.59</v>
      </c>
      <c r="D44" s="787" t="n">
        <v>811.433</v>
      </c>
      <c r="E44" s="787" t="n">
        <v>540.7</v>
      </c>
      <c r="F44" s="787" t="n">
        <v>392.225</v>
      </c>
      <c r="G44" s="787" t="n">
        <v>258.178</v>
      </c>
      <c r="H44" s="788"/>
      <c r="I44" s="904" t="n">
        <v>100</v>
      </c>
      <c r="J44" s="905" t="n">
        <v>100</v>
      </c>
      <c r="K44" s="905" t="n">
        <v>100</v>
      </c>
      <c r="L44" s="906"/>
      <c r="M44" s="792" t="n">
        <v>-6.395</v>
      </c>
      <c r="N44" s="793" t="n">
        <v>-5.307</v>
      </c>
      <c r="O44" s="751"/>
      <c r="P44" s="907" t="s">
        <v>287</v>
      </c>
      <c r="Q44" s="908" t="n">
        <v>1154.92</v>
      </c>
      <c r="R44" s="908" t="n">
        <v>930.59</v>
      </c>
      <c r="S44" s="908" t="n">
        <v>811.433</v>
      </c>
      <c r="T44" s="908" t="n">
        <v>422.792</v>
      </c>
      <c r="U44" s="908" t="n">
        <v>260.826</v>
      </c>
      <c r="V44" s="908" t="n">
        <v>141.399</v>
      </c>
      <c r="W44" s="909"/>
      <c r="X44" s="910" t="n">
        <v>100</v>
      </c>
      <c r="Y44" s="911" t="n">
        <v>100</v>
      </c>
      <c r="Z44" s="911" t="n">
        <v>100</v>
      </c>
      <c r="AA44" s="912"/>
      <c r="AB44" s="913" t="n">
        <v>-9.803</v>
      </c>
      <c r="AC44" s="914" t="n">
        <v>-7.983</v>
      </c>
    </row>
    <row r="45" s="771" customFormat="true" ht="13.35" hidden="false" customHeight="true" outlineLevel="0" collapsed="false">
      <c r="A45" s="208" t="s">
        <v>119</v>
      </c>
      <c r="B45" s="320" t="n">
        <v>801.461</v>
      </c>
      <c r="C45" s="320" t="n">
        <v>665.93</v>
      </c>
      <c r="D45" s="321" t="n">
        <v>525.523</v>
      </c>
      <c r="E45" s="320" t="n">
        <v>268.054</v>
      </c>
      <c r="F45" s="320" t="n">
        <v>142.953</v>
      </c>
      <c r="G45" s="320" t="n">
        <v>37.87</v>
      </c>
      <c r="H45" s="211"/>
      <c r="I45" s="419" t="n">
        <v>64.765</v>
      </c>
      <c r="J45" s="420" t="n">
        <v>36.447</v>
      </c>
      <c r="K45" s="420" t="n">
        <v>14.668</v>
      </c>
      <c r="L45" s="858"/>
      <c r="M45" s="812" t="n">
        <v>-11.162</v>
      </c>
      <c r="N45" s="782" t="n">
        <v>-11.772</v>
      </c>
      <c r="O45" s="751"/>
      <c r="P45" s="208" t="s">
        <v>119</v>
      </c>
      <c r="Q45" s="320" t="n">
        <v>801.461</v>
      </c>
      <c r="R45" s="320" t="n">
        <v>665.93</v>
      </c>
      <c r="S45" s="322" t="n">
        <v>525.523</v>
      </c>
      <c r="T45" s="320" t="n">
        <v>137.904</v>
      </c>
      <c r="U45" s="320" t="n">
        <v>47.187</v>
      </c>
      <c r="V45" s="320" t="n">
        <v>8.614</v>
      </c>
      <c r="W45" s="211"/>
      <c r="X45" s="419" t="n">
        <v>64.765</v>
      </c>
      <c r="Y45" s="420" t="n">
        <v>18.091</v>
      </c>
      <c r="Z45" s="420" t="n">
        <v>6.092</v>
      </c>
      <c r="AA45" s="858"/>
      <c r="AB45" s="812" t="n">
        <v>-19.677</v>
      </c>
      <c r="AC45" s="782" t="n">
        <v>-17.779</v>
      </c>
    </row>
    <row r="46" s="771" customFormat="true" ht="13.35" hidden="false" customHeight="true" outlineLevel="0" collapsed="false">
      <c r="A46" s="208" t="s">
        <v>113</v>
      </c>
      <c r="B46" s="320" t="n">
        <v>72.966</v>
      </c>
      <c r="C46" s="320" t="n">
        <v>44.776</v>
      </c>
      <c r="D46" s="321" t="n">
        <v>44.437</v>
      </c>
      <c r="E46" s="320" t="n">
        <v>18.633</v>
      </c>
      <c r="F46" s="320" t="n">
        <v>13.367</v>
      </c>
      <c r="G46" s="320" t="n">
        <v>8.786</v>
      </c>
      <c r="H46" s="211"/>
      <c r="I46" s="419" t="n">
        <v>5.476</v>
      </c>
      <c r="J46" s="420" t="n">
        <v>3.408</v>
      </c>
      <c r="K46" s="420" t="n">
        <v>3.403</v>
      </c>
      <c r="L46" s="858"/>
      <c r="M46" s="812" t="n">
        <v>-10.346</v>
      </c>
      <c r="N46" s="782" t="n">
        <v>-7.428</v>
      </c>
      <c r="O46" s="751"/>
      <c r="P46" s="208" t="s">
        <v>113</v>
      </c>
      <c r="Q46" s="320" t="n">
        <v>72.966</v>
      </c>
      <c r="R46" s="320" t="n">
        <v>44.776</v>
      </c>
      <c r="S46" s="322" t="n">
        <v>44.437</v>
      </c>
      <c r="T46" s="320" t="n">
        <v>20.833</v>
      </c>
      <c r="U46" s="320" t="n">
        <v>12.282</v>
      </c>
      <c r="V46" s="320" t="n">
        <v>4.302</v>
      </c>
      <c r="W46" s="211"/>
      <c r="X46" s="419" t="n">
        <v>5.476</v>
      </c>
      <c r="Y46" s="420" t="n">
        <v>4.709</v>
      </c>
      <c r="Z46" s="420" t="n">
        <v>3.043</v>
      </c>
      <c r="AA46" s="858"/>
      <c r="AB46" s="812" t="n">
        <v>-11.033</v>
      </c>
      <c r="AC46" s="782" t="n">
        <v>-10.523</v>
      </c>
    </row>
    <row r="47" s="771" customFormat="true" ht="13.35" hidden="false" customHeight="true" outlineLevel="0" collapsed="false">
      <c r="A47" s="208" t="s">
        <v>284</v>
      </c>
      <c r="B47" s="320" t="n">
        <v>280.494</v>
      </c>
      <c r="C47" s="320" t="n">
        <v>219.885</v>
      </c>
      <c r="D47" s="321" t="n">
        <v>241.474</v>
      </c>
      <c r="E47" s="320" t="n">
        <v>254.013</v>
      </c>
      <c r="F47" s="320" t="n">
        <v>235.906</v>
      </c>
      <c r="G47" s="320" t="n">
        <v>211.521</v>
      </c>
      <c r="H47" s="211"/>
      <c r="I47" s="419" t="n">
        <v>29.759</v>
      </c>
      <c r="J47" s="420" t="n">
        <v>60.146</v>
      </c>
      <c r="K47" s="420" t="n">
        <v>81.928</v>
      </c>
      <c r="L47" s="858"/>
      <c r="M47" s="812" t="n">
        <v>-0.212</v>
      </c>
      <c r="N47" s="782" t="n">
        <v>-0.629</v>
      </c>
      <c r="O47" s="751"/>
      <c r="P47" s="208" t="s">
        <v>284</v>
      </c>
      <c r="Q47" s="320" t="n">
        <v>280.494</v>
      </c>
      <c r="R47" s="320" t="n">
        <v>219.885</v>
      </c>
      <c r="S47" s="322" t="n">
        <v>241.474</v>
      </c>
      <c r="T47" s="320" t="n">
        <v>264.055</v>
      </c>
      <c r="U47" s="320" t="n">
        <v>201.358</v>
      </c>
      <c r="V47" s="320" t="n">
        <v>135</v>
      </c>
      <c r="W47" s="211"/>
      <c r="X47" s="419" t="n">
        <v>29.759</v>
      </c>
      <c r="Y47" s="420" t="n">
        <v>77.2</v>
      </c>
      <c r="Z47" s="420" t="n">
        <v>95.475</v>
      </c>
      <c r="AA47" s="858"/>
      <c r="AB47" s="812" t="n">
        <v>-1.638</v>
      </c>
      <c r="AC47" s="782" t="n">
        <v>-2.731</v>
      </c>
    </row>
    <row r="48" s="771" customFormat="true" ht="13.5" hidden="false" customHeight="true" outlineLevel="0" collapsed="false">
      <c r="A48" s="786" t="s">
        <v>315</v>
      </c>
      <c r="B48" s="787" t="n">
        <v>1790.93</v>
      </c>
      <c r="C48" s="787" t="n">
        <v>1665.86</v>
      </c>
      <c r="D48" s="787" t="n">
        <v>1627.57</v>
      </c>
      <c r="E48" s="787" t="n">
        <v>1474.09</v>
      </c>
      <c r="F48" s="787" t="n">
        <v>1323.7</v>
      </c>
      <c r="G48" s="787" t="n">
        <v>991.064</v>
      </c>
      <c r="H48" s="788"/>
      <c r="I48" s="904" t="n">
        <v>100</v>
      </c>
      <c r="J48" s="905" t="n">
        <v>100</v>
      </c>
      <c r="K48" s="905" t="n">
        <v>100</v>
      </c>
      <c r="L48" s="906"/>
      <c r="M48" s="792" t="n">
        <v>-1.861</v>
      </c>
      <c r="N48" s="793" t="n">
        <v>-2.335</v>
      </c>
      <c r="O48" s="751"/>
      <c r="P48" s="907" t="s">
        <v>315</v>
      </c>
      <c r="Q48" s="908" t="n">
        <v>1790.93</v>
      </c>
      <c r="R48" s="908" t="n">
        <v>1665.86</v>
      </c>
      <c r="S48" s="908" t="n">
        <v>1627.57</v>
      </c>
      <c r="T48" s="908" t="n">
        <v>1345.56</v>
      </c>
      <c r="U48" s="908" t="n">
        <v>1034.2</v>
      </c>
      <c r="V48" s="908" t="n">
        <v>411.989</v>
      </c>
      <c r="W48" s="909"/>
      <c r="X48" s="910" t="n">
        <v>100</v>
      </c>
      <c r="Y48" s="911" t="n">
        <v>100</v>
      </c>
      <c r="Z48" s="911" t="n">
        <v>100</v>
      </c>
      <c r="AA48" s="912"/>
      <c r="AB48" s="913" t="n">
        <v>-4.039</v>
      </c>
      <c r="AC48" s="914" t="n">
        <v>-6.333</v>
      </c>
    </row>
    <row r="49" s="771" customFormat="true" ht="13.35" hidden="false" customHeight="true" outlineLevel="0" collapsed="false">
      <c r="A49" s="208" t="s">
        <v>119</v>
      </c>
      <c r="B49" s="320" t="n">
        <v>165.61</v>
      </c>
      <c r="C49" s="320" t="n">
        <v>141.096</v>
      </c>
      <c r="D49" s="321" t="n">
        <v>119.301</v>
      </c>
      <c r="E49" s="320" t="n">
        <v>103.356</v>
      </c>
      <c r="F49" s="320" t="n">
        <v>91.748</v>
      </c>
      <c r="G49" s="320" t="n">
        <v>72.891</v>
      </c>
      <c r="H49" s="211"/>
      <c r="I49" s="419" t="n">
        <v>7.33</v>
      </c>
      <c r="J49" s="420" t="n">
        <v>6.931</v>
      </c>
      <c r="K49" s="420" t="n">
        <v>7.355</v>
      </c>
      <c r="L49" s="858"/>
      <c r="M49" s="812" t="n">
        <v>-2.359</v>
      </c>
      <c r="N49" s="782" t="n">
        <v>-2.319</v>
      </c>
      <c r="O49" s="751"/>
      <c r="P49" s="208" t="s">
        <v>119</v>
      </c>
      <c r="Q49" s="320" t="n">
        <v>165.61</v>
      </c>
      <c r="R49" s="320" t="n">
        <v>141.096</v>
      </c>
      <c r="S49" s="322" t="n">
        <v>119.301</v>
      </c>
      <c r="T49" s="320" t="n">
        <v>90.165</v>
      </c>
      <c r="U49" s="320" t="n">
        <v>63.491</v>
      </c>
      <c r="V49" s="320" t="n">
        <v>26.044</v>
      </c>
      <c r="W49" s="211"/>
      <c r="X49" s="419" t="n">
        <v>7.33</v>
      </c>
      <c r="Y49" s="420" t="n">
        <v>6.139</v>
      </c>
      <c r="Z49" s="420" t="n">
        <v>6.321</v>
      </c>
      <c r="AA49" s="858"/>
      <c r="AB49" s="812" t="n">
        <v>-5.573</v>
      </c>
      <c r="AC49" s="782" t="n">
        <v>-6.991</v>
      </c>
    </row>
    <row r="50" s="771" customFormat="true" ht="13.35" hidden="false" customHeight="true" outlineLevel="0" collapsed="false">
      <c r="A50" s="208" t="s">
        <v>113</v>
      </c>
      <c r="B50" s="320" t="n">
        <v>1113.95</v>
      </c>
      <c r="C50" s="320" t="n">
        <v>1051.45</v>
      </c>
      <c r="D50" s="321" t="n">
        <v>1041.24</v>
      </c>
      <c r="E50" s="320" t="n">
        <v>926.088</v>
      </c>
      <c r="F50" s="320" t="n">
        <v>812.048</v>
      </c>
      <c r="G50" s="320" t="n">
        <v>556.527</v>
      </c>
      <c r="H50" s="211"/>
      <c r="I50" s="419" t="n">
        <v>63.975</v>
      </c>
      <c r="J50" s="420" t="n">
        <v>61.347</v>
      </c>
      <c r="K50" s="420" t="n">
        <v>56.154</v>
      </c>
      <c r="L50" s="858"/>
      <c r="M50" s="812" t="n">
        <v>-2.235</v>
      </c>
      <c r="N50" s="782" t="n">
        <v>-2.939</v>
      </c>
      <c r="O50" s="751"/>
      <c r="P50" s="208" t="s">
        <v>113</v>
      </c>
      <c r="Q50" s="320" t="n">
        <v>1113.95</v>
      </c>
      <c r="R50" s="320" t="n">
        <v>1051.45</v>
      </c>
      <c r="S50" s="322" t="n">
        <v>1041.24</v>
      </c>
      <c r="T50" s="320" t="n">
        <v>845.814</v>
      </c>
      <c r="U50" s="320" t="n">
        <v>637.766</v>
      </c>
      <c r="V50" s="320" t="n">
        <v>210.385</v>
      </c>
      <c r="W50" s="211"/>
      <c r="X50" s="419" t="n">
        <v>63.975</v>
      </c>
      <c r="Y50" s="420" t="n">
        <v>61.668</v>
      </c>
      <c r="Z50" s="420" t="n">
        <v>51.066</v>
      </c>
      <c r="AA50" s="858"/>
      <c r="AB50" s="812" t="n">
        <v>-4.358</v>
      </c>
      <c r="AC50" s="782" t="n">
        <v>-7.333</v>
      </c>
    </row>
    <row r="51" s="771" customFormat="true" ht="13.35" hidden="false" customHeight="true" outlineLevel="0" collapsed="false">
      <c r="A51" s="218" t="s">
        <v>316</v>
      </c>
      <c r="B51" s="323" t="n">
        <v>787.837</v>
      </c>
      <c r="C51" s="323" t="n">
        <v>798.798</v>
      </c>
      <c r="D51" s="324" t="n">
        <v>791.101</v>
      </c>
      <c r="E51" s="323" t="n">
        <v>716.49</v>
      </c>
      <c r="F51" s="323" t="n">
        <v>637.79</v>
      </c>
      <c r="G51" s="323" t="n">
        <v>441.52</v>
      </c>
      <c r="H51" s="221"/>
      <c r="I51" s="423" t="n">
        <v>48.606</v>
      </c>
      <c r="J51" s="424" t="n">
        <v>48.182</v>
      </c>
      <c r="K51" s="424" t="n">
        <v>44.55</v>
      </c>
      <c r="L51" s="859"/>
      <c r="M51" s="860" t="n">
        <v>-1.939</v>
      </c>
      <c r="N51" s="811" t="n">
        <v>-2.739</v>
      </c>
      <c r="O51" s="751"/>
      <c r="P51" s="218" t="s">
        <v>316</v>
      </c>
      <c r="Q51" s="323" t="n">
        <v>787.837</v>
      </c>
      <c r="R51" s="323" t="n">
        <v>798.798</v>
      </c>
      <c r="S51" s="325" t="n">
        <v>791.101</v>
      </c>
      <c r="T51" s="323" t="n">
        <v>655.561</v>
      </c>
      <c r="U51" s="323" t="n">
        <v>504.043</v>
      </c>
      <c r="V51" s="323" t="n">
        <v>156.444</v>
      </c>
      <c r="W51" s="221"/>
      <c r="X51" s="423" t="n">
        <v>48.606</v>
      </c>
      <c r="Y51" s="424" t="n">
        <v>48.737</v>
      </c>
      <c r="Z51" s="424" t="n">
        <v>37.973</v>
      </c>
      <c r="AA51" s="859"/>
      <c r="AB51" s="860" t="n">
        <v>-4.015</v>
      </c>
      <c r="AC51" s="811" t="n">
        <v>-7.427</v>
      </c>
    </row>
    <row r="52" s="771" customFormat="true" ht="13.35" hidden="false" customHeight="true" outlineLevel="0" collapsed="false">
      <c r="A52" s="915" t="s">
        <v>284</v>
      </c>
      <c r="B52" s="896" t="n">
        <v>511.372</v>
      </c>
      <c r="C52" s="896" t="n">
        <v>473.319</v>
      </c>
      <c r="D52" s="916" t="n">
        <v>467.03</v>
      </c>
      <c r="E52" s="896" t="n">
        <v>444.648</v>
      </c>
      <c r="F52" s="896" t="n">
        <v>419.904</v>
      </c>
      <c r="G52" s="896" t="n">
        <v>361.647</v>
      </c>
      <c r="H52" s="898"/>
      <c r="I52" s="917" t="n">
        <v>28.695</v>
      </c>
      <c r="J52" s="918" t="n">
        <v>31.722</v>
      </c>
      <c r="K52" s="918" t="n">
        <v>36.491</v>
      </c>
      <c r="L52" s="919"/>
      <c r="M52" s="902" t="n">
        <v>-0.962</v>
      </c>
      <c r="N52" s="903" t="n">
        <v>-1.21</v>
      </c>
      <c r="O52" s="751"/>
      <c r="P52" s="445" t="s">
        <v>284</v>
      </c>
      <c r="Q52" s="509" t="n">
        <v>511.372</v>
      </c>
      <c r="R52" s="509" t="n">
        <v>473.319</v>
      </c>
      <c r="S52" s="920" t="n">
        <v>467.03</v>
      </c>
      <c r="T52" s="509" t="n">
        <v>409.581</v>
      </c>
      <c r="U52" s="509" t="n">
        <v>332.943</v>
      </c>
      <c r="V52" s="509" t="n">
        <v>175.562</v>
      </c>
      <c r="W52" s="448"/>
      <c r="X52" s="921" t="n">
        <v>28.695</v>
      </c>
      <c r="Y52" s="922" t="n">
        <v>32.193</v>
      </c>
      <c r="Z52" s="922" t="n">
        <v>42.613</v>
      </c>
      <c r="AA52" s="923"/>
      <c r="AB52" s="924" t="n">
        <v>-3.03</v>
      </c>
      <c r="AC52" s="925" t="n">
        <v>-4.552</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440.853</v>
      </c>
      <c r="C57" s="320" t="n">
        <v>447.185</v>
      </c>
      <c r="D57" s="321" t="n">
        <v>447.637</v>
      </c>
      <c r="E57" s="320" t="n">
        <v>446.867</v>
      </c>
      <c r="F57" s="320" t="n">
        <v>444.591</v>
      </c>
      <c r="G57" s="320" t="n">
        <v>437.158</v>
      </c>
      <c r="H57" s="959"/>
      <c r="I57" s="960" t="n">
        <v>-0.1127</v>
      </c>
      <c r="J57" s="960"/>
      <c r="K57" s="960"/>
      <c r="L57" s="960"/>
      <c r="M57" s="960"/>
      <c r="N57" s="960"/>
      <c r="O57" s="943"/>
      <c r="P57" s="208" t="s">
        <v>320</v>
      </c>
      <c r="Q57" s="320" t="n">
        <v>440.853</v>
      </c>
      <c r="R57" s="320" t="n">
        <v>447.185</v>
      </c>
      <c r="S57" s="322" t="n">
        <v>447.637</v>
      </c>
      <c r="T57" s="320" t="n">
        <v>446.867</v>
      </c>
      <c r="U57" s="320" t="n">
        <v>444.591</v>
      </c>
      <c r="V57" s="320" t="n">
        <v>437.158</v>
      </c>
      <c r="W57" s="959"/>
      <c r="X57" s="960" t="n">
        <v>-0.1127</v>
      </c>
      <c r="Y57" s="960"/>
      <c r="Z57" s="960"/>
      <c r="AA57" s="960"/>
      <c r="AB57" s="960"/>
      <c r="AC57" s="960"/>
    </row>
    <row r="58" s="771" customFormat="true" ht="12" hidden="false" customHeight="false" outlineLevel="0" collapsed="false">
      <c r="A58" s="208" t="s">
        <v>321</v>
      </c>
      <c r="B58" s="961" t="n">
        <v>0.0637</v>
      </c>
      <c r="C58" s="961" t="n">
        <v>0.0589</v>
      </c>
      <c r="D58" s="962" t="n">
        <v>0.0583</v>
      </c>
      <c r="E58" s="961" t="n">
        <v>0.0549</v>
      </c>
      <c r="F58" s="961" t="n">
        <v>0.0523</v>
      </c>
      <c r="G58" s="961" t="n">
        <v>0.0478</v>
      </c>
      <c r="H58" s="961"/>
      <c r="I58" s="960" t="n">
        <v>-0.9497</v>
      </c>
      <c r="J58" s="960" t="s">
        <v>300</v>
      </c>
      <c r="K58" s="960" t="s">
        <v>300</v>
      </c>
      <c r="L58" s="960"/>
      <c r="M58" s="960"/>
      <c r="N58" s="960"/>
      <c r="O58" s="943"/>
      <c r="P58" s="208" t="s">
        <v>321</v>
      </c>
      <c r="Q58" s="961" t="n">
        <v>0.0637</v>
      </c>
      <c r="R58" s="961" t="n">
        <v>0.0589</v>
      </c>
      <c r="S58" s="963" t="n">
        <v>0.0583</v>
      </c>
      <c r="T58" s="961" t="n">
        <v>0.0549</v>
      </c>
      <c r="U58" s="961" t="n">
        <v>0.0523</v>
      </c>
      <c r="V58" s="961" t="n">
        <v>0.0478</v>
      </c>
      <c r="W58" s="961"/>
      <c r="X58" s="960" t="n">
        <v>-0.9497</v>
      </c>
      <c r="Y58" s="960"/>
      <c r="Z58" s="960"/>
      <c r="AA58" s="960"/>
      <c r="AB58" s="960"/>
      <c r="AC58" s="960"/>
    </row>
    <row r="59" s="771" customFormat="true" ht="12" hidden="false" customHeight="false" outlineLevel="0" collapsed="false">
      <c r="A59" s="208" t="s">
        <v>322</v>
      </c>
      <c r="B59" s="320" t="n">
        <v>17092.6992</v>
      </c>
      <c r="C59" s="320" t="n">
        <v>19344.9004</v>
      </c>
      <c r="D59" s="321" t="n">
        <v>19663.4004</v>
      </c>
      <c r="E59" s="320" t="n">
        <v>21078</v>
      </c>
      <c r="F59" s="320" t="n">
        <v>22540.1992</v>
      </c>
      <c r="G59" s="320" t="n">
        <v>25723.0996</v>
      </c>
      <c r="H59" s="959"/>
      <c r="I59" s="960" t="n">
        <v>1.2874</v>
      </c>
      <c r="J59" s="960" t="s">
        <v>300</v>
      </c>
      <c r="K59" s="960" t="s">
        <v>300</v>
      </c>
      <c r="L59" s="960"/>
      <c r="M59" s="960"/>
      <c r="N59" s="960"/>
      <c r="O59" s="943"/>
      <c r="P59" s="208" t="s">
        <v>322</v>
      </c>
      <c r="Q59" s="320" t="n">
        <v>17092.6992</v>
      </c>
      <c r="R59" s="320" t="n">
        <v>19344.9004</v>
      </c>
      <c r="S59" s="322" t="n">
        <v>19663.4004</v>
      </c>
      <c r="T59" s="320" t="n">
        <v>21078</v>
      </c>
      <c r="U59" s="320" t="n">
        <v>22540.1992</v>
      </c>
      <c r="V59" s="320" t="n">
        <v>25723.0996</v>
      </c>
      <c r="W59" s="959"/>
      <c r="X59" s="960" t="n">
        <v>1.2874</v>
      </c>
      <c r="Y59" s="960"/>
      <c r="Z59" s="960"/>
      <c r="AA59" s="960"/>
      <c r="AB59" s="960"/>
      <c r="AC59" s="960"/>
    </row>
    <row r="60" s="771" customFormat="true" ht="12" hidden="false" customHeight="false" outlineLevel="0" collapsed="false">
      <c r="A60" s="208" t="s">
        <v>323</v>
      </c>
      <c r="B60" s="961" t="n">
        <v>0.1632</v>
      </c>
      <c r="C60" s="961" t="n">
        <v>0.1401</v>
      </c>
      <c r="D60" s="962" t="n">
        <v>0.1385</v>
      </c>
      <c r="E60" s="961" t="n">
        <v>0.1264</v>
      </c>
      <c r="F60" s="961" t="n">
        <v>0.1152</v>
      </c>
      <c r="G60" s="961" t="n">
        <v>0.0973</v>
      </c>
      <c r="H60" s="961"/>
      <c r="I60" s="960" t="n">
        <v>-1.6674</v>
      </c>
      <c r="J60" s="960" t="s">
        <v>300</v>
      </c>
      <c r="K60" s="960" t="s">
        <v>300</v>
      </c>
      <c r="L60" s="960"/>
      <c r="M60" s="960"/>
      <c r="N60" s="960"/>
      <c r="O60" s="943"/>
      <c r="P60" s="208" t="s">
        <v>323</v>
      </c>
      <c r="Q60" s="961" t="n">
        <v>0.1632</v>
      </c>
      <c r="R60" s="961" t="n">
        <v>0.1401</v>
      </c>
      <c r="S60" s="963" t="n">
        <v>0.1385</v>
      </c>
      <c r="T60" s="961" t="n">
        <v>0.1264</v>
      </c>
      <c r="U60" s="961" t="n">
        <v>0.1152</v>
      </c>
      <c r="V60" s="961" t="n">
        <v>0.0973</v>
      </c>
      <c r="W60" s="961"/>
      <c r="X60" s="960" t="n">
        <v>-1.6674</v>
      </c>
      <c r="Y60" s="960"/>
      <c r="Z60" s="960"/>
      <c r="AA60" s="960"/>
      <c r="AB60" s="960"/>
      <c r="AC60" s="960"/>
    </row>
    <row r="61" s="771" customFormat="true" ht="12" hidden="false" customHeight="false" outlineLevel="0" collapsed="false">
      <c r="A61" s="208" t="s">
        <v>324</v>
      </c>
      <c r="B61" s="320" t="n">
        <v>38771.8008</v>
      </c>
      <c r="C61" s="320" t="n">
        <v>43259.3984</v>
      </c>
      <c r="D61" s="321" t="n">
        <v>43927.1016</v>
      </c>
      <c r="E61" s="320" t="n">
        <v>47168.3984</v>
      </c>
      <c r="F61" s="320" t="n">
        <v>50698.8008</v>
      </c>
      <c r="G61" s="320" t="n">
        <v>58841.6016</v>
      </c>
      <c r="H61" s="959"/>
      <c r="I61" s="960" t="n">
        <v>1.4017</v>
      </c>
      <c r="J61" s="960" t="s">
        <v>300</v>
      </c>
      <c r="K61" s="960" t="s">
        <v>300</v>
      </c>
      <c r="L61" s="960"/>
      <c r="M61" s="960"/>
      <c r="N61" s="960"/>
      <c r="O61" s="943"/>
      <c r="P61" s="208" t="s">
        <v>324</v>
      </c>
      <c r="Q61" s="320" t="n">
        <v>38771.8008</v>
      </c>
      <c r="R61" s="320" t="n">
        <v>43259.3984</v>
      </c>
      <c r="S61" s="322" t="n">
        <v>43927.1016</v>
      </c>
      <c r="T61" s="320" t="n">
        <v>47168.3984</v>
      </c>
      <c r="U61" s="320" t="n">
        <v>50698.8008</v>
      </c>
      <c r="V61" s="320" t="n">
        <v>58841.6016</v>
      </c>
      <c r="W61" s="959"/>
      <c r="X61" s="960" t="n">
        <v>1.4017</v>
      </c>
      <c r="Y61" s="960"/>
      <c r="Z61" s="960"/>
      <c r="AA61" s="960"/>
      <c r="AB61" s="960"/>
      <c r="AC61" s="960"/>
    </row>
    <row r="62" s="771" customFormat="true" ht="12" hidden="false" customHeight="false" outlineLevel="0" collapsed="false">
      <c r="A62" s="208" t="s">
        <v>325</v>
      </c>
      <c r="B62" s="320" t="n">
        <v>13625.2998</v>
      </c>
      <c r="C62" s="320" t="n">
        <v>15341.7002</v>
      </c>
      <c r="D62" s="321" t="n">
        <v>15568.7002</v>
      </c>
      <c r="E62" s="320" t="n">
        <v>16641.0996</v>
      </c>
      <c r="F62" s="320" t="n">
        <v>17756.9004</v>
      </c>
      <c r="G62" s="320" t="n">
        <v>20209.9004</v>
      </c>
      <c r="H62" s="959"/>
      <c r="I62" s="960" t="n">
        <v>1.2502</v>
      </c>
      <c r="J62" s="960" t="s">
        <v>300</v>
      </c>
      <c r="K62" s="960" t="s">
        <v>300</v>
      </c>
      <c r="L62" s="960"/>
      <c r="M62" s="960"/>
      <c r="N62" s="960"/>
      <c r="O62" s="943"/>
      <c r="P62" s="208" t="s">
        <v>325</v>
      </c>
      <c r="Q62" s="320" t="n">
        <v>13625.2998</v>
      </c>
      <c r="R62" s="320" t="n">
        <v>15341.7002</v>
      </c>
      <c r="S62" s="322" t="n">
        <v>15568.7002</v>
      </c>
      <c r="T62" s="320" t="n">
        <v>16641.0996</v>
      </c>
      <c r="U62" s="320" t="n">
        <v>17756.9004</v>
      </c>
      <c r="V62" s="320" t="n">
        <v>20209.9004</v>
      </c>
      <c r="W62" s="959"/>
      <c r="X62" s="960" t="n">
        <v>1.2502</v>
      </c>
      <c r="Y62" s="960"/>
      <c r="Z62" s="960"/>
      <c r="AA62" s="960"/>
      <c r="AB62" s="960"/>
      <c r="AC62" s="960"/>
    </row>
    <row r="63" s="771" customFormat="true" ht="12" hidden="false" customHeight="false" outlineLevel="0" collapsed="false">
      <c r="A63" s="208" t="s">
        <v>326</v>
      </c>
      <c r="B63" s="964" t="n">
        <v>0.0893</v>
      </c>
      <c r="C63" s="964" t="n">
        <v>0.0737</v>
      </c>
      <c r="D63" s="965" t="n">
        <v>0.0708</v>
      </c>
      <c r="E63" s="964" t="n">
        <v>0.0611</v>
      </c>
      <c r="F63" s="964" t="n">
        <v>0.0539</v>
      </c>
      <c r="G63" s="964" t="n">
        <v>0.0427</v>
      </c>
      <c r="H63" s="966"/>
      <c r="I63" s="960" t="n">
        <v>-2.3791</v>
      </c>
      <c r="J63" s="960" t="s">
        <v>300</v>
      </c>
      <c r="K63" s="960" t="s">
        <v>300</v>
      </c>
      <c r="L63" s="960"/>
      <c r="M63" s="960"/>
      <c r="N63" s="960"/>
      <c r="O63" s="943"/>
      <c r="P63" s="208" t="s">
        <v>326</v>
      </c>
      <c r="Q63" s="964" t="n">
        <v>0.0893</v>
      </c>
      <c r="R63" s="964" t="n">
        <v>0.0737</v>
      </c>
      <c r="S63" s="965" t="n">
        <v>0.0708</v>
      </c>
      <c r="T63" s="964" t="n">
        <v>0.059</v>
      </c>
      <c r="U63" s="964" t="n">
        <v>0.0505</v>
      </c>
      <c r="V63" s="964" t="n">
        <v>0.0381</v>
      </c>
      <c r="W63" s="966"/>
      <c r="X63" s="960" t="n">
        <v>-2.9076</v>
      </c>
      <c r="Y63" s="960"/>
      <c r="Z63" s="960"/>
      <c r="AA63" s="960"/>
      <c r="AB63" s="960"/>
      <c r="AC63" s="960"/>
    </row>
    <row r="64" s="771" customFormat="true" ht="12" hidden="false" customHeight="false" outlineLevel="0" collapsed="false">
      <c r="A64" s="208" t="s">
        <v>327</v>
      </c>
      <c r="B64" s="964" t="n">
        <v>0.0626</v>
      </c>
      <c r="C64" s="964" t="n">
        <v>0.0529</v>
      </c>
      <c r="D64" s="965" t="n">
        <v>0.0513</v>
      </c>
      <c r="E64" s="964" t="n">
        <v>0.0461</v>
      </c>
      <c r="F64" s="964" t="n">
        <v>0.0416</v>
      </c>
      <c r="G64" s="964" t="n">
        <v>0.033</v>
      </c>
      <c r="H64" s="966"/>
      <c r="I64" s="960" t="n">
        <v>-2.079</v>
      </c>
      <c r="J64" s="960" t="s">
        <v>300</v>
      </c>
      <c r="K64" s="960" t="s">
        <v>300</v>
      </c>
      <c r="L64" s="960"/>
      <c r="M64" s="960"/>
      <c r="N64" s="960"/>
      <c r="O64" s="943"/>
      <c r="P64" s="208" t="s">
        <v>327</v>
      </c>
      <c r="Q64" s="964" t="n">
        <v>0.0626</v>
      </c>
      <c r="R64" s="964" t="n">
        <v>0.0529</v>
      </c>
      <c r="S64" s="965" t="n">
        <v>0.0513</v>
      </c>
      <c r="T64" s="964" t="n">
        <v>0.0449</v>
      </c>
      <c r="U64" s="964" t="n">
        <v>0.0387</v>
      </c>
      <c r="V64" s="964" t="n">
        <v>0.027</v>
      </c>
      <c r="W64" s="966"/>
      <c r="X64" s="960" t="n">
        <v>-3.0102</v>
      </c>
      <c r="Y64" s="960"/>
      <c r="Z64" s="960"/>
      <c r="AA64" s="960"/>
      <c r="AB64" s="960"/>
      <c r="AC64" s="960"/>
    </row>
    <row r="65" s="771" customFormat="true" ht="12" hidden="false" customHeight="false" outlineLevel="0" collapsed="false">
      <c r="A65" s="967" t="s">
        <v>328</v>
      </c>
      <c r="B65" s="968" t="n">
        <v>3.4607</v>
      </c>
      <c r="C65" s="968" t="n">
        <v>3.1899</v>
      </c>
      <c r="D65" s="969" t="n">
        <v>3.1103</v>
      </c>
      <c r="E65" s="968" t="n">
        <v>2.8809</v>
      </c>
      <c r="F65" s="968" t="n">
        <v>2.731</v>
      </c>
      <c r="G65" s="968" t="n">
        <v>2.5117</v>
      </c>
      <c r="H65" s="970"/>
      <c r="I65" s="971" t="n">
        <v>-1.0127</v>
      </c>
      <c r="J65" s="971" t="s">
        <v>300</v>
      </c>
      <c r="K65" s="971" t="s">
        <v>300</v>
      </c>
      <c r="L65" s="971"/>
      <c r="M65" s="971"/>
      <c r="N65" s="971"/>
      <c r="O65" s="943"/>
      <c r="P65" s="445" t="s">
        <v>328</v>
      </c>
      <c r="Q65" s="972" t="n">
        <v>3.4607</v>
      </c>
      <c r="R65" s="972" t="n">
        <v>3.1899</v>
      </c>
      <c r="S65" s="973" t="n">
        <v>3.1103</v>
      </c>
      <c r="T65" s="972" t="n">
        <v>2.7809</v>
      </c>
      <c r="U65" s="972" t="n">
        <v>2.561</v>
      </c>
      <c r="V65" s="972" t="n">
        <v>2.2406</v>
      </c>
      <c r="W65" s="974"/>
      <c r="X65" s="975" t="n">
        <v>-1.5497</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341</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686.39599609375</v>
      </c>
      <c r="C6" s="764" t="n">
        <v>836.276000976562</v>
      </c>
      <c r="D6" s="764" t="n">
        <v>860.577026367188</v>
      </c>
      <c r="E6" s="764" t="n">
        <v>952.736022949219</v>
      </c>
      <c r="F6" s="764" t="n">
        <v>1067.25</v>
      </c>
      <c r="G6" s="764" t="n">
        <v>1284.32995605469</v>
      </c>
      <c r="H6" s="765"/>
      <c r="I6" s="766" t="n">
        <v>100</v>
      </c>
      <c r="J6" s="767" t="n">
        <v>100</v>
      </c>
      <c r="K6" s="767" t="n">
        <v>100</v>
      </c>
      <c r="L6" s="768"/>
      <c r="M6" s="769" t="n">
        <v>1.97597255987745</v>
      </c>
      <c r="N6" s="770" t="n">
        <v>1.92490770525642</v>
      </c>
      <c r="P6" s="772" t="s">
        <v>283</v>
      </c>
      <c r="Q6" s="773" t="n">
        <v>686.39599609375</v>
      </c>
      <c r="R6" s="773" t="n">
        <v>836.276000976562</v>
      </c>
      <c r="S6" s="773" t="n">
        <v>860.577026367188</v>
      </c>
      <c r="T6" s="773" t="n">
        <v>763.432006835938</v>
      </c>
      <c r="U6" s="773" t="n">
        <v>690.773010253906</v>
      </c>
      <c r="V6" s="773" t="n">
        <v>823.310974121094</v>
      </c>
      <c r="W6" s="774"/>
      <c r="X6" s="775" t="n">
        <v>100</v>
      </c>
      <c r="Y6" s="776" t="n">
        <v>100</v>
      </c>
      <c r="Z6" s="776" t="n">
        <v>100</v>
      </c>
      <c r="AA6" s="777"/>
      <c r="AB6" s="778" t="n">
        <v>-1.97827784777376</v>
      </c>
      <c r="AC6" s="779" t="n">
        <v>-0.210583397100483</v>
      </c>
    </row>
    <row r="7" s="771" customFormat="true" ht="13.35" hidden="false" customHeight="true" outlineLevel="0" collapsed="false">
      <c r="A7" s="208" t="s">
        <v>119</v>
      </c>
      <c r="B7" s="320" t="n">
        <v>108.693</v>
      </c>
      <c r="C7" s="320" t="n">
        <v>113.498</v>
      </c>
      <c r="D7" s="321" t="n">
        <v>116.748</v>
      </c>
      <c r="E7" s="320" t="n">
        <v>115.585</v>
      </c>
      <c r="F7" s="320" t="n">
        <v>115.062</v>
      </c>
      <c r="G7" s="320" t="n">
        <v>112.408</v>
      </c>
      <c r="H7" s="211"/>
      <c r="I7" s="780" t="n">
        <v>13.566</v>
      </c>
      <c r="J7" s="781" t="n">
        <v>10.781</v>
      </c>
      <c r="K7" s="781" t="n">
        <v>8.752</v>
      </c>
      <c r="L7" s="214"/>
      <c r="M7" s="216" t="n">
        <v>-0.132</v>
      </c>
      <c r="N7" s="782" t="n">
        <v>-0.18</v>
      </c>
      <c r="P7" s="208" t="s">
        <v>119</v>
      </c>
      <c r="Q7" s="320" t="n">
        <v>108.693</v>
      </c>
      <c r="R7" s="320" t="n">
        <v>113.498</v>
      </c>
      <c r="S7" s="322" t="n">
        <v>116.748</v>
      </c>
      <c r="T7" s="320" t="n">
        <v>96.093</v>
      </c>
      <c r="U7" s="320" t="n">
        <v>80.809</v>
      </c>
      <c r="V7" s="320" t="n">
        <v>55.763</v>
      </c>
      <c r="W7" s="214"/>
      <c r="X7" s="780" t="n">
        <v>13.566</v>
      </c>
      <c r="Y7" s="781" t="n">
        <v>11.698</v>
      </c>
      <c r="Z7" s="781" t="n">
        <v>6.773</v>
      </c>
      <c r="AA7" s="214"/>
      <c r="AB7" s="216" t="n">
        <v>-3.289</v>
      </c>
      <c r="AC7" s="782" t="n">
        <v>-3.457</v>
      </c>
    </row>
    <row r="8" s="771" customFormat="true" ht="13.35" hidden="false" customHeight="true" outlineLevel="0" collapsed="false">
      <c r="A8" s="208" t="s">
        <v>113</v>
      </c>
      <c r="B8" s="320" t="n">
        <v>162.29</v>
      </c>
      <c r="C8" s="320" t="n">
        <v>189.809</v>
      </c>
      <c r="D8" s="321" t="n">
        <v>191.669</v>
      </c>
      <c r="E8" s="320" t="n">
        <v>218.734</v>
      </c>
      <c r="F8" s="320" t="n">
        <v>252.429</v>
      </c>
      <c r="G8" s="320" t="n">
        <v>328.226</v>
      </c>
      <c r="H8" s="211"/>
      <c r="I8" s="780" t="n">
        <v>22.272</v>
      </c>
      <c r="J8" s="781" t="n">
        <v>23.652</v>
      </c>
      <c r="K8" s="781" t="n">
        <v>25.556</v>
      </c>
      <c r="L8" s="214"/>
      <c r="M8" s="216" t="n">
        <v>2.535</v>
      </c>
      <c r="N8" s="782" t="n">
        <v>2.595</v>
      </c>
      <c r="P8" s="783" t="s">
        <v>113</v>
      </c>
      <c r="Q8" s="320" t="n">
        <v>162.29</v>
      </c>
      <c r="R8" s="320" t="n">
        <v>189.809</v>
      </c>
      <c r="S8" s="322" t="n">
        <v>191.669</v>
      </c>
      <c r="T8" s="320" t="n">
        <v>212.076</v>
      </c>
      <c r="U8" s="320" t="n">
        <v>234.951</v>
      </c>
      <c r="V8" s="320" t="n">
        <v>253.267</v>
      </c>
      <c r="W8" s="214"/>
      <c r="X8" s="780" t="n">
        <v>22.272</v>
      </c>
      <c r="Y8" s="781" t="n">
        <v>34.013</v>
      </c>
      <c r="Z8" s="781" t="n">
        <v>30.762</v>
      </c>
      <c r="AA8" s="214"/>
      <c r="AB8" s="216" t="n">
        <v>1.868</v>
      </c>
      <c r="AC8" s="782" t="n">
        <v>1.336</v>
      </c>
    </row>
    <row r="9" s="771" customFormat="true" ht="13.35" hidden="false" customHeight="true" outlineLevel="0" collapsed="false">
      <c r="A9" s="208" t="s">
        <v>284</v>
      </c>
      <c r="B9" s="320" t="n">
        <v>90.654</v>
      </c>
      <c r="C9" s="320" t="n">
        <v>133.673</v>
      </c>
      <c r="D9" s="321" t="n">
        <v>140.208</v>
      </c>
      <c r="E9" s="320" t="n">
        <v>148.962</v>
      </c>
      <c r="F9" s="320" t="n">
        <v>166.221</v>
      </c>
      <c r="G9" s="320" t="n">
        <v>236.219</v>
      </c>
      <c r="H9" s="211"/>
      <c r="I9" s="780" t="n">
        <v>16.292</v>
      </c>
      <c r="J9" s="781" t="n">
        <v>15.575</v>
      </c>
      <c r="K9" s="781" t="n">
        <v>18.392</v>
      </c>
      <c r="L9" s="214"/>
      <c r="M9" s="216" t="n">
        <v>1.559</v>
      </c>
      <c r="N9" s="782" t="n">
        <v>2.515</v>
      </c>
      <c r="P9" s="783" t="s">
        <v>284</v>
      </c>
      <c r="Q9" s="320" t="n">
        <v>90.654</v>
      </c>
      <c r="R9" s="320" t="n">
        <v>133.673</v>
      </c>
      <c r="S9" s="322" t="n">
        <v>140.208</v>
      </c>
      <c r="T9" s="320" t="n">
        <v>151.088</v>
      </c>
      <c r="U9" s="320" t="n">
        <v>152.882</v>
      </c>
      <c r="V9" s="320" t="n">
        <v>144.409</v>
      </c>
      <c r="W9" s="214"/>
      <c r="X9" s="780" t="n">
        <v>16.292</v>
      </c>
      <c r="Y9" s="781" t="n">
        <v>22.132</v>
      </c>
      <c r="Z9" s="781" t="n">
        <v>17.54</v>
      </c>
      <c r="AA9" s="214"/>
      <c r="AB9" s="216" t="n">
        <v>0.79</v>
      </c>
      <c r="AC9" s="782" t="n">
        <v>0.141</v>
      </c>
    </row>
    <row r="10" s="771" customFormat="true" ht="13.35" hidden="false" customHeight="true" outlineLevel="0" collapsed="false">
      <c r="A10" s="208" t="s">
        <v>121</v>
      </c>
      <c r="B10" s="320" t="n">
        <v>3.152</v>
      </c>
      <c r="C10" s="320" t="n">
        <v>3.017</v>
      </c>
      <c r="D10" s="321" t="n">
        <v>3.017</v>
      </c>
      <c r="E10" s="320" t="n">
        <v>3.675</v>
      </c>
      <c r="F10" s="320" t="n">
        <v>7.423</v>
      </c>
      <c r="G10" s="320" t="n">
        <v>11.4</v>
      </c>
      <c r="H10" s="211"/>
      <c r="I10" s="780" t="n">
        <v>0.351</v>
      </c>
      <c r="J10" s="781" t="n">
        <v>0.696</v>
      </c>
      <c r="K10" s="781" t="n">
        <v>0.888</v>
      </c>
      <c r="L10" s="214"/>
      <c r="M10" s="216" t="n">
        <v>8.528</v>
      </c>
      <c r="N10" s="782" t="n">
        <v>6.535</v>
      </c>
      <c r="P10" s="783" t="s">
        <v>121</v>
      </c>
      <c r="Q10" s="320" t="n">
        <v>3.152</v>
      </c>
      <c r="R10" s="320" t="n">
        <v>3.017</v>
      </c>
      <c r="S10" s="322" t="n">
        <v>3.017</v>
      </c>
      <c r="T10" s="320" t="n">
        <v>3.675</v>
      </c>
      <c r="U10" s="320" t="n">
        <v>7.26</v>
      </c>
      <c r="V10" s="320" t="n">
        <v>21.802</v>
      </c>
      <c r="W10" s="214"/>
      <c r="X10" s="780" t="n">
        <v>0.351</v>
      </c>
      <c r="Y10" s="781" t="n">
        <v>1.051</v>
      </c>
      <c r="Z10" s="781" t="n">
        <v>2.648</v>
      </c>
      <c r="AA10" s="214"/>
      <c r="AB10" s="216" t="n">
        <v>8.309</v>
      </c>
      <c r="AC10" s="782" t="n">
        <v>9.875</v>
      </c>
    </row>
    <row r="11" s="771" customFormat="true" ht="13.35" hidden="false" customHeight="true" outlineLevel="0" collapsed="false">
      <c r="A11" s="208" t="s">
        <v>272</v>
      </c>
      <c r="B11" s="320" t="n">
        <v>9.455</v>
      </c>
      <c r="C11" s="320" t="n">
        <v>11.28</v>
      </c>
      <c r="D11" s="321" t="n">
        <v>12.106</v>
      </c>
      <c r="E11" s="320" t="n">
        <v>15.716</v>
      </c>
      <c r="F11" s="320" t="n">
        <v>19.021</v>
      </c>
      <c r="G11" s="320" t="n">
        <v>27.75</v>
      </c>
      <c r="H11" s="211"/>
      <c r="I11" s="780" t="n">
        <v>1.407</v>
      </c>
      <c r="J11" s="781" t="n">
        <v>1.782</v>
      </c>
      <c r="K11" s="781" t="n">
        <v>2.161</v>
      </c>
      <c r="L11" s="214"/>
      <c r="M11" s="216" t="n">
        <v>4.193</v>
      </c>
      <c r="N11" s="782" t="n">
        <v>4.029</v>
      </c>
      <c r="P11" s="783" t="s">
        <v>272</v>
      </c>
      <c r="Q11" s="320" t="n">
        <v>9.455</v>
      </c>
      <c r="R11" s="320" t="n">
        <v>11.28</v>
      </c>
      <c r="S11" s="322" t="n">
        <v>12.106</v>
      </c>
      <c r="T11" s="320" t="n">
        <v>16.47</v>
      </c>
      <c r="U11" s="320" t="n">
        <v>22.902</v>
      </c>
      <c r="V11" s="320" t="n">
        <v>36.021</v>
      </c>
      <c r="W11" s="214"/>
      <c r="X11" s="780" t="n">
        <v>1.407</v>
      </c>
      <c r="Y11" s="781" t="n">
        <v>3.315</v>
      </c>
      <c r="Z11" s="781" t="n">
        <v>4.375</v>
      </c>
      <c r="AA11" s="214"/>
      <c r="AB11" s="216" t="n">
        <v>5.967</v>
      </c>
      <c r="AC11" s="782" t="n">
        <v>5.33</v>
      </c>
    </row>
    <row r="12" s="784" customFormat="true" ht="13.35" hidden="false" customHeight="true" outlineLevel="0" collapsed="false">
      <c r="A12" s="208" t="s">
        <v>285</v>
      </c>
      <c r="B12" s="320" t="n">
        <v>310.56</v>
      </c>
      <c r="C12" s="320" t="n">
        <v>378.135</v>
      </c>
      <c r="D12" s="321" t="n">
        <v>388.66</v>
      </c>
      <c r="E12" s="320" t="n">
        <v>430.1</v>
      </c>
      <c r="F12" s="320" t="n">
        <v>456.028</v>
      </c>
      <c r="G12" s="320" t="n">
        <v>454.813</v>
      </c>
      <c r="H12" s="211"/>
      <c r="I12" s="780" t="n">
        <v>45.163</v>
      </c>
      <c r="J12" s="781" t="n">
        <v>42.729</v>
      </c>
      <c r="K12" s="781" t="n">
        <v>35.412</v>
      </c>
      <c r="L12" s="214"/>
      <c r="M12" s="216" t="n">
        <v>1.464</v>
      </c>
      <c r="N12" s="782" t="n">
        <v>0.751</v>
      </c>
      <c r="O12" s="771"/>
      <c r="P12" s="783" t="s">
        <v>285</v>
      </c>
      <c r="Q12" s="320" t="n">
        <v>310.56</v>
      </c>
      <c r="R12" s="320" t="n">
        <v>378.135</v>
      </c>
      <c r="S12" s="322" t="n">
        <v>388.66</v>
      </c>
      <c r="T12" s="320" t="n">
        <v>256.641</v>
      </c>
      <c r="U12" s="320" t="n">
        <v>115.371</v>
      </c>
      <c r="V12" s="320" t="n">
        <v>131.201</v>
      </c>
      <c r="W12" s="214"/>
      <c r="X12" s="780" t="n">
        <v>45.163</v>
      </c>
      <c r="Y12" s="781" t="n">
        <v>16.702</v>
      </c>
      <c r="Z12" s="781" t="n">
        <v>15.936</v>
      </c>
      <c r="AA12" s="214"/>
      <c r="AB12" s="216" t="n">
        <v>-10.454</v>
      </c>
      <c r="AC12" s="782" t="n">
        <v>-5.04</v>
      </c>
    </row>
    <row r="13" s="785" customFormat="true" ht="13.35" hidden="false" customHeight="true" outlineLevel="0" collapsed="false">
      <c r="A13" s="208" t="s">
        <v>286</v>
      </c>
      <c r="B13" s="320" t="n">
        <v>1.591</v>
      </c>
      <c r="C13" s="320" t="n">
        <v>6.865</v>
      </c>
      <c r="D13" s="321" t="n">
        <v>8.167</v>
      </c>
      <c r="E13" s="320" t="n">
        <v>19.964</v>
      </c>
      <c r="F13" s="320" t="n">
        <v>51.07</v>
      </c>
      <c r="G13" s="320" t="n">
        <v>113.513</v>
      </c>
      <c r="H13" s="211"/>
      <c r="I13" s="780" t="n">
        <v>0.949</v>
      </c>
      <c r="J13" s="781" t="n">
        <v>4.785</v>
      </c>
      <c r="K13" s="781" t="n">
        <v>8.838</v>
      </c>
      <c r="L13" s="214"/>
      <c r="M13" s="216" t="n">
        <v>18.134</v>
      </c>
      <c r="N13" s="782" t="n">
        <v>13.352</v>
      </c>
      <c r="O13" s="771"/>
      <c r="P13" s="783" t="s">
        <v>286</v>
      </c>
      <c r="Q13" s="320" t="n">
        <v>1.591</v>
      </c>
      <c r="R13" s="320" t="n">
        <v>6.865</v>
      </c>
      <c r="S13" s="322" t="n">
        <v>8.167</v>
      </c>
      <c r="T13" s="320" t="n">
        <v>27.39</v>
      </c>
      <c r="U13" s="320" t="n">
        <v>76.599</v>
      </c>
      <c r="V13" s="320" t="n">
        <v>180.848</v>
      </c>
      <c r="W13" s="214"/>
      <c r="X13" s="780" t="n">
        <v>0.949</v>
      </c>
      <c r="Y13" s="781" t="n">
        <v>11.089</v>
      </c>
      <c r="Z13" s="781" t="n">
        <v>21.966</v>
      </c>
      <c r="AA13" s="214"/>
      <c r="AB13" s="216" t="n">
        <v>22.569</v>
      </c>
      <c r="AC13" s="782" t="n">
        <v>15.894</v>
      </c>
    </row>
    <row r="14" s="771" customFormat="true" ht="13.5" hidden="false" customHeight="true" outlineLevel="0" collapsed="false">
      <c r="A14" s="786" t="s">
        <v>287</v>
      </c>
      <c r="B14" s="787" t="n">
        <v>142.141</v>
      </c>
      <c r="C14" s="787" t="n">
        <v>175.959</v>
      </c>
      <c r="D14" s="787" t="n">
        <v>178.146</v>
      </c>
      <c r="E14" s="787" t="n">
        <v>188.445</v>
      </c>
      <c r="F14" s="787" t="n">
        <v>228.392</v>
      </c>
      <c r="G14" s="787" t="n">
        <v>311.935</v>
      </c>
      <c r="H14" s="788"/>
      <c r="I14" s="789" t="n">
        <v>100</v>
      </c>
      <c r="J14" s="790" t="n">
        <v>100</v>
      </c>
      <c r="K14" s="790" t="n">
        <v>100</v>
      </c>
      <c r="L14" s="791"/>
      <c r="M14" s="792" t="n">
        <v>2.284</v>
      </c>
      <c r="N14" s="793" t="n">
        <v>2.703</v>
      </c>
      <c r="P14" s="772" t="s">
        <v>287</v>
      </c>
      <c r="Q14" s="773" t="n">
        <v>142.141</v>
      </c>
      <c r="R14" s="773" t="n">
        <v>175.959</v>
      </c>
      <c r="S14" s="773" t="n">
        <v>178.146</v>
      </c>
      <c r="T14" s="773" t="n">
        <v>188.964</v>
      </c>
      <c r="U14" s="773" t="n">
        <v>226.789</v>
      </c>
      <c r="V14" s="773" t="n">
        <v>307.396</v>
      </c>
      <c r="W14" s="774"/>
      <c r="X14" s="775" t="n">
        <v>100</v>
      </c>
      <c r="Y14" s="776" t="n">
        <v>100</v>
      </c>
      <c r="Z14" s="776" t="n">
        <v>100</v>
      </c>
      <c r="AA14" s="777"/>
      <c r="AB14" s="778" t="n">
        <v>2.219</v>
      </c>
      <c r="AC14" s="779" t="n">
        <v>2.632</v>
      </c>
    </row>
    <row r="15" s="771" customFormat="true" ht="13.35" hidden="false" customHeight="true" outlineLevel="0" collapsed="false">
      <c r="A15" s="208" t="s">
        <v>119</v>
      </c>
      <c r="B15" s="320" t="n">
        <v>66.323</v>
      </c>
      <c r="C15" s="320" t="n">
        <v>65.511</v>
      </c>
      <c r="D15" s="321" t="n">
        <v>65.215</v>
      </c>
      <c r="E15" s="320" t="n">
        <v>65.023</v>
      </c>
      <c r="F15" s="320" t="n">
        <v>61.554</v>
      </c>
      <c r="G15" s="320" t="n">
        <v>44.884</v>
      </c>
      <c r="H15" s="211"/>
      <c r="I15" s="780" t="n">
        <v>36.607</v>
      </c>
      <c r="J15" s="781" t="n">
        <v>26.951</v>
      </c>
      <c r="K15" s="781" t="n">
        <v>14.389</v>
      </c>
      <c r="L15" s="214"/>
      <c r="M15" s="216" t="n">
        <v>-0.524</v>
      </c>
      <c r="N15" s="782" t="n">
        <v>-1.763</v>
      </c>
      <c r="P15" s="783" t="s">
        <v>119</v>
      </c>
      <c r="Q15" s="320" t="n">
        <v>66.323</v>
      </c>
      <c r="R15" s="320" t="n">
        <v>65.511</v>
      </c>
      <c r="S15" s="322" t="n">
        <v>65.215</v>
      </c>
      <c r="T15" s="320" t="n">
        <v>49.079</v>
      </c>
      <c r="U15" s="320" t="n">
        <v>34.686</v>
      </c>
      <c r="V15" s="320" t="n">
        <v>9.479</v>
      </c>
      <c r="W15" s="214"/>
      <c r="X15" s="780" t="n">
        <v>36.607</v>
      </c>
      <c r="Y15" s="781" t="n">
        <v>15.294</v>
      </c>
      <c r="Z15" s="781" t="n">
        <v>3.084</v>
      </c>
      <c r="AA15" s="214"/>
      <c r="AB15" s="216" t="n">
        <v>-5.578</v>
      </c>
      <c r="AC15" s="782" t="n">
        <v>-8.775</v>
      </c>
    </row>
    <row r="16" s="771" customFormat="true" ht="13.35" hidden="false" customHeight="true" outlineLevel="0" collapsed="false">
      <c r="A16" s="208" t="s">
        <v>113</v>
      </c>
      <c r="B16" s="320" t="n">
        <v>17.065</v>
      </c>
      <c r="C16" s="320" t="n">
        <v>18.341</v>
      </c>
      <c r="D16" s="321" t="n">
        <v>19.159</v>
      </c>
      <c r="E16" s="320" t="n">
        <v>16.777</v>
      </c>
      <c r="F16" s="320" t="n">
        <v>15.557</v>
      </c>
      <c r="G16" s="320" t="n">
        <v>15.794</v>
      </c>
      <c r="H16" s="211"/>
      <c r="I16" s="780" t="n">
        <v>10.754</v>
      </c>
      <c r="J16" s="781" t="n">
        <v>6.812</v>
      </c>
      <c r="K16" s="781" t="n">
        <v>5.063</v>
      </c>
      <c r="L16" s="214"/>
      <c r="M16" s="216" t="n">
        <v>-1.875</v>
      </c>
      <c r="N16" s="782" t="n">
        <v>-0.915</v>
      </c>
      <c r="P16" s="783" t="s">
        <v>113</v>
      </c>
      <c r="Q16" s="320" t="n">
        <v>17.065</v>
      </c>
      <c r="R16" s="320" t="n">
        <v>18.341</v>
      </c>
      <c r="S16" s="322" t="n">
        <v>19.159</v>
      </c>
      <c r="T16" s="320" t="n">
        <v>20.682</v>
      </c>
      <c r="U16" s="320" t="n">
        <v>21.157</v>
      </c>
      <c r="V16" s="320" t="n">
        <v>17.433</v>
      </c>
      <c r="W16" s="214"/>
      <c r="X16" s="780" t="n">
        <v>10.754</v>
      </c>
      <c r="Y16" s="781" t="n">
        <v>9.329</v>
      </c>
      <c r="Z16" s="781" t="n">
        <v>5.671</v>
      </c>
      <c r="AA16" s="214"/>
      <c r="AB16" s="216" t="n">
        <v>0.906</v>
      </c>
      <c r="AC16" s="782" t="n">
        <v>-0.449</v>
      </c>
    </row>
    <row r="17" s="771" customFormat="true" ht="13.35" hidden="false" customHeight="true" outlineLevel="0" collapsed="false">
      <c r="A17" s="208" t="s">
        <v>284</v>
      </c>
      <c r="B17" s="320" t="n">
        <v>44.019</v>
      </c>
      <c r="C17" s="320" t="n">
        <v>70.005</v>
      </c>
      <c r="D17" s="321" t="n">
        <v>69.545</v>
      </c>
      <c r="E17" s="320" t="n">
        <v>66.516</v>
      </c>
      <c r="F17" s="320" t="n">
        <v>70.191</v>
      </c>
      <c r="G17" s="320" t="n">
        <v>91.097</v>
      </c>
      <c r="H17" s="211"/>
      <c r="I17" s="780" t="n">
        <v>39.038</v>
      </c>
      <c r="J17" s="781" t="n">
        <v>30.733</v>
      </c>
      <c r="K17" s="781" t="n">
        <v>29.204</v>
      </c>
      <c r="L17" s="214"/>
      <c r="M17" s="216" t="n">
        <v>0.084</v>
      </c>
      <c r="N17" s="782" t="n">
        <v>1.294</v>
      </c>
      <c r="P17" s="783" t="s">
        <v>284</v>
      </c>
      <c r="Q17" s="320" t="n">
        <v>44.019</v>
      </c>
      <c r="R17" s="320" t="n">
        <v>70.005</v>
      </c>
      <c r="S17" s="322" t="n">
        <v>69.545</v>
      </c>
      <c r="T17" s="320" t="n">
        <v>71.465</v>
      </c>
      <c r="U17" s="320" t="n">
        <v>61.124</v>
      </c>
      <c r="V17" s="320" t="n">
        <v>33.409</v>
      </c>
      <c r="W17" s="214"/>
      <c r="X17" s="780" t="n">
        <v>39.038</v>
      </c>
      <c r="Y17" s="781" t="n">
        <v>26.952</v>
      </c>
      <c r="Z17" s="781" t="n">
        <v>10.868</v>
      </c>
      <c r="AA17" s="214"/>
      <c r="AB17" s="216" t="n">
        <v>-1.166</v>
      </c>
      <c r="AC17" s="782" t="n">
        <v>-3.431</v>
      </c>
    </row>
    <row r="18" s="771" customFormat="true" ht="13.35" hidden="false" customHeight="true" outlineLevel="0" collapsed="false">
      <c r="A18" s="208" t="s">
        <v>121</v>
      </c>
      <c r="B18" s="320" t="n">
        <v>3.152</v>
      </c>
      <c r="C18" s="320" t="n">
        <v>3.017</v>
      </c>
      <c r="D18" s="321" t="n">
        <v>3.017</v>
      </c>
      <c r="E18" s="320" t="n">
        <v>3.675</v>
      </c>
      <c r="F18" s="320" t="n">
        <v>7.423</v>
      </c>
      <c r="G18" s="320" t="n">
        <v>11.4</v>
      </c>
      <c r="H18" s="211"/>
      <c r="I18" s="780" t="n">
        <v>1.694</v>
      </c>
      <c r="J18" s="781" t="n">
        <v>3.25</v>
      </c>
      <c r="K18" s="781" t="n">
        <v>3.655</v>
      </c>
      <c r="L18" s="214"/>
      <c r="M18" s="216" t="n">
        <v>8.528</v>
      </c>
      <c r="N18" s="782" t="n">
        <v>6.535</v>
      </c>
      <c r="P18" s="783" t="s">
        <v>121</v>
      </c>
      <c r="Q18" s="320" t="n">
        <v>3.152</v>
      </c>
      <c r="R18" s="320" t="n">
        <v>3.017</v>
      </c>
      <c r="S18" s="322" t="n">
        <v>3.017</v>
      </c>
      <c r="T18" s="320" t="n">
        <v>3.675</v>
      </c>
      <c r="U18" s="320" t="n">
        <v>7.26</v>
      </c>
      <c r="V18" s="320" t="n">
        <v>21.802</v>
      </c>
      <c r="W18" s="214"/>
      <c r="X18" s="780" t="n">
        <v>1.694</v>
      </c>
      <c r="Y18" s="781" t="n">
        <v>3.201</v>
      </c>
      <c r="Z18" s="781" t="n">
        <v>7.093</v>
      </c>
      <c r="AA18" s="214"/>
      <c r="AB18" s="216" t="n">
        <v>8.309</v>
      </c>
      <c r="AC18" s="782" t="n">
        <v>9.875</v>
      </c>
    </row>
    <row r="19" s="771" customFormat="true" ht="13.35" hidden="false" customHeight="true" outlineLevel="0" collapsed="false">
      <c r="A19" s="208" t="s">
        <v>272</v>
      </c>
      <c r="B19" s="320" t="n">
        <v>9.455</v>
      </c>
      <c r="C19" s="320" t="n">
        <v>11.28</v>
      </c>
      <c r="D19" s="321" t="n">
        <v>12.106</v>
      </c>
      <c r="E19" s="320" t="n">
        <v>15.716</v>
      </c>
      <c r="F19" s="320" t="n">
        <v>19.021</v>
      </c>
      <c r="G19" s="320" t="n">
        <v>27.75</v>
      </c>
      <c r="H19" s="211"/>
      <c r="I19" s="780" t="n">
        <v>6.796</v>
      </c>
      <c r="J19" s="781" t="n">
        <v>8.328</v>
      </c>
      <c r="K19" s="781" t="n">
        <v>8.896</v>
      </c>
      <c r="L19" s="214"/>
      <c r="M19" s="216" t="n">
        <v>4.193</v>
      </c>
      <c r="N19" s="782" t="n">
        <v>4.029</v>
      </c>
      <c r="P19" s="783" t="s">
        <v>272</v>
      </c>
      <c r="Q19" s="320" t="n">
        <v>9.455</v>
      </c>
      <c r="R19" s="320" t="n">
        <v>11.28</v>
      </c>
      <c r="S19" s="322" t="n">
        <v>12.106</v>
      </c>
      <c r="T19" s="320" t="n">
        <v>16.47</v>
      </c>
      <c r="U19" s="320" t="n">
        <v>22.902</v>
      </c>
      <c r="V19" s="320" t="n">
        <v>36.021</v>
      </c>
      <c r="W19" s="214"/>
      <c r="X19" s="780" t="n">
        <v>6.796</v>
      </c>
      <c r="Y19" s="781" t="n">
        <v>10.098</v>
      </c>
      <c r="Z19" s="781" t="n">
        <v>11.718</v>
      </c>
      <c r="AA19" s="214"/>
      <c r="AB19" s="216" t="n">
        <v>5.967</v>
      </c>
      <c r="AC19" s="782" t="n">
        <v>5.33</v>
      </c>
    </row>
    <row r="20" s="771" customFormat="true" ht="13.35" hidden="false" customHeight="true" outlineLevel="0" collapsed="false">
      <c r="A20" s="208" t="s">
        <v>285</v>
      </c>
      <c r="B20" s="320" t="n">
        <v>0.631</v>
      </c>
      <c r="C20" s="320" t="n">
        <v>1.161</v>
      </c>
      <c r="D20" s="321" t="n">
        <v>1.191</v>
      </c>
      <c r="E20" s="320" t="n">
        <v>1.757</v>
      </c>
      <c r="F20" s="320" t="n">
        <v>5.446</v>
      </c>
      <c r="G20" s="320" t="n">
        <v>11.54</v>
      </c>
      <c r="H20" s="211"/>
      <c r="I20" s="780" t="n">
        <v>0.669</v>
      </c>
      <c r="J20" s="781" t="n">
        <v>2.385</v>
      </c>
      <c r="K20" s="781" t="n">
        <v>3.7</v>
      </c>
      <c r="L20" s="214"/>
      <c r="M20" s="216" t="n">
        <v>14.82</v>
      </c>
      <c r="N20" s="782" t="n">
        <v>11.421</v>
      </c>
      <c r="P20" s="783" t="s">
        <v>285</v>
      </c>
      <c r="Q20" s="320" t="n">
        <v>0.631</v>
      </c>
      <c r="R20" s="320" t="n">
        <v>1.161</v>
      </c>
      <c r="S20" s="322" t="n">
        <v>1.191</v>
      </c>
      <c r="T20" s="320" t="n">
        <v>2.378</v>
      </c>
      <c r="U20" s="320" t="n">
        <v>7.315</v>
      </c>
      <c r="V20" s="320" t="n">
        <v>17.816</v>
      </c>
      <c r="W20" s="214"/>
      <c r="X20" s="780" t="n">
        <v>0.669</v>
      </c>
      <c r="Y20" s="781" t="n">
        <v>3.225</v>
      </c>
      <c r="Z20" s="781" t="n">
        <v>5.796</v>
      </c>
      <c r="AA20" s="214"/>
      <c r="AB20" s="216" t="n">
        <v>17.94</v>
      </c>
      <c r="AC20" s="782" t="n">
        <v>13.749</v>
      </c>
    </row>
    <row r="21" s="771" customFormat="true" ht="13.35" hidden="false" customHeight="true" outlineLevel="0" collapsed="false">
      <c r="A21" s="794" t="s">
        <v>286</v>
      </c>
      <c r="B21" s="320" t="n">
        <v>1.496</v>
      </c>
      <c r="C21" s="320" t="n">
        <v>6.644</v>
      </c>
      <c r="D21" s="321" t="n">
        <v>7.914</v>
      </c>
      <c r="E21" s="320" t="n">
        <v>18.981</v>
      </c>
      <c r="F21" s="320" t="n">
        <v>49.199</v>
      </c>
      <c r="G21" s="320" t="n">
        <v>109.469</v>
      </c>
      <c r="H21" s="795"/>
      <c r="I21" s="780" t="n">
        <v>4.442</v>
      </c>
      <c r="J21" s="781" t="n">
        <v>21.542</v>
      </c>
      <c r="K21" s="796" t="n">
        <v>35.094</v>
      </c>
      <c r="L21" s="797"/>
      <c r="M21" s="216" t="n">
        <v>18.071</v>
      </c>
      <c r="N21" s="782" t="n">
        <v>13.326</v>
      </c>
      <c r="P21" s="783" t="s">
        <v>286</v>
      </c>
      <c r="Q21" s="320" t="n">
        <v>1.496</v>
      </c>
      <c r="R21" s="320" t="n">
        <v>6.644</v>
      </c>
      <c r="S21" s="322" t="n">
        <v>7.914</v>
      </c>
      <c r="T21" s="320" t="n">
        <v>25.216</v>
      </c>
      <c r="U21" s="320" t="n">
        <v>72.346</v>
      </c>
      <c r="V21" s="320" t="n">
        <v>171.437</v>
      </c>
      <c r="W21" s="214"/>
      <c r="X21" s="780" t="n">
        <v>4.442</v>
      </c>
      <c r="Y21" s="781" t="n">
        <v>31.9</v>
      </c>
      <c r="Z21" s="781" t="n">
        <v>55.771</v>
      </c>
      <c r="AA21" s="214"/>
      <c r="AB21" s="216" t="n">
        <v>22.283</v>
      </c>
      <c r="AC21" s="782" t="n">
        <v>15.772</v>
      </c>
    </row>
    <row r="22" s="771" customFormat="true" ht="13.5" hidden="false" customHeight="true" outlineLevel="0" collapsed="false">
      <c r="A22" s="786" t="s">
        <v>288</v>
      </c>
      <c r="B22" s="798" t="n">
        <v>103.88</v>
      </c>
      <c r="C22" s="798" t="n">
        <v>121.957</v>
      </c>
      <c r="D22" s="798" t="n">
        <v>129.152</v>
      </c>
      <c r="E22" s="798" t="n">
        <v>154.228</v>
      </c>
      <c r="F22" s="798" t="n">
        <v>172.94</v>
      </c>
      <c r="G22" s="798" t="n">
        <v>186.193</v>
      </c>
      <c r="H22" s="788"/>
      <c r="I22" s="789" t="n">
        <v>100</v>
      </c>
      <c r="J22" s="790" t="n">
        <v>100</v>
      </c>
      <c r="K22" s="790" t="n">
        <v>100</v>
      </c>
      <c r="L22" s="791"/>
      <c r="M22" s="792" t="n">
        <v>2.69</v>
      </c>
      <c r="N22" s="793" t="n">
        <v>1.757</v>
      </c>
      <c r="P22" s="772" t="s">
        <v>288</v>
      </c>
      <c r="Q22" s="773" t="n">
        <v>103.88</v>
      </c>
      <c r="R22" s="773" t="n">
        <v>121.957</v>
      </c>
      <c r="S22" s="773" t="n">
        <v>129.152</v>
      </c>
      <c r="T22" s="773" t="n">
        <v>88.355</v>
      </c>
      <c r="U22" s="773" t="n">
        <v>76.95</v>
      </c>
      <c r="V22" s="773" t="n">
        <v>86.847</v>
      </c>
      <c r="W22" s="774"/>
      <c r="X22" s="775" t="n">
        <v>100</v>
      </c>
      <c r="Y22" s="776" t="n">
        <v>100</v>
      </c>
      <c r="Z22" s="776" t="n">
        <v>100</v>
      </c>
      <c r="AA22" s="777"/>
      <c r="AB22" s="778" t="n">
        <v>-4.599</v>
      </c>
      <c r="AC22" s="779" t="n">
        <v>-1.872</v>
      </c>
    </row>
    <row r="23" s="771" customFormat="true" ht="13.35" hidden="false" customHeight="true" outlineLevel="0" collapsed="false">
      <c r="A23" s="799" t="s">
        <v>289</v>
      </c>
      <c r="B23" s="800" t="n">
        <v>11.324</v>
      </c>
      <c r="C23" s="800" t="n">
        <v>13.65</v>
      </c>
      <c r="D23" s="801" t="n">
        <v>13.914</v>
      </c>
      <c r="E23" s="800" t="n">
        <v>14.679</v>
      </c>
      <c r="F23" s="800" t="n">
        <v>17.672</v>
      </c>
      <c r="G23" s="800" t="n">
        <v>23.627</v>
      </c>
      <c r="H23" s="802"/>
      <c r="I23" s="803" t="n">
        <v>10.773</v>
      </c>
      <c r="J23" s="804" t="n">
        <v>10.219</v>
      </c>
      <c r="K23" s="804" t="n">
        <v>12.69</v>
      </c>
      <c r="L23" s="805"/>
      <c r="M23" s="806" t="n">
        <v>2.197</v>
      </c>
      <c r="N23" s="807" t="n">
        <v>2.554</v>
      </c>
      <c r="P23" s="808" t="s">
        <v>289</v>
      </c>
      <c r="Q23" s="323" t="n">
        <v>11.324</v>
      </c>
      <c r="R23" s="323" t="n">
        <v>13.65</v>
      </c>
      <c r="S23" s="325" t="n">
        <v>13.914</v>
      </c>
      <c r="T23" s="323" t="n">
        <v>15.44</v>
      </c>
      <c r="U23" s="323" t="n">
        <v>18.318</v>
      </c>
      <c r="V23" s="323" t="n">
        <v>23.996</v>
      </c>
      <c r="W23" s="224"/>
      <c r="X23" s="809" t="n">
        <v>10.773</v>
      </c>
      <c r="Y23" s="810" t="n">
        <v>23.806</v>
      </c>
      <c r="Z23" s="810" t="n">
        <v>27.63</v>
      </c>
      <c r="AA23" s="224"/>
      <c r="AB23" s="226" t="n">
        <v>2.532</v>
      </c>
      <c r="AC23" s="811" t="n">
        <v>2.629</v>
      </c>
    </row>
    <row r="24" s="771" customFormat="true" ht="13.5" hidden="false" customHeight="true" outlineLevel="0" collapsed="false">
      <c r="A24" s="786" t="s">
        <v>290</v>
      </c>
      <c r="B24" s="787" t="n">
        <v>498.674</v>
      </c>
      <c r="C24" s="787" t="n">
        <v>611.056</v>
      </c>
      <c r="D24" s="787" t="n">
        <v>627.393</v>
      </c>
      <c r="E24" s="787" t="n">
        <v>695.724</v>
      </c>
      <c r="F24" s="787" t="n">
        <v>771.178</v>
      </c>
      <c r="G24" s="787" t="n">
        <v>942.024</v>
      </c>
      <c r="H24" s="788"/>
      <c r="I24" s="789" t="n">
        <v>100</v>
      </c>
      <c r="J24" s="790" t="n">
        <v>100</v>
      </c>
      <c r="K24" s="790" t="n">
        <v>100</v>
      </c>
      <c r="L24" s="791"/>
      <c r="M24" s="792" t="n">
        <v>1.894</v>
      </c>
      <c r="N24" s="793" t="n">
        <v>1.954</v>
      </c>
      <c r="P24" s="772" t="s">
        <v>290</v>
      </c>
      <c r="Q24" s="773" t="n">
        <v>498.674</v>
      </c>
      <c r="R24" s="773" t="n">
        <v>611.056</v>
      </c>
      <c r="S24" s="773" t="n">
        <v>627.393</v>
      </c>
      <c r="T24" s="773" t="n">
        <v>575.741</v>
      </c>
      <c r="U24" s="773" t="n">
        <v>500.835</v>
      </c>
      <c r="V24" s="773" t="n">
        <v>597.478</v>
      </c>
      <c r="W24" s="774"/>
      <c r="X24" s="775" t="n">
        <v>100</v>
      </c>
      <c r="Y24" s="776" t="n">
        <v>100</v>
      </c>
      <c r="Z24" s="776" t="n">
        <v>100</v>
      </c>
      <c r="AA24" s="777"/>
      <c r="AB24" s="778" t="n">
        <v>-2.027</v>
      </c>
      <c r="AC24" s="779" t="n">
        <v>-0.232</v>
      </c>
    </row>
    <row r="25" s="771" customFormat="true" ht="13.35" hidden="false" customHeight="true" outlineLevel="0" collapsed="false">
      <c r="A25" s="208" t="s">
        <v>119</v>
      </c>
      <c r="B25" s="320" t="n">
        <v>17.747</v>
      </c>
      <c r="C25" s="320" t="n">
        <v>24.7</v>
      </c>
      <c r="D25" s="321" t="n">
        <v>26.783</v>
      </c>
      <c r="E25" s="320" t="n">
        <v>24.866</v>
      </c>
      <c r="F25" s="320" t="n">
        <v>26.017</v>
      </c>
      <c r="G25" s="320" t="n">
        <v>31.919</v>
      </c>
      <c r="H25" s="211"/>
      <c r="I25" s="780" t="n">
        <v>4.269</v>
      </c>
      <c r="J25" s="781" t="n">
        <v>3.374</v>
      </c>
      <c r="K25" s="781" t="n">
        <v>3.388</v>
      </c>
      <c r="L25" s="214"/>
      <c r="M25" s="216" t="n">
        <v>-0.263</v>
      </c>
      <c r="N25" s="782" t="n">
        <v>0.839</v>
      </c>
      <c r="P25" s="783" t="s">
        <v>119</v>
      </c>
      <c r="Q25" s="320" t="n">
        <v>17.747</v>
      </c>
      <c r="R25" s="320" t="n">
        <v>24.7</v>
      </c>
      <c r="S25" s="322" t="n">
        <v>26.783</v>
      </c>
      <c r="T25" s="320" t="n">
        <v>21.807</v>
      </c>
      <c r="U25" s="320" t="n">
        <v>20.2</v>
      </c>
      <c r="V25" s="320" t="n">
        <v>17.79</v>
      </c>
      <c r="W25" s="214"/>
      <c r="X25" s="780" t="n">
        <v>4.269</v>
      </c>
      <c r="Y25" s="781" t="n">
        <v>4.033</v>
      </c>
      <c r="Z25" s="781" t="n">
        <v>2.977</v>
      </c>
      <c r="AA25" s="214"/>
      <c r="AB25" s="216" t="n">
        <v>-2.532</v>
      </c>
      <c r="AC25" s="782" t="n">
        <v>-1.929</v>
      </c>
    </row>
    <row r="26" s="771" customFormat="true" ht="13.35" hidden="false" customHeight="true" outlineLevel="0" collapsed="false">
      <c r="A26" s="208" t="s">
        <v>113</v>
      </c>
      <c r="B26" s="320" t="n">
        <v>137.81</v>
      </c>
      <c r="C26" s="320" t="n">
        <v>171.886</v>
      </c>
      <c r="D26" s="321" t="n">
        <v>173.073</v>
      </c>
      <c r="E26" s="320" t="n">
        <v>199.491</v>
      </c>
      <c r="F26" s="320" t="n">
        <v>231.533</v>
      </c>
      <c r="G26" s="320" t="n">
        <v>305.475</v>
      </c>
      <c r="H26" s="211"/>
      <c r="I26" s="780" t="n">
        <v>27.586</v>
      </c>
      <c r="J26" s="781" t="n">
        <v>30.023</v>
      </c>
      <c r="K26" s="781" t="n">
        <v>32.428</v>
      </c>
      <c r="L26" s="214"/>
      <c r="M26" s="216" t="n">
        <v>2.681</v>
      </c>
      <c r="N26" s="782" t="n">
        <v>2.742</v>
      </c>
      <c r="P26" s="783" t="s">
        <v>113</v>
      </c>
      <c r="Q26" s="320" t="n">
        <v>137.81</v>
      </c>
      <c r="R26" s="320" t="n">
        <v>171.886</v>
      </c>
      <c r="S26" s="322" t="n">
        <v>173.073</v>
      </c>
      <c r="T26" s="320" t="n">
        <v>190.209</v>
      </c>
      <c r="U26" s="320" t="n">
        <v>210.406</v>
      </c>
      <c r="V26" s="320" t="n">
        <v>232.047</v>
      </c>
      <c r="W26" s="214"/>
      <c r="X26" s="780" t="n">
        <v>27.586</v>
      </c>
      <c r="Y26" s="781" t="n">
        <v>42.011</v>
      </c>
      <c r="Z26" s="781" t="n">
        <v>38.838</v>
      </c>
      <c r="AA26" s="214"/>
      <c r="AB26" s="812" t="n">
        <v>1.792</v>
      </c>
      <c r="AC26" s="782" t="n">
        <v>1.406</v>
      </c>
    </row>
    <row r="27" s="771" customFormat="true" ht="13.35" hidden="false" customHeight="true" outlineLevel="0" collapsed="false">
      <c r="A27" s="208" t="s">
        <v>284</v>
      </c>
      <c r="B27" s="320" t="n">
        <v>30.49</v>
      </c>
      <c r="C27" s="320" t="n">
        <v>45.239</v>
      </c>
      <c r="D27" s="321" t="n">
        <v>50.652</v>
      </c>
      <c r="E27" s="320" t="n">
        <v>58.209</v>
      </c>
      <c r="F27" s="320" t="n">
        <v>69.314</v>
      </c>
      <c r="G27" s="320" t="n">
        <v>113.706</v>
      </c>
      <c r="H27" s="211"/>
      <c r="I27" s="780" t="n">
        <v>8.073</v>
      </c>
      <c r="J27" s="781" t="n">
        <v>8.988</v>
      </c>
      <c r="K27" s="781" t="n">
        <v>12.07</v>
      </c>
      <c r="L27" s="214"/>
      <c r="M27" s="216" t="n">
        <v>2.893</v>
      </c>
      <c r="N27" s="782" t="n">
        <v>3.926</v>
      </c>
      <c r="P27" s="783" t="s">
        <v>284</v>
      </c>
      <c r="Q27" s="320" t="n">
        <v>30.49</v>
      </c>
      <c r="R27" s="320" t="n">
        <v>45.239</v>
      </c>
      <c r="S27" s="322" t="n">
        <v>50.652</v>
      </c>
      <c r="T27" s="320" t="n">
        <v>57.311</v>
      </c>
      <c r="U27" s="320" t="n">
        <v>65.183</v>
      </c>
      <c r="V27" s="320" t="n">
        <v>82.885</v>
      </c>
      <c r="W27" s="214"/>
      <c r="X27" s="780" t="n">
        <v>8.073</v>
      </c>
      <c r="Y27" s="781" t="n">
        <v>13.015</v>
      </c>
      <c r="Z27" s="781" t="n">
        <v>13.872</v>
      </c>
      <c r="AA27" s="214"/>
      <c r="AB27" s="216" t="n">
        <v>2.319</v>
      </c>
      <c r="AC27" s="782" t="n">
        <v>2.373</v>
      </c>
    </row>
    <row r="28" s="771" customFormat="true" ht="13.35" hidden="false" customHeight="true" outlineLevel="0" collapsed="false">
      <c r="A28" s="208" t="s">
        <v>291</v>
      </c>
      <c r="B28" s="320" t="n">
        <v>46.976</v>
      </c>
      <c r="C28" s="320" t="n">
        <v>59.045</v>
      </c>
      <c r="D28" s="321" t="n">
        <v>60.201</v>
      </c>
      <c r="E28" s="320" t="n">
        <v>70.983</v>
      </c>
      <c r="F28" s="320" t="n">
        <v>87.589</v>
      </c>
      <c r="G28" s="320" t="n">
        <v>132.238</v>
      </c>
      <c r="H28" s="211"/>
      <c r="I28" s="780" t="n">
        <v>9.595</v>
      </c>
      <c r="J28" s="781" t="n">
        <v>11.358</v>
      </c>
      <c r="K28" s="781" t="n">
        <v>14.038</v>
      </c>
      <c r="L28" s="214"/>
      <c r="M28" s="216" t="n">
        <v>3.467</v>
      </c>
      <c r="N28" s="782" t="n">
        <v>3.818</v>
      </c>
      <c r="P28" s="783" t="s">
        <v>291</v>
      </c>
      <c r="Q28" s="320" t="n">
        <v>46.976</v>
      </c>
      <c r="R28" s="320" t="n">
        <v>59.045</v>
      </c>
      <c r="S28" s="322" t="n">
        <v>60.201</v>
      </c>
      <c r="T28" s="320" t="n">
        <v>74.192</v>
      </c>
      <c r="U28" s="320" t="n">
        <v>95.569</v>
      </c>
      <c r="V28" s="320" t="n">
        <v>145.041</v>
      </c>
      <c r="W28" s="214"/>
      <c r="X28" s="780" t="n">
        <v>9.595</v>
      </c>
      <c r="Y28" s="781" t="n">
        <v>19.082</v>
      </c>
      <c r="Z28" s="781" t="n">
        <v>24.276</v>
      </c>
      <c r="AA28" s="214"/>
      <c r="AB28" s="216" t="n">
        <v>4.291</v>
      </c>
      <c r="AC28" s="782" t="n">
        <v>4.276</v>
      </c>
    </row>
    <row r="29" s="771" customFormat="true" ht="13.35" hidden="false" customHeight="true" outlineLevel="0" collapsed="false">
      <c r="A29" s="208" t="s">
        <v>292</v>
      </c>
      <c r="B29" s="320" t="n">
        <v>0</v>
      </c>
      <c r="C29" s="320" t="n">
        <v>0</v>
      </c>
      <c r="D29" s="321" t="n">
        <v>0</v>
      </c>
      <c r="E29" s="320" t="n">
        <v>0</v>
      </c>
      <c r="F29" s="320" t="n">
        <v>0</v>
      </c>
      <c r="G29" s="320" t="n">
        <v>0</v>
      </c>
      <c r="H29" s="211"/>
      <c r="I29" s="780" t="n">
        <v>0</v>
      </c>
      <c r="J29" s="781" t="n">
        <v>0</v>
      </c>
      <c r="K29" s="781" t="n">
        <v>0</v>
      </c>
      <c r="L29" s="214"/>
      <c r="M29" s="216" t="s">
        <v>299</v>
      </c>
      <c r="N29" s="782" t="s">
        <v>300</v>
      </c>
      <c r="P29" s="783" t="s">
        <v>292</v>
      </c>
      <c r="Q29" s="320" t="n">
        <v>0</v>
      </c>
      <c r="R29" s="320" t="n">
        <v>0</v>
      </c>
      <c r="S29" s="322" t="n">
        <v>0</v>
      </c>
      <c r="T29" s="320" t="n">
        <v>0</v>
      </c>
      <c r="U29" s="320" t="n">
        <v>0</v>
      </c>
      <c r="V29" s="320" t="n">
        <v>0</v>
      </c>
      <c r="W29" s="214"/>
      <c r="X29" s="780" t="n">
        <v>0</v>
      </c>
      <c r="Y29" s="781" t="n">
        <v>0</v>
      </c>
      <c r="Z29" s="781" t="n">
        <v>0</v>
      </c>
      <c r="AA29" s="214"/>
      <c r="AB29" s="216" t="s">
        <v>299</v>
      </c>
      <c r="AC29" s="782" t="s">
        <v>300</v>
      </c>
    </row>
    <row r="30" s="771" customFormat="true" ht="13.35" hidden="false" customHeight="true" outlineLevel="0" collapsed="false">
      <c r="A30" s="208" t="s">
        <v>285</v>
      </c>
      <c r="B30" s="320" t="n">
        <v>265.557</v>
      </c>
      <c r="C30" s="320" t="n">
        <v>309.968</v>
      </c>
      <c r="D30" s="321" t="n">
        <v>316.433</v>
      </c>
      <c r="E30" s="320" t="n">
        <v>341.196</v>
      </c>
      <c r="F30" s="320" t="n">
        <v>354.855</v>
      </c>
      <c r="G30" s="320" t="n">
        <v>354.644</v>
      </c>
      <c r="H30" s="211"/>
      <c r="I30" s="780" t="n">
        <v>50.436</v>
      </c>
      <c r="J30" s="781" t="n">
        <v>46.015</v>
      </c>
      <c r="K30" s="781" t="n">
        <v>37.647</v>
      </c>
      <c r="L30" s="214"/>
      <c r="M30" s="216" t="n">
        <v>1.047</v>
      </c>
      <c r="N30" s="782" t="n">
        <v>0.544</v>
      </c>
      <c r="P30" s="783" t="s">
        <v>285</v>
      </c>
      <c r="Q30" s="320" t="n">
        <v>265.557</v>
      </c>
      <c r="R30" s="320" t="n">
        <v>309.968</v>
      </c>
      <c r="S30" s="322" t="n">
        <v>316.433</v>
      </c>
      <c r="T30" s="320" t="n">
        <v>229.996</v>
      </c>
      <c r="U30" s="320" t="n">
        <v>104.895</v>
      </c>
      <c r="V30" s="320" t="n">
        <v>108.761</v>
      </c>
      <c r="W30" s="214"/>
      <c r="X30" s="780" t="n">
        <v>50.436</v>
      </c>
      <c r="Y30" s="781" t="n">
        <v>20.944</v>
      </c>
      <c r="Z30" s="781" t="n">
        <v>18.203</v>
      </c>
      <c r="AA30" s="214"/>
      <c r="AB30" s="216" t="n">
        <v>-9.55</v>
      </c>
      <c r="AC30" s="782" t="n">
        <v>-4.958</v>
      </c>
    </row>
    <row r="31" s="771" customFormat="true" ht="13.35" hidden="false" customHeight="true" outlineLevel="0" collapsed="false">
      <c r="A31" s="794" t="s">
        <v>286</v>
      </c>
      <c r="B31" s="813" t="n">
        <v>0.095</v>
      </c>
      <c r="C31" s="813" t="n">
        <v>0.218</v>
      </c>
      <c r="D31" s="814" t="n">
        <v>0.252</v>
      </c>
      <c r="E31" s="813" t="n">
        <v>0.979</v>
      </c>
      <c r="F31" s="813" t="n">
        <v>1.868</v>
      </c>
      <c r="G31" s="813" t="n">
        <v>4.041</v>
      </c>
      <c r="H31" s="795"/>
      <c r="I31" s="780" t="n">
        <v>0.04</v>
      </c>
      <c r="J31" s="781" t="n">
        <v>0.242</v>
      </c>
      <c r="K31" s="796" t="n">
        <v>0.429</v>
      </c>
      <c r="L31" s="797"/>
      <c r="M31" s="216" t="n">
        <v>19.975</v>
      </c>
      <c r="N31" s="782" t="n">
        <v>14.126</v>
      </c>
      <c r="P31" s="783" t="s">
        <v>286</v>
      </c>
      <c r="Q31" s="320" t="n">
        <v>0.095</v>
      </c>
      <c r="R31" s="320" t="n">
        <v>0.218</v>
      </c>
      <c r="S31" s="322" t="n">
        <v>0.252</v>
      </c>
      <c r="T31" s="320" t="n">
        <v>2.171</v>
      </c>
      <c r="U31" s="320" t="n">
        <v>4.25</v>
      </c>
      <c r="V31" s="320" t="n">
        <v>9.41</v>
      </c>
      <c r="W31" s="214"/>
      <c r="X31" s="780" t="n">
        <v>0.04</v>
      </c>
      <c r="Y31" s="781" t="n">
        <v>0.849</v>
      </c>
      <c r="Z31" s="781" t="n">
        <v>1.575</v>
      </c>
      <c r="AA31" s="214"/>
      <c r="AB31" s="216" t="n">
        <v>29.285</v>
      </c>
      <c r="AC31" s="782" t="n">
        <v>18.814</v>
      </c>
    </row>
    <row r="32" s="771" customFormat="true" ht="13.5" hidden="false" customHeight="true" outlineLevel="0" collapsed="false">
      <c r="A32" s="786" t="s">
        <v>293</v>
      </c>
      <c r="B32" s="787" t="n">
        <v>86.434</v>
      </c>
      <c r="C32" s="787" t="n">
        <v>96.332</v>
      </c>
      <c r="D32" s="787" t="n">
        <v>100.782</v>
      </c>
      <c r="E32" s="787" t="n">
        <v>110.223</v>
      </c>
      <c r="F32" s="787" t="n">
        <v>126.874</v>
      </c>
      <c r="G32" s="787" t="n">
        <v>174.618</v>
      </c>
      <c r="H32" s="788"/>
      <c r="I32" s="789" t="n">
        <v>100</v>
      </c>
      <c r="J32" s="790" t="n">
        <v>100</v>
      </c>
      <c r="K32" s="790" t="n">
        <v>100</v>
      </c>
      <c r="L32" s="791"/>
      <c r="M32" s="792" t="n">
        <v>2.115</v>
      </c>
      <c r="N32" s="793" t="n">
        <v>2.652</v>
      </c>
      <c r="P32" s="772" t="s">
        <v>293</v>
      </c>
      <c r="Q32" s="773" t="n">
        <v>86.434</v>
      </c>
      <c r="R32" s="773" t="n">
        <v>96.332</v>
      </c>
      <c r="S32" s="773" t="n">
        <v>100.782</v>
      </c>
      <c r="T32" s="773" t="n">
        <v>103.664</v>
      </c>
      <c r="U32" s="773" t="n">
        <v>113.713</v>
      </c>
      <c r="V32" s="773" t="n">
        <v>140.691</v>
      </c>
      <c r="W32" s="774"/>
      <c r="X32" s="775" t="n">
        <v>100</v>
      </c>
      <c r="Y32" s="776" t="n">
        <v>100</v>
      </c>
      <c r="Z32" s="776" t="n">
        <v>100</v>
      </c>
      <c r="AA32" s="777"/>
      <c r="AB32" s="778" t="n">
        <v>1.103</v>
      </c>
      <c r="AC32" s="779" t="n">
        <v>1.601</v>
      </c>
    </row>
    <row r="33" s="771" customFormat="true" ht="13.35" hidden="false" customHeight="true" outlineLevel="0" collapsed="false">
      <c r="A33" s="208" t="s">
        <v>119</v>
      </c>
      <c r="B33" s="320" t="n">
        <v>12.645</v>
      </c>
      <c r="C33" s="320" t="n">
        <v>14.897</v>
      </c>
      <c r="D33" s="321" t="n">
        <v>16.411</v>
      </c>
      <c r="E33" s="320" t="n">
        <v>17.551</v>
      </c>
      <c r="F33" s="320" t="n">
        <v>19.869</v>
      </c>
      <c r="G33" s="320" t="n">
        <v>28.008</v>
      </c>
      <c r="H33" s="211"/>
      <c r="I33" s="780" t="n">
        <v>16.283</v>
      </c>
      <c r="J33" s="781" t="n">
        <v>15.66</v>
      </c>
      <c r="K33" s="781" t="n">
        <v>16.04</v>
      </c>
      <c r="L33" s="214"/>
      <c r="M33" s="216" t="n">
        <v>1.753</v>
      </c>
      <c r="N33" s="782" t="n">
        <v>2.578</v>
      </c>
      <c r="P33" s="783" t="s">
        <v>119</v>
      </c>
      <c r="Q33" s="320" t="n">
        <v>12.645</v>
      </c>
      <c r="R33" s="320" t="n">
        <v>14.897</v>
      </c>
      <c r="S33" s="322" t="n">
        <v>16.411</v>
      </c>
      <c r="T33" s="320" t="n">
        <v>15.289</v>
      </c>
      <c r="U33" s="320" t="n">
        <v>15.403</v>
      </c>
      <c r="V33" s="320" t="n">
        <v>16.392</v>
      </c>
      <c r="W33" s="214"/>
      <c r="X33" s="780" t="n">
        <v>16.283</v>
      </c>
      <c r="Y33" s="781" t="n">
        <v>13.545</v>
      </c>
      <c r="Z33" s="781" t="n">
        <v>11.651</v>
      </c>
      <c r="AA33" s="214"/>
      <c r="AB33" s="216" t="n">
        <v>-0.575</v>
      </c>
      <c r="AC33" s="782" t="n">
        <v>-0.005</v>
      </c>
    </row>
    <row r="34" s="771" customFormat="true" ht="13.35" hidden="false" customHeight="true" outlineLevel="0" collapsed="false">
      <c r="A34" s="208" t="s">
        <v>113</v>
      </c>
      <c r="B34" s="320" t="n">
        <v>17.182</v>
      </c>
      <c r="C34" s="320" t="n">
        <v>17.134</v>
      </c>
      <c r="D34" s="321" t="n">
        <v>17.206</v>
      </c>
      <c r="E34" s="320" t="n">
        <v>16.949</v>
      </c>
      <c r="F34" s="320" t="n">
        <v>18.748</v>
      </c>
      <c r="G34" s="320" t="n">
        <v>24.281</v>
      </c>
      <c r="H34" s="211"/>
      <c r="I34" s="780" t="n">
        <v>17.073</v>
      </c>
      <c r="J34" s="781" t="n">
        <v>14.777</v>
      </c>
      <c r="K34" s="781" t="n">
        <v>13.905</v>
      </c>
      <c r="L34" s="214"/>
      <c r="M34" s="216" t="n">
        <v>0.783</v>
      </c>
      <c r="N34" s="782" t="n">
        <v>1.654</v>
      </c>
      <c r="P34" s="783" t="s">
        <v>113</v>
      </c>
      <c r="Q34" s="320" t="n">
        <v>17.182</v>
      </c>
      <c r="R34" s="320" t="n">
        <v>17.134</v>
      </c>
      <c r="S34" s="322" t="n">
        <v>17.206</v>
      </c>
      <c r="T34" s="320" t="n">
        <v>15.378</v>
      </c>
      <c r="U34" s="320" t="n">
        <v>15.769</v>
      </c>
      <c r="V34" s="320" t="n">
        <v>16.93</v>
      </c>
      <c r="W34" s="214"/>
      <c r="X34" s="780" t="n">
        <v>17.073</v>
      </c>
      <c r="Y34" s="781" t="n">
        <v>13.868</v>
      </c>
      <c r="Z34" s="781" t="n">
        <v>12.033</v>
      </c>
      <c r="AA34" s="214"/>
      <c r="AB34" s="216" t="n">
        <v>-0.79</v>
      </c>
      <c r="AC34" s="782" t="n">
        <v>-0.077</v>
      </c>
    </row>
    <row r="35" s="771" customFormat="true" ht="13.35" hidden="false" customHeight="true" outlineLevel="0" collapsed="false">
      <c r="A35" s="208" t="s">
        <v>284</v>
      </c>
      <c r="B35" s="320" t="n">
        <v>15.306</v>
      </c>
      <c r="C35" s="320" t="n">
        <v>25.32</v>
      </c>
      <c r="D35" s="321" t="n">
        <v>28.274</v>
      </c>
      <c r="E35" s="320" t="n">
        <v>32.752</v>
      </c>
      <c r="F35" s="320" t="n">
        <v>39.305</v>
      </c>
      <c r="G35" s="320" t="n">
        <v>55.059</v>
      </c>
      <c r="H35" s="211"/>
      <c r="I35" s="780" t="n">
        <v>28.055</v>
      </c>
      <c r="J35" s="781" t="n">
        <v>30.98</v>
      </c>
      <c r="K35" s="781" t="n">
        <v>31.531</v>
      </c>
      <c r="L35" s="214"/>
      <c r="M35" s="216" t="n">
        <v>3.04</v>
      </c>
      <c r="N35" s="782" t="n">
        <v>3.225</v>
      </c>
      <c r="P35" s="783" t="s">
        <v>284</v>
      </c>
      <c r="Q35" s="320" t="n">
        <v>15.306</v>
      </c>
      <c r="R35" s="320" t="n">
        <v>25.32</v>
      </c>
      <c r="S35" s="322" t="n">
        <v>28.274</v>
      </c>
      <c r="T35" s="320" t="n">
        <v>31.624</v>
      </c>
      <c r="U35" s="320" t="n">
        <v>36.18</v>
      </c>
      <c r="V35" s="320" t="n">
        <v>47.029</v>
      </c>
      <c r="W35" s="214"/>
      <c r="X35" s="780" t="n">
        <v>28.055</v>
      </c>
      <c r="Y35" s="781" t="n">
        <v>31.817</v>
      </c>
      <c r="Z35" s="781" t="n">
        <v>33.427</v>
      </c>
      <c r="AA35" s="214"/>
      <c r="AB35" s="216" t="n">
        <v>2.267</v>
      </c>
      <c r="AC35" s="782" t="n">
        <v>2.453</v>
      </c>
    </row>
    <row r="36" s="771" customFormat="true" ht="13.35" hidden="false" customHeight="true" outlineLevel="0" collapsed="false">
      <c r="A36" s="208" t="s">
        <v>291</v>
      </c>
      <c r="B36" s="320" t="n">
        <v>20.705</v>
      </c>
      <c r="C36" s="320" t="n">
        <v>22.631</v>
      </c>
      <c r="D36" s="321" t="n">
        <v>22.96</v>
      </c>
      <c r="E36" s="320" t="n">
        <v>26.475</v>
      </c>
      <c r="F36" s="320" t="n">
        <v>31.411</v>
      </c>
      <c r="G36" s="320" t="n">
        <v>43.106</v>
      </c>
      <c r="H36" s="211"/>
      <c r="I36" s="780" t="n">
        <v>22.782</v>
      </c>
      <c r="J36" s="781" t="n">
        <v>24.758</v>
      </c>
      <c r="K36" s="781" t="n">
        <v>24.686</v>
      </c>
      <c r="L36" s="214"/>
      <c r="M36" s="216" t="n">
        <v>2.89</v>
      </c>
      <c r="N36" s="782" t="n">
        <v>3.045</v>
      </c>
      <c r="P36" s="783" t="s">
        <v>291</v>
      </c>
      <c r="Q36" s="320" t="n">
        <v>20.705</v>
      </c>
      <c r="R36" s="320" t="n">
        <v>22.631</v>
      </c>
      <c r="S36" s="322" t="n">
        <v>22.96</v>
      </c>
      <c r="T36" s="320" t="n">
        <v>25.632</v>
      </c>
      <c r="U36" s="320" t="n">
        <v>29.66</v>
      </c>
      <c r="V36" s="320" t="n">
        <v>39.657</v>
      </c>
      <c r="W36" s="214"/>
      <c r="X36" s="780" t="n">
        <v>22.782</v>
      </c>
      <c r="Y36" s="781" t="n">
        <v>26.083</v>
      </c>
      <c r="Z36" s="781" t="n">
        <v>28.187</v>
      </c>
      <c r="AA36" s="214"/>
      <c r="AB36" s="216" t="n">
        <v>2.355</v>
      </c>
      <c r="AC36" s="782" t="n">
        <v>2.637</v>
      </c>
    </row>
    <row r="37" s="771" customFormat="true" ht="13.35" hidden="false" customHeight="true" outlineLevel="0" collapsed="false">
      <c r="A37" s="208" t="s">
        <v>292</v>
      </c>
      <c r="B37" s="320" t="n">
        <v>0</v>
      </c>
      <c r="C37" s="320" t="n">
        <v>0</v>
      </c>
      <c r="D37" s="321" t="n">
        <v>0</v>
      </c>
      <c r="E37" s="320" t="n">
        <v>0</v>
      </c>
      <c r="F37" s="320" t="n">
        <v>0</v>
      </c>
      <c r="G37" s="320" t="n">
        <v>0</v>
      </c>
      <c r="H37" s="211"/>
      <c r="I37" s="780" t="n">
        <v>0</v>
      </c>
      <c r="J37" s="781" t="n">
        <v>0</v>
      </c>
      <c r="K37" s="781" t="n">
        <v>0</v>
      </c>
      <c r="L37" s="214"/>
      <c r="M37" s="216" t="s">
        <v>299</v>
      </c>
      <c r="N37" s="782" t="s">
        <v>300</v>
      </c>
      <c r="P37" s="783" t="s">
        <v>292</v>
      </c>
      <c r="Q37" s="320" t="n">
        <v>0</v>
      </c>
      <c r="R37" s="320" t="n">
        <v>0</v>
      </c>
      <c r="S37" s="322" t="n">
        <v>0</v>
      </c>
      <c r="T37" s="320" t="n">
        <v>0</v>
      </c>
      <c r="U37" s="320" t="n">
        <v>0</v>
      </c>
      <c r="V37" s="320" t="n">
        <v>0</v>
      </c>
      <c r="W37" s="214"/>
      <c r="X37" s="780" t="n">
        <v>0</v>
      </c>
      <c r="Y37" s="781" t="n">
        <v>0</v>
      </c>
      <c r="Z37" s="781" t="n">
        <v>0</v>
      </c>
      <c r="AA37" s="214"/>
      <c r="AB37" s="216" t="s">
        <v>299</v>
      </c>
      <c r="AC37" s="782" t="s">
        <v>300</v>
      </c>
    </row>
    <row r="38" s="771" customFormat="true" ht="13.35" hidden="false" customHeight="true" outlineLevel="0" collapsed="false">
      <c r="A38" s="208" t="s">
        <v>285</v>
      </c>
      <c r="B38" s="320" t="n">
        <v>20.596</v>
      </c>
      <c r="C38" s="320" t="n">
        <v>16.351</v>
      </c>
      <c r="D38" s="321" t="n">
        <v>15.93</v>
      </c>
      <c r="E38" s="320" t="n">
        <v>16.476</v>
      </c>
      <c r="F38" s="320" t="n">
        <v>17.482</v>
      </c>
      <c r="G38" s="320" t="n">
        <v>23.948</v>
      </c>
      <c r="H38" s="211"/>
      <c r="I38" s="780" t="n">
        <v>15.806</v>
      </c>
      <c r="J38" s="781" t="n">
        <v>13.779</v>
      </c>
      <c r="K38" s="781" t="n">
        <v>13.714</v>
      </c>
      <c r="L38" s="214"/>
      <c r="M38" s="216" t="n">
        <v>0.849</v>
      </c>
      <c r="N38" s="782" t="n">
        <v>1.96</v>
      </c>
      <c r="P38" s="783" t="s">
        <v>285</v>
      </c>
      <c r="Q38" s="320" t="n">
        <v>20.596</v>
      </c>
      <c r="R38" s="320" t="n">
        <v>16.351</v>
      </c>
      <c r="S38" s="322" t="n">
        <v>15.93</v>
      </c>
      <c r="T38" s="320" t="n">
        <v>15.529</v>
      </c>
      <c r="U38" s="320" t="n">
        <v>16.169</v>
      </c>
      <c r="V38" s="320" t="n">
        <v>19.229</v>
      </c>
      <c r="W38" s="214"/>
      <c r="X38" s="780" t="n">
        <v>15.806</v>
      </c>
      <c r="Y38" s="781" t="n">
        <v>14.219</v>
      </c>
      <c r="Z38" s="781" t="n">
        <v>13.668</v>
      </c>
      <c r="AA38" s="214"/>
      <c r="AB38" s="216" t="n">
        <v>0.135</v>
      </c>
      <c r="AC38" s="782" t="n">
        <v>0.9</v>
      </c>
    </row>
    <row r="39" s="771" customFormat="true" ht="13.35" hidden="false" customHeight="true" outlineLevel="0" collapsed="false">
      <c r="A39" s="794" t="s">
        <v>286</v>
      </c>
      <c r="B39" s="813" t="n">
        <v>0</v>
      </c>
      <c r="C39" s="813" t="n">
        <v>0</v>
      </c>
      <c r="D39" s="814" t="n">
        <v>0.001</v>
      </c>
      <c r="E39" s="813" t="n">
        <v>0.02</v>
      </c>
      <c r="F39" s="813" t="n">
        <v>0.059</v>
      </c>
      <c r="G39" s="813" t="n">
        <v>0.215</v>
      </c>
      <c r="H39" s="795"/>
      <c r="I39" s="780" t="n">
        <v>0.001</v>
      </c>
      <c r="J39" s="781" t="n">
        <v>0.047</v>
      </c>
      <c r="K39" s="796" t="n">
        <v>0.123</v>
      </c>
      <c r="L39" s="797"/>
      <c r="M39" s="216" t="n">
        <v>43.65</v>
      </c>
      <c r="N39" s="782" t="n">
        <v>28.56</v>
      </c>
      <c r="P39" s="783" t="s">
        <v>286</v>
      </c>
      <c r="Q39" s="320" t="n">
        <v>0</v>
      </c>
      <c r="R39" s="320" t="n">
        <v>0</v>
      </c>
      <c r="S39" s="322" t="n">
        <v>0.001</v>
      </c>
      <c r="T39" s="320" t="n">
        <v>0.213</v>
      </c>
      <c r="U39" s="320" t="n">
        <v>0.532</v>
      </c>
      <c r="V39" s="320" t="n">
        <v>1.454</v>
      </c>
      <c r="W39" s="214"/>
      <c r="X39" s="780" t="n">
        <v>0.001</v>
      </c>
      <c r="Y39" s="781" t="n">
        <v>0.468</v>
      </c>
      <c r="Z39" s="781" t="n">
        <v>1.033</v>
      </c>
      <c r="AA39" s="214"/>
      <c r="AB39" s="216" t="n">
        <v>75.425</v>
      </c>
      <c r="AC39" s="782" t="n">
        <v>40.808</v>
      </c>
    </row>
    <row r="40" s="771" customFormat="true" ht="13.5" hidden="false" customHeight="true" outlineLevel="0" collapsed="false">
      <c r="A40" s="786" t="s">
        <v>294</v>
      </c>
      <c r="B40" s="787" t="n">
        <v>87.924</v>
      </c>
      <c r="C40" s="787" t="n">
        <v>123.651</v>
      </c>
      <c r="D40" s="787" t="n">
        <v>124.783</v>
      </c>
      <c r="E40" s="787" t="n">
        <v>142.399</v>
      </c>
      <c r="F40" s="787" t="n">
        <v>165.484</v>
      </c>
      <c r="G40" s="787" t="n">
        <v>212.825</v>
      </c>
      <c r="H40" s="788"/>
      <c r="I40" s="789" t="n">
        <v>100</v>
      </c>
      <c r="J40" s="790" t="n">
        <v>100</v>
      </c>
      <c r="K40" s="790" t="n">
        <v>100</v>
      </c>
      <c r="L40" s="791"/>
      <c r="M40" s="792" t="n">
        <v>2.6</v>
      </c>
      <c r="N40" s="793" t="n">
        <v>2.575</v>
      </c>
      <c r="P40" s="772" t="s">
        <v>294</v>
      </c>
      <c r="Q40" s="773" t="n">
        <v>87.924</v>
      </c>
      <c r="R40" s="773" t="n">
        <v>123.651</v>
      </c>
      <c r="S40" s="773" t="n">
        <v>124.783</v>
      </c>
      <c r="T40" s="773" t="n">
        <v>139.243</v>
      </c>
      <c r="U40" s="773" t="n">
        <v>155.87</v>
      </c>
      <c r="V40" s="773" t="n">
        <v>178.354</v>
      </c>
      <c r="W40" s="774"/>
      <c r="X40" s="775" t="n">
        <v>100</v>
      </c>
      <c r="Y40" s="776" t="n">
        <v>100</v>
      </c>
      <c r="Z40" s="776" t="n">
        <v>100</v>
      </c>
      <c r="AA40" s="777"/>
      <c r="AB40" s="778" t="n">
        <v>2.043</v>
      </c>
      <c r="AC40" s="779" t="n">
        <v>1.715</v>
      </c>
    </row>
    <row r="41" s="771" customFormat="true" ht="13.35" hidden="false" customHeight="true" outlineLevel="0" collapsed="false">
      <c r="A41" s="208" t="s">
        <v>113</v>
      </c>
      <c r="B41" s="320" t="n">
        <v>86.187</v>
      </c>
      <c r="C41" s="320" t="n">
        <v>121.919</v>
      </c>
      <c r="D41" s="321" t="n">
        <v>122.851</v>
      </c>
      <c r="E41" s="320" t="n">
        <v>140.067</v>
      </c>
      <c r="F41" s="320" t="n">
        <v>161.908</v>
      </c>
      <c r="G41" s="320" t="n">
        <v>205.832</v>
      </c>
      <c r="H41" s="211"/>
      <c r="I41" s="780" t="n">
        <v>98.452</v>
      </c>
      <c r="J41" s="781" t="n">
        <v>97.839</v>
      </c>
      <c r="K41" s="781" t="n">
        <v>96.714</v>
      </c>
      <c r="L41" s="214"/>
      <c r="M41" s="216" t="n">
        <v>2.541</v>
      </c>
      <c r="N41" s="782" t="n">
        <v>2.488</v>
      </c>
      <c r="P41" s="783" t="s">
        <v>113</v>
      </c>
      <c r="Q41" s="320" t="n">
        <v>86.187</v>
      </c>
      <c r="R41" s="320" t="n">
        <v>121.919</v>
      </c>
      <c r="S41" s="322" t="n">
        <v>122.851</v>
      </c>
      <c r="T41" s="320" t="n">
        <v>135.289</v>
      </c>
      <c r="U41" s="320" t="n">
        <v>148.449</v>
      </c>
      <c r="V41" s="320" t="n">
        <v>161.156</v>
      </c>
      <c r="W41" s="214"/>
      <c r="X41" s="780" t="n">
        <v>98.452</v>
      </c>
      <c r="Y41" s="781" t="n">
        <v>95.239</v>
      </c>
      <c r="Z41" s="781" t="n">
        <v>90.357</v>
      </c>
      <c r="AA41" s="214"/>
      <c r="AB41" s="216" t="n">
        <v>1.736</v>
      </c>
      <c r="AC41" s="782" t="n">
        <v>1.301</v>
      </c>
    </row>
    <row r="42" s="771" customFormat="true" ht="13.35" hidden="false" customHeight="true" outlineLevel="0" collapsed="false">
      <c r="A42" s="208" t="s">
        <v>291</v>
      </c>
      <c r="B42" s="320" t="n">
        <v>0.397</v>
      </c>
      <c r="C42" s="320" t="n">
        <v>0.458</v>
      </c>
      <c r="D42" s="321" t="n">
        <v>0.457</v>
      </c>
      <c r="E42" s="320" t="n">
        <v>0.588</v>
      </c>
      <c r="F42" s="320" t="n">
        <v>0.988</v>
      </c>
      <c r="G42" s="320" t="n">
        <v>2.279</v>
      </c>
      <c r="H42" s="211"/>
      <c r="I42" s="780" t="n">
        <v>0.366</v>
      </c>
      <c r="J42" s="781" t="n">
        <v>0.597</v>
      </c>
      <c r="K42" s="781" t="n">
        <v>1.071</v>
      </c>
      <c r="L42" s="214"/>
      <c r="M42" s="216" t="n">
        <v>7.259</v>
      </c>
      <c r="N42" s="782" t="n">
        <v>7.952</v>
      </c>
      <c r="P42" s="783" t="s">
        <v>291</v>
      </c>
      <c r="Q42" s="320" t="n">
        <v>0.397</v>
      </c>
      <c r="R42" s="320" t="n">
        <v>0.458</v>
      </c>
      <c r="S42" s="322" t="n">
        <v>0.457</v>
      </c>
      <c r="T42" s="320" t="n">
        <v>0.68</v>
      </c>
      <c r="U42" s="320" t="n">
        <v>1.404</v>
      </c>
      <c r="V42" s="320" t="n">
        <v>3.962</v>
      </c>
      <c r="W42" s="214"/>
      <c r="X42" s="780" t="n">
        <v>0.366</v>
      </c>
      <c r="Y42" s="781" t="n">
        <v>0.901</v>
      </c>
      <c r="Z42" s="781" t="n">
        <v>2.222</v>
      </c>
      <c r="AA42" s="214"/>
      <c r="AB42" s="216" t="n">
        <v>10.741</v>
      </c>
      <c r="AC42" s="782" t="n">
        <v>10.831</v>
      </c>
    </row>
    <row r="43" s="771" customFormat="true" ht="13.35" hidden="false" customHeight="true" outlineLevel="0" collapsed="false">
      <c r="A43" s="208" t="s">
        <v>285</v>
      </c>
      <c r="B43" s="320" t="n">
        <v>0.003</v>
      </c>
      <c r="C43" s="320" t="n">
        <v>0.043</v>
      </c>
      <c r="D43" s="321" t="n">
        <v>0.075</v>
      </c>
      <c r="E43" s="320" t="n">
        <v>0.501</v>
      </c>
      <c r="F43" s="320" t="n">
        <v>0.973</v>
      </c>
      <c r="G43" s="320" t="n">
        <v>1.941</v>
      </c>
      <c r="H43" s="211"/>
      <c r="I43" s="780" t="n">
        <v>0.06</v>
      </c>
      <c r="J43" s="781" t="n">
        <v>0.588</v>
      </c>
      <c r="K43" s="781" t="n">
        <v>0.912</v>
      </c>
      <c r="L43" s="214"/>
      <c r="M43" s="216" t="n">
        <v>26.194</v>
      </c>
      <c r="N43" s="782" t="n">
        <v>16.738</v>
      </c>
      <c r="P43" s="783" t="s">
        <v>285</v>
      </c>
      <c r="Q43" s="320" t="n">
        <v>0.003</v>
      </c>
      <c r="R43" s="320" t="n">
        <v>0.043</v>
      </c>
      <c r="S43" s="322" t="n">
        <v>0.075</v>
      </c>
      <c r="T43" s="320" t="n">
        <v>2.167</v>
      </c>
      <c r="U43" s="320" t="n">
        <v>4.552</v>
      </c>
      <c r="V43" s="320" t="n">
        <v>10.547</v>
      </c>
      <c r="W43" s="214"/>
      <c r="X43" s="780" t="n">
        <v>0.06</v>
      </c>
      <c r="Y43" s="781" t="n">
        <v>2.92</v>
      </c>
      <c r="Z43" s="781" t="n">
        <v>5.914</v>
      </c>
      <c r="AA43" s="214"/>
      <c r="AB43" s="216" t="n">
        <v>45.199</v>
      </c>
      <c r="AC43" s="782" t="n">
        <v>26.537</v>
      </c>
    </row>
    <row r="44" s="771" customFormat="true" ht="13.35" hidden="false" customHeight="true" outlineLevel="0" collapsed="false">
      <c r="A44" s="794" t="s">
        <v>296</v>
      </c>
      <c r="B44" s="813" t="n">
        <v>1.337</v>
      </c>
      <c r="C44" s="813" t="n">
        <v>1.23</v>
      </c>
      <c r="D44" s="814" t="n">
        <v>1.4</v>
      </c>
      <c r="E44" s="813" t="n">
        <v>1.243</v>
      </c>
      <c r="F44" s="813" t="n">
        <v>1.615</v>
      </c>
      <c r="G44" s="813" t="n">
        <v>2.772</v>
      </c>
      <c r="H44" s="795"/>
      <c r="I44" s="780" t="n">
        <v>1.122</v>
      </c>
      <c r="J44" s="781" t="n">
        <v>0.976</v>
      </c>
      <c r="K44" s="796" t="n">
        <v>1.303</v>
      </c>
      <c r="L44" s="797"/>
      <c r="M44" s="216" t="n">
        <v>1.31</v>
      </c>
      <c r="N44" s="782" t="n">
        <v>3.308</v>
      </c>
      <c r="P44" s="783" t="s">
        <v>296</v>
      </c>
      <c r="Q44" s="320" t="n">
        <v>1.337</v>
      </c>
      <c r="R44" s="320" t="n">
        <v>1.23</v>
      </c>
      <c r="S44" s="322" t="n">
        <v>1.4</v>
      </c>
      <c r="T44" s="320" t="n">
        <v>1.106</v>
      </c>
      <c r="U44" s="320" t="n">
        <v>1.465</v>
      </c>
      <c r="V44" s="320" t="n">
        <v>2.689</v>
      </c>
      <c r="W44" s="214"/>
      <c r="X44" s="780" t="n">
        <v>1.122</v>
      </c>
      <c r="Y44" s="781" t="n">
        <v>0.94</v>
      </c>
      <c r="Z44" s="781" t="n">
        <v>1.508</v>
      </c>
      <c r="AA44" s="214"/>
      <c r="AB44" s="216" t="n">
        <v>0.417</v>
      </c>
      <c r="AC44" s="782" t="n">
        <v>3.158</v>
      </c>
    </row>
    <row r="45" s="771" customFormat="true" ht="13.5" hidden="false" customHeight="true" outlineLevel="0" collapsed="false">
      <c r="A45" s="786" t="s">
        <v>297</v>
      </c>
      <c r="B45" s="787" t="n">
        <v>295.535</v>
      </c>
      <c r="C45" s="787" t="n">
        <v>365.703</v>
      </c>
      <c r="D45" s="787" t="n">
        <v>375.845</v>
      </c>
      <c r="E45" s="787" t="n">
        <v>408.678</v>
      </c>
      <c r="F45" s="787" t="n">
        <v>436.996</v>
      </c>
      <c r="G45" s="787" t="n">
        <v>496.741</v>
      </c>
      <c r="H45" s="788"/>
      <c r="I45" s="789" t="n">
        <v>100</v>
      </c>
      <c r="J45" s="790" t="n">
        <v>100</v>
      </c>
      <c r="K45" s="790" t="n">
        <v>100</v>
      </c>
      <c r="L45" s="791"/>
      <c r="M45" s="792" t="n">
        <v>1.38</v>
      </c>
      <c r="N45" s="793" t="n">
        <v>1.337</v>
      </c>
      <c r="P45" s="772" t="s">
        <v>297</v>
      </c>
      <c r="Q45" s="773" t="n">
        <v>295.535</v>
      </c>
      <c r="R45" s="773" t="n">
        <v>365.703</v>
      </c>
      <c r="S45" s="773" t="n">
        <v>375.845</v>
      </c>
      <c r="T45" s="773" t="n">
        <v>300.686</v>
      </c>
      <c r="U45" s="773" t="n">
        <v>192.89</v>
      </c>
      <c r="V45" s="773" t="n">
        <v>229.008</v>
      </c>
      <c r="W45" s="774"/>
      <c r="X45" s="775" t="n">
        <v>100</v>
      </c>
      <c r="Y45" s="776" t="n">
        <v>100</v>
      </c>
      <c r="Z45" s="776" t="n">
        <v>100</v>
      </c>
      <c r="AA45" s="777"/>
      <c r="AB45" s="778" t="n">
        <v>-5.884</v>
      </c>
      <c r="AC45" s="779" t="n">
        <v>-2.332</v>
      </c>
    </row>
    <row r="46" s="771" customFormat="true" ht="13.35" hidden="false" customHeight="true" outlineLevel="0" collapsed="false">
      <c r="A46" s="208" t="s">
        <v>119</v>
      </c>
      <c r="B46" s="320" t="n">
        <v>3.461</v>
      </c>
      <c r="C46" s="320" t="n">
        <v>8.095</v>
      </c>
      <c r="D46" s="321" t="n">
        <v>8.565</v>
      </c>
      <c r="E46" s="320" t="n">
        <v>6.666</v>
      </c>
      <c r="F46" s="320" t="n">
        <v>5.581</v>
      </c>
      <c r="G46" s="320" t="n">
        <v>3.504</v>
      </c>
      <c r="H46" s="211"/>
      <c r="I46" s="780" t="n">
        <v>2.279</v>
      </c>
      <c r="J46" s="781" t="n">
        <v>1.277</v>
      </c>
      <c r="K46" s="781" t="n">
        <v>0.705</v>
      </c>
      <c r="L46" s="214"/>
      <c r="M46" s="216" t="n">
        <v>-3.819</v>
      </c>
      <c r="N46" s="782" t="n">
        <v>-4.166</v>
      </c>
      <c r="P46" s="783" t="s">
        <v>119</v>
      </c>
      <c r="Q46" s="320" t="n">
        <v>3.461</v>
      </c>
      <c r="R46" s="320" t="n">
        <v>8.095</v>
      </c>
      <c r="S46" s="322" t="n">
        <v>8.565</v>
      </c>
      <c r="T46" s="320" t="n">
        <v>5.903</v>
      </c>
      <c r="U46" s="320" t="n">
        <v>4.31</v>
      </c>
      <c r="V46" s="320" t="n">
        <v>1.199</v>
      </c>
      <c r="W46" s="214"/>
      <c r="X46" s="780" t="n">
        <v>2.279</v>
      </c>
      <c r="Y46" s="781" t="n">
        <v>2.235</v>
      </c>
      <c r="Z46" s="781" t="n">
        <v>0.524</v>
      </c>
      <c r="AA46" s="214"/>
      <c r="AB46" s="216" t="n">
        <v>-6.051</v>
      </c>
      <c r="AC46" s="782" t="n">
        <v>-8.937</v>
      </c>
    </row>
    <row r="47" s="771" customFormat="true" ht="13.35" hidden="false" customHeight="true" outlineLevel="0" collapsed="false">
      <c r="A47" s="208" t="s">
        <v>113</v>
      </c>
      <c r="B47" s="320" t="n">
        <v>19.19</v>
      </c>
      <c r="C47" s="320" t="n">
        <v>18.854</v>
      </c>
      <c r="D47" s="321" t="n">
        <v>18.918</v>
      </c>
      <c r="E47" s="320" t="n">
        <v>21.6</v>
      </c>
      <c r="F47" s="320" t="n">
        <v>25.628</v>
      </c>
      <c r="G47" s="320" t="n">
        <v>40.694</v>
      </c>
      <c r="H47" s="211"/>
      <c r="I47" s="780" t="n">
        <v>5.033</v>
      </c>
      <c r="J47" s="781" t="n">
        <v>5.865</v>
      </c>
      <c r="K47" s="781" t="n">
        <v>8.192</v>
      </c>
      <c r="L47" s="214"/>
      <c r="M47" s="216" t="n">
        <v>2.798</v>
      </c>
      <c r="N47" s="782" t="n">
        <v>3.715</v>
      </c>
      <c r="P47" s="783" t="s">
        <v>113</v>
      </c>
      <c r="Q47" s="320" t="n">
        <v>19.19</v>
      </c>
      <c r="R47" s="320" t="n">
        <v>18.854</v>
      </c>
      <c r="S47" s="322" t="n">
        <v>18.918</v>
      </c>
      <c r="T47" s="320" t="n">
        <v>20.948</v>
      </c>
      <c r="U47" s="320" t="n">
        <v>24.373</v>
      </c>
      <c r="V47" s="320" t="n">
        <v>27.723</v>
      </c>
      <c r="W47" s="214"/>
      <c r="X47" s="780" t="n">
        <v>5.033</v>
      </c>
      <c r="Y47" s="781" t="n">
        <v>12.636</v>
      </c>
      <c r="Z47" s="781" t="n">
        <v>12.106</v>
      </c>
      <c r="AA47" s="214"/>
      <c r="AB47" s="216" t="n">
        <v>2.33</v>
      </c>
      <c r="AC47" s="782" t="n">
        <v>1.836</v>
      </c>
    </row>
    <row r="48" s="771" customFormat="true" ht="13.35" hidden="false" customHeight="true" outlineLevel="0" collapsed="false">
      <c r="A48" s="208" t="s">
        <v>284</v>
      </c>
      <c r="B48" s="320" t="n">
        <v>6.122</v>
      </c>
      <c r="C48" s="320" t="n">
        <v>14.256</v>
      </c>
      <c r="D48" s="321" t="n">
        <v>16.274</v>
      </c>
      <c r="E48" s="320" t="n">
        <v>17.846</v>
      </c>
      <c r="F48" s="320" t="n">
        <v>20.391</v>
      </c>
      <c r="G48" s="320" t="n">
        <v>43.889</v>
      </c>
      <c r="H48" s="211"/>
      <c r="I48" s="780" t="n">
        <v>4.33</v>
      </c>
      <c r="J48" s="781" t="n">
        <v>4.666</v>
      </c>
      <c r="K48" s="781" t="n">
        <v>8.835</v>
      </c>
      <c r="L48" s="214"/>
      <c r="M48" s="216" t="n">
        <v>2.071</v>
      </c>
      <c r="N48" s="782" t="n">
        <v>4.837</v>
      </c>
      <c r="P48" s="783" t="s">
        <v>284</v>
      </c>
      <c r="Q48" s="320" t="n">
        <v>6.122</v>
      </c>
      <c r="R48" s="320" t="n">
        <v>14.256</v>
      </c>
      <c r="S48" s="322" t="n">
        <v>16.274</v>
      </c>
      <c r="T48" s="320" t="n">
        <v>18.295</v>
      </c>
      <c r="U48" s="320" t="n">
        <v>19.997</v>
      </c>
      <c r="V48" s="320" t="n">
        <v>23.323</v>
      </c>
      <c r="W48" s="214"/>
      <c r="X48" s="780" t="n">
        <v>4.33</v>
      </c>
      <c r="Y48" s="781" t="n">
        <v>10.367</v>
      </c>
      <c r="Z48" s="781" t="n">
        <v>10.184</v>
      </c>
      <c r="AA48" s="214"/>
      <c r="AB48" s="216" t="n">
        <v>1.891</v>
      </c>
      <c r="AC48" s="782" t="n">
        <v>1.728</v>
      </c>
    </row>
    <row r="49" s="771" customFormat="true" ht="13.35" hidden="false" customHeight="true" outlineLevel="0" collapsed="false">
      <c r="A49" s="208" t="s">
        <v>291</v>
      </c>
      <c r="B49" s="320" t="n">
        <v>24.213</v>
      </c>
      <c r="C49" s="320" t="n">
        <v>33.9</v>
      </c>
      <c r="D49" s="321" t="n">
        <v>34.701</v>
      </c>
      <c r="E49" s="320" t="n">
        <v>41.512</v>
      </c>
      <c r="F49" s="320" t="n">
        <v>52.176</v>
      </c>
      <c r="G49" s="320" t="n">
        <v>82.27</v>
      </c>
      <c r="H49" s="211"/>
      <c r="I49" s="780" t="n">
        <v>9.233</v>
      </c>
      <c r="J49" s="781" t="n">
        <v>11.94</v>
      </c>
      <c r="K49" s="781" t="n">
        <v>16.562</v>
      </c>
      <c r="L49" s="214"/>
      <c r="M49" s="216" t="n">
        <v>3.777</v>
      </c>
      <c r="N49" s="782" t="n">
        <v>4.196</v>
      </c>
      <c r="P49" s="783" t="s">
        <v>291</v>
      </c>
      <c r="Q49" s="320" t="n">
        <v>24.213</v>
      </c>
      <c r="R49" s="320" t="n">
        <v>33.9</v>
      </c>
      <c r="S49" s="322" t="n">
        <v>34.701</v>
      </c>
      <c r="T49" s="320" t="n">
        <v>45.436</v>
      </c>
      <c r="U49" s="320" t="n">
        <v>61.44</v>
      </c>
      <c r="V49" s="320" t="n">
        <v>96.855</v>
      </c>
      <c r="W49" s="214"/>
      <c r="X49" s="780" t="n">
        <v>9.233</v>
      </c>
      <c r="Y49" s="781" t="n">
        <v>31.852</v>
      </c>
      <c r="Z49" s="781" t="n">
        <v>42.293</v>
      </c>
      <c r="AA49" s="214"/>
      <c r="AB49" s="216" t="n">
        <v>5.331</v>
      </c>
      <c r="AC49" s="782" t="n">
        <v>5.009</v>
      </c>
    </row>
    <row r="50" s="771" customFormat="true" ht="13.35" hidden="false" customHeight="true" outlineLevel="0" collapsed="false">
      <c r="A50" s="208" t="s">
        <v>292</v>
      </c>
      <c r="B50" s="320" t="n">
        <v>0</v>
      </c>
      <c r="C50" s="320" t="n">
        <v>0</v>
      </c>
      <c r="D50" s="321" t="n">
        <v>0</v>
      </c>
      <c r="E50" s="320" t="n">
        <v>0</v>
      </c>
      <c r="F50" s="320" t="n">
        <v>0</v>
      </c>
      <c r="G50" s="320" t="n">
        <v>0</v>
      </c>
      <c r="H50" s="211"/>
      <c r="I50" s="780" t="n">
        <v>0</v>
      </c>
      <c r="J50" s="781" t="n">
        <v>0</v>
      </c>
      <c r="K50" s="781" t="n">
        <v>0</v>
      </c>
      <c r="L50" s="214"/>
      <c r="M50" s="216" t="s">
        <v>299</v>
      </c>
      <c r="N50" s="782" t="s">
        <v>300</v>
      </c>
      <c r="P50" s="783" t="s">
        <v>292</v>
      </c>
      <c r="Q50" s="320" t="n">
        <v>0</v>
      </c>
      <c r="R50" s="320" t="n">
        <v>0</v>
      </c>
      <c r="S50" s="322" t="n">
        <v>0</v>
      </c>
      <c r="T50" s="320" t="n">
        <v>0</v>
      </c>
      <c r="U50" s="320" t="n">
        <v>0</v>
      </c>
      <c r="V50" s="320" t="n">
        <v>0</v>
      </c>
      <c r="W50" s="214"/>
      <c r="X50" s="780" t="n">
        <v>0</v>
      </c>
      <c r="Y50" s="781" t="n">
        <v>0</v>
      </c>
      <c r="Z50" s="781" t="n">
        <v>0</v>
      </c>
      <c r="AA50" s="214"/>
      <c r="AB50" s="216" t="s">
        <v>299</v>
      </c>
      <c r="AC50" s="782" t="s">
        <v>300</v>
      </c>
    </row>
    <row r="51" s="771" customFormat="true" ht="13.35" hidden="false" customHeight="true" outlineLevel="0" collapsed="false">
      <c r="A51" s="208" t="s">
        <v>285</v>
      </c>
      <c r="B51" s="320" t="n">
        <v>242.453</v>
      </c>
      <c r="C51" s="320" t="n">
        <v>290.382</v>
      </c>
      <c r="D51" s="321" t="n">
        <v>297.137</v>
      </c>
      <c r="E51" s="320" t="n">
        <v>320.146</v>
      </c>
      <c r="F51" s="320" t="n">
        <v>331.511</v>
      </c>
      <c r="G51" s="320" t="n">
        <v>322.776</v>
      </c>
      <c r="H51" s="211"/>
      <c r="I51" s="780" t="n">
        <v>79.058</v>
      </c>
      <c r="J51" s="781" t="n">
        <v>75.861</v>
      </c>
      <c r="K51" s="781" t="n">
        <v>64.979</v>
      </c>
      <c r="L51" s="214"/>
      <c r="M51" s="216" t="n">
        <v>1</v>
      </c>
      <c r="N51" s="782" t="n">
        <v>0.395</v>
      </c>
      <c r="P51" s="783" t="s">
        <v>285</v>
      </c>
      <c r="Q51" s="320" t="n">
        <v>242.453</v>
      </c>
      <c r="R51" s="320" t="n">
        <v>290.382</v>
      </c>
      <c r="S51" s="322" t="n">
        <v>297.137</v>
      </c>
      <c r="T51" s="320" t="n">
        <v>208.217</v>
      </c>
      <c r="U51" s="320" t="n">
        <v>79.194</v>
      </c>
      <c r="V51" s="320" t="n">
        <v>72.24</v>
      </c>
      <c r="W51" s="214"/>
      <c r="X51" s="780" t="n">
        <v>79.058</v>
      </c>
      <c r="Y51" s="781" t="n">
        <v>41.057</v>
      </c>
      <c r="Z51" s="781" t="n">
        <v>31.545</v>
      </c>
      <c r="AA51" s="214"/>
      <c r="AB51" s="216" t="n">
        <v>-11.326</v>
      </c>
      <c r="AC51" s="782" t="n">
        <v>-6.513</v>
      </c>
    </row>
    <row r="52" s="771" customFormat="true" ht="13.35" hidden="false" customHeight="true" outlineLevel="0" collapsed="false">
      <c r="A52" s="218" t="s">
        <v>298</v>
      </c>
      <c r="B52" s="323" t="n">
        <v>235.334</v>
      </c>
      <c r="C52" s="323" t="n">
        <v>279.436</v>
      </c>
      <c r="D52" s="324" t="n">
        <v>285.575</v>
      </c>
      <c r="E52" s="323" t="n">
        <v>303.296</v>
      </c>
      <c r="F52" s="323" t="n">
        <v>304.883</v>
      </c>
      <c r="G52" s="323" t="n">
        <v>267.713</v>
      </c>
      <c r="H52" s="221" t="e">
        <f aca="false">#REF!</f>
        <v>#REF!</v>
      </c>
      <c r="I52" s="809" t="n">
        <v>75.982</v>
      </c>
      <c r="J52" s="810" t="n">
        <v>69.768</v>
      </c>
      <c r="K52" s="810" t="n">
        <v>53.894</v>
      </c>
      <c r="L52" s="224"/>
      <c r="M52" s="226" t="n">
        <v>0.597</v>
      </c>
      <c r="N52" s="811" t="n">
        <v>-0.307</v>
      </c>
      <c r="P52" s="218" t="s">
        <v>298</v>
      </c>
      <c r="Q52" s="323" t="n">
        <v>235.334</v>
      </c>
      <c r="R52" s="323" t="n">
        <v>279.436</v>
      </c>
      <c r="S52" s="325" t="n">
        <v>285.575</v>
      </c>
      <c r="T52" s="323" t="n">
        <v>161.639</v>
      </c>
      <c r="U52" s="323" t="n">
        <v>0</v>
      </c>
      <c r="V52" s="323" t="n">
        <v>0</v>
      </c>
      <c r="W52" s="224" t="e">
        <f aca="false">#REF!</f>
        <v>#REF!</v>
      </c>
      <c r="X52" s="809" t="n">
        <v>75.982</v>
      </c>
      <c r="Y52" s="810" t="n">
        <v>0</v>
      </c>
      <c r="Z52" s="810" t="n">
        <v>0</v>
      </c>
      <c r="AA52" s="224"/>
      <c r="AB52" s="226" t="s">
        <v>299</v>
      </c>
      <c r="AC52" s="811" t="s">
        <v>300</v>
      </c>
    </row>
    <row r="53" s="771" customFormat="true" ht="13.35" hidden="false" customHeight="true" outlineLevel="0" collapsed="false">
      <c r="A53" s="208" t="s">
        <v>286</v>
      </c>
      <c r="B53" s="813" t="n">
        <v>0.095</v>
      </c>
      <c r="C53" s="813" t="n">
        <v>0.217</v>
      </c>
      <c r="D53" s="815" t="n">
        <v>0.25</v>
      </c>
      <c r="E53" s="813" t="n">
        <v>0.907</v>
      </c>
      <c r="F53" s="813" t="n">
        <v>1.709</v>
      </c>
      <c r="G53" s="813" t="n">
        <v>3.607</v>
      </c>
      <c r="H53" s="211"/>
      <c r="I53" s="780" t="n">
        <v>0.066</v>
      </c>
      <c r="J53" s="781" t="n">
        <v>0.391</v>
      </c>
      <c r="K53" s="781" t="n">
        <v>0.726</v>
      </c>
      <c r="L53" s="214"/>
      <c r="M53" s="216" t="n">
        <v>19.096</v>
      </c>
      <c r="N53" s="782" t="n">
        <v>13.556</v>
      </c>
      <c r="P53" s="783" t="s">
        <v>286</v>
      </c>
      <c r="Q53" s="320" t="n">
        <v>0.095</v>
      </c>
      <c r="R53" s="320" t="n">
        <v>0.217</v>
      </c>
      <c r="S53" s="490" t="n">
        <v>0.25</v>
      </c>
      <c r="T53" s="320" t="n">
        <v>1.887</v>
      </c>
      <c r="U53" s="320" t="n">
        <v>3.575</v>
      </c>
      <c r="V53" s="320" t="n">
        <v>7.668</v>
      </c>
      <c r="W53" s="214"/>
      <c r="X53" s="780" t="n">
        <v>0.066</v>
      </c>
      <c r="Y53" s="781" t="n">
        <v>1.853</v>
      </c>
      <c r="Z53" s="781" t="n">
        <v>3.349</v>
      </c>
      <c r="AA53" s="214"/>
      <c r="AB53" s="216" t="n">
        <v>27.363</v>
      </c>
      <c r="AC53" s="782" t="n">
        <v>17.708</v>
      </c>
    </row>
    <row r="54" s="751" customFormat="true" ht="13.5" hidden="false" customHeight="true" outlineLevel="0" collapsed="false">
      <c r="A54" s="786" t="s">
        <v>260</v>
      </c>
      <c r="B54" s="787" t="n">
        <v>28.781</v>
      </c>
      <c r="C54" s="787" t="n">
        <v>25.37</v>
      </c>
      <c r="D54" s="787" t="n">
        <v>25.983</v>
      </c>
      <c r="E54" s="787" t="n">
        <v>34.424</v>
      </c>
      <c r="F54" s="787" t="n">
        <v>41.824</v>
      </c>
      <c r="G54" s="787" t="n">
        <v>57.84</v>
      </c>
      <c r="H54" s="788"/>
      <c r="I54" s="789" t="n">
        <v>100</v>
      </c>
      <c r="J54" s="790" t="n">
        <v>100</v>
      </c>
      <c r="K54" s="790" t="n">
        <v>100</v>
      </c>
      <c r="L54" s="791"/>
      <c r="M54" s="792" t="n">
        <v>4.423</v>
      </c>
      <c r="N54" s="793" t="n">
        <v>3.884</v>
      </c>
      <c r="O54" s="771"/>
      <c r="P54" s="772" t="s">
        <v>260</v>
      </c>
      <c r="Q54" s="773" t="n">
        <v>28.781</v>
      </c>
      <c r="R54" s="773" t="n">
        <v>25.37</v>
      </c>
      <c r="S54" s="773" t="n">
        <v>25.983</v>
      </c>
      <c r="T54" s="773" t="n">
        <v>32.148</v>
      </c>
      <c r="U54" s="773" t="n">
        <v>38.362</v>
      </c>
      <c r="V54" s="773" t="n">
        <v>49.425</v>
      </c>
      <c r="W54" s="774"/>
      <c r="X54" s="775" t="n">
        <v>100</v>
      </c>
      <c r="Y54" s="776" t="n">
        <v>100</v>
      </c>
      <c r="Z54" s="776" t="n">
        <v>100</v>
      </c>
      <c r="AA54" s="777"/>
      <c r="AB54" s="778" t="n">
        <v>3.606</v>
      </c>
      <c r="AC54" s="779" t="n">
        <v>3.109</v>
      </c>
    </row>
    <row r="55" s="771" customFormat="true" ht="13.35" hidden="false" customHeight="true" outlineLevel="0" collapsed="false">
      <c r="A55" s="816" t="s">
        <v>301</v>
      </c>
      <c r="B55" s="817" t="n">
        <v>11.414</v>
      </c>
      <c r="C55" s="817" t="n">
        <v>6.559</v>
      </c>
      <c r="D55" s="818" t="n">
        <v>6.886</v>
      </c>
      <c r="E55" s="817" t="n">
        <v>11.492</v>
      </c>
      <c r="F55" s="817" t="n">
        <v>15.322</v>
      </c>
      <c r="G55" s="817" t="n">
        <v>22.179</v>
      </c>
      <c r="H55" s="819"/>
      <c r="I55" s="820" t="n">
        <v>26.5</v>
      </c>
      <c r="J55" s="821" t="n">
        <v>36.634</v>
      </c>
      <c r="K55" s="821" t="n">
        <v>38.346</v>
      </c>
      <c r="L55" s="822"/>
      <c r="M55" s="823" t="n">
        <v>7.542</v>
      </c>
      <c r="N55" s="824" t="n">
        <v>5.728</v>
      </c>
      <c r="P55" s="825" t="s">
        <v>301</v>
      </c>
      <c r="Q55" s="826" t="n">
        <v>11.414</v>
      </c>
      <c r="R55" s="826" t="n">
        <v>6.559</v>
      </c>
      <c r="S55" s="827" t="n">
        <v>6.886</v>
      </c>
      <c r="T55" s="826" t="n">
        <v>11.006</v>
      </c>
      <c r="U55" s="826" t="n">
        <v>14.638</v>
      </c>
      <c r="V55" s="826" t="n">
        <v>20.379</v>
      </c>
      <c r="W55" s="828"/>
      <c r="X55" s="829" t="n">
        <v>26.5</v>
      </c>
      <c r="Y55" s="830" t="n">
        <v>38.158</v>
      </c>
      <c r="Z55" s="830" t="n">
        <v>41.233</v>
      </c>
      <c r="AA55" s="831"/>
      <c r="AB55" s="832" t="n">
        <v>7.097</v>
      </c>
      <c r="AC55" s="833" t="n">
        <v>5.303</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342</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671.924987792969</v>
      </c>
      <c r="C6" s="764" t="n">
        <v>837.257995605469</v>
      </c>
      <c r="D6" s="764" t="n">
        <v>852.565002441406</v>
      </c>
      <c r="E6" s="764" t="n">
        <v>972.47998046875</v>
      </c>
      <c r="F6" s="764" t="n">
        <v>1196.33996582031</v>
      </c>
      <c r="G6" s="764" t="n">
        <v>1772.53002929688</v>
      </c>
      <c r="H6" s="765"/>
      <c r="I6" s="846" t="n">
        <v>100</v>
      </c>
      <c r="J6" s="847" t="n">
        <v>100</v>
      </c>
      <c r="K6" s="847" t="n">
        <v>100</v>
      </c>
      <c r="L6" s="848"/>
      <c r="M6" s="849" t="n">
        <v>3.12766671285416</v>
      </c>
      <c r="N6" s="770" t="n">
        <v>3.54675206054202</v>
      </c>
      <c r="P6" s="850" t="s">
        <v>305</v>
      </c>
      <c r="Q6" s="851" t="n">
        <v>671.924987792969</v>
      </c>
      <c r="R6" s="851" t="n">
        <v>837.257995605469</v>
      </c>
      <c r="S6" s="851" t="n">
        <v>852.565002441406</v>
      </c>
      <c r="T6" s="851" t="n">
        <v>1022.70001220703</v>
      </c>
      <c r="U6" s="851" t="n">
        <v>1300.71997070313</v>
      </c>
      <c r="V6" s="851" t="n">
        <v>1929.75</v>
      </c>
      <c r="W6" s="852"/>
      <c r="X6" s="853" t="n">
        <v>100</v>
      </c>
      <c r="Y6" s="854" t="n">
        <v>100</v>
      </c>
      <c r="Z6" s="854" t="n">
        <v>100</v>
      </c>
      <c r="AA6" s="855"/>
      <c r="AB6" s="856" t="n">
        <v>3.91490528815555</v>
      </c>
      <c r="AC6" s="857" t="n">
        <v>3.96663278478853</v>
      </c>
    </row>
    <row r="7" s="751" customFormat="true" ht="13.35" hidden="false" customHeight="true" outlineLevel="0" collapsed="false">
      <c r="A7" s="208" t="s">
        <v>119</v>
      </c>
      <c r="B7" s="320" t="n">
        <v>259.289</v>
      </c>
      <c r="C7" s="320" t="n">
        <v>260.201</v>
      </c>
      <c r="D7" s="321" t="n">
        <v>259.148</v>
      </c>
      <c r="E7" s="320" t="n">
        <v>265.496</v>
      </c>
      <c r="F7" s="320" t="n">
        <v>256.045</v>
      </c>
      <c r="G7" s="320" t="n">
        <v>200.003</v>
      </c>
      <c r="H7" s="211"/>
      <c r="I7" s="419" t="n">
        <v>30.396</v>
      </c>
      <c r="J7" s="420" t="n">
        <v>21.402</v>
      </c>
      <c r="K7" s="420" t="n">
        <v>11.283</v>
      </c>
      <c r="L7" s="858"/>
      <c r="M7" s="812" t="n">
        <v>-0.109</v>
      </c>
      <c r="N7" s="782" t="n">
        <v>-1.226</v>
      </c>
      <c r="P7" s="208" t="s">
        <v>119</v>
      </c>
      <c r="Q7" s="320" t="n">
        <v>259.289</v>
      </c>
      <c r="R7" s="320" t="n">
        <v>260.201</v>
      </c>
      <c r="S7" s="322" t="n">
        <v>259.148</v>
      </c>
      <c r="T7" s="320" t="n">
        <v>204.602</v>
      </c>
      <c r="U7" s="320" t="n">
        <v>146.663</v>
      </c>
      <c r="V7" s="320" t="n">
        <v>40.718</v>
      </c>
      <c r="W7" s="211"/>
      <c r="X7" s="419" t="n">
        <v>30.396</v>
      </c>
      <c r="Y7" s="420" t="n">
        <v>11.276</v>
      </c>
      <c r="Z7" s="420" t="n">
        <v>2.11</v>
      </c>
      <c r="AA7" s="858"/>
      <c r="AB7" s="812" t="n">
        <v>-5.043</v>
      </c>
      <c r="AC7" s="782" t="n">
        <v>-8.436</v>
      </c>
    </row>
    <row r="8" s="751" customFormat="true" ht="13.35" hidden="false" customHeight="true" outlineLevel="0" collapsed="false">
      <c r="A8" s="208" t="s">
        <v>113</v>
      </c>
      <c r="B8" s="320" t="n">
        <v>64.105</v>
      </c>
      <c r="C8" s="320" t="n">
        <v>69.503</v>
      </c>
      <c r="D8" s="321" t="n">
        <v>72.207</v>
      </c>
      <c r="E8" s="320" t="n">
        <v>70.64</v>
      </c>
      <c r="F8" s="320" t="n">
        <v>65.343</v>
      </c>
      <c r="G8" s="320" t="n">
        <v>66.012</v>
      </c>
      <c r="H8" s="211"/>
      <c r="I8" s="419" t="n">
        <v>8.469</v>
      </c>
      <c r="J8" s="420" t="n">
        <v>5.462</v>
      </c>
      <c r="K8" s="420" t="n">
        <v>3.724</v>
      </c>
      <c r="L8" s="858"/>
      <c r="M8" s="812" t="n">
        <v>-0.904</v>
      </c>
      <c r="N8" s="782" t="n">
        <v>-0.426</v>
      </c>
      <c r="P8" s="208" t="s">
        <v>113</v>
      </c>
      <c r="Q8" s="320" t="n">
        <v>64.105</v>
      </c>
      <c r="R8" s="320" t="n">
        <v>69.503</v>
      </c>
      <c r="S8" s="322" t="n">
        <v>72.207</v>
      </c>
      <c r="T8" s="320" t="n">
        <v>75.698</v>
      </c>
      <c r="U8" s="320" t="n">
        <v>74.758</v>
      </c>
      <c r="V8" s="320" t="n">
        <v>57.122</v>
      </c>
      <c r="W8" s="211"/>
      <c r="X8" s="419" t="n">
        <v>8.469</v>
      </c>
      <c r="Y8" s="420" t="n">
        <v>5.747</v>
      </c>
      <c r="Z8" s="420" t="n">
        <v>2.96</v>
      </c>
      <c r="AA8" s="858"/>
      <c r="AB8" s="812" t="n">
        <v>0.316</v>
      </c>
      <c r="AC8" s="782" t="n">
        <v>-1.11</v>
      </c>
    </row>
    <row r="9" s="751" customFormat="true" ht="13.35" hidden="false" customHeight="true" outlineLevel="0" collapsed="false">
      <c r="A9" s="208" t="s">
        <v>284</v>
      </c>
      <c r="B9" s="320" t="n">
        <v>220.265</v>
      </c>
      <c r="C9" s="320" t="n">
        <v>334.465</v>
      </c>
      <c r="D9" s="321" t="n">
        <v>332.268</v>
      </c>
      <c r="E9" s="320" t="n">
        <v>345.434</v>
      </c>
      <c r="F9" s="320" t="n">
        <v>385.634</v>
      </c>
      <c r="G9" s="320" t="n">
        <v>547.009</v>
      </c>
      <c r="H9" s="211"/>
      <c r="I9" s="419" t="n">
        <v>38.973</v>
      </c>
      <c r="J9" s="420" t="n">
        <v>32.234</v>
      </c>
      <c r="K9" s="420" t="n">
        <v>30.86</v>
      </c>
      <c r="L9" s="858"/>
      <c r="M9" s="812" t="n">
        <v>1.363</v>
      </c>
      <c r="N9" s="782" t="n">
        <v>2.402</v>
      </c>
      <c r="P9" s="208" t="s">
        <v>284</v>
      </c>
      <c r="Q9" s="320" t="n">
        <v>220.265</v>
      </c>
      <c r="R9" s="320" t="n">
        <v>334.465</v>
      </c>
      <c r="S9" s="322" t="n">
        <v>332.268</v>
      </c>
      <c r="T9" s="320" t="n">
        <v>374.01</v>
      </c>
      <c r="U9" s="320" t="n">
        <v>346.993</v>
      </c>
      <c r="V9" s="320" t="n">
        <v>212.906</v>
      </c>
      <c r="W9" s="211"/>
      <c r="X9" s="419" t="n">
        <v>38.973</v>
      </c>
      <c r="Y9" s="420" t="n">
        <v>26.677</v>
      </c>
      <c r="Z9" s="420" t="n">
        <v>11.033</v>
      </c>
      <c r="AA9" s="858"/>
      <c r="AB9" s="812" t="n">
        <v>0.395</v>
      </c>
      <c r="AC9" s="782" t="n">
        <v>-2.097</v>
      </c>
    </row>
    <row r="10" s="751" customFormat="true" ht="13.35" hidden="false" customHeight="true" outlineLevel="0" collapsed="false">
      <c r="A10" s="208" t="s">
        <v>121</v>
      </c>
      <c r="B10" s="320" t="n">
        <v>12.099</v>
      </c>
      <c r="C10" s="320" t="n">
        <v>11.58</v>
      </c>
      <c r="D10" s="321" t="n">
        <v>11.58</v>
      </c>
      <c r="E10" s="320" t="n">
        <v>14.105</v>
      </c>
      <c r="F10" s="320" t="n">
        <v>28.491</v>
      </c>
      <c r="G10" s="320" t="n">
        <v>43.753</v>
      </c>
      <c r="H10" s="211"/>
      <c r="I10" s="419" t="n">
        <v>1.358</v>
      </c>
      <c r="J10" s="420" t="n">
        <v>2.382</v>
      </c>
      <c r="K10" s="420" t="n">
        <v>2.468</v>
      </c>
      <c r="L10" s="858"/>
      <c r="M10" s="812" t="n">
        <v>8.529</v>
      </c>
      <c r="N10" s="782" t="n">
        <v>6.535</v>
      </c>
      <c r="P10" s="208" t="s">
        <v>121</v>
      </c>
      <c r="Q10" s="320" t="n">
        <v>12.099</v>
      </c>
      <c r="R10" s="320" t="n">
        <v>11.58</v>
      </c>
      <c r="S10" s="322" t="n">
        <v>11.58</v>
      </c>
      <c r="T10" s="320" t="n">
        <v>14.105</v>
      </c>
      <c r="U10" s="320" t="n">
        <v>27.866</v>
      </c>
      <c r="V10" s="320" t="n">
        <v>83.676</v>
      </c>
      <c r="W10" s="211"/>
      <c r="X10" s="419" t="n">
        <v>1.358</v>
      </c>
      <c r="Y10" s="420" t="n">
        <v>2.142</v>
      </c>
      <c r="Z10" s="420" t="n">
        <v>4.336</v>
      </c>
      <c r="AA10" s="858"/>
      <c r="AB10" s="812" t="n">
        <v>8.31</v>
      </c>
      <c r="AC10" s="782" t="n">
        <v>9.875</v>
      </c>
    </row>
    <row r="11" s="751" customFormat="true" ht="13.35" hidden="false" customHeight="true" outlineLevel="0" collapsed="false">
      <c r="A11" s="208" t="s">
        <v>306</v>
      </c>
      <c r="B11" s="320" t="n">
        <v>115.603</v>
      </c>
      <c r="C11" s="320" t="n">
        <v>159.835</v>
      </c>
      <c r="D11" s="321" t="n">
        <v>175.687</v>
      </c>
      <c r="E11" s="320" t="n">
        <v>275.131</v>
      </c>
      <c r="F11" s="320" t="n">
        <v>459.158</v>
      </c>
      <c r="G11" s="320" t="n">
        <v>914.084</v>
      </c>
      <c r="H11" s="211"/>
      <c r="I11" s="419" t="n">
        <v>20.607</v>
      </c>
      <c r="J11" s="420" t="n">
        <v>38.38</v>
      </c>
      <c r="K11" s="420" t="n">
        <v>51.569</v>
      </c>
      <c r="L11" s="858"/>
      <c r="M11" s="812" t="n">
        <v>9.126</v>
      </c>
      <c r="N11" s="782" t="n">
        <v>8.17</v>
      </c>
      <c r="P11" s="208" t="s">
        <v>306</v>
      </c>
      <c r="Q11" s="320" t="n">
        <v>115.603</v>
      </c>
      <c r="R11" s="320" t="n">
        <v>159.835</v>
      </c>
      <c r="S11" s="322" t="n">
        <v>175.687</v>
      </c>
      <c r="T11" s="320" t="n">
        <v>352.613</v>
      </c>
      <c r="U11" s="320" t="n">
        <v>702.768</v>
      </c>
      <c r="V11" s="320" t="n">
        <v>1533.66</v>
      </c>
      <c r="W11" s="211"/>
      <c r="X11" s="419" t="n">
        <v>20.607</v>
      </c>
      <c r="Y11" s="420" t="n">
        <v>54.029</v>
      </c>
      <c r="Z11" s="420" t="n">
        <v>79.475</v>
      </c>
      <c r="AA11" s="858"/>
      <c r="AB11" s="812" t="n">
        <v>13.432</v>
      </c>
      <c r="AC11" s="782" t="n">
        <v>10.869</v>
      </c>
    </row>
    <row r="12" s="751" customFormat="true" ht="13.35" hidden="false" customHeight="true" outlineLevel="0" collapsed="false">
      <c r="A12" s="422" t="s">
        <v>272</v>
      </c>
      <c r="B12" s="323" t="n">
        <v>109.962</v>
      </c>
      <c r="C12" s="323" t="n">
        <v>131.187</v>
      </c>
      <c r="D12" s="324" t="n">
        <v>140.794</v>
      </c>
      <c r="E12" s="323" t="n">
        <v>182.78</v>
      </c>
      <c r="F12" s="323" t="n">
        <v>221.213</v>
      </c>
      <c r="G12" s="323" t="n">
        <v>322.735</v>
      </c>
      <c r="H12" s="221"/>
      <c r="I12" s="423" t="n">
        <v>16.514</v>
      </c>
      <c r="J12" s="424" t="n">
        <v>18.491</v>
      </c>
      <c r="K12" s="424" t="n">
        <v>18.208</v>
      </c>
      <c r="L12" s="859"/>
      <c r="M12" s="860" t="n">
        <v>4.193</v>
      </c>
      <c r="N12" s="811" t="n">
        <v>4.029</v>
      </c>
      <c r="P12" s="422" t="s">
        <v>272</v>
      </c>
      <c r="Q12" s="323" t="n">
        <v>109.962</v>
      </c>
      <c r="R12" s="323" t="n">
        <v>131.187</v>
      </c>
      <c r="S12" s="325" t="n">
        <v>140.794</v>
      </c>
      <c r="T12" s="323" t="n">
        <v>191.545</v>
      </c>
      <c r="U12" s="323" t="n">
        <v>266.344</v>
      </c>
      <c r="V12" s="323" t="n">
        <v>418.925</v>
      </c>
      <c r="W12" s="221"/>
      <c r="X12" s="423" t="n">
        <v>16.514</v>
      </c>
      <c r="Y12" s="424" t="n">
        <v>20.477</v>
      </c>
      <c r="Z12" s="424" t="n">
        <v>21.709</v>
      </c>
      <c r="AA12" s="859"/>
      <c r="AB12" s="860" t="n">
        <v>5.967</v>
      </c>
      <c r="AC12" s="811" t="n">
        <v>5.33</v>
      </c>
    </row>
    <row r="13" s="751" customFormat="true" ht="13.35" hidden="false" customHeight="true" outlineLevel="0" collapsed="false">
      <c r="A13" s="422" t="s">
        <v>285</v>
      </c>
      <c r="B13" s="323" t="n">
        <v>1.479</v>
      </c>
      <c r="C13" s="323" t="n">
        <v>2.068</v>
      </c>
      <c r="D13" s="324" t="n">
        <v>2.124</v>
      </c>
      <c r="E13" s="323" t="n">
        <v>5.462</v>
      </c>
      <c r="F13" s="323" t="n">
        <v>18.59</v>
      </c>
      <c r="G13" s="323" t="n">
        <v>40.418</v>
      </c>
      <c r="H13" s="221"/>
      <c r="I13" s="423" t="n">
        <v>0.249</v>
      </c>
      <c r="J13" s="424" t="n">
        <v>1.554</v>
      </c>
      <c r="K13" s="424" t="n">
        <v>2.28</v>
      </c>
      <c r="L13" s="859"/>
      <c r="M13" s="860" t="n">
        <v>21.802</v>
      </c>
      <c r="N13" s="811" t="n">
        <v>15.061</v>
      </c>
      <c r="P13" s="422" t="s">
        <v>285</v>
      </c>
      <c r="Q13" s="323" t="n">
        <v>1.479</v>
      </c>
      <c r="R13" s="323" t="n">
        <v>2.068</v>
      </c>
      <c r="S13" s="325" t="n">
        <v>2.124</v>
      </c>
      <c r="T13" s="323" t="n">
        <v>7.685</v>
      </c>
      <c r="U13" s="323" t="n">
        <v>25.204</v>
      </c>
      <c r="V13" s="323" t="n">
        <v>62.218</v>
      </c>
      <c r="W13" s="221"/>
      <c r="X13" s="423" t="n">
        <v>0.249</v>
      </c>
      <c r="Y13" s="424" t="n">
        <v>1.938</v>
      </c>
      <c r="Z13" s="424" t="n">
        <v>3.224</v>
      </c>
      <c r="AA13" s="859"/>
      <c r="AB13" s="860" t="n">
        <v>25.22</v>
      </c>
      <c r="AC13" s="811" t="n">
        <v>17.449</v>
      </c>
    </row>
    <row r="14" s="751" customFormat="true" ht="13.35" hidden="false" customHeight="true" outlineLevel="0" collapsed="false">
      <c r="A14" s="422" t="s">
        <v>273</v>
      </c>
      <c r="B14" s="323" t="n">
        <v>2.373</v>
      </c>
      <c r="C14" s="323" t="n">
        <v>14.17</v>
      </c>
      <c r="D14" s="324" t="n">
        <v>16.843</v>
      </c>
      <c r="E14" s="323" t="n">
        <v>35.541</v>
      </c>
      <c r="F14" s="323" t="n">
        <v>79.372</v>
      </c>
      <c r="G14" s="323" t="n">
        <v>172.24</v>
      </c>
      <c r="H14" s="221"/>
      <c r="I14" s="423" t="n">
        <v>1.976</v>
      </c>
      <c r="J14" s="424" t="n">
        <v>6.635</v>
      </c>
      <c r="K14" s="424" t="n">
        <v>9.717</v>
      </c>
      <c r="L14" s="859"/>
      <c r="M14" s="860" t="n">
        <v>15.134</v>
      </c>
      <c r="N14" s="811" t="n">
        <v>11.707</v>
      </c>
      <c r="P14" s="422" t="s">
        <v>273</v>
      </c>
      <c r="Q14" s="323" t="n">
        <v>2.373</v>
      </c>
      <c r="R14" s="323" t="n">
        <v>14.17</v>
      </c>
      <c r="S14" s="325" t="n">
        <v>16.843</v>
      </c>
      <c r="T14" s="323" t="n">
        <v>66.282</v>
      </c>
      <c r="U14" s="323" t="n">
        <v>136.24</v>
      </c>
      <c r="V14" s="323" t="n">
        <v>266.932</v>
      </c>
      <c r="W14" s="221"/>
      <c r="X14" s="423" t="n">
        <v>1.976</v>
      </c>
      <c r="Y14" s="424" t="n">
        <v>10.474</v>
      </c>
      <c r="Z14" s="424" t="n">
        <v>13.832</v>
      </c>
      <c r="AA14" s="859"/>
      <c r="AB14" s="860" t="n">
        <v>20.931</v>
      </c>
      <c r="AC14" s="811" t="n">
        <v>14.062</v>
      </c>
    </row>
    <row r="15" s="751" customFormat="true" ht="13.35" hidden="false" customHeight="true" outlineLevel="0" collapsed="false">
      <c r="A15" s="422" t="s">
        <v>307</v>
      </c>
      <c r="B15" s="323" t="n">
        <v>1.471</v>
      </c>
      <c r="C15" s="323" t="n">
        <v>5.186</v>
      </c>
      <c r="D15" s="324" t="n">
        <v>5.885</v>
      </c>
      <c r="E15" s="323" t="n">
        <v>13.971</v>
      </c>
      <c r="F15" s="323" t="n">
        <v>37.671</v>
      </c>
      <c r="G15" s="323" t="n">
        <v>74.618</v>
      </c>
      <c r="H15" s="221"/>
      <c r="I15" s="423" t="n">
        <v>0.69</v>
      </c>
      <c r="J15" s="424" t="n">
        <v>3.149</v>
      </c>
      <c r="K15" s="424" t="n">
        <v>4.21</v>
      </c>
      <c r="L15" s="859"/>
      <c r="M15" s="860" t="n">
        <v>18.385</v>
      </c>
      <c r="N15" s="811" t="n">
        <v>12.857</v>
      </c>
      <c r="P15" s="422" t="s">
        <v>307</v>
      </c>
      <c r="Q15" s="323" t="n">
        <v>1.471</v>
      </c>
      <c r="R15" s="323" t="n">
        <v>5.186</v>
      </c>
      <c r="S15" s="325" t="n">
        <v>5.885</v>
      </c>
      <c r="T15" s="323" t="n">
        <v>13.914</v>
      </c>
      <c r="U15" s="323" t="n">
        <v>43</v>
      </c>
      <c r="V15" s="323" t="n">
        <v>87.328</v>
      </c>
      <c r="W15" s="221"/>
      <c r="X15" s="423" t="n">
        <v>0.69</v>
      </c>
      <c r="Y15" s="424" t="n">
        <v>3.306</v>
      </c>
      <c r="Z15" s="424" t="n">
        <v>4.525</v>
      </c>
      <c r="AA15" s="859"/>
      <c r="AB15" s="860" t="n">
        <v>19.817</v>
      </c>
      <c r="AC15" s="811" t="n">
        <v>13.705</v>
      </c>
    </row>
    <row r="16" s="751" customFormat="true" ht="13.35" hidden="false" customHeight="true" outlineLevel="0" collapsed="false">
      <c r="A16" s="422" t="s">
        <v>274</v>
      </c>
      <c r="B16" s="323" t="n">
        <v>0.318</v>
      </c>
      <c r="C16" s="323" t="n">
        <v>5.246</v>
      </c>
      <c r="D16" s="324" t="n">
        <v>6.935</v>
      </c>
      <c r="E16" s="323" t="n">
        <v>33.056</v>
      </c>
      <c r="F16" s="323" t="n">
        <v>94.212</v>
      </c>
      <c r="G16" s="323" t="n">
        <v>271.408</v>
      </c>
      <c r="H16" s="221"/>
      <c r="I16" s="423" t="n">
        <v>0.813</v>
      </c>
      <c r="J16" s="424" t="n">
        <v>7.875</v>
      </c>
      <c r="K16" s="424" t="n">
        <v>15.312</v>
      </c>
      <c r="L16" s="859"/>
      <c r="M16" s="860" t="n">
        <v>26.767</v>
      </c>
      <c r="N16" s="811" t="n">
        <v>19.08</v>
      </c>
      <c r="P16" s="422" t="s">
        <v>274</v>
      </c>
      <c r="Q16" s="323" t="n">
        <v>0.318</v>
      </c>
      <c r="R16" s="323" t="n">
        <v>5.246</v>
      </c>
      <c r="S16" s="325" t="n">
        <v>6.935</v>
      </c>
      <c r="T16" s="323" t="n">
        <v>64.518</v>
      </c>
      <c r="U16" s="323" t="n">
        <v>204.247</v>
      </c>
      <c r="V16" s="323" t="n">
        <v>595.253</v>
      </c>
      <c r="W16" s="221"/>
      <c r="X16" s="423" t="n">
        <v>0.813</v>
      </c>
      <c r="Y16" s="424" t="n">
        <v>15.703</v>
      </c>
      <c r="Z16" s="424" t="n">
        <v>30.846</v>
      </c>
      <c r="AA16" s="859"/>
      <c r="AB16" s="860" t="n">
        <v>36.005</v>
      </c>
      <c r="AC16" s="811" t="n">
        <v>23.617</v>
      </c>
    </row>
    <row r="17" s="751" customFormat="true" ht="13.35" hidden="false" customHeight="true" outlineLevel="0" collapsed="false">
      <c r="A17" s="422" t="s">
        <v>308</v>
      </c>
      <c r="B17" s="323" t="n">
        <v>0</v>
      </c>
      <c r="C17" s="323" t="n">
        <v>1.978</v>
      </c>
      <c r="D17" s="324" t="n">
        <v>3.108</v>
      </c>
      <c r="E17" s="323" t="n">
        <v>4.318</v>
      </c>
      <c r="F17" s="323" t="n">
        <v>8.097</v>
      </c>
      <c r="G17" s="323" t="n">
        <v>32.661</v>
      </c>
      <c r="H17" s="221"/>
      <c r="I17" s="423" t="n">
        <v>0.364</v>
      </c>
      <c r="J17" s="424" t="n">
        <v>0.677</v>
      </c>
      <c r="K17" s="424" t="n">
        <v>1.843</v>
      </c>
      <c r="L17" s="859"/>
      <c r="M17" s="860" t="n">
        <v>9.097</v>
      </c>
      <c r="N17" s="811" t="n">
        <v>11.853</v>
      </c>
      <c r="P17" s="422" t="s">
        <v>308</v>
      </c>
      <c r="Q17" s="323" t="n">
        <v>0</v>
      </c>
      <c r="R17" s="323" t="n">
        <v>1.978</v>
      </c>
      <c r="S17" s="325" t="n">
        <v>3.108</v>
      </c>
      <c r="T17" s="323" t="n">
        <v>8.667</v>
      </c>
      <c r="U17" s="323" t="n">
        <v>27.677</v>
      </c>
      <c r="V17" s="323" t="n">
        <v>102.466</v>
      </c>
      <c r="W17" s="221"/>
      <c r="X17" s="423" t="n">
        <v>0.364</v>
      </c>
      <c r="Y17" s="424" t="n">
        <v>2.128</v>
      </c>
      <c r="Z17" s="424" t="n">
        <v>5.31</v>
      </c>
      <c r="AA17" s="859"/>
      <c r="AB17" s="860" t="n">
        <v>21.993</v>
      </c>
      <c r="AC17" s="811" t="n">
        <v>18.112</v>
      </c>
    </row>
    <row r="18" s="751" customFormat="true" ht="13.35" hidden="false" customHeight="true" outlineLevel="0" collapsed="false">
      <c r="A18" s="861" t="s">
        <v>309</v>
      </c>
      <c r="B18" s="862" t="n">
        <v>0</v>
      </c>
      <c r="C18" s="862" t="n">
        <v>0</v>
      </c>
      <c r="D18" s="863" t="n">
        <v>0</v>
      </c>
      <c r="E18" s="862" t="n">
        <v>0.003</v>
      </c>
      <c r="F18" s="862" t="n">
        <v>0.003</v>
      </c>
      <c r="G18" s="862" t="n">
        <v>0.004</v>
      </c>
      <c r="H18" s="864"/>
      <c r="I18" s="865" t="n">
        <v>0</v>
      </c>
      <c r="J18" s="866" t="n">
        <v>0</v>
      </c>
      <c r="K18" s="866" t="n">
        <v>0</v>
      </c>
      <c r="L18" s="867"/>
      <c r="M18" s="868" t="s">
        <v>299</v>
      </c>
      <c r="N18" s="869" t="s">
        <v>300</v>
      </c>
      <c r="P18" s="478" t="s">
        <v>309</v>
      </c>
      <c r="Q18" s="870" t="n">
        <v>0</v>
      </c>
      <c r="R18" s="870" t="n">
        <v>0</v>
      </c>
      <c r="S18" s="871" t="n">
        <v>0</v>
      </c>
      <c r="T18" s="870" t="n">
        <v>0.002</v>
      </c>
      <c r="U18" s="870" t="n">
        <v>0.056</v>
      </c>
      <c r="V18" s="870" t="n">
        <v>0.533</v>
      </c>
      <c r="W18" s="277"/>
      <c r="X18" s="872" t="n">
        <v>0</v>
      </c>
      <c r="Y18" s="873" t="n">
        <v>0.004</v>
      </c>
      <c r="Z18" s="873" t="n">
        <v>0.028</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154.819</v>
      </c>
      <c r="C23" s="764" t="n">
        <v>245.613</v>
      </c>
      <c r="D23" s="764" t="n">
        <v>255.083</v>
      </c>
      <c r="E23" s="764" t="n">
        <v>294.574</v>
      </c>
      <c r="F23" s="764" t="n">
        <v>372.987</v>
      </c>
      <c r="G23" s="764" t="n">
        <v>601.737</v>
      </c>
      <c r="H23" s="765"/>
      <c r="I23" s="846" t="n">
        <v>100</v>
      </c>
      <c r="J23" s="847" t="n">
        <v>100</v>
      </c>
      <c r="K23" s="847" t="n">
        <v>100</v>
      </c>
      <c r="L23" s="848"/>
      <c r="M23" s="849" t="n">
        <v>3.514</v>
      </c>
      <c r="N23" s="770" t="n">
        <v>4.171</v>
      </c>
      <c r="P23" s="850" t="s">
        <v>311</v>
      </c>
      <c r="Q23" s="851" t="n">
        <v>154.819</v>
      </c>
      <c r="R23" s="851" t="n">
        <v>245.613</v>
      </c>
      <c r="S23" s="851" t="n">
        <v>255.083</v>
      </c>
      <c r="T23" s="851" t="n">
        <v>335.372</v>
      </c>
      <c r="U23" s="851" t="n">
        <v>477.012</v>
      </c>
      <c r="V23" s="851" t="n">
        <v>850.105</v>
      </c>
      <c r="W23" s="852"/>
      <c r="X23" s="853" t="n">
        <v>100</v>
      </c>
      <c r="Y23" s="854" t="n">
        <v>100</v>
      </c>
      <c r="Z23" s="854" t="n">
        <v>100</v>
      </c>
      <c r="AA23" s="855"/>
      <c r="AB23" s="856" t="n">
        <v>5.856</v>
      </c>
      <c r="AC23" s="857" t="n">
        <v>5.9</v>
      </c>
    </row>
    <row r="24" s="751" customFormat="true" ht="13.35" hidden="false" customHeight="true" outlineLevel="0" collapsed="false">
      <c r="A24" s="208" t="s">
        <v>119</v>
      </c>
      <c r="B24" s="320" t="n">
        <v>42.123</v>
      </c>
      <c r="C24" s="320" t="n">
        <v>48.893</v>
      </c>
      <c r="D24" s="321" t="n">
        <v>49.909</v>
      </c>
      <c r="E24" s="320" t="n">
        <v>51.172</v>
      </c>
      <c r="F24" s="320" t="n">
        <v>48.096</v>
      </c>
      <c r="G24" s="320" t="n">
        <v>40.551</v>
      </c>
      <c r="H24" s="211"/>
      <c r="I24" s="419" t="n">
        <v>19.566</v>
      </c>
      <c r="J24" s="420" t="n">
        <v>12.895</v>
      </c>
      <c r="K24" s="420" t="n">
        <v>6.739</v>
      </c>
      <c r="L24" s="858"/>
      <c r="M24" s="812" t="n">
        <v>-0.336</v>
      </c>
      <c r="N24" s="782" t="n">
        <v>-0.984</v>
      </c>
      <c r="P24" s="208" t="s">
        <v>119</v>
      </c>
      <c r="Q24" s="320" t="n">
        <v>42.123</v>
      </c>
      <c r="R24" s="320" t="n">
        <v>48.893</v>
      </c>
      <c r="S24" s="322" t="n">
        <v>49.909</v>
      </c>
      <c r="T24" s="320" t="n">
        <v>49.391</v>
      </c>
      <c r="U24" s="320" t="n">
        <v>40.288</v>
      </c>
      <c r="V24" s="320" t="n">
        <v>20.61</v>
      </c>
      <c r="W24" s="211"/>
      <c r="X24" s="419" t="n">
        <v>19.566</v>
      </c>
      <c r="Y24" s="420" t="n">
        <v>8.446</v>
      </c>
      <c r="Z24" s="420" t="n">
        <v>2.424</v>
      </c>
      <c r="AA24" s="858"/>
      <c r="AB24" s="812" t="n">
        <v>-1.928</v>
      </c>
      <c r="AC24" s="782" t="n">
        <v>-4.124</v>
      </c>
    </row>
    <row r="25" s="751" customFormat="true" ht="13.35" hidden="false" customHeight="true" outlineLevel="0" collapsed="false">
      <c r="A25" s="208" t="s">
        <v>113</v>
      </c>
      <c r="B25" s="320" t="n">
        <v>30.837</v>
      </c>
      <c r="C25" s="320" t="n">
        <v>43.075</v>
      </c>
      <c r="D25" s="321" t="n">
        <v>43.356</v>
      </c>
      <c r="E25" s="320" t="n">
        <v>34.703</v>
      </c>
      <c r="F25" s="320" t="n">
        <v>35.109</v>
      </c>
      <c r="G25" s="320" t="n">
        <v>36.557</v>
      </c>
      <c r="H25" s="211"/>
      <c r="I25" s="886" t="n">
        <v>16.997</v>
      </c>
      <c r="J25" s="887" t="n">
        <v>9.413</v>
      </c>
      <c r="K25" s="887" t="n">
        <v>6.075</v>
      </c>
      <c r="L25" s="888"/>
      <c r="M25" s="812" t="n">
        <v>-1.9</v>
      </c>
      <c r="N25" s="782" t="n">
        <v>-0.809</v>
      </c>
      <c r="P25" s="208" t="s">
        <v>113</v>
      </c>
      <c r="Q25" s="320" t="n">
        <v>30.837</v>
      </c>
      <c r="R25" s="320" t="n">
        <v>43.075</v>
      </c>
      <c r="S25" s="322" t="n">
        <v>43.356</v>
      </c>
      <c r="T25" s="320" t="n">
        <v>39.971</v>
      </c>
      <c r="U25" s="320" t="n">
        <v>40.565</v>
      </c>
      <c r="V25" s="320" t="n">
        <v>42.977</v>
      </c>
      <c r="W25" s="211"/>
      <c r="X25" s="886" t="n">
        <v>16.997</v>
      </c>
      <c r="Y25" s="887" t="n">
        <v>8.504</v>
      </c>
      <c r="Z25" s="887" t="n">
        <v>5.055</v>
      </c>
      <c r="AA25" s="888"/>
      <c r="AB25" s="812" t="n">
        <v>-0.603</v>
      </c>
      <c r="AC25" s="782" t="n">
        <v>-0.042</v>
      </c>
    </row>
    <row r="26" s="751" customFormat="true" ht="13.35" hidden="false" customHeight="true" outlineLevel="0" collapsed="false">
      <c r="A26" s="208" t="s">
        <v>284</v>
      </c>
      <c r="B26" s="320" t="n">
        <v>51.808</v>
      </c>
      <c r="C26" s="320" t="n">
        <v>104.168</v>
      </c>
      <c r="D26" s="321" t="n">
        <v>110.003</v>
      </c>
      <c r="E26" s="320" t="n">
        <v>122.989</v>
      </c>
      <c r="F26" s="320" t="n">
        <v>132.118</v>
      </c>
      <c r="G26" s="320" t="n">
        <v>181.988</v>
      </c>
      <c r="H26" s="211"/>
      <c r="I26" s="886" t="n">
        <v>43.124</v>
      </c>
      <c r="J26" s="887" t="n">
        <v>35.422</v>
      </c>
      <c r="K26" s="887" t="n">
        <v>30.244</v>
      </c>
      <c r="L26" s="888"/>
      <c r="M26" s="812" t="n">
        <v>1.679</v>
      </c>
      <c r="N26" s="782" t="n">
        <v>2.426</v>
      </c>
      <c r="P26" s="208" t="s">
        <v>284</v>
      </c>
      <c r="Q26" s="320" t="n">
        <v>51.808</v>
      </c>
      <c r="R26" s="320" t="n">
        <v>104.168</v>
      </c>
      <c r="S26" s="322" t="n">
        <v>110.003</v>
      </c>
      <c r="T26" s="320" t="n">
        <v>123.515</v>
      </c>
      <c r="U26" s="320" t="n">
        <v>129.809</v>
      </c>
      <c r="V26" s="320" t="n">
        <v>137.881</v>
      </c>
      <c r="W26" s="211"/>
      <c r="X26" s="886" t="n">
        <v>43.124</v>
      </c>
      <c r="Y26" s="887" t="n">
        <v>27.213</v>
      </c>
      <c r="Z26" s="887" t="n">
        <v>16.219</v>
      </c>
      <c r="AA26" s="888"/>
      <c r="AB26" s="812" t="n">
        <v>1.516</v>
      </c>
      <c r="AC26" s="782" t="n">
        <v>1.081</v>
      </c>
    </row>
    <row r="27" s="751" customFormat="true" ht="13.35" hidden="false" customHeight="true" outlineLevel="0" collapsed="false">
      <c r="A27" s="208" t="s">
        <v>121</v>
      </c>
      <c r="B27" s="320" t="n">
        <v>1.94</v>
      </c>
      <c r="C27" s="320" t="n">
        <v>1.94</v>
      </c>
      <c r="D27" s="321" t="n">
        <v>1.94</v>
      </c>
      <c r="E27" s="320" t="n">
        <v>1.94</v>
      </c>
      <c r="F27" s="320" t="n">
        <v>4.32</v>
      </c>
      <c r="G27" s="320" t="n">
        <v>5.68</v>
      </c>
      <c r="H27" s="211"/>
      <c r="I27" s="886" t="n">
        <v>0.761</v>
      </c>
      <c r="J27" s="887" t="n">
        <v>1.158</v>
      </c>
      <c r="K27" s="887" t="n">
        <v>0.944</v>
      </c>
      <c r="L27" s="888"/>
      <c r="M27" s="812" t="n">
        <v>7.549</v>
      </c>
      <c r="N27" s="782" t="n">
        <v>5.249</v>
      </c>
      <c r="P27" s="208" t="s">
        <v>121</v>
      </c>
      <c r="Q27" s="320" t="n">
        <v>1.94</v>
      </c>
      <c r="R27" s="320" t="n">
        <v>1.94</v>
      </c>
      <c r="S27" s="322" t="n">
        <v>1.94</v>
      </c>
      <c r="T27" s="320" t="n">
        <v>1.94</v>
      </c>
      <c r="U27" s="320" t="n">
        <v>4.32</v>
      </c>
      <c r="V27" s="320" t="n">
        <v>11.505</v>
      </c>
      <c r="W27" s="211"/>
      <c r="X27" s="886" t="n">
        <v>0.761</v>
      </c>
      <c r="Y27" s="887" t="n">
        <v>0.906</v>
      </c>
      <c r="Z27" s="887" t="n">
        <v>1.353</v>
      </c>
      <c r="AA27" s="888"/>
      <c r="AB27" s="812" t="n">
        <v>7.549</v>
      </c>
      <c r="AC27" s="782" t="n">
        <v>8.846</v>
      </c>
    </row>
    <row r="28" s="751" customFormat="true" ht="13.35" hidden="false" customHeight="true" outlineLevel="0" collapsed="false">
      <c r="A28" s="208" t="s">
        <v>306</v>
      </c>
      <c r="B28" s="320" t="n">
        <v>28.108</v>
      </c>
      <c r="C28" s="320" t="n">
        <v>47.487</v>
      </c>
      <c r="D28" s="321" t="n">
        <v>49.822</v>
      </c>
      <c r="E28" s="320" t="n">
        <v>83.26</v>
      </c>
      <c r="F28" s="320" t="n">
        <v>150.659</v>
      </c>
      <c r="G28" s="320" t="n">
        <v>317.836</v>
      </c>
      <c r="H28" s="211"/>
      <c r="I28" s="886" t="n">
        <v>19.532</v>
      </c>
      <c r="J28" s="887" t="n">
        <v>40.393</v>
      </c>
      <c r="K28" s="887" t="n">
        <v>52.82</v>
      </c>
      <c r="L28" s="888"/>
      <c r="M28" s="812" t="n">
        <v>10.583</v>
      </c>
      <c r="N28" s="782" t="n">
        <v>9.225</v>
      </c>
      <c r="P28" s="208" t="s">
        <v>306</v>
      </c>
      <c r="Q28" s="320" t="n">
        <v>28.108</v>
      </c>
      <c r="R28" s="320" t="n">
        <v>47.487</v>
      </c>
      <c r="S28" s="322" t="n">
        <v>49.822</v>
      </c>
      <c r="T28" s="320" t="n">
        <v>119.749</v>
      </c>
      <c r="U28" s="320" t="n">
        <v>258.627</v>
      </c>
      <c r="V28" s="320" t="n">
        <v>596.182</v>
      </c>
      <c r="W28" s="211"/>
      <c r="X28" s="886" t="n">
        <v>19.532</v>
      </c>
      <c r="Y28" s="887" t="n">
        <v>54.218</v>
      </c>
      <c r="Z28" s="887" t="n">
        <v>70.13</v>
      </c>
      <c r="AA28" s="888"/>
      <c r="AB28" s="812" t="n">
        <v>16.151</v>
      </c>
      <c r="AC28" s="782" t="n">
        <v>12.546</v>
      </c>
    </row>
    <row r="29" s="751" customFormat="true" ht="13.35" hidden="false" customHeight="true" outlineLevel="0" collapsed="false">
      <c r="A29" s="422" t="s">
        <v>272</v>
      </c>
      <c r="B29" s="323" t="n">
        <v>26.57</v>
      </c>
      <c r="C29" s="323" t="n">
        <v>35.825</v>
      </c>
      <c r="D29" s="324" t="n">
        <v>36.272</v>
      </c>
      <c r="E29" s="323" t="n">
        <v>43.957</v>
      </c>
      <c r="F29" s="323" t="n">
        <v>51.357</v>
      </c>
      <c r="G29" s="323" t="n">
        <v>76.975</v>
      </c>
      <c r="H29" s="221"/>
      <c r="I29" s="889" t="n">
        <v>14.22</v>
      </c>
      <c r="J29" s="890" t="n">
        <v>13.769</v>
      </c>
      <c r="K29" s="890" t="n">
        <v>12.792</v>
      </c>
      <c r="L29" s="891"/>
      <c r="M29" s="860" t="n">
        <v>3.212</v>
      </c>
      <c r="N29" s="811" t="n">
        <v>3.648</v>
      </c>
      <c r="P29" s="422" t="s">
        <v>272</v>
      </c>
      <c r="Q29" s="323" t="n">
        <v>26.57</v>
      </c>
      <c r="R29" s="323" t="n">
        <v>35.825</v>
      </c>
      <c r="S29" s="325" t="n">
        <v>36.272</v>
      </c>
      <c r="T29" s="323" t="n">
        <v>46.379</v>
      </c>
      <c r="U29" s="323" t="n">
        <v>63.463</v>
      </c>
      <c r="V29" s="323" t="n">
        <v>107.73</v>
      </c>
      <c r="W29" s="221"/>
      <c r="X29" s="889" t="n">
        <v>14.22</v>
      </c>
      <c r="Y29" s="890" t="n">
        <v>13.304</v>
      </c>
      <c r="Z29" s="890" t="n">
        <v>12.673</v>
      </c>
      <c r="AA29" s="891"/>
      <c r="AB29" s="860" t="n">
        <v>5.217</v>
      </c>
      <c r="AC29" s="811" t="n">
        <v>5.32</v>
      </c>
    </row>
    <row r="30" s="751" customFormat="true" ht="13.35" hidden="false" customHeight="true" outlineLevel="0" collapsed="false">
      <c r="A30" s="422" t="s">
        <v>285</v>
      </c>
      <c r="B30" s="323" t="n">
        <v>0.23</v>
      </c>
      <c r="C30" s="323" t="n">
        <v>0.71</v>
      </c>
      <c r="D30" s="324" t="n">
        <v>0.751</v>
      </c>
      <c r="E30" s="323" t="n">
        <v>1.541</v>
      </c>
      <c r="F30" s="323" t="n">
        <v>4.829</v>
      </c>
      <c r="G30" s="323" t="n">
        <v>9.226</v>
      </c>
      <c r="H30" s="221"/>
      <c r="I30" s="889" t="n">
        <v>0.294</v>
      </c>
      <c r="J30" s="890" t="n">
        <v>1.295</v>
      </c>
      <c r="K30" s="890" t="n">
        <v>1.533</v>
      </c>
      <c r="L30" s="891"/>
      <c r="M30" s="860" t="n">
        <v>18.437</v>
      </c>
      <c r="N30" s="811" t="n">
        <v>12.689</v>
      </c>
      <c r="P30" s="422" t="s">
        <v>285</v>
      </c>
      <c r="Q30" s="323" t="n">
        <v>0.23</v>
      </c>
      <c r="R30" s="323" t="n">
        <v>0.71</v>
      </c>
      <c r="S30" s="325" t="n">
        <v>0.751</v>
      </c>
      <c r="T30" s="323" t="n">
        <v>2.127</v>
      </c>
      <c r="U30" s="323" t="n">
        <v>6.306</v>
      </c>
      <c r="V30" s="323" t="n">
        <v>13.603</v>
      </c>
      <c r="W30" s="221"/>
      <c r="X30" s="889" t="n">
        <v>0.294</v>
      </c>
      <c r="Y30" s="890" t="n">
        <v>1.322</v>
      </c>
      <c r="Z30" s="890" t="n">
        <v>1.6</v>
      </c>
      <c r="AA30" s="891"/>
      <c r="AB30" s="860" t="n">
        <v>21.344</v>
      </c>
      <c r="AC30" s="811" t="n">
        <v>14.791</v>
      </c>
    </row>
    <row r="31" s="751" customFormat="true" ht="13.35" hidden="false" customHeight="true" outlineLevel="0" collapsed="false">
      <c r="A31" s="422" t="s">
        <v>273</v>
      </c>
      <c r="B31" s="323" t="n">
        <v>0.858</v>
      </c>
      <c r="C31" s="323" t="n">
        <v>5.463</v>
      </c>
      <c r="D31" s="324" t="n">
        <v>5.812</v>
      </c>
      <c r="E31" s="323" t="n">
        <v>13.521</v>
      </c>
      <c r="F31" s="323" t="n">
        <v>28.536</v>
      </c>
      <c r="G31" s="323" t="n">
        <v>58.84</v>
      </c>
      <c r="H31" s="221"/>
      <c r="I31" s="889" t="n">
        <v>2.278</v>
      </c>
      <c r="J31" s="890" t="n">
        <v>7.651</v>
      </c>
      <c r="K31" s="890" t="n">
        <v>9.778</v>
      </c>
      <c r="L31" s="891"/>
      <c r="M31" s="860" t="n">
        <v>15.565</v>
      </c>
      <c r="N31" s="811" t="n">
        <v>11.654</v>
      </c>
      <c r="P31" s="422" t="s">
        <v>273</v>
      </c>
      <c r="Q31" s="323" t="n">
        <v>0.858</v>
      </c>
      <c r="R31" s="323" t="n">
        <v>5.463</v>
      </c>
      <c r="S31" s="325" t="n">
        <v>5.812</v>
      </c>
      <c r="T31" s="323" t="n">
        <v>24.703</v>
      </c>
      <c r="U31" s="323" t="n">
        <v>48.307</v>
      </c>
      <c r="V31" s="323" t="n">
        <v>90.069</v>
      </c>
      <c r="W31" s="221"/>
      <c r="X31" s="889" t="n">
        <v>2.278</v>
      </c>
      <c r="Y31" s="890" t="n">
        <v>10.127</v>
      </c>
      <c r="Z31" s="890" t="n">
        <v>10.595</v>
      </c>
      <c r="AA31" s="891"/>
      <c r="AB31" s="860" t="n">
        <v>21.23</v>
      </c>
      <c r="AC31" s="811" t="n">
        <v>13.941</v>
      </c>
    </row>
    <row r="32" s="751" customFormat="true" ht="13.35" hidden="false" customHeight="true" outlineLevel="0" collapsed="false">
      <c r="A32" s="422" t="s">
        <v>307</v>
      </c>
      <c r="B32" s="323" t="n">
        <v>0.209</v>
      </c>
      <c r="C32" s="323" t="n">
        <v>0.653</v>
      </c>
      <c r="D32" s="324" t="n">
        <v>0.828</v>
      </c>
      <c r="E32" s="323" t="n">
        <v>2.315</v>
      </c>
      <c r="F32" s="323" t="n">
        <v>5.862</v>
      </c>
      <c r="G32" s="323" t="n">
        <v>11.193</v>
      </c>
      <c r="H32" s="221"/>
      <c r="I32" s="889" t="n">
        <v>0.324</v>
      </c>
      <c r="J32" s="890" t="n">
        <v>1.572</v>
      </c>
      <c r="K32" s="890" t="n">
        <v>1.86</v>
      </c>
      <c r="L32" s="891"/>
      <c r="M32" s="860" t="n">
        <v>19.48</v>
      </c>
      <c r="N32" s="811" t="n">
        <v>13.204</v>
      </c>
      <c r="P32" s="422" t="s">
        <v>307</v>
      </c>
      <c r="Q32" s="323" t="n">
        <v>0.209</v>
      </c>
      <c r="R32" s="323" t="n">
        <v>0.653</v>
      </c>
      <c r="S32" s="325" t="n">
        <v>0.828</v>
      </c>
      <c r="T32" s="323" t="n">
        <v>2.315</v>
      </c>
      <c r="U32" s="323" t="n">
        <v>6.708</v>
      </c>
      <c r="V32" s="323" t="n">
        <v>13.324</v>
      </c>
      <c r="W32" s="221"/>
      <c r="X32" s="889" t="n">
        <v>0.324</v>
      </c>
      <c r="Y32" s="890" t="n">
        <v>1.406</v>
      </c>
      <c r="Z32" s="890" t="n">
        <v>1.567</v>
      </c>
      <c r="AA32" s="891"/>
      <c r="AB32" s="860" t="n">
        <v>20.953</v>
      </c>
      <c r="AC32" s="811" t="n">
        <v>14.148</v>
      </c>
    </row>
    <row r="33" s="751" customFormat="true" ht="13.35" hidden="false" customHeight="true" outlineLevel="0" collapsed="false">
      <c r="A33" s="422" t="s">
        <v>274</v>
      </c>
      <c r="B33" s="323" t="n">
        <v>0.201</v>
      </c>
      <c r="C33" s="323" t="n">
        <v>3.883</v>
      </c>
      <c r="D33" s="324" t="n">
        <v>5.107</v>
      </c>
      <c r="E33" s="323" t="n">
        <v>20.281</v>
      </c>
      <c r="F33" s="323" t="n">
        <v>57.191</v>
      </c>
      <c r="G33" s="323" t="n">
        <v>151.727</v>
      </c>
      <c r="H33" s="221"/>
      <c r="I33" s="889" t="n">
        <v>2.002</v>
      </c>
      <c r="J33" s="890" t="n">
        <v>15.333</v>
      </c>
      <c r="K33" s="890" t="n">
        <v>25.215</v>
      </c>
      <c r="L33" s="891"/>
      <c r="M33" s="860" t="n">
        <v>24.561</v>
      </c>
      <c r="N33" s="811" t="n">
        <v>17.528</v>
      </c>
      <c r="P33" s="422" t="s">
        <v>274</v>
      </c>
      <c r="Q33" s="323" t="n">
        <v>0.201</v>
      </c>
      <c r="R33" s="323" t="n">
        <v>3.883</v>
      </c>
      <c r="S33" s="325" t="n">
        <v>5.107</v>
      </c>
      <c r="T33" s="323" t="n">
        <v>40.85</v>
      </c>
      <c r="U33" s="323" t="n">
        <v>124.392</v>
      </c>
      <c r="V33" s="323" t="n">
        <v>340.291</v>
      </c>
      <c r="W33" s="221"/>
      <c r="X33" s="889" t="n">
        <v>2.002</v>
      </c>
      <c r="Y33" s="890" t="n">
        <v>26.077</v>
      </c>
      <c r="Z33" s="890" t="n">
        <v>40.029</v>
      </c>
      <c r="AA33" s="891"/>
      <c r="AB33" s="860" t="n">
        <v>33.678</v>
      </c>
      <c r="AC33" s="811" t="n">
        <v>22.136</v>
      </c>
    </row>
    <row r="34" s="751" customFormat="true" ht="13.35" hidden="false" customHeight="true" outlineLevel="0" collapsed="false">
      <c r="A34" s="422" t="s">
        <v>308</v>
      </c>
      <c r="B34" s="323" t="n">
        <v>0.04</v>
      </c>
      <c r="C34" s="323" t="n">
        <v>0.953</v>
      </c>
      <c r="D34" s="324" t="n">
        <v>1.053</v>
      </c>
      <c r="E34" s="323" t="n">
        <v>1.643</v>
      </c>
      <c r="F34" s="323" t="n">
        <v>2.882</v>
      </c>
      <c r="G34" s="323" t="n">
        <v>9.873</v>
      </c>
      <c r="H34" s="221"/>
      <c r="I34" s="889" t="n">
        <v>0.413</v>
      </c>
      <c r="J34" s="890" t="n">
        <v>0.773</v>
      </c>
      <c r="K34" s="890" t="n">
        <v>1.641</v>
      </c>
      <c r="L34" s="891"/>
      <c r="M34" s="860" t="n">
        <v>9.58</v>
      </c>
      <c r="N34" s="811" t="n">
        <v>11.245</v>
      </c>
      <c r="P34" s="422" t="s">
        <v>308</v>
      </c>
      <c r="Q34" s="323" t="n">
        <v>0.04</v>
      </c>
      <c r="R34" s="323" t="n">
        <v>0.953</v>
      </c>
      <c r="S34" s="325" t="n">
        <v>1.053</v>
      </c>
      <c r="T34" s="323" t="n">
        <v>3.373</v>
      </c>
      <c r="U34" s="323" t="n">
        <v>9.43</v>
      </c>
      <c r="V34" s="323" t="n">
        <v>30.963</v>
      </c>
      <c r="W34" s="221"/>
      <c r="X34" s="889" t="n">
        <v>0.413</v>
      </c>
      <c r="Y34" s="890" t="n">
        <v>1.977</v>
      </c>
      <c r="Z34" s="890" t="n">
        <v>3.642</v>
      </c>
      <c r="AA34" s="891"/>
      <c r="AB34" s="860" t="n">
        <v>22.05</v>
      </c>
      <c r="AC34" s="811" t="n">
        <v>17.467</v>
      </c>
    </row>
    <row r="35" s="751" customFormat="true" ht="13.35" hidden="false" customHeight="true" outlineLevel="0" collapsed="false">
      <c r="A35" s="861" t="s">
        <v>309</v>
      </c>
      <c r="B35" s="862" t="n">
        <v>0</v>
      </c>
      <c r="C35" s="862" t="n">
        <v>0</v>
      </c>
      <c r="D35" s="863" t="n">
        <v>0</v>
      </c>
      <c r="E35" s="862" t="n">
        <v>0.001</v>
      </c>
      <c r="F35" s="862" t="n">
        <v>0.001</v>
      </c>
      <c r="G35" s="862" t="n">
        <v>0.001</v>
      </c>
      <c r="H35" s="864"/>
      <c r="I35" s="892" t="n">
        <v>0</v>
      </c>
      <c r="J35" s="893" t="n">
        <v>0</v>
      </c>
      <c r="K35" s="893" t="n">
        <v>0</v>
      </c>
      <c r="L35" s="894"/>
      <c r="M35" s="868" t="n">
        <v>12.063</v>
      </c>
      <c r="N35" s="869" t="n">
        <v>6.147</v>
      </c>
      <c r="P35" s="478" t="s">
        <v>309</v>
      </c>
      <c r="Q35" s="870" t="n">
        <v>0</v>
      </c>
      <c r="R35" s="870" t="n">
        <v>0</v>
      </c>
      <c r="S35" s="871" t="n">
        <v>0</v>
      </c>
      <c r="T35" s="870" t="n">
        <v>0.001</v>
      </c>
      <c r="U35" s="870" t="n">
        <v>0.022</v>
      </c>
      <c r="V35" s="870" t="n">
        <v>0.202</v>
      </c>
      <c r="W35" s="277"/>
      <c r="X35" s="872" t="n">
        <v>0</v>
      </c>
      <c r="Y35" s="873" t="n">
        <v>0.005</v>
      </c>
      <c r="Z35" s="873" t="n">
        <v>0.024</v>
      </c>
      <c r="AA35" s="874"/>
      <c r="AB35" s="875" t="n">
        <v>43.946</v>
      </c>
      <c r="AC35" s="876" t="n">
        <v>34.515</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1024.86</v>
      </c>
      <c r="C40" s="764" t="n">
        <v>1241.166</v>
      </c>
      <c r="D40" s="764" t="n">
        <v>1275.197</v>
      </c>
      <c r="E40" s="764" t="n">
        <v>1343.628</v>
      </c>
      <c r="F40" s="764" t="n">
        <v>1458.309</v>
      </c>
      <c r="G40" s="764" t="n">
        <v>1785.422</v>
      </c>
      <c r="H40" s="765"/>
      <c r="I40" s="846" t="n">
        <v>100</v>
      </c>
      <c r="J40" s="847" t="n">
        <v>100</v>
      </c>
      <c r="K40" s="847" t="n">
        <v>100</v>
      </c>
      <c r="L40" s="848"/>
      <c r="M40" s="849" t="n">
        <v>1.227</v>
      </c>
      <c r="N40" s="770" t="n">
        <v>1.616</v>
      </c>
      <c r="O40" s="751"/>
      <c r="P40" s="850" t="s">
        <v>314</v>
      </c>
      <c r="Q40" s="851" t="n">
        <v>1024.86</v>
      </c>
      <c r="R40" s="851" t="n">
        <v>1241.166</v>
      </c>
      <c r="S40" s="851" t="n">
        <v>1275.197</v>
      </c>
      <c r="T40" s="851" t="n">
        <v>1257.805</v>
      </c>
      <c r="U40" s="851" t="n">
        <v>1238.54</v>
      </c>
      <c r="V40" s="851" t="n">
        <v>1105.68</v>
      </c>
      <c r="W40" s="852"/>
      <c r="X40" s="853" t="n">
        <v>100</v>
      </c>
      <c r="Y40" s="854" t="n">
        <v>100</v>
      </c>
      <c r="Z40" s="854" t="n">
        <v>100</v>
      </c>
      <c r="AA40" s="855"/>
      <c r="AB40" s="856" t="n">
        <v>-0.265</v>
      </c>
      <c r="AC40" s="857" t="n">
        <v>-0.677</v>
      </c>
    </row>
    <row r="41" s="771" customFormat="true" ht="13.35" hidden="false" customHeight="true" outlineLevel="0" collapsed="false">
      <c r="A41" s="208" t="s">
        <v>119</v>
      </c>
      <c r="B41" s="320" t="n">
        <v>387.223</v>
      </c>
      <c r="C41" s="320" t="n">
        <v>411.343</v>
      </c>
      <c r="D41" s="490" t="n">
        <v>421.784</v>
      </c>
      <c r="E41" s="320" t="n">
        <v>418.667</v>
      </c>
      <c r="F41" s="320" t="n">
        <v>410.715</v>
      </c>
      <c r="G41" s="320" t="n">
        <v>373.399</v>
      </c>
      <c r="H41" s="211"/>
      <c r="I41" s="419" t="n">
        <v>33.076</v>
      </c>
      <c r="J41" s="420" t="n">
        <v>28.164</v>
      </c>
      <c r="K41" s="420" t="n">
        <v>20.914</v>
      </c>
      <c r="L41" s="858"/>
      <c r="M41" s="812" t="n">
        <v>-0.241</v>
      </c>
      <c r="N41" s="782" t="n">
        <v>-0.579</v>
      </c>
      <c r="O41" s="751"/>
      <c r="P41" s="208" t="s">
        <v>119</v>
      </c>
      <c r="Q41" s="320" t="n">
        <v>387.223</v>
      </c>
      <c r="R41" s="320" t="n">
        <v>411.343</v>
      </c>
      <c r="S41" s="322" t="n">
        <v>421.784</v>
      </c>
      <c r="T41" s="320" t="n">
        <v>341.689</v>
      </c>
      <c r="U41" s="320" t="n">
        <v>275.204</v>
      </c>
      <c r="V41" s="320" t="n">
        <v>154.009</v>
      </c>
      <c r="W41" s="211"/>
      <c r="X41" s="419" t="n">
        <v>33.076</v>
      </c>
      <c r="Y41" s="420" t="n">
        <v>22.22</v>
      </c>
      <c r="Z41" s="420" t="n">
        <v>13.929</v>
      </c>
      <c r="AA41" s="858"/>
      <c r="AB41" s="812" t="n">
        <v>-3.807</v>
      </c>
      <c r="AC41" s="782" t="n">
        <v>-4.684</v>
      </c>
    </row>
    <row r="42" s="771" customFormat="true" ht="13.35" hidden="false" customHeight="true" outlineLevel="0" collapsed="false">
      <c r="A42" s="208" t="s">
        <v>113</v>
      </c>
      <c r="B42" s="320" t="n">
        <v>453.456</v>
      </c>
      <c r="C42" s="320" t="n">
        <v>557.784</v>
      </c>
      <c r="D42" s="490" t="n">
        <v>563.266</v>
      </c>
      <c r="E42" s="320" t="n">
        <v>620.465</v>
      </c>
      <c r="F42" s="320" t="n">
        <v>708.004</v>
      </c>
      <c r="G42" s="320" t="n">
        <v>919.779</v>
      </c>
      <c r="H42" s="211"/>
      <c r="I42" s="419" t="n">
        <v>44.171</v>
      </c>
      <c r="J42" s="420" t="n">
        <v>48.55</v>
      </c>
      <c r="K42" s="420" t="n">
        <v>51.516</v>
      </c>
      <c r="L42" s="858"/>
      <c r="M42" s="812" t="n">
        <v>2.101</v>
      </c>
      <c r="N42" s="782" t="n">
        <v>2.363</v>
      </c>
      <c r="O42" s="751"/>
      <c r="P42" s="208" t="s">
        <v>113</v>
      </c>
      <c r="Q42" s="320" t="n">
        <v>453.456</v>
      </c>
      <c r="R42" s="320" t="n">
        <v>557.784</v>
      </c>
      <c r="S42" s="322" t="n">
        <v>563.266</v>
      </c>
      <c r="T42" s="320" t="n">
        <v>607.14</v>
      </c>
      <c r="U42" s="320" t="n">
        <v>660.585</v>
      </c>
      <c r="V42" s="320" t="n">
        <v>696.232</v>
      </c>
      <c r="W42" s="211"/>
      <c r="X42" s="419" t="n">
        <v>44.171</v>
      </c>
      <c r="Y42" s="420" t="n">
        <v>53.336</v>
      </c>
      <c r="Z42" s="420" t="n">
        <v>62.969</v>
      </c>
      <c r="AA42" s="858"/>
      <c r="AB42" s="812" t="n">
        <v>1.459</v>
      </c>
      <c r="AC42" s="782" t="n">
        <v>1.014</v>
      </c>
    </row>
    <row r="43" s="771" customFormat="true" ht="13.35" hidden="false" customHeight="true" outlineLevel="0" collapsed="false">
      <c r="A43" s="208" t="s">
        <v>284</v>
      </c>
      <c r="B43" s="896" t="n">
        <v>184.181</v>
      </c>
      <c r="C43" s="896" t="n">
        <v>272.039</v>
      </c>
      <c r="D43" s="897" t="n">
        <v>290.147</v>
      </c>
      <c r="E43" s="896" t="n">
        <v>304.496</v>
      </c>
      <c r="F43" s="896" t="n">
        <v>339.59</v>
      </c>
      <c r="G43" s="896" t="n">
        <v>492.244</v>
      </c>
      <c r="H43" s="898"/>
      <c r="I43" s="899" t="n">
        <v>22.753</v>
      </c>
      <c r="J43" s="900" t="n">
        <v>23.287</v>
      </c>
      <c r="K43" s="900" t="n">
        <v>27.57</v>
      </c>
      <c r="L43" s="901"/>
      <c r="M43" s="902" t="n">
        <v>1.441</v>
      </c>
      <c r="N43" s="903" t="n">
        <v>2.549</v>
      </c>
      <c r="O43" s="751"/>
      <c r="P43" s="208" t="s">
        <v>284</v>
      </c>
      <c r="Q43" s="320" t="n">
        <v>184.181</v>
      </c>
      <c r="R43" s="320" t="n">
        <v>272.039</v>
      </c>
      <c r="S43" s="322" t="n">
        <v>290.147</v>
      </c>
      <c r="T43" s="320" t="n">
        <v>308.993</v>
      </c>
      <c r="U43" s="320" t="n">
        <v>304.131</v>
      </c>
      <c r="V43" s="320" t="n">
        <v>263.793</v>
      </c>
      <c r="W43" s="211"/>
      <c r="X43" s="419" t="n">
        <v>22.753</v>
      </c>
      <c r="Y43" s="420" t="n">
        <v>24.556</v>
      </c>
      <c r="Z43" s="420" t="n">
        <v>23.858</v>
      </c>
      <c r="AA43" s="858"/>
      <c r="AB43" s="812" t="n">
        <v>0.429</v>
      </c>
      <c r="AC43" s="782" t="n">
        <v>-0.452</v>
      </c>
    </row>
    <row r="44" s="785" customFormat="true" ht="13.5" hidden="false" customHeight="true" outlineLevel="0" collapsed="false">
      <c r="A44" s="786" t="s">
        <v>287</v>
      </c>
      <c r="B44" s="787" t="n">
        <v>420.492</v>
      </c>
      <c r="C44" s="787" t="n">
        <v>482.643</v>
      </c>
      <c r="D44" s="787" t="n">
        <v>482.876</v>
      </c>
      <c r="E44" s="787" t="n">
        <v>467.457</v>
      </c>
      <c r="F44" s="787" t="n">
        <v>458.422</v>
      </c>
      <c r="G44" s="787" t="n">
        <v>442.208</v>
      </c>
      <c r="H44" s="788"/>
      <c r="I44" s="904" t="n">
        <v>100</v>
      </c>
      <c r="J44" s="905" t="n">
        <v>100</v>
      </c>
      <c r="K44" s="905" t="n">
        <v>100</v>
      </c>
      <c r="L44" s="906"/>
      <c r="M44" s="792" t="n">
        <v>-0.471</v>
      </c>
      <c r="N44" s="793" t="n">
        <v>-0.418</v>
      </c>
      <c r="O44" s="751"/>
      <c r="P44" s="907" t="s">
        <v>287</v>
      </c>
      <c r="Q44" s="908" t="n">
        <v>420.492</v>
      </c>
      <c r="R44" s="908" t="n">
        <v>482.643</v>
      </c>
      <c r="S44" s="908" t="n">
        <v>482.876</v>
      </c>
      <c r="T44" s="908" t="n">
        <v>428.265</v>
      </c>
      <c r="U44" s="908" t="n">
        <v>348.38</v>
      </c>
      <c r="V44" s="908" t="n">
        <v>163.895</v>
      </c>
      <c r="W44" s="909"/>
      <c r="X44" s="910" t="n">
        <v>100</v>
      </c>
      <c r="Y44" s="911" t="n">
        <v>100</v>
      </c>
      <c r="Z44" s="911" t="n">
        <v>100</v>
      </c>
      <c r="AA44" s="912"/>
      <c r="AB44" s="913" t="n">
        <v>-2.924</v>
      </c>
      <c r="AC44" s="914" t="n">
        <v>-5.015</v>
      </c>
    </row>
    <row r="45" s="771" customFormat="true" ht="13.35" hidden="false" customHeight="true" outlineLevel="0" collapsed="false">
      <c r="A45" s="208" t="s">
        <v>119</v>
      </c>
      <c r="B45" s="320" t="n">
        <v>262.702</v>
      </c>
      <c r="C45" s="320" t="n">
        <v>259.49</v>
      </c>
      <c r="D45" s="321" t="n">
        <v>258.317</v>
      </c>
      <c r="E45" s="320" t="n">
        <v>257.585</v>
      </c>
      <c r="F45" s="320" t="n">
        <v>243.866</v>
      </c>
      <c r="G45" s="320" t="n">
        <v>177.84</v>
      </c>
      <c r="H45" s="211"/>
      <c r="I45" s="419" t="n">
        <v>53.496</v>
      </c>
      <c r="J45" s="420" t="n">
        <v>53.197</v>
      </c>
      <c r="K45" s="420" t="n">
        <v>40.216</v>
      </c>
      <c r="L45" s="858"/>
      <c r="M45" s="812" t="n">
        <v>-0.522</v>
      </c>
      <c r="N45" s="782" t="n">
        <v>-1.762</v>
      </c>
      <c r="O45" s="751"/>
      <c r="P45" s="208" t="s">
        <v>119</v>
      </c>
      <c r="Q45" s="320" t="n">
        <v>262.702</v>
      </c>
      <c r="R45" s="320" t="n">
        <v>259.49</v>
      </c>
      <c r="S45" s="322" t="n">
        <v>258.317</v>
      </c>
      <c r="T45" s="320" t="n">
        <v>194.406</v>
      </c>
      <c r="U45" s="320" t="n">
        <v>137.401</v>
      </c>
      <c r="V45" s="320" t="n">
        <v>30.239</v>
      </c>
      <c r="W45" s="211"/>
      <c r="X45" s="419" t="n">
        <v>53.496</v>
      </c>
      <c r="Y45" s="420" t="n">
        <v>39.44</v>
      </c>
      <c r="Z45" s="420" t="n">
        <v>18.45</v>
      </c>
      <c r="AA45" s="858"/>
      <c r="AB45" s="812" t="n">
        <v>-5.577</v>
      </c>
      <c r="AC45" s="782" t="n">
        <v>-9.71</v>
      </c>
    </row>
    <row r="46" s="771" customFormat="true" ht="13.35" hidden="false" customHeight="true" outlineLevel="0" collapsed="false">
      <c r="A46" s="208" t="s">
        <v>113</v>
      </c>
      <c r="B46" s="320" t="n">
        <v>54.397</v>
      </c>
      <c r="C46" s="320" t="n">
        <v>58.726</v>
      </c>
      <c r="D46" s="321" t="n">
        <v>61.213</v>
      </c>
      <c r="E46" s="320" t="n">
        <v>53.64</v>
      </c>
      <c r="F46" s="320" t="n">
        <v>49.694</v>
      </c>
      <c r="G46" s="320" t="n">
        <v>50.408</v>
      </c>
      <c r="H46" s="211"/>
      <c r="I46" s="419" t="n">
        <v>12.677</v>
      </c>
      <c r="J46" s="420" t="n">
        <v>10.84</v>
      </c>
      <c r="K46" s="420" t="n">
        <v>11.399</v>
      </c>
      <c r="L46" s="858"/>
      <c r="M46" s="812" t="n">
        <v>-1.877</v>
      </c>
      <c r="N46" s="782" t="n">
        <v>-0.921</v>
      </c>
      <c r="O46" s="751"/>
      <c r="P46" s="208" t="s">
        <v>113</v>
      </c>
      <c r="Q46" s="320" t="n">
        <v>54.397</v>
      </c>
      <c r="R46" s="320" t="n">
        <v>58.726</v>
      </c>
      <c r="S46" s="322" t="n">
        <v>61.213</v>
      </c>
      <c r="T46" s="320" t="n">
        <v>66.004</v>
      </c>
      <c r="U46" s="320" t="n">
        <v>67.473</v>
      </c>
      <c r="V46" s="320" t="n">
        <v>55.554</v>
      </c>
      <c r="W46" s="211"/>
      <c r="X46" s="419" t="n">
        <v>12.677</v>
      </c>
      <c r="Y46" s="420" t="n">
        <v>19.368</v>
      </c>
      <c r="Z46" s="420" t="n">
        <v>33.896</v>
      </c>
      <c r="AA46" s="858"/>
      <c r="AB46" s="812" t="n">
        <v>0.889</v>
      </c>
      <c r="AC46" s="782" t="n">
        <v>-0.461</v>
      </c>
    </row>
    <row r="47" s="771" customFormat="true" ht="13.35" hidden="false" customHeight="true" outlineLevel="0" collapsed="false">
      <c r="A47" s="208" t="s">
        <v>284</v>
      </c>
      <c r="B47" s="320" t="n">
        <v>103.392</v>
      </c>
      <c r="C47" s="320" t="n">
        <v>164.426</v>
      </c>
      <c r="D47" s="321" t="n">
        <v>163.346</v>
      </c>
      <c r="E47" s="320" t="n">
        <v>156.232</v>
      </c>
      <c r="F47" s="320" t="n">
        <v>164.862</v>
      </c>
      <c r="G47" s="320" t="n">
        <v>213.96</v>
      </c>
      <c r="H47" s="211"/>
      <c r="I47" s="419" t="n">
        <v>33.828</v>
      </c>
      <c r="J47" s="420" t="n">
        <v>35.963</v>
      </c>
      <c r="K47" s="420" t="n">
        <v>48.384</v>
      </c>
      <c r="L47" s="858"/>
      <c r="M47" s="812" t="n">
        <v>0.084</v>
      </c>
      <c r="N47" s="782" t="n">
        <v>1.294</v>
      </c>
      <c r="O47" s="751"/>
      <c r="P47" s="208" t="s">
        <v>284</v>
      </c>
      <c r="Q47" s="320" t="n">
        <v>103.392</v>
      </c>
      <c r="R47" s="320" t="n">
        <v>164.426</v>
      </c>
      <c r="S47" s="322" t="n">
        <v>163.346</v>
      </c>
      <c r="T47" s="320" t="n">
        <v>167.855</v>
      </c>
      <c r="U47" s="320" t="n">
        <v>143.566</v>
      </c>
      <c r="V47" s="320" t="n">
        <v>78.467</v>
      </c>
      <c r="W47" s="211"/>
      <c r="X47" s="419" t="n">
        <v>33.828</v>
      </c>
      <c r="Y47" s="420" t="n">
        <v>41.21</v>
      </c>
      <c r="Z47" s="420" t="n">
        <v>47.876</v>
      </c>
      <c r="AA47" s="858"/>
      <c r="AB47" s="812" t="n">
        <v>-1.167</v>
      </c>
      <c r="AC47" s="782" t="n">
        <v>-3.431</v>
      </c>
    </row>
    <row r="48" s="771" customFormat="true" ht="13.5" hidden="false" customHeight="true" outlineLevel="0" collapsed="false">
      <c r="A48" s="786" t="s">
        <v>315</v>
      </c>
      <c r="B48" s="787" t="n">
        <v>503.302</v>
      </c>
      <c r="C48" s="787" t="n">
        <v>660.269</v>
      </c>
      <c r="D48" s="787" t="n">
        <v>687.786</v>
      </c>
      <c r="E48" s="787" t="n">
        <v>760.81</v>
      </c>
      <c r="F48" s="787" t="n">
        <v>874.418</v>
      </c>
      <c r="G48" s="787" t="n">
        <v>1196.91</v>
      </c>
      <c r="H48" s="788"/>
      <c r="I48" s="904" t="n">
        <v>100</v>
      </c>
      <c r="J48" s="905" t="n">
        <v>100</v>
      </c>
      <c r="K48" s="905" t="n">
        <v>100</v>
      </c>
      <c r="L48" s="906"/>
      <c r="M48" s="792" t="n">
        <v>2.207</v>
      </c>
      <c r="N48" s="793" t="n">
        <v>2.673</v>
      </c>
      <c r="O48" s="751"/>
      <c r="P48" s="907" t="s">
        <v>315</v>
      </c>
      <c r="Q48" s="908" t="n">
        <v>503.302</v>
      </c>
      <c r="R48" s="908" t="n">
        <v>660.269</v>
      </c>
      <c r="S48" s="908" t="n">
        <v>687.786</v>
      </c>
      <c r="T48" s="908" t="n">
        <v>721.885</v>
      </c>
      <c r="U48" s="908" t="n">
        <v>776.042</v>
      </c>
      <c r="V48" s="908" t="n">
        <v>838.601</v>
      </c>
      <c r="W48" s="909"/>
      <c r="X48" s="910" t="n">
        <v>100</v>
      </c>
      <c r="Y48" s="911" t="n">
        <v>100</v>
      </c>
      <c r="Z48" s="911" t="n">
        <v>100</v>
      </c>
      <c r="AA48" s="912"/>
      <c r="AB48" s="913" t="n">
        <v>1.104</v>
      </c>
      <c r="AC48" s="914" t="n">
        <v>0.949</v>
      </c>
    </row>
    <row r="49" s="771" customFormat="true" ht="13.35" hidden="false" customHeight="true" outlineLevel="0" collapsed="false">
      <c r="A49" s="208" t="s">
        <v>119</v>
      </c>
      <c r="B49" s="320" t="n">
        <v>67.901</v>
      </c>
      <c r="C49" s="320" t="n">
        <v>96.018</v>
      </c>
      <c r="D49" s="321" t="n">
        <v>104.443</v>
      </c>
      <c r="E49" s="320" t="n">
        <v>100.977</v>
      </c>
      <c r="F49" s="320" t="n">
        <v>105.215</v>
      </c>
      <c r="G49" s="320" t="n">
        <v>126.953</v>
      </c>
      <c r="H49" s="211"/>
      <c r="I49" s="419" t="n">
        <v>15.185</v>
      </c>
      <c r="J49" s="420" t="n">
        <v>12.033</v>
      </c>
      <c r="K49" s="420" t="n">
        <v>10.607</v>
      </c>
      <c r="L49" s="858"/>
      <c r="M49" s="812" t="n">
        <v>0.067</v>
      </c>
      <c r="N49" s="782" t="n">
        <v>0.934</v>
      </c>
      <c r="O49" s="751"/>
      <c r="P49" s="208" t="s">
        <v>119</v>
      </c>
      <c r="Q49" s="320" t="n">
        <v>67.901</v>
      </c>
      <c r="R49" s="320" t="n">
        <v>96.018</v>
      </c>
      <c r="S49" s="322" t="n">
        <v>104.443</v>
      </c>
      <c r="T49" s="320" t="n">
        <v>88.1</v>
      </c>
      <c r="U49" s="320" t="n">
        <v>78.511</v>
      </c>
      <c r="V49" s="320" t="n">
        <v>61.56</v>
      </c>
      <c r="W49" s="211"/>
      <c r="X49" s="419" t="n">
        <v>15.185</v>
      </c>
      <c r="Y49" s="420" t="n">
        <v>10.117</v>
      </c>
      <c r="Z49" s="420" t="n">
        <v>7.341</v>
      </c>
      <c r="AA49" s="858"/>
      <c r="AB49" s="812" t="n">
        <v>-2.561</v>
      </c>
      <c r="AC49" s="782" t="n">
        <v>-2.486</v>
      </c>
    </row>
    <row r="50" s="771" customFormat="true" ht="13.35" hidden="false" customHeight="true" outlineLevel="0" collapsed="false">
      <c r="A50" s="208" t="s">
        <v>113</v>
      </c>
      <c r="B50" s="320" t="n">
        <v>384.655</v>
      </c>
      <c r="C50" s="320" t="n">
        <v>488.164</v>
      </c>
      <c r="D50" s="321" t="n">
        <v>491.067</v>
      </c>
      <c r="E50" s="320" t="n">
        <v>553.152</v>
      </c>
      <c r="F50" s="320" t="n">
        <v>642.097</v>
      </c>
      <c r="G50" s="320" t="n">
        <v>852.101</v>
      </c>
      <c r="H50" s="211"/>
      <c r="I50" s="419" t="n">
        <v>71.398</v>
      </c>
      <c r="J50" s="420" t="n">
        <v>73.431</v>
      </c>
      <c r="K50" s="420" t="n">
        <v>71.192</v>
      </c>
      <c r="L50" s="858"/>
      <c r="M50" s="812" t="n">
        <v>2.468</v>
      </c>
      <c r="N50" s="782" t="n">
        <v>2.659</v>
      </c>
      <c r="O50" s="751"/>
      <c r="P50" s="208" t="s">
        <v>113</v>
      </c>
      <c r="Q50" s="320" t="n">
        <v>384.655</v>
      </c>
      <c r="R50" s="320" t="n">
        <v>488.164</v>
      </c>
      <c r="S50" s="322" t="n">
        <v>491.067</v>
      </c>
      <c r="T50" s="320" t="n">
        <v>528.859</v>
      </c>
      <c r="U50" s="320" t="n">
        <v>579.532</v>
      </c>
      <c r="V50" s="320" t="n">
        <v>630.528</v>
      </c>
      <c r="W50" s="211"/>
      <c r="X50" s="419" t="n">
        <v>71.398</v>
      </c>
      <c r="Y50" s="420" t="n">
        <v>74.678</v>
      </c>
      <c r="Z50" s="420" t="n">
        <v>75.188</v>
      </c>
      <c r="AA50" s="858"/>
      <c r="AB50" s="812" t="n">
        <v>1.517</v>
      </c>
      <c r="AC50" s="782" t="n">
        <v>1.197</v>
      </c>
    </row>
    <row r="51" s="771" customFormat="true" ht="13.35" hidden="false" customHeight="true" outlineLevel="0" collapsed="false">
      <c r="A51" s="218" t="s">
        <v>316</v>
      </c>
      <c r="B51" s="323" t="n">
        <v>259.188</v>
      </c>
      <c r="C51" s="323" t="n">
        <v>366.53</v>
      </c>
      <c r="D51" s="324" t="n">
        <v>369.038</v>
      </c>
      <c r="E51" s="323" t="n">
        <v>420.776</v>
      </c>
      <c r="F51" s="323" t="n">
        <v>486.355</v>
      </c>
      <c r="G51" s="323" t="n">
        <v>618.127</v>
      </c>
      <c r="H51" s="221"/>
      <c r="I51" s="423" t="n">
        <v>53.656</v>
      </c>
      <c r="J51" s="424" t="n">
        <v>55.62</v>
      </c>
      <c r="K51" s="424" t="n">
        <v>51.644</v>
      </c>
      <c r="L51" s="859"/>
      <c r="M51" s="860" t="n">
        <v>2.541</v>
      </c>
      <c r="N51" s="811" t="n">
        <v>2.487</v>
      </c>
      <c r="O51" s="751"/>
      <c r="P51" s="218" t="s">
        <v>316</v>
      </c>
      <c r="Q51" s="323" t="n">
        <v>259.188</v>
      </c>
      <c r="R51" s="323" t="n">
        <v>366.53</v>
      </c>
      <c r="S51" s="325" t="n">
        <v>369.038</v>
      </c>
      <c r="T51" s="323" t="n">
        <v>406.41</v>
      </c>
      <c r="U51" s="323" t="n">
        <v>445.921</v>
      </c>
      <c r="V51" s="323" t="n">
        <v>484.002</v>
      </c>
      <c r="W51" s="221"/>
      <c r="X51" s="423" t="n">
        <v>53.656</v>
      </c>
      <c r="Y51" s="424" t="n">
        <v>57.461</v>
      </c>
      <c r="Z51" s="424" t="n">
        <v>57.715</v>
      </c>
      <c r="AA51" s="859"/>
      <c r="AB51" s="860" t="n">
        <v>1.735</v>
      </c>
      <c r="AC51" s="811" t="n">
        <v>1.3</v>
      </c>
    </row>
    <row r="52" s="771" customFormat="true" ht="13.35" hidden="false" customHeight="true" outlineLevel="0" collapsed="false">
      <c r="A52" s="915" t="s">
        <v>284</v>
      </c>
      <c r="B52" s="896" t="n">
        <v>50.747</v>
      </c>
      <c r="C52" s="896" t="n">
        <v>76.087</v>
      </c>
      <c r="D52" s="916" t="n">
        <v>92.276</v>
      </c>
      <c r="E52" s="896" t="n">
        <v>106.681</v>
      </c>
      <c r="F52" s="896" t="n">
        <v>127.106</v>
      </c>
      <c r="G52" s="896" t="n">
        <v>217.859</v>
      </c>
      <c r="H52" s="898"/>
      <c r="I52" s="917" t="n">
        <v>13.416</v>
      </c>
      <c r="J52" s="918" t="n">
        <v>14.536</v>
      </c>
      <c r="K52" s="918" t="n">
        <v>18.202</v>
      </c>
      <c r="L52" s="919"/>
      <c r="M52" s="902" t="n">
        <v>2.954</v>
      </c>
      <c r="N52" s="903" t="n">
        <v>4.176</v>
      </c>
      <c r="O52" s="751"/>
      <c r="P52" s="445" t="s">
        <v>284</v>
      </c>
      <c r="Q52" s="509" t="n">
        <v>50.747</v>
      </c>
      <c r="R52" s="509" t="n">
        <v>76.087</v>
      </c>
      <c r="S52" s="920" t="n">
        <v>92.276</v>
      </c>
      <c r="T52" s="509" t="n">
        <v>104.926</v>
      </c>
      <c r="U52" s="509" t="n">
        <v>117.999</v>
      </c>
      <c r="V52" s="509" t="n">
        <v>146.513</v>
      </c>
      <c r="W52" s="448"/>
      <c r="X52" s="921" t="n">
        <v>13.416</v>
      </c>
      <c r="Y52" s="922" t="n">
        <v>15.205</v>
      </c>
      <c r="Z52" s="922" t="n">
        <v>17.471</v>
      </c>
      <c r="AA52" s="923"/>
      <c r="AB52" s="924" t="n">
        <v>2.261</v>
      </c>
      <c r="AC52" s="925" t="n">
        <v>2.226</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1038.61</v>
      </c>
      <c r="C57" s="320" t="n">
        <v>1276.42</v>
      </c>
      <c r="D57" s="321" t="n">
        <v>1308.5601</v>
      </c>
      <c r="E57" s="320" t="n">
        <v>1509.45</v>
      </c>
      <c r="F57" s="320" t="n">
        <v>1688.87</v>
      </c>
      <c r="G57" s="320" t="n">
        <v>2077.4399</v>
      </c>
      <c r="H57" s="959"/>
      <c r="I57" s="960" t="n">
        <v>2.2254</v>
      </c>
      <c r="J57" s="960"/>
      <c r="K57" s="960"/>
      <c r="L57" s="960"/>
      <c r="M57" s="960"/>
      <c r="N57" s="960"/>
      <c r="O57" s="943"/>
      <c r="P57" s="208" t="s">
        <v>320</v>
      </c>
      <c r="Q57" s="320" t="n">
        <v>1038.61</v>
      </c>
      <c r="R57" s="320" t="n">
        <v>1276.42</v>
      </c>
      <c r="S57" s="322" t="n">
        <v>1308.5601</v>
      </c>
      <c r="T57" s="320" t="n">
        <v>1509.45</v>
      </c>
      <c r="U57" s="320" t="n">
        <v>1688.87</v>
      </c>
      <c r="V57" s="320" t="n">
        <v>2077.4399</v>
      </c>
      <c r="W57" s="959"/>
      <c r="X57" s="960" t="n">
        <v>2.2254</v>
      </c>
      <c r="Y57" s="960"/>
      <c r="Z57" s="960"/>
      <c r="AA57" s="960"/>
      <c r="AB57" s="960"/>
      <c r="AC57" s="960"/>
    </row>
    <row r="58" s="771" customFormat="true" ht="12" hidden="false" customHeight="false" outlineLevel="0" collapsed="false">
      <c r="A58" s="208" t="s">
        <v>321</v>
      </c>
      <c r="B58" s="961" t="n">
        <v>0.1501</v>
      </c>
      <c r="C58" s="961" t="n">
        <v>0.1682</v>
      </c>
      <c r="D58" s="962" t="n">
        <v>0.1706</v>
      </c>
      <c r="E58" s="961" t="n">
        <v>0.1854</v>
      </c>
      <c r="F58" s="961" t="n">
        <v>0.1986</v>
      </c>
      <c r="G58" s="961" t="n">
        <v>0.2269</v>
      </c>
      <c r="H58" s="961"/>
      <c r="I58" s="960" t="n">
        <v>1.3688</v>
      </c>
      <c r="J58" s="960" t="s">
        <v>300</v>
      </c>
      <c r="K58" s="960" t="s">
        <v>300</v>
      </c>
      <c r="L58" s="960"/>
      <c r="M58" s="960"/>
      <c r="N58" s="960"/>
      <c r="O58" s="943"/>
      <c r="P58" s="208" t="s">
        <v>321</v>
      </c>
      <c r="Q58" s="961" t="n">
        <v>0.1501</v>
      </c>
      <c r="R58" s="961" t="n">
        <v>0.1682</v>
      </c>
      <c r="S58" s="963" t="n">
        <v>0.1706</v>
      </c>
      <c r="T58" s="961" t="n">
        <v>0.1854</v>
      </c>
      <c r="U58" s="961" t="n">
        <v>0.1986</v>
      </c>
      <c r="V58" s="961" t="n">
        <v>0.2269</v>
      </c>
      <c r="W58" s="961"/>
      <c r="X58" s="960" t="n">
        <v>1.3688</v>
      </c>
      <c r="Y58" s="960"/>
      <c r="Z58" s="960"/>
      <c r="AA58" s="960"/>
      <c r="AB58" s="960"/>
      <c r="AC58" s="960"/>
    </row>
    <row r="59" s="771" customFormat="true" ht="12" hidden="false" customHeight="false" outlineLevel="0" collapsed="false">
      <c r="A59" s="208" t="s">
        <v>322</v>
      </c>
      <c r="B59" s="320" t="n">
        <v>5438.9399</v>
      </c>
      <c r="C59" s="320" t="n">
        <v>6941.8198</v>
      </c>
      <c r="D59" s="321" t="n">
        <v>7155.6401</v>
      </c>
      <c r="E59" s="320" t="n">
        <v>8350.2598</v>
      </c>
      <c r="F59" s="320" t="n">
        <v>10340.4004</v>
      </c>
      <c r="G59" s="320" t="n">
        <v>15898.2002</v>
      </c>
      <c r="H59" s="959"/>
      <c r="I59" s="960" t="n">
        <v>3.8746</v>
      </c>
      <c r="J59" s="960" t="s">
        <v>300</v>
      </c>
      <c r="K59" s="960" t="s">
        <v>300</v>
      </c>
      <c r="L59" s="960"/>
      <c r="M59" s="960"/>
      <c r="N59" s="960"/>
      <c r="O59" s="943"/>
      <c r="P59" s="208" t="s">
        <v>322</v>
      </c>
      <c r="Q59" s="320" t="n">
        <v>5438.9399</v>
      </c>
      <c r="R59" s="320" t="n">
        <v>6941.8198</v>
      </c>
      <c r="S59" s="322" t="n">
        <v>7155.6401</v>
      </c>
      <c r="T59" s="320" t="n">
        <v>8350.2598</v>
      </c>
      <c r="U59" s="320" t="n">
        <v>10340.4004</v>
      </c>
      <c r="V59" s="320" t="n">
        <v>15898.2002</v>
      </c>
      <c r="W59" s="959"/>
      <c r="X59" s="960" t="n">
        <v>3.8746</v>
      </c>
      <c r="Y59" s="960"/>
      <c r="Z59" s="960"/>
      <c r="AA59" s="960"/>
      <c r="AB59" s="960"/>
      <c r="AC59" s="960"/>
    </row>
    <row r="60" s="771" customFormat="true" ht="12" hidden="false" customHeight="false" outlineLevel="0" collapsed="false">
      <c r="A60" s="208" t="s">
        <v>323</v>
      </c>
      <c r="B60" s="961" t="n">
        <v>0.0519</v>
      </c>
      <c r="C60" s="961" t="n">
        <v>0.0503</v>
      </c>
      <c r="D60" s="962" t="n">
        <v>0.0504</v>
      </c>
      <c r="E60" s="961" t="n">
        <v>0.0501</v>
      </c>
      <c r="F60" s="961" t="n">
        <v>0.0528</v>
      </c>
      <c r="G60" s="961" t="n">
        <v>0.0601</v>
      </c>
      <c r="H60" s="961"/>
      <c r="I60" s="960" t="n">
        <v>0.8444</v>
      </c>
      <c r="J60" s="960" t="s">
        <v>300</v>
      </c>
      <c r="K60" s="960" t="s">
        <v>300</v>
      </c>
      <c r="L60" s="960"/>
      <c r="M60" s="960"/>
      <c r="N60" s="960"/>
      <c r="O60" s="943"/>
      <c r="P60" s="208" t="s">
        <v>323</v>
      </c>
      <c r="Q60" s="961" t="n">
        <v>0.0519</v>
      </c>
      <c r="R60" s="961" t="n">
        <v>0.0503</v>
      </c>
      <c r="S60" s="963" t="n">
        <v>0.0504</v>
      </c>
      <c r="T60" s="961" t="n">
        <v>0.0501</v>
      </c>
      <c r="U60" s="961" t="n">
        <v>0.0528</v>
      </c>
      <c r="V60" s="961" t="n">
        <v>0.0601</v>
      </c>
      <c r="W60" s="961"/>
      <c r="X60" s="960" t="n">
        <v>0.8444</v>
      </c>
      <c r="Y60" s="960"/>
      <c r="Z60" s="960"/>
      <c r="AA60" s="960"/>
      <c r="AB60" s="960"/>
      <c r="AC60" s="960"/>
    </row>
    <row r="61" s="771" customFormat="true" ht="12" hidden="false" customHeight="false" outlineLevel="0" collapsed="false">
      <c r="A61" s="208" t="s">
        <v>324</v>
      </c>
      <c r="B61" s="320" t="n">
        <v>5236.73</v>
      </c>
      <c r="C61" s="320" t="n">
        <v>5438.4902</v>
      </c>
      <c r="D61" s="321" t="n">
        <v>5468.3301</v>
      </c>
      <c r="E61" s="320" t="n">
        <v>5531.9902</v>
      </c>
      <c r="F61" s="320" t="n">
        <v>6122.6699</v>
      </c>
      <c r="G61" s="320" t="n">
        <v>7652.7798</v>
      </c>
      <c r="H61" s="959"/>
      <c r="I61" s="960" t="n">
        <v>1.6133</v>
      </c>
      <c r="J61" s="960" t="s">
        <v>300</v>
      </c>
      <c r="K61" s="960" t="s">
        <v>300</v>
      </c>
      <c r="L61" s="960"/>
      <c r="M61" s="960"/>
      <c r="N61" s="960"/>
      <c r="O61" s="943"/>
      <c r="P61" s="208" t="s">
        <v>324</v>
      </c>
      <c r="Q61" s="320" t="n">
        <v>5236.73</v>
      </c>
      <c r="R61" s="320" t="n">
        <v>5438.4902</v>
      </c>
      <c r="S61" s="322" t="n">
        <v>5468.3301</v>
      </c>
      <c r="T61" s="320" t="n">
        <v>5531.9902</v>
      </c>
      <c r="U61" s="320" t="n">
        <v>6122.6699</v>
      </c>
      <c r="V61" s="320" t="n">
        <v>7652.7798</v>
      </c>
      <c r="W61" s="959"/>
      <c r="X61" s="960" t="n">
        <v>1.6133</v>
      </c>
      <c r="Y61" s="960"/>
      <c r="Z61" s="960"/>
      <c r="AA61" s="960"/>
      <c r="AB61" s="960"/>
      <c r="AC61" s="960"/>
    </row>
    <row r="62" s="771" customFormat="true" ht="12" hidden="false" customHeight="false" outlineLevel="0" collapsed="false">
      <c r="A62" s="208" t="s">
        <v>325</v>
      </c>
      <c r="B62" s="320" t="n">
        <v>1856.61</v>
      </c>
      <c r="C62" s="320" t="n">
        <v>2338.3899</v>
      </c>
      <c r="D62" s="321" t="n">
        <v>2407.8201</v>
      </c>
      <c r="E62" s="320" t="n">
        <v>2813.8701</v>
      </c>
      <c r="F62" s="320" t="n">
        <v>3462.6201</v>
      </c>
      <c r="G62" s="320" t="n">
        <v>5279.2798</v>
      </c>
      <c r="H62" s="959"/>
      <c r="I62" s="960" t="n">
        <v>3.8092</v>
      </c>
      <c r="J62" s="960" t="s">
        <v>300</v>
      </c>
      <c r="K62" s="960" t="s">
        <v>300</v>
      </c>
      <c r="L62" s="960"/>
      <c r="M62" s="960"/>
      <c r="N62" s="960"/>
      <c r="O62" s="943"/>
      <c r="P62" s="208" t="s">
        <v>325</v>
      </c>
      <c r="Q62" s="320" t="n">
        <v>1856.61</v>
      </c>
      <c r="R62" s="320" t="n">
        <v>2338.3899</v>
      </c>
      <c r="S62" s="322" t="n">
        <v>2407.8201</v>
      </c>
      <c r="T62" s="320" t="n">
        <v>2813.8701</v>
      </c>
      <c r="U62" s="320" t="n">
        <v>3462.6201</v>
      </c>
      <c r="V62" s="320" t="n">
        <v>5279.2798</v>
      </c>
      <c r="W62" s="959"/>
      <c r="X62" s="960" t="n">
        <v>3.8092</v>
      </c>
      <c r="Y62" s="960"/>
      <c r="Z62" s="960"/>
      <c r="AA62" s="960"/>
      <c r="AB62" s="960"/>
      <c r="AC62" s="960"/>
    </row>
    <row r="63" s="771" customFormat="true" ht="12" hidden="false" customHeight="false" outlineLevel="0" collapsed="false">
      <c r="A63" s="208" t="s">
        <v>326</v>
      </c>
      <c r="B63" s="964" t="n">
        <v>0.1262</v>
      </c>
      <c r="C63" s="964" t="n">
        <v>0.1205</v>
      </c>
      <c r="D63" s="965" t="n">
        <v>0.1203</v>
      </c>
      <c r="E63" s="964" t="n">
        <v>0.1141</v>
      </c>
      <c r="F63" s="964" t="n">
        <v>0.1032</v>
      </c>
      <c r="G63" s="964" t="n">
        <v>0.0808</v>
      </c>
      <c r="H63" s="966"/>
      <c r="I63" s="960" t="n">
        <v>-1.8774</v>
      </c>
      <c r="J63" s="960" t="s">
        <v>300</v>
      </c>
      <c r="K63" s="960" t="s">
        <v>300</v>
      </c>
      <c r="L63" s="960"/>
      <c r="M63" s="960"/>
      <c r="N63" s="960"/>
      <c r="O63" s="943"/>
      <c r="P63" s="208" t="s">
        <v>326</v>
      </c>
      <c r="Q63" s="964" t="n">
        <v>0.1262</v>
      </c>
      <c r="R63" s="964" t="n">
        <v>0.1205</v>
      </c>
      <c r="S63" s="965" t="n">
        <v>0.1203</v>
      </c>
      <c r="T63" s="964" t="n">
        <v>0.0914</v>
      </c>
      <c r="U63" s="964" t="n">
        <v>0.0668</v>
      </c>
      <c r="V63" s="964" t="n">
        <v>0.0518</v>
      </c>
      <c r="W63" s="966"/>
      <c r="X63" s="960" t="n">
        <v>-3.9329</v>
      </c>
      <c r="Y63" s="960"/>
      <c r="Z63" s="960"/>
      <c r="AA63" s="960"/>
      <c r="AB63" s="960"/>
      <c r="AC63" s="960"/>
    </row>
    <row r="64" s="771" customFormat="true" ht="12" hidden="false" customHeight="false" outlineLevel="0" collapsed="false">
      <c r="A64" s="208" t="s">
        <v>327</v>
      </c>
      <c r="B64" s="964" t="n">
        <v>0.0917</v>
      </c>
      <c r="C64" s="964" t="n">
        <v>0.088</v>
      </c>
      <c r="D64" s="965" t="n">
        <v>0.0877</v>
      </c>
      <c r="E64" s="964" t="n">
        <v>0.0833</v>
      </c>
      <c r="F64" s="964" t="n">
        <v>0.0746</v>
      </c>
      <c r="G64" s="964" t="n">
        <v>0.0593</v>
      </c>
      <c r="H64" s="966"/>
      <c r="I64" s="960" t="n">
        <v>-1.8461</v>
      </c>
      <c r="J64" s="960" t="s">
        <v>300</v>
      </c>
      <c r="K64" s="960" t="s">
        <v>300</v>
      </c>
      <c r="L64" s="960"/>
      <c r="M64" s="960"/>
      <c r="N64" s="960"/>
      <c r="O64" s="943"/>
      <c r="P64" s="208" t="s">
        <v>327</v>
      </c>
      <c r="Q64" s="964" t="n">
        <v>0.0917</v>
      </c>
      <c r="R64" s="964" t="n">
        <v>0.088</v>
      </c>
      <c r="S64" s="965" t="n">
        <v>0.0877</v>
      </c>
      <c r="T64" s="964" t="n">
        <v>0.0689</v>
      </c>
      <c r="U64" s="964" t="n">
        <v>0.0484</v>
      </c>
      <c r="V64" s="964" t="n">
        <v>0.0376</v>
      </c>
      <c r="W64" s="966"/>
      <c r="X64" s="960" t="n">
        <v>-3.9527</v>
      </c>
      <c r="Y64" s="960"/>
      <c r="Z64" s="960"/>
      <c r="AA64" s="960"/>
      <c r="AB64" s="960"/>
      <c r="AC64" s="960"/>
    </row>
    <row r="65" s="771" customFormat="true" ht="12" hidden="false" customHeight="false" outlineLevel="0" collapsed="false">
      <c r="A65" s="967" t="s">
        <v>328</v>
      </c>
      <c r="B65" s="968" t="n">
        <v>0.6609</v>
      </c>
      <c r="C65" s="968" t="n">
        <v>0.6552</v>
      </c>
      <c r="D65" s="969" t="n">
        <v>0.6577</v>
      </c>
      <c r="E65" s="968" t="n">
        <v>0.6312</v>
      </c>
      <c r="F65" s="968" t="n">
        <v>0.6319</v>
      </c>
      <c r="G65" s="968" t="n">
        <v>0.6182</v>
      </c>
      <c r="H65" s="970"/>
      <c r="I65" s="971" t="n">
        <v>-0.2945</v>
      </c>
      <c r="J65" s="971" t="s">
        <v>300</v>
      </c>
      <c r="K65" s="971" t="s">
        <v>300</v>
      </c>
      <c r="L65" s="971"/>
      <c r="M65" s="971"/>
      <c r="N65" s="971"/>
      <c r="O65" s="943"/>
      <c r="P65" s="445" t="s">
        <v>328</v>
      </c>
      <c r="Q65" s="972" t="n">
        <v>0.6609</v>
      </c>
      <c r="R65" s="972" t="n">
        <v>0.6552</v>
      </c>
      <c r="S65" s="973" t="n">
        <v>0.6577</v>
      </c>
      <c r="T65" s="972" t="n">
        <v>0.5058</v>
      </c>
      <c r="U65" s="972" t="n">
        <v>0.409</v>
      </c>
      <c r="V65" s="972" t="n">
        <v>0.3963</v>
      </c>
      <c r="W65" s="974"/>
      <c r="X65" s="975" t="n">
        <v>-2.3834</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343</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134.815002441406</v>
      </c>
      <c r="C6" s="764" t="n">
        <v>134.677001953125</v>
      </c>
      <c r="D6" s="764" t="n">
        <v>136.604995727539</v>
      </c>
      <c r="E6" s="764" t="n">
        <v>136.136001586914</v>
      </c>
      <c r="F6" s="764" t="n">
        <v>135.919006347656</v>
      </c>
      <c r="G6" s="764" t="n">
        <v>141.802001953125</v>
      </c>
      <c r="H6" s="765"/>
      <c r="I6" s="766" t="n">
        <v>100</v>
      </c>
      <c r="J6" s="767" t="n">
        <v>100</v>
      </c>
      <c r="K6" s="767" t="n">
        <v>100</v>
      </c>
      <c r="L6" s="768"/>
      <c r="M6" s="769" t="n">
        <v>-0.0457563616959478</v>
      </c>
      <c r="N6" s="770" t="n">
        <v>0.177959177506803</v>
      </c>
      <c r="P6" s="772" t="s">
        <v>283</v>
      </c>
      <c r="Q6" s="773" t="n">
        <v>134.815002441406</v>
      </c>
      <c r="R6" s="773" t="n">
        <v>134.677001953125</v>
      </c>
      <c r="S6" s="773" t="n">
        <v>136.604995727539</v>
      </c>
      <c r="T6" s="773" t="n">
        <v>123.447998046875</v>
      </c>
      <c r="U6" s="773" t="n">
        <v>114.011001586914</v>
      </c>
      <c r="V6" s="773" t="n">
        <v>107.377998352051</v>
      </c>
      <c r="W6" s="774"/>
      <c r="X6" s="775" t="n">
        <v>100</v>
      </c>
      <c r="Y6" s="776" t="n">
        <v>100</v>
      </c>
      <c r="Z6" s="776" t="n">
        <v>100</v>
      </c>
      <c r="AA6" s="777"/>
      <c r="AB6" s="778" t="n">
        <v>-1.63018957157446</v>
      </c>
      <c r="AC6" s="779" t="n">
        <v>-1.13982663747189</v>
      </c>
    </row>
    <row r="7" s="771" customFormat="true" ht="13.35" hidden="false" customHeight="true" outlineLevel="0" collapsed="false">
      <c r="A7" s="208" t="s">
        <v>119</v>
      </c>
      <c r="B7" s="320" t="n">
        <v>100.698</v>
      </c>
      <c r="C7" s="320" t="n">
        <v>98.287</v>
      </c>
      <c r="D7" s="321" t="n">
        <v>99.66</v>
      </c>
      <c r="E7" s="320" t="n">
        <v>93.883</v>
      </c>
      <c r="F7" s="320" t="n">
        <v>84.814</v>
      </c>
      <c r="G7" s="320" t="n">
        <v>67.2</v>
      </c>
      <c r="H7" s="211"/>
      <c r="I7" s="780" t="n">
        <v>72.955</v>
      </c>
      <c r="J7" s="781" t="n">
        <v>62.4</v>
      </c>
      <c r="K7" s="781" t="n">
        <v>47.39</v>
      </c>
      <c r="L7" s="214"/>
      <c r="M7" s="216" t="n">
        <v>-1.456</v>
      </c>
      <c r="N7" s="782" t="n">
        <v>-1.859</v>
      </c>
      <c r="P7" s="208" t="s">
        <v>119</v>
      </c>
      <c r="Q7" s="320" t="n">
        <v>100.698</v>
      </c>
      <c r="R7" s="320" t="n">
        <v>98.287</v>
      </c>
      <c r="S7" s="322" t="n">
        <v>99.66</v>
      </c>
      <c r="T7" s="320" t="n">
        <v>81.85</v>
      </c>
      <c r="U7" s="320" t="n">
        <v>65.976</v>
      </c>
      <c r="V7" s="320" t="n">
        <v>35.424</v>
      </c>
      <c r="W7" s="214"/>
      <c r="X7" s="780" t="n">
        <v>72.955</v>
      </c>
      <c r="Y7" s="781" t="n">
        <v>57.868</v>
      </c>
      <c r="Z7" s="781" t="n">
        <v>32.99</v>
      </c>
      <c r="AA7" s="214"/>
      <c r="AB7" s="216" t="n">
        <v>-3.68</v>
      </c>
      <c r="AC7" s="782" t="n">
        <v>-4.806</v>
      </c>
    </row>
    <row r="8" s="771" customFormat="true" ht="13.35" hidden="false" customHeight="true" outlineLevel="0" collapsed="false">
      <c r="A8" s="208" t="s">
        <v>113</v>
      </c>
      <c r="B8" s="320" t="n">
        <v>17.651</v>
      </c>
      <c r="C8" s="320" t="n">
        <v>20.153</v>
      </c>
      <c r="D8" s="321" t="n">
        <v>20.576</v>
      </c>
      <c r="E8" s="320" t="n">
        <v>22.978</v>
      </c>
      <c r="F8" s="320" t="n">
        <v>25.437</v>
      </c>
      <c r="G8" s="320" t="n">
        <v>32.06</v>
      </c>
      <c r="H8" s="211"/>
      <c r="I8" s="780" t="n">
        <v>15.063</v>
      </c>
      <c r="J8" s="781" t="n">
        <v>18.715</v>
      </c>
      <c r="K8" s="781" t="n">
        <v>22.609</v>
      </c>
      <c r="L8" s="214"/>
      <c r="M8" s="216" t="n">
        <v>1.947</v>
      </c>
      <c r="N8" s="782" t="n">
        <v>2.134</v>
      </c>
      <c r="P8" s="783" t="s">
        <v>113</v>
      </c>
      <c r="Q8" s="320" t="n">
        <v>17.651</v>
      </c>
      <c r="R8" s="320" t="n">
        <v>20.153</v>
      </c>
      <c r="S8" s="322" t="n">
        <v>20.576</v>
      </c>
      <c r="T8" s="320" t="n">
        <v>20.424</v>
      </c>
      <c r="U8" s="320" t="n">
        <v>20.75</v>
      </c>
      <c r="V8" s="320" t="n">
        <v>21.518</v>
      </c>
      <c r="W8" s="214"/>
      <c r="X8" s="780" t="n">
        <v>15.063</v>
      </c>
      <c r="Y8" s="781" t="n">
        <v>18.2</v>
      </c>
      <c r="Z8" s="781" t="n">
        <v>20.039</v>
      </c>
      <c r="AA8" s="214"/>
      <c r="AB8" s="216" t="n">
        <v>0.077</v>
      </c>
      <c r="AC8" s="782" t="n">
        <v>0.213</v>
      </c>
    </row>
    <row r="9" s="771" customFormat="true" ht="13.35" hidden="false" customHeight="true" outlineLevel="0" collapsed="false">
      <c r="A9" s="208" t="s">
        <v>284</v>
      </c>
      <c r="B9" s="320" t="n">
        <v>3.96</v>
      </c>
      <c r="C9" s="320" t="n">
        <v>3.986</v>
      </c>
      <c r="D9" s="321" t="n">
        <v>4.07</v>
      </c>
      <c r="E9" s="320" t="n">
        <v>4.708</v>
      </c>
      <c r="F9" s="320" t="n">
        <v>5.475</v>
      </c>
      <c r="G9" s="320" t="n">
        <v>7.886</v>
      </c>
      <c r="H9" s="211"/>
      <c r="I9" s="780" t="n">
        <v>2.979</v>
      </c>
      <c r="J9" s="781" t="n">
        <v>4.028</v>
      </c>
      <c r="K9" s="781" t="n">
        <v>5.561</v>
      </c>
      <c r="L9" s="214"/>
      <c r="M9" s="216" t="n">
        <v>2.734</v>
      </c>
      <c r="N9" s="782" t="n">
        <v>3.2</v>
      </c>
      <c r="P9" s="783" t="s">
        <v>284</v>
      </c>
      <c r="Q9" s="320" t="n">
        <v>3.96</v>
      </c>
      <c r="R9" s="320" t="n">
        <v>3.986</v>
      </c>
      <c r="S9" s="322" t="n">
        <v>4.07</v>
      </c>
      <c r="T9" s="320" t="n">
        <v>4.691</v>
      </c>
      <c r="U9" s="320" t="n">
        <v>5</v>
      </c>
      <c r="V9" s="320" t="n">
        <v>6.162</v>
      </c>
      <c r="W9" s="214"/>
      <c r="X9" s="780" t="n">
        <v>2.979</v>
      </c>
      <c r="Y9" s="781" t="n">
        <v>4.385</v>
      </c>
      <c r="Z9" s="781" t="n">
        <v>5.739</v>
      </c>
      <c r="AA9" s="214"/>
      <c r="AB9" s="216" t="n">
        <v>1.889</v>
      </c>
      <c r="AC9" s="782" t="n">
        <v>1.995</v>
      </c>
    </row>
    <row r="10" s="771" customFormat="true" ht="13.35" hidden="false" customHeight="true" outlineLevel="0" collapsed="false">
      <c r="A10" s="208" t="s">
        <v>121</v>
      </c>
      <c r="B10" s="320" t="n">
        <v>3.152</v>
      </c>
      <c r="C10" s="320" t="n">
        <v>3.017</v>
      </c>
      <c r="D10" s="321" t="n">
        <v>3.017</v>
      </c>
      <c r="E10" s="320" t="n">
        <v>3.675</v>
      </c>
      <c r="F10" s="320" t="n">
        <v>3.675</v>
      </c>
      <c r="G10" s="320" t="n">
        <v>6.402</v>
      </c>
      <c r="H10" s="211"/>
      <c r="I10" s="780" t="n">
        <v>2.209</v>
      </c>
      <c r="J10" s="781" t="n">
        <v>2.704</v>
      </c>
      <c r="K10" s="781" t="n">
        <v>4.515</v>
      </c>
      <c r="L10" s="214"/>
      <c r="M10" s="216" t="n">
        <v>1.808</v>
      </c>
      <c r="N10" s="782" t="n">
        <v>3.647</v>
      </c>
      <c r="P10" s="783" t="s">
        <v>121</v>
      </c>
      <c r="Q10" s="320" t="n">
        <v>3.152</v>
      </c>
      <c r="R10" s="320" t="n">
        <v>3.017</v>
      </c>
      <c r="S10" s="322" t="n">
        <v>3.017</v>
      </c>
      <c r="T10" s="320" t="n">
        <v>3.675</v>
      </c>
      <c r="U10" s="320" t="n">
        <v>3.675</v>
      </c>
      <c r="V10" s="320" t="n">
        <v>12.241</v>
      </c>
      <c r="W10" s="214"/>
      <c r="X10" s="780" t="n">
        <v>2.209</v>
      </c>
      <c r="Y10" s="781" t="n">
        <v>3.223</v>
      </c>
      <c r="Z10" s="781" t="n">
        <v>11.4</v>
      </c>
      <c r="AA10" s="214"/>
      <c r="AB10" s="216" t="n">
        <v>1.808</v>
      </c>
      <c r="AC10" s="782" t="n">
        <v>6.896</v>
      </c>
    </row>
    <row r="11" s="771" customFormat="true" ht="13.35" hidden="false" customHeight="true" outlineLevel="0" collapsed="false">
      <c r="A11" s="208" t="s">
        <v>272</v>
      </c>
      <c r="B11" s="320" t="n">
        <v>0.182</v>
      </c>
      <c r="C11" s="320" t="n">
        <v>0.095</v>
      </c>
      <c r="D11" s="321" t="n">
        <v>0.095</v>
      </c>
      <c r="E11" s="320" t="n">
        <v>0.128</v>
      </c>
      <c r="F11" s="320" t="n">
        <v>0.188</v>
      </c>
      <c r="G11" s="320" t="n">
        <v>0.352</v>
      </c>
      <c r="H11" s="211"/>
      <c r="I11" s="780" t="n">
        <v>0.069</v>
      </c>
      <c r="J11" s="781" t="n">
        <v>0.138</v>
      </c>
      <c r="K11" s="781" t="n">
        <v>0.248</v>
      </c>
      <c r="L11" s="214"/>
      <c r="M11" s="216" t="n">
        <v>6.405</v>
      </c>
      <c r="N11" s="782" t="n">
        <v>6.432</v>
      </c>
      <c r="P11" s="783" t="s">
        <v>272</v>
      </c>
      <c r="Q11" s="320" t="n">
        <v>0.182</v>
      </c>
      <c r="R11" s="320" t="n">
        <v>0.095</v>
      </c>
      <c r="S11" s="322" t="n">
        <v>0.095</v>
      </c>
      <c r="T11" s="320" t="n">
        <v>0.142</v>
      </c>
      <c r="U11" s="320" t="n">
        <v>0.202</v>
      </c>
      <c r="V11" s="320" t="n">
        <v>0.366</v>
      </c>
      <c r="W11" s="214"/>
      <c r="X11" s="780" t="n">
        <v>0.069</v>
      </c>
      <c r="Y11" s="781" t="n">
        <v>0.177</v>
      </c>
      <c r="Z11" s="781" t="n">
        <v>0.341</v>
      </c>
      <c r="AA11" s="214"/>
      <c r="AB11" s="216" t="n">
        <v>7.093</v>
      </c>
      <c r="AC11" s="782" t="n">
        <v>6.642</v>
      </c>
    </row>
    <row r="12" s="784" customFormat="true" ht="13.35" hidden="false" customHeight="true" outlineLevel="0" collapsed="false">
      <c r="A12" s="208" t="s">
        <v>285</v>
      </c>
      <c r="B12" s="320" t="n">
        <v>9.101</v>
      </c>
      <c r="C12" s="320" t="n">
        <v>7.911</v>
      </c>
      <c r="D12" s="321" t="n">
        <v>7.795</v>
      </c>
      <c r="E12" s="320" t="n">
        <v>8.45</v>
      </c>
      <c r="F12" s="320" t="n">
        <v>10.3</v>
      </c>
      <c r="G12" s="320" t="n">
        <v>14.133</v>
      </c>
      <c r="H12" s="211"/>
      <c r="I12" s="780" t="n">
        <v>5.706</v>
      </c>
      <c r="J12" s="781" t="n">
        <v>7.578</v>
      </c>
      <c r="K12" s="781" t="n">
        <v>9.967</v>
      </c>
      <c r="L12" s="214"/>
      <c r="M12" s="216" t="n">
        <v>2.565</v>
      </c>
      <c r="N12" s="782" t="n">
        <v>2.874</v>
      </c>
      <c r="O12" s="771"/>
      <c r="P12" s="783" t="s">
        <v>285</v>
      </c>
      <c r="Q12" s="320" t="n">
        <v>9.101</v>
      </c>
      <c r="R12" s="320" t="n">
        <v>7.911</v>
      </c>
      <c r="S12" s="322" t="n">
        <v>7.795</v>
      </c>
      <c r="T12" s="320" t="n">
        <v>7.425</v>
      </c>
      <c r="U12" s="320" t="n">
        <v>7.883</v>
      </c>
      <c r="V12" s="320" t="n">
        <v>12.663</v>
      </c>
      <c r="W12" s="214"/>
      <c r="X12" s="780" t="n">
        <v>5.706</v>
      </c>
      <c r="Y12" s="781" t="n">
        <v>6.914</v>
      </c>
      <c r="Z12" s="781" t="n">
        <v>11.793</v>
      </c>
      <c r="AA12" s="214"/>
      <c r="AB12" s="216" t="n">
        <v>0.102</v>
      </c>
      <c r="AC12" s="782" t="n">
        <v>2.337</v>
      </c>
    </row>
    <row r="13" s="785" customFormat="true" ht="13.35" hidden="false" customHeight="true" outlineLevel="0" collapsed="false">
      <c r="A13" s="208" t="s">
        <v>286</v>
      </c>
      <c r="B13" s="320" t="n">
        <v>0.069</v>
      </c>
      <c r="C13" s="320" t="n">
        <v>1.228</v>
      </c>
      <c r="D13" s="321" t="n">
        <v>1.392</v>
      </c>
      <c r="E13" s="320" t="n">
        <v>2.315</v>
      </c>
      <c r="F13" s="320" t="n">
        <v>6.03</v>
      </c>
      <c r="G13" s="320" t="n">
        <v>13.769</v>
      </c>
      <c r="H13" s="211"/>
      <c r="I13" s="780" t="n">
        <v>1.019</v>
      </c>
      <c r="J13" s="781" t="n">
        <v>4.437</v>
      </c>
      <c r="K13" s="781" t="n">
        <v>9.71</v>
      </c>
      <c r="L13" s="214"/>
      <c r="M13" s="216" t="n">
        <v>14.254</v>
      </c>
      <c r="N13" s="782" t="n">
        <v>11.529</v>
      </c>
      <c r="O13" s="771"/>
      <c r="P13" s="783" t="s">
        <v>286</v>
      </c>
      <c r="Q13" s="320" t="n">
        <v>0.069</v>
      </c>
      <c r="R13" s="320" t="n">
        <v>1.228</v>
      </c>
      <c r="S13" s="322" t="n">
        <v>1.392</v>
      </c>
      <c r="T13" s="320" t="n">
        <v>5.241</v>
      </c>
      <c r="U13" s="320" t="n">
        <v>10.526</v>
      </c>
      <c r="V13" s="320" t="n">
        <v>19.004</v>
      </c>
      <c r="W13" s="214"/>
      <c r="X13" s="780" t="n">
        <v>1.019</v>
      </c>
      <c r="Y13" s="781" t="n">
        <v>9.232</v>
      </c>
      <c r="Z13" s="781" t="n">
        <v>17.698</v>
      </c>
      <c r="AA13" s="214"/>
      <c r="AB13" s="216" t="n">
        <v>20.189</v>
      </c>
      <c r="AC13" s="782" t="n">
        <v>13.254</v>
      </c>
    </row>
    <row r="14" s="771" customFormat="true" ht="13.5" hidden="false" customHeight="true" outlineLevel="0" collapsed="false">
      <c r="A14" s="786" t="s">
        <v>287</v>
      </c>
      <c r="B14" s="787" t="n">
        <v>64.747</v>
      </c>
      <c r="C14" s="787" t="n">
        <v>60.958</v>
      </c>
      <c r="D14" s="787" t="n">
        <v>60.068</v>
      </c>
      <c r="E14" s="787" t="n">
        <v>58.676</v>
      </c>
      <c r="F14" s="787" t="n">
        <v>56.499</v>
      </c>
      <c r="G14" s="787" t="n">
        <v>54.994</v>
      </c>
      <c r="H14" s="788"/>
      <c r="I14" s="789" t="n">
        <v>100</v>
      </c>
      <c r="J14" s="790" t="n">
        <v>100</v>
      </c>
      <c r="K14" s="790" t="n">
        <v>100</v>
      </c>
      <c r="L14" s="791"/>
      <c r="M14" s="792" t="n">
        <v>-0.555</v>
      </c>
      <c r="N14" s="793" t="n">
        <v>-0.419</v>
      </c>
      <c r="P14" s="772" t="s">
        <v>287</v>
      </c>
      <c r="Q14" s="773" t="n">
        <v>64.747</v>
      </c>
      <c r="R14" s="773" t="n">
        <v>60.958</v>
      </c>
      <c r="S14" s="773" t="n">
        <v>60.068</v>
      </c>
      <c r="T14" s="773" t="n">
        <v>52.198</v>
      </c>
      <c r="U14" s="773" t="n">
        <v>46.154</v>
      </c>
      <c r="V14" s="773" t="n">
        <v>40.331</v>
      </c>
      <c r="W14" s="774"/>
      <c r="X14" s="775" t="n">
        <v>100</v>
      </c>
      <c r="Y14" s="776" t="n">
        <v>100</v>
      </c>
      <c r="Z14" s="776" t="n">
        <v>100</v>
      </c>
      <c r="AA14" s="777"/>
      <c r="AB14" s="778" t="n">
        <v>-2.367</v>
      </c>
      <c r="AC14" s="779" t="n">
        <v>-1.879</v>
      </c>
    </row>
    <row r="15" s="771" customFormat="true" ht="13.35" hidden="false" customHeight="true" outlineLevel="0" collapsed="false">
      <c r="A15" s="208" t="s">
        <v>119</v>
      </c>
      <c r="B15" s="320" t="n">
        <v>61.248</v>
      </c>
      <c r="C15" s="320" t="n">
        <v>56.558</v>
      </c>
      <c r="D15" s="321" t="n">
        <v>55.509</v>
      </c>
      <c r="E15" s="320" t="n">
        <v>52.349</v>
      </c>
      <c r="F15" s="320" t="n">
        <v>44.36</v>
      </c>
      <c r="G15" s="320" t="n">
        <v>28.633</v>
      </c>
      <c r="H15" s="211"/>
      <c r="I15" s="780" t="n">
        <v>92.411</v>
      </c>
      <c r="J15" s="781" t="n">
        <v>78.514</v>
      </c>
      <c r="K15" s="781" t="n">
        <v>52.065</v>
      </c>
      <c r="L15" s="214"/>
      <c r="M15" s="216" t="n">
        <v>-2.018</v>
      </c>
      <c r="N15" s="782" t="n">
        <v>-3.103</v>
      </c>
      <c r="P15" s="783" t="s">
        <v>119</v>
      </c>
      <c r="Q15" s="320" t="n">
        <v>61.248</v>
      </c>
      <c r="R15" s="320" t="n">
        <v>56.558</v>
      </c>
      <c r="S15" s="322" t="n">
        <v>55.509</v>
      </c>
      <c r="T15" s="320" t="n">
        <v>42.809</v>
      </c>
      <c r="U15" s="320" t="n">
        <v>29.887</v>
      </c>
      <c r="V15" s="320" t="n">
        <v>5.055</v>
      </c>
      <c r="W15" s="214"/>
      <c r="X15" s="780" t="n">
        <v>92.411</v>
      </c>
      <c r="Y15" s="781" t="n">
        <v>64.755</v>
      </c>
      <c r="Z15" s="781" t="n">
        <v>12.534</v>
      </c>
      <c r="AA15" s="214"/>
      <c r="AB15" s="216" t="n">
        <v>-5.473</v>
      </c>
      <c r="AC15" s="782" t="n">
        <v>-10.783</v>
      </c>
    </row>
    <row r="16" s="771" customFormat="true" ht="13.35" hidden="false" customHeight="true" outlineLevel="0" collapsed="false">
      <c r="A16" s="208" t="s">
        <v>113</v>
      </c>
      <c r="B16" s="320" t="n">
        <v>0.048</v>
      </c>
      <c r="C16" s="320" t="n">
        <v>0.045</v>
      </c>
      <c r="D16" s="321" t="n">
        <v>0.045</v>
      </c>
      <c r="E16" s="320" t="n">
        <v>0.068</v>
      </c>
      <c r="F16" s="320" t="n">
        <v>0.066</v>
      </c>
      <c r="G16" s="320" t="n">
        <v>0.066</v>
      </c>
      <c r="H16" s="211"/>
      <c r="I16" s="780" t="n">
        <v>0.075</v>
      </c>
      <c r="J16" s="781" t="n">
        <v>0.117</v>
      </c>
      <c r="K16" s="781" t="n">
        <v>0.12</v>
      </c>
      <c r="L16" s="214"/>
      <c r="M16" s="216" t="n">
        <v>3.516</v>
      </c>
      <c r="N16" s="782" t="n">
        <v>1.834</v>
      </c>
      <c r="P16" s="783" t="s">
        <v>113</v>
      </c>
      <c r="Q16" s="320" t="n">
        <v>0.048</v>
      </c>
      <c r="R16" s="320" t="n">
        <v>0.045</v>
      </c>
      <c r="S16" s="322" t="n">
        <v>0.045</v>
      </c>
      <c r="T16" s="320" t="n">
        <v>0.068</v>
      </c>
      <c r="U16" s="320" t="n">
        <v>0.066</v>
      </c>
      <c r="V16" s="320" t="n">
        <v>0.066</v>
      </c>
      <c r="W16" s="214"/>
      <c r="X16" s="780" t="n">
        <v>0.075</v>
      </c>
      <c r="Y16" s="781" t="n">
        <v>0.144</v>
      </c>
      <c r="Z16" s="781" t="n">
        <v>0.164</v>
      </c>
      <c r="AA16" s="214"/>
      <c r="AB16" s="216" t="n">
        <v>3.53</v>
      </c>
      <c r="AC16" s="782" t="n">
        <v>1.836</v>
      </c>
    </row>
    <row r="17" s="771" customFormat="true" ht="13.35" hidden="false" customHeight="true" outlineLevel="0" collapsed="false">
      <c r="A17" s="208" t="s">
        <v>284</v>
      </c>
      <c r="B17" s="320" t="n">
        <v>0</v>
      </c>
      <c r="C17" s="320" t="n">
        <v>0</v>
      </c>
      <c r="D17" s="321" t="n">
        <v>0</v>
      </c>
      <c r="E17" s="320" t="n">
        <v>0.257</v>
      </c>
      <c r="F17" s="320" t="n">
        <v>0.877</v>
      </c>
      <c r="G17" s="320" t="n">
        <v>2.702</v>
      </c>
      <c r="H17" s="211"/>
      <c r="I17" s="780" t="n">
        <v>0</v>
      </c>
      <c r="J17" s="781" t="n">
        <v>1.552</v>
      </c>
      <c r="K17" s="781" t="n">
        <v>4.913</v>
      </c>
      <c r="L17" s="214"/>
      <c r="M17" s="216" t="s">
        <v>299</v>
      </c>
      <c r="N17" s="782" t="s">
        <v>300</v>
      </c>
      <c r="P17" s="783" t="s">
        <v>284</v>
      </c>
      <c r="Q17" s="320" t="n">
        <v>0</v>
      </c>
      <c r="R17" s="320" t="n">
        <v>0</v>
      </c>
      <c r="S17" s="322" t="n">
        <v>0</v>
      </c>
      <c r="T17" s="320" t="n">
        <v>0.349</v>
      </c>
      <c r="U17" s="320" t="n">
        <v>0.507</v>
      </c>
      <c r="V17" s="320" t="n">
        <v>1.005</v>
      </c>
      <c r="W17" s="214"/>
      <c r="X17" s="780" t="n">
        <v>0</v>
      </c>
      <c r="Y17" s="781" t="n">
        <v>1.099</v>
      </c>
      <c r="Z17" s="781" t="n">
        <v>2.492</v>
      </c>
      <c r="AA17" s="214"/>
      <c r="AB17" s="216" t="s">
        <v>299</v>
      </c>
      <c r="AC17" s="782" t="s">
        <v>300</v>
      </c>
    </row>
    <row r="18" s="771" customFormat="true" ht="13.35" hidden="false" customHeight="true" outlineLevel="0" collapsed="false">
      <c r="A18" s="208" t="s">
        <v>121</v>
      </c>
      <c r="B18" s="320" t="n">
        <v>3.152</v>
      </c>
      <c r="C18" s="320" t="n">
        <v>3.017</v>
      </c>
      <c r="D18" s="321" t="n">
        <v>3.017</v>
      </c>
      <c r="E18" s="320" t="n">
        <v>3.675</v>
      </c>
      <c r="F18" s="320" t="n">
        <v>3.675</v>
      </c>
      <c r="G18" s="320" t="n">
        <v>6.402</v>
      </c>
      <c r="H18" s="211"/>
      <c r="I18" s="780" t="n">
        <v>5.023</v>
      </c>
      <c r="J18" s="781" t="n">
        <v>6.504</v>
      </c>
      <c r="K18" s="781" t="n">
        <v>11.642</v>
      </c>
      <c r="L18" s="214"/>
      <c r="M18" s="216" t="n">
        <v>1.808</v>
      </c>
      <c r="N18" s="782" t="n">
        <v>3.647</v>
      </c>
      <c r="P18" s="783" t="s">
        <v>121</v>
      </c>
      <c r="Q18" s="320" t="n">
        <v>3.152</v>
      </c>
      <c r="R18" s="320" t="n">
        <v>3.017</v>
      </c>
      <c r="S18" s="322" t="n">
        <v>3.017</v>
      </c>
      <c r="T18" s="320" t="n">
        <v>3.675</v>
      </c>
      <c r="U18" s="320" t="n">
        <v>3.675</v>
      </c>
      <c r="V18" s="320" t="n">
        <v>12.241</v>
      </c>
      <c r="W18" s="214"/>
      <c r="X18" s="780" t="n">
        <v>5.023</v>
      </c>
      <c r="Y18" s="781" t="n">
        <v>7.962</v>
      </c>
      <c r="Z18" s="781" t="n">
        <v>30.352</v>
      </c>
      <c r="AA18" s="214"/>
      <c r="AB18" s="216" t="n">
        <v>1.808</v>
      </c>
      <c r="AC18" s="782" t="n">
        <v>6.896</v>
      </c>
    </row>
    <row r="19" s="771" customFormat="true" ht="13.35" hidden="false" customHeight="true" outlineLevel="0" collapsed="false">
      <c r="A19" s="208" t="s">
        <v>272</v>
      </c>
      <c r="B19" s="320" t="n">
        <v>0.182</v>
      </c>
      <c r="C19" s="320" t="n">
        <v>0.095</v>
      </c>
      <c r="D19" s="321" t="n">
        <v>0.095</v>
      </c>
      <c r="E19" s="320" t="n">
        <v>0.128</v>
      </c>
      <c r="F19" s="320" t="n">
        <v>0.188</v>
      </c>
      <c r="G19" s="320" t="n">
        <v>0.352</v>
      </c>
      <c r="H19" s="211"/>
      <c r="I19" s="780" t="n">
        <v>0.158</v>
      </c>
      <c r="J19" s="781" t="n">
        <v>0.333</v>
      </c>
      <c r="K19" s="781" t="n">
        <v>0.639</v>
      </c>
      <c r="L19" s="214"/>
      <c r="M19" s="216" t="n">
        <v>6.405</v>
      </c>
      <c r="N19" s="782" t="n">
        <v>6.432</v>
      </c>
      <c r="P19" s="783" t="s">
        <v>272</v>
      </c>
      <c r="Q19" s="320" t="n">
        <v>0.182</v>
      </c>
      <c r="R19" s="320" t="n">
        <v>0.095</v>
      </c>
      <c r="S19" s="322" t="n">
        <v>0.095</v>
      </c>
      <c r="T19" s="320" t="n">
        <v>0.142</v>
      </c>
      <c r="U19" s="320" t="n">
        <v>0.202</v>
      </c>
      <c r="V19" s="320" t="n">
        <v>0.366</v>
      </c>
      <c r="W19" s="214"/>
      <c r="X19" s="780" t="n">
        <v>0.158</v>
      </c>
      <c r="Y19" s="781" t="n">
        <v>0.437</v>
      </c>
      <c r="Z19" s="781" t="n">
        <v>0.908</v>
      </c>
      <c r="AA19" s="214"/>
      <c r="AB19" s="216" t="n">
        <v>7.093</v>
      </c>
      <c r="AC19" s="782" t="n">
        <v>6.642</v>
      </c>
    </row>
    <row r="20" s="771" customFormat="true" ht="13.35" hidden="false" customHeight="true" outlineLevel="0" collapsed="false">
      <c r="A20" s="208" t="s">
        <v>285</v>
      </c>
      <c r="B20" s="320" t="n">
        <v>0.114</v>
      </c>
      <c r="C20" s="320" t="n">
        <v>0.142</v>
      </c>
      <c r="D20" s="321" t="n">
        <v>0.147</v>
      </c>
      <c r="E20" s="320" t="n">
        <v>0.299</v>
      </c>
      <c r="F20" s="320" t="n">
        <v>1.923</v>
      </c>
      <c r="G20" s="320" t="n">
        <v>4.278</v>
      </c>
      <c r="H20" s="211"/>
      <c r="I20" s="780" t="n">
        <v>0.245</v>
      </c>
      <c r="J20" s="781" t="n">
        <v>3.403</v>
      </c>
      <c r="K20" s="781" t="n">
        <v>7.779</v>
      </c>
      <c r="L20" s="214"/>
      <c r="M20" s="216" t="n">
        <v>26.315</v>
      </c>
      <c r="N20" s="782" t="n">
        <v>17.404</v>
      </c>
      <c r="P20" s="783" t="s">
        <v>285</v>
      </c>
      <c r="Q20" s="320" t="n">
        <v>0.114</v>
      </c>
      <c r="R20" s="320" t="n">
        <v>0.142</v>
      </c>
      <c r="S20" s="322" t="n">
        <v>0.147</v>
      </c>
      <c r="T20" s="320" t="n">
        <v>0.492</v>
      </c>
      <c r="U20" s="320" t="n">
        <v>2.211</v>
      </c>
      <c r="V20" s="320" t="n">
        <v>4.468</v>
      </c>
      <c r="W20" s="214"/>
      <c r="X20" s="780" t="n">
        <v>0.245</v>
      </c>
      <c r="Y20" s="781" t="n">
        <v>4.789</v>
      </c>
      <c r="Z20" s="781" t="n">
        <v>11.078</v>
      </c>
      <c r="AA20" s="214"/>
      <c r="AB20" s="216" t="n">
        <v>27.927</v>
      </c>
      <c r="AC20" s="782" t="n">
        <v>17.647</v>
      </c>
    </row>
    <row r="21" s="771" customFormat="true" ht="13.35" hidden="false" customHeight="true" outlineLevel="0" collapsed="false">
      <c r="A21" s="794" t="s">
        <v>286</v>
      </c>
      <c r="B21" s="320" t="n">
        <v>0.003</v>
      </c>
      <c r="C21" s="320" t="n">
        <v>1.1</v>
      </c>
      <c r="D21" s="321" t="n">
        <v>1.254</v>
      </c>
      <c r="E21" s="320" t="n">
        <v>1.9</v>
      </c>
      <c r="F21" s="320" t="n">
        <v>5.411</v>
      </c>
      <c r="G21" s="320" t="n">
        <v>12.561</v>
      </c>
      <c r="H21" s="795"/>
      <c r="I21" s="780" t="n">
        <v>2.088</v>
      </c>
      <c r="J21" s="781" t="n">
        <v>9.577</v>
      </c>
      <c r="K21" s="796" t="n">
        <v>22.841</v>
      </c>
      <c r="L21" s="797"/>
      <c r="M21" s="216" t="n">
        <v>14.215</v>
      </c>
      <c r="N21" s="782" t="n">
        <v>11.597</v>
      </c>
      <c r="P21" s="783" t="s">
        <v>286</v>
      </c>
      <c r="Q21" s="320" t="n">
        <v>0.003</v>
      </c>
      <c r="R21" s="320" t="n">
        <v>1.1</v>
      </c>
      <c r="S21" s="322" t="n">
        <v>1.254</v>
      </c>
      <c r="T21" s="320" t="n">
        <v>4.664</v>
      </c>
      <c r="U21" s="320" t="n">
        <v>9.606</v>
      </c>
      <c r="V21" s="320" t="n">
        <v>17.129</v>
      </c>
      <c r="W21" s="214"/>
      <c r="X21" s="780" t="n">
        <v>2.088</v>
      </c>
      <c r="Y21" s="781" t="n">
        <v>20.814</v>
      </c>
      <c r="Z21" s="781" t="n">
        <v>42.472</v>
      </c>
      <c r="AA21" s="214"/>
      <c r="AB21" s="216" t="n">
        <v>20.334</v>
      </c>
      <c r="AC21" s="782" t="n">
        <v>13.258</v>
      </c>
    </row>
    <row r="22" s="771" customFormat="true" ht="13.5" hidden="false" customHeight="true" outlineLevel="0" collapsed="false">
      <c r="A22" s="786" t="s">
        <v>288</v>
      </c>
      <c r="B22" s="798" t="n">
        <v>29.183</v>
      </c>
      <c r="C22" s="798" t="n">
        <v>23.197</v>
      </c>
      <c r="D22" s="798" t="n">
        <v>24.343</v>
      </c>
      <c r="E22" s="798" t="n">
        <v>24.892</v>
      </c>
      <c r="F22" s="798" t="n">
        <v>26.165</v>
      </c>
      <c r="G22" s="798" t="n">
        <v>28.564</v>
      </c>
      <c r="H22" s="788"/>
      <c r="I22" s="789" t="n">
        <v>100</v>
      </c>
      <c r="J22" s="790" t="n">
        <v>100</v>
      </c>
      <c r="K22" s="790" t="n">
        <v>100</v>
      </c>
      <c r="L22" s="791"/>
      <c r="M22" s="792" t="n">
        <v>0.658</v>
      </c>
      <c r="N22" s="793" t="n">
        <v>0.764</v>
      </c>
      <c r="P22" s="772" t="s">
        <v>288</v>
      </c>
      <c r="Q22" s="773" t="n">
        <v>29.183</v>
      </c>
      <c r="R22" s="773" t="n">
        <v>23.197</v>
      </c>
      <c r="S22" s="773" t="n">
        <v>24.343</v>
      </c>
      <c r="T22" s="773" t="n">
        <v>23.964</v>
      </c>
      <c r="U22" s="773" t="n">
        <v>24.528</v>
      </c>
      <c r="V22" s="773" t="n">
        <v>26.56</v>
      </c>
      <c r="W22" s="774"/>
      <c r="X22" s="775" t="n">
        <v>100</v>
      </c>
      <c r="Y22" s="776" t="n">
        <v>100</v>
      </c>
      <c r="Z22" s="776" t="n">
        <v>100</v>
      </c>
      <c r="AA22" s="777"/>
      <c r="AB22" s="778" t="n">
        <v>0.069</v>
      </c>
      <c r="AC22" s="779" t="n">
        <v>0.416</v>
      </c>
    </row>
    <row r="23" s="771" customFormat="true" ht="13.35" hidden="false" customHeight="true" outlineLevel="0" collapsed="false">
      <c r="A23" s="799" t="s">
        <v>289</v>
      </c>
      <c r="B23" s="800" t="n">
        <v>4.427</v>
      </c>
      <c r="C23" s="800" t="n">
        <v>3.189</v>
      </c>
      <c r="D23" s="801" t="n">
        <v>3.144</v>
      </c>
      <c r="E23" s="800" t="n">
        <v>3.146</v>
      </c>
      <c r="F23" s="800" t="n">
        <v>3.547</v>
      </c>
      <c r="G23" s="800" t="n">
        <v>4.234</v>
      </c>
      <c r="H23" s="802"/>
      <c r="I23" s="803" t="n">
        <v>12.914</v>
      </c>
      <c r="J23" s="804" t="n">
        <v>13.556</v>
      </c>
      <c r="K23" s="804" t="n">
        <v>14.824</v>
      </c>
      <c r="L23" s="805"/>
      <c r="M23" s="806" t="n">
        <v>1.103</v>
      </c>
      <c r="N23" s="807" t="n">
        <v>1.428</v>
      </c>
      <c r="P23" s="808" t="s">
        <v>289</v>
      </c>
      <c r="Q23" s="323" t="n">
        <v>4.427</v>
      </c>
      <c r="R23" s="323" t="n">
        <v>3.189</v>
      </c>
      <c r="S23" s="325" t="n">
        <v>3.144</v>
      </c>
      <c r="T23" s="323" t="n">
        <v>2.874</v>
      </c>
      <c r="U23" s="323" t="n">
        <v>3.023</v>
      </c>
      <c r="V23" s="323" t="n">
        <v>3.302</v>
      </c>
      <c r="W23" s="224"/>
      <c r="X23" s="809" t="n">
        <v>12.914</v>
      </c>
      <c r="Y23" s="810" t="n">
        <v>12.325</v>
      </c>
      <c r="Z23" s="810" t="n">
        <v>12.432</v>
      </c>
      <c r="AA23" s="224"/>
      <c r="AB23" s="226" t="n">
        <v>-0.355</v>
      </c>
      <c r="AC23" s="811" t="n">
        <v>0.234</v>
      </c>
    </row>
    <row r="24" s="771" customFormat="true" ht="13.5" hidden="false" customHeight="true" outlineLevel="0" collapsed="false">
      <c r="A24" s="786" t="s">
        <v>290</v>
      </c>
      <c r="B24" s="787" t="n">
        <v>62.739</v>
      </c>
      <c r="C24" s="787" t="n">
        <v>71.374</v>
      </c>
      <c r="D24" s="787" t="n">
        <v>72.751</v>
      </c>
      <c r="E24" s="787" t="n">
        <v>74.922</v>
      </c>
      <c r="F24" s="787" t="n">
        <v>77.883</v>
      </c>
      <c r="G24" s="787" t="n">
        <v>88.161</v>
      </c>
      <c r="H24" s="788"/>
      <c r="I24" s="789" t="n">
        <v>100</v>
      </c>
      <c r="J24" s="790" t="n">
        <v>100</v>
      </c>
      <c r="K24" s="790" t="n">
        <v>100</v>
      </c>
      <c r="L24" s="791"/>
      <c r="M24" s="792" t="n">
        <v>0.622</v>
      </c>
      <c r="N24" s="793" t="n">
        <v>0.919</v>
      </c>
      <c r="P24" s="772" t="s">
        <v>290</v>
      </c>
      <c r="Q24" s="773" t="n">
        <v>62.739</v>
      </c>
      <c r="R24" s="773" t="n">
        <v>71.374</v>
      </c>
      <c r="S24" s="773" t="n">
        <v>72.751</v>
      </c>
      <c r="T24" s="773" t="n">
        <v>68.951</v>
      </c>
      <c r="U24" s="773" t="n">
        <v>65.978</v>
      </c>
      <c r="V24" s="773" t="n">
        <v>65.555</v>
      </c>
      <c r="W24" s="774"/>
      <c r="X24" s="775" t="n">
        <v>100</v>
      </c>
      <c r="Y24" s="776" t="n">
        <v>100</v>
      </c>
      <c r="Z24" s="776" t="n">
        <v>100</v>
      </c>
      <c r="AA24" s="777"/>
      <c r="AB24" s="778" t="n">
        <v>-0.885</v>
      </c>
      <c r="AC24" s="779" t="n">
        <v>-0.495</v>
      </c>
    </row>
    <row r="25" s="771" customFormat="true" ht="13.35" hidden="false" customHeight="true" outlineLevel="0" collapsed="false">
      <c r="A25" s="208" t="s">
        <v>119</v>
      </c>
      <c r="B25" s="320" t="n">
        <v>15.48</v>
      </c>
      <c r="C25" s="320" t="n">
        <v>18.48</v>
      </c>
      <c r="D25" s="321" t="n">
        <v>19.555</v>
      </c>
      <c r="E25" s="320" t="n">
        <v>16.79</v>
      </c>
      <c r="F25" s="320" t="n">
        <v>15.902</v>
      </c>
      <c r="G25" s="320" t="n">
        <v>14.313</v>
      </c>
      <c r="H25" s="211"/>
      <c r="I25" s="780" t="n">
        <v>26.879</v>
      </c>
      <c r="J25" s="781" t="n">
        <v>20.418</v>
      </c>
      <c r="K25" s="781" t="n">
        <v>16.235</v>
      </c>
      <c r="L25" s="214"/>
      <c r="M25" s="216" t="n">
        <v>-1.862</v>
      </c>
      <c r="N25" s="782" t="n">
        <v>-1.475</v>
      </c>
      <c r="P25" s="783" t="s">
        <v>119</v>
      </c>
      <c r="Q25" s="320" t="n">
        <v>15.48</v>
      </c>
      <c r="R25" s="320" t="n">
        <v>18.48</v>
      </c>
      <c r="S25" s="322" t="n">
        <v>19.555</v>
      </c>
      <c r="T25" s="320" t="n">
        <v>14.65</v>
      </c>
      <c r="U25" s="320" t="n">
        <v>12.094</v>
      </c>
      <c r="V25" s="320" t="n">
        <v>7.187</v>
      </c>
      <c r="W25" s="214"/>
      <c r="X25" s="780" t="n">
        <v>26.879</v>
      </c>
      <c r="Y25" s="781" t="n">
        <v>18.331</v>
      </c>
      <c r="Z25" s="781" t="n">
        <v>10.964</v>
      </c>
      <c r="AA25" s="214"/>
      <c r="AB25" s="216" t="n">
        <v>-4.274</v>
      </c>
      <c r="AC25" s="782" t="n">
        <v>-4.654</v>
      </c>
    </row>
    <row r="26" s="771" customFormat="true" ht="13.35" hidden="false" customHeight="true" outlineLevel="0" collapsed="false">
      <c r="A26" s="208" t="s">
        <v>113</v>
      </c>
      <c r="B26" s="320" t="n">
        <v>22.227</v>
      </c>
      <c r="C26" s="320" t="n">
        <v>27.286</v>
      </c>
      <c r="D26" s="321" t="n">
        <v>27.853</v>
      </c>
      <c r="E26" s="320" t="n">
        <v>30.153</v>
      </c>
      <c r="F26" s="320" t="n">
        <v>31.645</v>
      </c>
      <c r="G26" s="320" t="n">
        <v>36.769</v>
      </c>
      <c r="H26" s="211"/>
      <c r="I26" s="780" t="n">
        <v>38.285</v>
      </c>
      <c r="J26" s="781" t="n">
        <v>40.632</v>
      </c>
      <c r="K26" s="781" t="n">
        <v>41.707</v>
      </c>
      <c r="L26" s="214"/>
      <c r="M26" s="216" t="n">
        <v>1.167</v>
      </c>
      <c r="N26" s="782" t="n">
        <v>1.331</v>
      </c>
      <c r="P26" s="783" t="s">
        <v>113</v>
      </c>
      <c r="Q26" s="320" t="n">
        <v>22.227</v>
      </c>
      <c r="R26" s="320" t="n">
        <v>27.286</v>
      </c>
      <c r="S26" s="322" t="n">
        <v>27.853</v>
      </c>
      <c r="T26" s="320" t="n">
        <v>27.672</v>
      </c>
      <c r="U26" s="320" t="n">
        <v>27.071</v>
      </c>
      <c r="V26" s="320" t="n">
        <v>26.457</v>
      </c>
      <c r="W26" s="214"/>
      <c r="X26" s="780" t="n">
        <v>38.285</v>
      </c>
      <c r="Y26" s="781" t="n">
        <v>41.03</v>
      </c>
      <c r="Z26" s="781" t="n">
        <v>40.358</v>
      </c>
      <c r="AA26" s="214"/>
      <c r="AB26" s="812" t="n">
        <v>-0.258</v>
      </c>
      <c r="AC26" s="782" t="n">
        <v>-0.245</v>
      </c>
    </row>
    <row r="27" s="771" customFormat="true" ht="13.35" hidden="false" customHeight="true" outlineLevel="0" collapsed="false">
      <c r="A27" s="208" t="s">
        <v>284</v>
      </c>
      <c r="B27" s="320" t="n">
        <v>0.907</v>
      </c>
      <c r="C27" s="320" t="n">
        <v>1.918</v>
      </c>
      <c r="D27" s="321" t="n">
        <v>1.96</v>
      </c>
      <c r="E27" s="320" t="n">
        <v>2.162</v>
      </c>
      <c r="F27" s="320" t="n">
        <v>2.305</v>
      </c>
      <c r="G27" s="320" t="n">
        <v>2.853</v>
      </c>
      <c r="H27" s="211"/>
      <c r="I27" s="780" t="n">
        <v>2.695</v>
      </c>
      <c r="J27" s="781" t="n">
        <v>2.96</v>
      </c>
      <c r="K27" s="781" t="n">
        <v>3.236</v>
      </c>
      <c r="L27" s="214"/>
      <c r="M27" s="216" t="n">
        <v>1.484</v>
      </c>
      <c r="N27" s="782" t="n">
        <v>1.803</v>
      </c>
      <c r="P27" s="783" t="s">
        <v>284</v>
      </c>
      <c r="Q27" s="320" t="n">
        <v>0.907</v>
      </c>
      <c r="R27" s="320" t="n">
        <v>1.918</v>
      </c>
      <c r="S27" s="322" t="n">
        <v>1.96</v>
      </c>
      <c r="T27" s="320" t="n">
        <v>2.044</v>
      </c>
      <c r="U27" s="320" t="n">
        <v>2.067</v>
      </c>
      <c r="V27" s="320" t="n">
        <v>2</v>
      </c>
      <c r="W27" s="214"/>
      <c r="X27" s="780" t="n">
        <v>2.695</v>
      </c>
      <c r="Y27" s="781" t="n">
        <v>3.133</v>
      </c>
      <c r="Z27" s="781" t="n">
        <v>3.05</v>
      </c>
      <c r="AA27" s="214"/>
      <c r="AB27" s="216" t="n">
        <v>0.483</v>
      </c>
      <c r="AC27" s="782" t="n">
        <v>0.094</v>
      </c>
    </row>
    <row r="28" s="771" customFormat="true" ht="13.35" hidden="false" customHeight="true" outlineLevel="0" collapsed="false">
      <c r="A28" s="208" t="s">
        <v>291</v>
      </c>
      <c r="B28" s="320" t="n">
        <v>17.428</v>
      </c>
      <c r="C28" s="320" t="n">
        <v>17.663</v>
      </c>
      <c r="D28" s="321" t="n">
        <v>17.414</v>
      </c>
      <c r="E28" s="320" t="n">
        <v>19.209</v>
      </c>
      <c r="F28" s="320" t="n">
        <v>21.083</v>
      </c>
      <c r="G28" s="320" t="n">
        <v>25.705</v>
      </c>
      <c r="H28" s="211"/>
      <c r="I28" s="780" t="n">
        <v>23.937</v>
      </c>
      <c r="J28" s="781" t="n">
        <v>27.071</v>
      </c>
      <c r="K28" s="781" t="n">
        <v>29.157</v>
      </c>
      <c r="L28" s="214"/>
      <c r="M28" s="216" t="n">
        <v>1.753</v>
      </c>
      <c r="N28" s="782" t="n">
        <v>1.872</v>
      </c>
      <c r="P28" s="783" t="s">
        <v>291</v>
      </c>
      <c r="Q28" s="320" t="n">
        <v>17.428</v>
      </c>
      <c r="R28" s="320" t="n">
        <v>17.663</v>
      </c>
      <c r="S28" s="322" t="n">
        <v>17.414</v>
      </c>
      <c r="T28" s="320" t="n">
        <v>18.793</v>
      </c>
      <c r="U28" s="320" t="n">
        <v>19.671</v>
      </c>
      <c r="V28" s="320" t="n">
        <v>22.089</v>
      </c>
      <c r="W28" s="214"/>
      <c r="X28" s="780" t="n">
        <v>23.937</v>
      </c>
      <c r="Y28" s="781" t="n">
        <v>29.815</v>
      </c>
      <c r="Z28" s="781" t="n">
        <v>33.695</v>
      </c>
      <c r="AA28" s="214"/>
      <c r="AB28" s="216" t="n">
        <v>1.114</v>
      </c>
      <c r="AC28" s="782" t="n">
        <v>1.139</v>
      </c>
    </row>
    <row r="29" s="771" customFormat="true" ht="13.35" hidden="false" customHeight="true" outlineLevel="0" collapsed="false">
      <c r="A29" s="208" t="s">
        <v>292</v>
      </c>
      <c r="B29" s="320" t="n">
        <v>0</v>
      </c>
      <c r="C29" s="320" t="n">
        <v>0</v>
      </c>
      <c r="D29" s="321" t="n">
        <v>0</v>
      </c>
      <c r="E29" s="320" t="n">
        <v>0</v>
      </c>
      <c r="F29" s="320" t="n">
        <v>0</v>
      </c>
      <c r="G29" s="320" t="n">
        <v>0</v>
      </c>
      <c r="H29" s="211"/>
      <c r="I29" s="780" t="n">
        <v>0</v>
      </c>
      <c r="J29" s="781" t="n">
        <v>0</v>
      </c>
      <c r="K29" s="781" t="n">
        <v>0</v>
      </c>
      <c r="L29" s="214"/>
      <c r="M29" s="216" t="s">
        <v>299</v>
      </c>
      <c r="N29" s="782" t="s">
        <v>300</v>
      </c>
      <c r="P29" s="783" t="s">
        <v>292</v>
      </c>
      <c r="Q29" s="320" t="n">
        <v>0</v>
      </c>
      <c r="R29" s="320" t="n">
        <v>0</v>
      </c>
      <c r="S29" s="322" t="n">
        <v>0</v>
      </c>
      <c r="T29" s="320" t="n">
        <v>0</v>
      </c>
      <c r="U29" s="320" t="n">
        <v>0</v>
      </c>
      <c r="V29" s="320" t="n">
        <v>0</v>
      </c>
      <c r="W29" s="214"/>
      <c r="X29" s="780" t="n">
        <v>0</v>
      </c>
      <c r="Y29" s="781" t="n">
        <v>0</v>
      </c>
      <c r="Z29" s="781" t="n">
        <v>0</v>
      </c>
      <c r="AA29" s="214"/>
      <c r="AB29" s="216" t="s">
        <v>299</v>
      </c>
      <c r="AC29" s="782" t="s">
        <v>300</v>
      </c>
    </row>
    <row r="30" s="771" customFormat="true" ht="13.35" hidden="false" customHeight="true" outlineLevel="0" collapsed="false">
      <c r="A30" s="208" t="s">
        <v>285</v>
      </c>
      <c r="B30" s="320" t="n">
        <v>6.632</v>
      </c>
      <c r="C30" s="320" t="n">
        <v>5.902</v>
      </c>
      <c r="D30" s="321" t="n">
        <v>5.834</v>
      </c>
      <c r="E30" s="320" t="n">
        <v>6.196</v>
      </c>
      <c r="F30" s="320" t="n">
        <v>6.33</v>
      </c>
      <c r="G30" s="320" t="n">
        <v>7.316</v>
      </c>
      <c r="H30" s="211"/>
      <c r="I30" s="780" t="n">
        <v>8.019</v>
      </c>
      <c r="J30" s="781" t="n">
        <v>8.127</v>
      </c>
      <c r="K30" s="781" t="n">
        <v>8.298</v>
      </c>
      <c r="L30" s="214"/>
      <c r="M30" s="216" t="n">
        <v>0.744</v>
      </c>
      <c r="N30" s="782" t="n">
        <v>1.084</v>
      </c>
      <c r="P30" s="783" t="s">
        <v>285</v>
      </c>
      <c r="Q30" s="320" t="n">
        <v>6.632</v>
      </c>
      <c r="R30" s="320" t="n">
        <v>5.902</v>
      </c>
      <c r="S30" s="322" t="n">
        <v>5.834</v>
      </c>
      <c r="T30" s="320" t="n">
        <v>5.215</v>
      </c>
      <c r="U30" s="320" t="n">
        <v>4.134</v>
      </c>
      <c r="V30" s="320" t="n">
        <v>5.837</v>
      </c>
      <c r="W30" s="214"/>
      <c r="X30" s="780" t="n">
        <v>8.019</v>
      </c>
      <c r="Y30" s="781" t="n">
        <v>6.266</v>
      </c>
      <c r="Z30" s="781" t="n">
        <v>8.904</v>
      </c>
      <c r="AA30" s="214"/>
      <c r="AB30" s="216" t="n">
        <v>-3.082</v>
      </c>
      <c r="AC30" s="782" t="n">
        <v>0.002</v>
      </c>
    </row>
    <row r="31" s="771" customFormat="true" ht="13.35" hidden="false" customHeight="true" outlineLevel="0" collapsed="false">
      <c r="A31" s="794" t="s">
        <v>286</v>
      </c>
      <c r="B31" s="813" t="n">
        <v>0.066</v>
      </c>
      <c r="C31" s="813" t="n">
        <v>0.125</v>
      </c>
      <c r="D31" s="814" t="n">
        <v>0.136</v>
      </c>
      <c r="E31" s="813" t="n">
        <v>0.412</v>
      </c>
      <c r="F31" s="813" t="n">
        <v>0.617</v>
      </c>
      <c r="G31" s="813" t="n">
        <v>1.205</v>
      </c>
      <c r="H31" s="795"/>
      <c r="I31" s="780" t="n">
        <v>0.187</v>
      </c>
      <c r="J31" s="781" t="n">
        <v>0.792</v>
      </c>
      <c r="K31" s="796" t="n">
        <v>1.366</v>
      </c>
      <c r="L31" s="797"/>
      <c r="M31" s="216" t="n">
        <v>14.754</v>
      </c>
      <c r="N31" s="782" t="n">
        <v>10.955</v>
      </c>
      <c r="P31" s="783" t="s">
        <v>286</v>
      </c>
      <c r="Q31" s="320" t="n">
        <v>0.066</v>
      </c>
      <c r="R31" s="320" t="n">
        <v>0.125</v>
      </c>
      <c r="S31" s="322" t="n">
        <v>0.136</v>
      </c>
      <c r="T31" s="320" t="n">
        <v>0.575</v>
      </c>
      <c r="U31" s="320" t="n">
        <v>0.917</v>
      </c>
      <c r="V31" s="320" t="n">
        <v>1.872</v>
      </c>
      <c r="W31" s="214"/>
      <c r="X31" s="780" t="n">
        <v>0.187</v>
      </c>
      <c r="Y31" s="781" t="n">
        <v>1.39</v>
      </c>
      <c r="Z31" s="781" t="n">
        <v>2.855</v>
      </c>
      <c r="AA31" s="214"/>
      <c r="AB31" s="216" t="n">
        <v>18.964</v>
      </c>
      <c r="AC31" s="782" t="n">
        <v>13.307</v>
      </c>
    </row>
    <row r="32" s="771" customFormat="true" ht="13.5" hidden="false" customHeight="true" outlineLevel="0" collapsed="false">
      <c r="A32" s="786" t="s">
        <v>293</v>
      </c>
      <c r="B32" s="787" t="n">
        <v>25.684</v>
      </c>
      <c r="C32" s="787" t="n">
        <v>24.395</v>
      </c>
      <c r="D32" s="787" t="n">
        <v>24.896</v>
      </c>
      <c r="E32" s="787" t="n">
        <v>25.808</v>
      </c>
      <c r="F32" s="787" t="n">
        <v>27.376</v>
      </c>
      <c r="G32" s="787" t="n">
        <v>30.867</v>
      </c>
      <c r="H32" s="788"/>
      <c r="I32" s="789" t="n">
        <v>100</v>
      </c>
      <c r="J32" s="790" t="n">
        <v>100</v>
      </c>
      <c r="K32" s="790" t="n">
        <v>100</v>
      </c>
      <c r="L32" s="791"/>
      <c r="M32" s="792" t="n">
        <v>0.867</v>
      </c>
      <c r="N32" s="793" t="n">
        <v>1.029</v>
      </c>
      <c r="P32" s="772" t="s">
        <v>293</v>
      </c>
      <c r="Q32" s="773" t="n">
        <v>25.684</v>
      </c>
      <c r="R32" s="773" t="n">
        <v>24.395</v>
      </c>
      <c r="S32" s="773" t="n">
        <v>24.896</v>
      </c>
      <c r="T32" s="773" t="n">
        <v>23.302</v>
      </c>
      <c r="U32" s="773" t="n">
        <v>22.231</v>
      </c>
      <c r="V32" s="773" t="n">
        <v>20.627</v>
      </c>
      <c r="W32" s="774"/>
      <c r="X32" s="775" t="n">
        <v>100</v>
      </c>
      <c r="Y32" s="776" t="n">
        <v>100</v>
      </c>
      <c r="Z32" s="776" t="n">
        <v>100</v>
      </c>
      <c r="AA32" s="777"/>
      <c r="AB32" s="778" t="n">
        <v>-1.024</v>
      </c>
      <c r="AC32" s="779" t="n">
        <v>-0.892</v>
      </c>
    </row>
    <row r="33" s="771" customFormat="true" ht="13.35" hidden="false" customHeight="true" outlineLevel="0" collapsed="false">
      <c r="A33" s="208" t="s">
        <v>119</v>
      </c>
      <c r="B33" s="320" t="n">
        <v>10.797</v>
      </c>
      <c r="C33" s="320" t="n">
        <v>8.716</v>
      </c>
      <c r="D33" s="321" t="n">
        <v>9.222</v>
      </c>
      <c r="E33" s="320" t="n">
        <v>9.526</v>
      </c>
      <c r="F33" s="320" t="n">
        <v>9.818</v>
      </c>
      <c r="G33" s="320" t="n">
        <v>10.504</v>
      </c>
      <c r="H33" s="211"/>
      <c r="I33" s="780" t="n">
        <v>37.042</v>
      </c>
      <c r="J33" s="781" t="n">
        <v>35.861</v>
      </c>
      <c r="K33" s="781" t="n">
        <v>34.032</v>
      </c>
      <c r="L33" s="214"/>
      <c r="M33" s="216" t="n">
        <v>0.57</v>
      </c>
      <c r="N33" s="782" t="n">
        <v>0.622</v>
      </c>
      <c r="P33" s="783" t="s">
        <v>119</v>
      </c>
      <c r="Q33" s="320" t="n">
        <v>10.797</v>
      </c>
      <c r="R33" s="320" t="n">
        <v>8.716</v>
      </c>
      <c r="S33" s="322" t="n">
        <v>9.222</v>
      </c>
      <c r="T33" s="320" t="n">
        <v>8.167</v>
      </c>
      <c r="U33" s="320" t="n">
        <v>7.326</v>
      </c>
      <c r="V33" s="320" t="n">
        <v>5.796</v>
      </c>
      <c r="W33" s="214"/>
      <c r="X33" s="780" t="n">
        <v>37.042</v>
      </c>
      <c r="Y33" s="781" t="n">
        <v>32.956</v>
      </c>
      <c r="Z33" s="781" t="n">
        <v>28.099</v>
      </c>
      <c r="AA33" s="214"/>
      <c r="AB33" s="216" t="n">
        <v>-2.07</v>
      </c>
      <c r="AC33" s="782" t="n">
        <v>-2.187</v>
      </c>
    </row>
    <row r="34" s="771" customFormat="true" ht="13.35" hidden="false" customHeight="true" outlineLevel="0" collapsed="false">
      <c r="A34" s="208" t="s">
        <v>113</v>
      </c>
      <c r="B34" s="320" t="n">
        <v>1.278</v>
      </c>
      <c r="C34" s="320" t="n">
        <v>1.774</v>
      </c>
      <c r="D34" s="321" t="n">
        <v>1.806</v>
      </c>
      <c r="E34" s="320" t="n">
        <v>1.713</v>
      </c>
      <c r="F34" s="320" t="n">
        <v>1.741</v>
      </c>
      <c r="G34" s="320" t="n">
        <v>1.897</v>
      </c>
      <c r="H34" s="211"/>
      <c r="I34" s="780" t="n">
        <v>7.254</v>
      </c>
      <c r="J34" s="781" t="n">
        <v>6.361</v>
      </c>
      <c r="K34" s="781" t="n">
        <v>6.146</v>
      </c>
      <c r="L34" s="214"/>
      <c r="M34" s="216" t="n">
        <v>-0.33</v>
      </c>
      <c r="N34" s="782" t="n">
        <v>0.234</v>
      </c>
      <c r="P34" s="783" t="s">
        <v>113</v>
      </c>
      <c r="Q34" s="320" t="n">
        <v>1.278</v>
      </c>
      <c r="R34" s="320" t="n">
        <v>1.774</v>
      </c>
      <c r="S34" s="322" t="n">
        <v>1.806</v>
      </c>
      <c r="T34" s="320" t="n">
        <v>1.48</v>
      </c>
      <c r="U34" s="320" t="n">
        <v>1.232</v>
      </c>
      <c r="V34" s="320" t="n">
        <v>0.954</v>
      </c>
      <c r="W34" s="214"/>
      <c r="X34" s="780" t="n">
        <v>7.254</v>
      </c>
      <c r="Y34" s="781" t="n">
        <v>5.541</v>
      </c>
      <c r="Z34" s="781" t="n">
        <v>4.623</v>
      </c>
      <c r="AA34" s="214"/>
      <c r="AB34" s="216" t="n">
        <v>-3.418</v>
      </c>
      <c r="AC34" s="782" t="n">
        <v>-2.996</v>
      </c>
    </row>
    <row r="35" s="771" customFormat="true" ht="13.35" hidden="false" customHeight="true" outlineLevel="0" collapsed="false">
      <c r="A35" s="208" t="s">
        <v>284</v>
      </c>
      <c r="B35" s="320" t="n">
        <v>0.906</v>
      </c>
      <c r="C35" s="320" t="n">
        <v>1.885</v>
      </c>
      <c r="D35" s="321" t="n">
        <v>1.927</v>
      </c>
      <c r="E35" s="320" t="n">
        <v>1.962</v>
      </c>
      <c r="F35" s="320" t="n">
        <v>2.076</v>
      </c>
      <c r="G35" s="320" t="n">
        <v>2.517</v>
      </c>
      <c r="H35" s="211"/>
      <c r="I35" s="780" t="n">
        <v>7.74</v>
      </c>
      <c r="J35" s="781" t="n">
        <v>7.584</v>
      </c>
      <c r="K35" s="781" t="n">
        <v>8.153</v>
      </c>
      <c r="L35" s="214"/>
      <c r="M35" s="216" t="n">
        <v>0.68</v>
      </c>
      <c r="N35" s="782" t="n">
        <v>1.279</v>
      </c>
      <c r="P35" s="783" t="s">
        <v>284</v>
      </c>
      <c r="Q35" s="320" t="n">
        <v>0.906</v>
      </c>
      <c r="R35" s="320" t="n">
        <v>1.885</v>
      </c>
      <c r="S35" s="322" t="n">
        <v>1.927</v>
      </c>
      <c r="T35" s="320" t="n">
        <v>1.841</v>
      </c>
      <c r="U35" s="320" t="n">
        <v>1.834</v>
      </c>
      <c r="V35" s="320" t="n">
        <v>1.64</v>
      </c>
      <c r="W35" s="214"/>
      <c r="X35" s="780" t="n">
        <v>7.74</v>
      </c>
      <c r="Y35" s="781" t="n">
        <v>8.249</v>
      </c>
      <c r="Z35" s="781" t="n">
        <v>7.953</v>
      </c>
      <c r="AA35" s="214"/>
      <c r="AB35" s="216" t="n">
        <v>-0.449</v>
      </c>
      <c r="AC35" s="782" t="n">
        <v>-0.764</v>
      </c>
    </row>
    <row r="36" s="771" customFormat="true" ht="13.35" hidden="false" customHeight="true" outlineLevel="0" collapsed="false">
      <c r="A36" s="208" t="s">
        <v>291</v>
      </c>
      <c r="B36" s="320" t="n">
        <v>10.408</v>
      </c>
      <c r="C36" s="320" t="n">
        <v>9.316</v>
      </c>
      <c r="D36" s="321" t="n">
        <v>9.184</v>
      </c>
      <c r="E36" s="320" t="n">
        <v>9.61</v>
      </c>
      <c r="F36" s="320" t="n">
        <v>10.327</v>
      </c>
      <c r="G36" s="320" t="n">
        <v>11.421</v>
      </c>
      <c r="H36" s="211"/>
      <c r="I36" s="780" t="n">
        <v>36.891</v>
      </c>
      <c r="J36" s="781" t="n">
        <v>37.722</v>
      </c>
      <c r="K36" s="781" t="n">
        <v>37.001</v>
      </c>
      <c r="L36" s="214"/>
      <c r="M36" s="216" t="n">
        <v>1.072</v>
      </c>
      <c r="N36" s="782" t="n">
        <v>1.043</v>
      </c>
      <c r="P36" s="783" t="s">
        <v>291</v>
      </c>
      <c r="Q36" s="320" t="n">
        <v>10.408</v>
      </c>
      <c r="R36" s="320" t="n">
        <v>9.316</v>
      </c>
      <c r="S36" s="322" t="n">
        <v>9.184</v>
      </c>
      <c r="T36" s="320" t="n">
        <v>9.049</v>
      </c>
      <c r="U36" s="320" t="n">
        <v>9.073</v>
      </c>
      <c r="V36" s="320" t="n">
        <v>8.905</v>
      </c>
      <c r="W36" s="214"/>
      <c r="X36" s="780" t="n">
        <v>36.891</v>
      </c>
      <c r="Y36" s="781" t="n">
        <v>40.814</v>
      </c>
      <c r="Z36" s="781" t="n">
        <v>43.168</v>
      </c>
      <c r="AA36" s="214"/>
      <c r="AB36" s="216" t="n">
        <v>-0.111</v>
      </c>
      <c r="AC36" s="782" t="n">
        <v>-0.147</v>
      </c>
    </row>
    <row r="37" s="771" customFormat="true" ht="13.35" hidden="false" customHeight="true" outlineLevel="0" collapsed="false">
      <c r="A37" s="208" t="s">
        <v>292</v>
      </c>
      <c r="B37" s="320" t="n">
        <v>0</v>
      </c>
      <c r="C37" s="320" t="n">
        <v>0</v>
      </c>
      <c r="D37" s="321" t="n">
        <v>0</v>
      </c>
      <c r="E37" s="320" t="n">
        <v>0</v>
      </c>
      <c r="F37" s="320" t="n">
        <v>0</v>
      </c>
      <c r="G37" s="320" t="n">
        <v>0</v>
      </c>
      <c r="H37" s="211"/>
      <c r="I37" s="780" t="n">
        <v>0</v>
      </c>
      <c r="J37" s="781" t="n">
        <v>0</v>
      </c>
      <c r="K37" s="781" t="n">
        <v>0</v>
      </c>
      <c r="L37" s="214"/>
      <c r="M37" s="216" t="s">
        <v>299</v>
      </c>
      <c r="N37" s="782" t="s">
        <v>300</v>
      </c>
      <c r="P37" s="783" t="s">
        <v>292</v>
      </c>
      <c r="Q37" s="320" t="n">
        <v>0</v>
      </c>
      <c r="R37" s="320" t="n">
        <v>0</v>
      </c>
      <c r="S37" s="322" t="n">
        <v>0</v>
      </c>
      <c r="T37" s="320" t="n">
        <v>0</v>
      </c>
      <c r="U37" s="320" t="n">
        <v>0</v>
      </c>
      <c r="V37" s="320" t="n">
        <v>0</v>
      </c>
      <c r="W37" s="214"/>
      <c r="X37" s="780" t="n">
        <v>0</v>
      </c>
      <c r="Y37" s="781" t="n">
        <v>0</v>
      </c>
      <c r="Z37" s="781" t="n">
        <v>0</v>
      </c>
      <c r="AA37" s="214"/>
      <c r="AB37" s="216" t="s">
        <v>299</v>
      </c>
      <c r="AC37" s="782" t="s">
        <v>300</v>
      </c>
    </row>
    <row r="38" s="771" customFormat="true" ht="13.35" hidden="false" customHeight="true" outlineLevel="0" collapsed="false">
      <c r="A38" s="208" t="s">
        <v>285</v>
      </c>
      <c r="B38" s="320" t="n">
        <v>2.296</v>
      </c>
      <c r="C38" s="320" t="n">
        <v>2.705</v>
      </c>
      <c r="D38" s="321" t="n">
        <v>2.756</v>
      </c>
      <c r="E38" s="320" t="n">
        <v>2.993</v>
      </c>
      <c r="F38" s="320" t="n">
        <v>3.398</v>
      </c>
      <c r="G38" s="320" t="n">
        <v>4.444</v>
      </c>
      <c r="H38" s="211"/>
      <c r="I38" s="780" t="n">
        <v>11.071</v>
      </c>
      <c r="J38" s="781" t="n">
        <v>12.411</v>
      </c>
      <c r="K38" s="781" t="n">
        <v>14.398</v>
      </c>
      <c r="L38" s="214"/>
      <c r="M38" s="216" t="n">
        <v>1.92</v>
      </c>
      <c r="N38" s="782" t="n">
        <v>2.301</v>
      </c>
      <c r="P38" s="783" t="s">
        <v>285</v>
      </c>
      <c r="Q38" s="320" t="n">
        <v>2.296</v>
      </c>
      <c r="R38" s="320" t="n">
        <v>2.705</v>
      </c>
      <c r="S38" s="322" t="n">
        <v>2.756</v>
      </c>
      <c r="T38" s="320" t="n">
        <v>2.744</v>
      </c>
      <c r="U38" s="320" t="n">
        <v>2.717</v>
      </c>
      <c r="V38" s="320" t="n">
        <v>3.039</v>
      </c>
      <c r="W38" s="214"/>
      <c r="X38" s="780" t="n">
        <v>11.071</v>
      </c>
      <c r="Y38" s="781" t="n">
        <v>12.22</v>
      </c>
      <c r="Z38" s="781" t="n">
        <v>14.733</v>
      </c>
      <c r="AA38" s="214"/>
      <c r="AB38" s="216" t="n">
        <v>-0.132</v>
      </c>
      <c r="AC38" s="782" t="n">
        <v>0.466</v>
      </c>
    </row>
    <row r="39" s="771" customFormat="true" ht="13.35" hidden="false" customHeight="true" outlineLevel="0" collapsed="false">
      <c r="A39" s="794" t="s">
        <v>286</v>
      </c>
      <c r="B39" s="813" t="n">
        <v>0</v>
      </c>
      <c r="C39" s="813" t="n">
        <v>0</v>
      </c>
      <c r="D39" s="814" t="n">
        <v>0</v>
      </c>
      <c r="E39" s="813" t="n">
        <v>0.004</v>
      </c>
      <c r="F39" s="813" t="n">
        <v>0.017</v>
      </c>
      <c r="G39" s="813" t="n">
        <v>0.084</v>
      </c>
      <c r="H39" s="795"/>
      <c r="I39" s="780" t="n">
        <v>0.001</v>
      </c>
      <c r="J39" s="781" t="n">
        <v>0.061</v>
      </c>
      <c r="K39" s="796" t="n">
        <v>0.271</v>
      </c>
      <c r="L39" s="797"/>
      <c r="M39" s="216" t="n">
        <v>45.91</v>
      </c>
      <c r="N39" s="782" t="n">
        <v>31.632</v>
      </c>
      <c r="P39" s="783" t="s">
        <v>286</v>
      </c>
      <c r="Q39" s="320" t="n">
        <v>0</v>
      </c>
      <c r="R39" s="320" t="n">
        <v>0</v>
      </c>
      <c r="S39" s="322" t="n">
        <v>0</v>
      </c>
      <c r="T39" s="320" t="n">
        <v>0.02</v>
      </c>
      <c r="U39" s="320" t="n">
        <v>0.049</v>
      </c>
      <c r="V39" s="320" t="n">
        <v>0.294</v>
      </c>
      <c r="W39" s="214"/>
      <c r="X39" s="780" t="n">
        <v>0.001</v>
      </c>
      <c r="Y39" s="781" t="n">
        <v>0.221</v>
      </c>
      <c r="Z39" s="781" t="n">
        <v>1.424</v>
      </c>
      <c r="AA39" s="214"/>
      <c r="AB39" s="216" t="n">
        <v>61.028</v>
      </c>
      <c r="AC39" s="782" t="n">
        <v>39.757</v>
      </c>
    </row>
    <row r="40" s="771" customFormat="true" ht="13.5" hidden="false" customHeight="true" outlineLevel="0" collapsed="false">
      <c r="A40" s="786" t="s">
        <v>294</v>
      </c>
      <c r="B40" s="787" t="n">
        <v>15.867</v>
      </c>
      <c r="C40" s="787" t="n">
        <v>19.214</v>
      </c>
      <c r="D40" s="787" t="n">
        <v>19.602</v>
      </c>
      <c r="E40" s="787" t="n">
        <v>20.892</v>
      </c>
      <c r="F40" s="787" t="n">
        <v>23.004</v>
      </c>
      <c r="G40" s="787" t="n">
        <v>29.359</v>
      </c>
      <c r="H40" s="788"/>
      <c r="I40" s="789" t="n">
        <v>100</v>
      </c>
      <c r="J40" s="790" t="n">
        <v>100</v>
      </c>
      <c r="K40" s="790" t="n">
        <v>100</v>
      </c>
      <c r="L40" s="791"/>
      <c r="M40" s="792" t="n">
        <v>1.465</v>
      </c>
      <c r="N40" s="793" t="n">
        <v>1.942</v>
      </c>
      <c r="P40" s="772" t="s">
        <v>294</v>
      </c>
      <c r="Q40" s="773" t="n">
        <v>15.867</v>
      </c>
      <c r="R40" s="773" t="n">
        <v>19.214</v>
      </c>
      <c r="S40" s="773" t="n">
        <v>19.602</v>
      </c>
      <c r="T40" s="773" t="n">
        <v>20.385</v>
      </c>
      <c r="U40" s="773" t="n">
        <v>21.155</v>
      </c>
      <c r="V40" s="773" t="n">
        <v>23.416</v>
      </c>
      <c r="W40" s="774"/>
      <c r="X40" s="775" t="n">
        <v>100</v>
      </c>
      <c r="Y40" s="776" t="n">
        <v>100</v>
      </c>
      <c r="Z40" s="776" t="n">
        <v>100</v>
      </c>
      <c r="AA40" s="777"/>
      <c r="AB40" s="778" t="n">
        <v>0.696</v>
      </c>
      <c r="AC40" s="779" t="n">
        <v>0.85</v>
      </c>
    </row>
    <row r="41" s="771" customFormat="true" ht="13.35" hidden="false" customHeight="true" outlineLevel="0" collapsed="false">
      <c r="A41" s="208" t="s">
        <v>113</v>
      </c>
      <c r="B41" s="320" t="n">
        <v>15.557</v>
      </c>
      <c r="C41" s="320" t="n">
        <v>18.945</v>
      </c>
      <c r="D41" s="321" t="n">
        <v>19.338</v>
      </c>
      <c r="E41" s="320" t="n">
        <v>20.381</v>
      </c>
      <c r="F41" s="320" t="n">
        <v>22.199</v>
      </c>
      <c r="G41" s="320" t="n">
        <v>27.617</v>
      </c>
      <c r="H41" s="211"/>
      <c r="I41" s="780" t="n">
        <v>98.65</v>
      </c>
      <c r="J41" s="781" t="n">
        <v>96.502</v>
      </c>
      <c r="K41" s="781" t="n">
        <v>94.066</v>
      </c>
      <c r="L41" s="214"/>
      <c r="M41" s="216" t="n">
        <v>1.262</v>
      </c>
      <c r="N41" s="782" t="n">
        <v>1.712</v>
      </c>
      <c r="P41" s="783" t="s">
        <v>113</v>
      </c>
      <c r="Q41" s="320" t="n">
        <v>15.557</v>
      </c>
      <c r="R41" s="320" t="n">
        <v>18.945</v>
      </c>
      <c r="S41" s="322" t="n">
        <v>19.338</v>
      </c>
      <c r="T41" s="320" t="n">
        <v>19.575</v>
      </c>
      <c r="U41" s="320" t="n">
        <v>19.758</v>
      </c>
      <c r="V41" s="320" t="n">
        <v>20.405</v>
      </c>
      <c r="W41" s="214"/>
      <c r="X41" s="780" t="n">
        <v>98.65</v>
      </c>
      <c r="Y41" s="781" t="n">
        <v>93.394</v>
      </c>
      <c r="Z41" s="781" t="n">
        <v>87.144</v>
      </c>
      <c r="AA41" s="214"/>
      <c r="AB41" s="216" t="n">
        <v>0.196</v>
      </c>
      <c r="AC41" s="782" t="n">
        <v>0.256</v>
      </c>
    </row>
    <row r="42" s="771" customFormat="true" ht="13.35" hidden="false" customHeight="true" outlineLevel="0" collapsed="false">
      <c r="A42" s="208" t="s">
        <v>291</v>
      </c>
      <c r="B42" s="320" t="n">
        <v>0.309</v>
      </c>
      <c r="C42" s="320" t="n">
        <v>0.268</v>
      </c>
      <c r="D42" s="321" t="n">
        <v>0.264</v>
      </c>
      <c r="E42" s="320" t="n">
        <v>0.295</v>
      </c>
      <c r="F42" s="320" t="n">
        <v>0.369</v>
      </c>
      <c r="G42" s="320" t="n">
        <v>0.645</v>
      </c>
      <c r="H42" s="211"/>
      <c r="I42" s="780" t="n">
        <v>1.349</v>
      </c>
      <c r="J42" s="781" t="n">
        <v>1.604</v>
      </c>
      <c r="K42" s="781" t="n">
        <v>2.196</v>
      </c>
      <c r="L42" s="214"/>
      <c r="M42" s="216" t="n">
        <v>3.077</v>
      </c>
      <c r="N42" s="782" t="n">
        <v>4.336</v>
      </c>
      <c r="P42" s="783" t="s">
        <v>291</v>
      </c>
      <c r="Q42" s="320" t="n">
        <v>0.309</v>
      </c>
      <c r="R42" s="320" t="n">
        <v>0.268</v>
      </c>
      <c r="S42" s="322" t="n">
        <v>0.264</v>
      </c>
      <c r="T42" s="320" t="n">
        <v>0.3</v>
      </c>
      <c r="U42" s="320" t="n">
        <v>0.39</v>
      </c>
      <c r="V42" s="320" t="n">
        <v>0.78</v>
      </c>
      <c r="W42" s="214"/>
      <c r="X42" s="780" t="n">
        <v>1.349</v>
      </c>
      <c r="Y42" s="781" t="n">
        <v>1.845</v>
      </c>
      <c r="Z42" s="781" t="n">
        <v>3.332</v>
      </c>
      <c r="AA42" s="214"/>
      <c r="AB42" s="216" t="n">
        <v>3.602</v>
      </c>
      <c r="AC42" s="782" t="n">
        <v>5.288</v>
      </c>
    </row>
    <row r="43" s="771" customFormat="true" ht="13.35" hidden="false" customHeight="true" outlineLevel="0" collapsed="false">
      <c r="A43" s="208" t="s">
        <v>285</v>
      </c>
      <c r="B43" s="320" t="n">
        <v>0</v>
      </c>
      <c r="C43" s="320" t="n">
        <v>0</v>
      </c>
      <c r="D43" s="321" t="n">
        <v>0</v>
      </c>
      <c r="E43" s="320" t="n">
        <v>0.215</v>
      </c>
      <c r="F43" s="320" t="n">
        <v>0.431</v>
      </c>
      <c r="G43" s="320" t="n">
        <v>1.034</v>
      </c>
      <c r="H43" s="211"/>
      <c r="I43" s="780" t="n">
        <v>0</v>
      </c>
      <c r="J43" s="781" t="n">
        <v>1.874</v>
      </c>
      <c r="K43" s="781" t="n">
        <v>3.521</v>
      </c>
      <c r="L43" s="214"/>
      <c r="M43" s="216" t="s">
        <v>299</v>
      </c>
      <c r="N43" s="782" t="s">
        <v>300</v>
      </c>
      <c r="P43" s="783" t="s">
        <v>285</v>
      </c>
      <c r="Q43" s="320" t="n">
        <v>0</v>
      </c>
      <c r="R43" s="320" t="n">
        <v>0</v>
      </c>
      <c r="S43" s="322" t="n">
        <v>0</v>
      </c>
      <c r="T43" s="320" t="n">
        <v>0.51</v>
      </c>
      <c r="U43" s="320" t="n">
        <v>0.995</v>
      </c>
      <c r="V43" s="320" t="n">
        <v>2.119</v>
      </c>
      <c r="W43" s="214"/>
      <c r="X43" s="780" t="n">
        <v>0</v>
      </c>
      <c r="Y43" s="781" t="n">
        <v>4.705</v>
      </c>
      <c r="Z43" s="781" t="n">
        <v>9.049</v>
      </c>
      <c r="AA43" s="214"/>
      <c r="AB43" s="216" t="s">
        <v>299</v>
      </c>
      <c r="AC43" s="782" t="s">
        <v>300</v>
      </c>
    </row>
    <row r="44" s="771" customFormat="true" ht="13.35" hidden="false" customHeight="true" outlineLevel="0" collapsed="false">
      <c r="A44" s="794" t="s">
        <v>296</v>
      </c>
      <c r="B44" s="813" t="n">
        <v>0.001</v>
      </c>
      <c r="C44" s="813" t="n">
        <v>0</v>
      </c>
      <c r="D44" s="814" t="n">
        <v>0</v>
      </c>
      <c r="E44" s="813" t="n">
        <v>0.001</v>
      </c>
      <c r="F44" s="813" t="n">
        <v>0.005</v>
      </c>
      <c r="G44" s="813" t="n">
        <v>0.064</v>
      </c>
      <c r="H44" s="795"/>
      <c r="I44" s="780" t="n">
        <v>0.001</v>
      </c>
      <c r="J44" s="781" t="n">
        <v>0.02</v>
      </c>
      <c r="K44" s="796" t="n">
        <v>0.217</v>
      </c>
      <c r="L44" s="797"/>
      <c r="M44" s="216" t="n">
        <v>29.919</v>
      </c>
      <c r="N44" s="782" t="n">
        <v>29.915</v>
      </c>
      <c r="P44" s="783" t="s">
        <v>296</v>
      </c>
      <c r="Q44" s="320" t="n">
        <v>0.001</v>
      </c>
      <c r="R44" s="320" t="n">
        <v>0</v>
      </c>
      <c r="S44" s="322" t="n">
        <v>0</v>
      </c>
      <c r="T44" s="320" t="n">
        <v>0.001</v>
      </c>
      <c r="U44" s="320" t="n">
        <v>0.012</v>
      </c>
      <c r="V44" s="320" t="n">
        <v>0.111</v>
      </c>
      <c r="W44" s="214"/>
      <c r="X44" s="780" t="n">
        <v>0.001</v>
      </c>
      <c r="Y44" s="781" t="n">
        <v>0.056</v>
      </c>
      <c r="Z44" s="781" t="n">
        <v>0.475</v>
      </c>
      <c r="AA44" s="214"/>
      <c r="AB44" s="216" t="n">
        <v>41.467</v>
      </c>
      <c r="AC44" s="782" t="n">
        <v>33.426</v>
      </c>
    </row>
    <row r="45" s="771" customFormat="true" ht="13.5" hidden="false" customHeight="true" outlineLevel="0" collapsed="false">
      <c r="A45" s="786" t="s">
        <v>297</v>
      </c>
      <c r="B45" s="787" t="n">
        <v>15.102</v>
      </c>
      <c r="C45" s="787" t="n">
        <v>20.555</v>
      </c>
      <c r="D45" s="787" t="n">
        <v>20.843</v>
      </c>
      <c r="E45" s="787" t="n">
        <v>20.075</v>
      </c>
      <c r="F45" s="787" t="n">
        <v>19.524</v>
      </c>
      <c r="G45" s="787" t="n">
        <v>20.221</v>
      </c>
      <c r="H45" s="788"/>
      <c r="I45" s="789" t="n">
        <v>100</v>
      </c>
      <c r="J45" s="790" t="n">
        <v>100</v>
      </c>
      <c r="K45" s="790" t="n">
        <v>100</v>
      </c>
      <c r="L45" s="791"/>
      <c r="M45" s="792" t="n">
        <v>-0.593</v>
      </c>
      <c r="N45" s="793" t="n">
        <v>-0.144</v>
      </c>
      <c r="P45" s="772" t="s">
        <v>297</v>
      </c>
      <c r="Q45" s="773" t="n">
        <v>15.102</v>
      </c>
      <c r="R45" s="773" t="n">
        <v>20.555</v>
      </c>
      <c r="S45" s="773" t="n">
        <v>20.843</v>
      </c>
      <c r="T45" s="773" t="n">
        <v>18.441</v>
      </c>
      <c r="U45" s="773" t="n">
        <v>16.059</v>
      </c>
      <c r="V45" s="773" t="n">
        <v>15.603</v>
      </c>
      <c r="W45" s="774"/>
      <c r="X45" s="775" t="n">
        <v>100</v>
      </c>
      <c r="Y45" s="776" t="n">
        <v>100</v>
      </c>
      <c r="Z45" s="776" t="n">
        <v>100</v>
      </c>
      <c r="AA45" s="777"/>
      <c r="AB45" s="778" t="n">
        <v>-2.343</v>
      </c>
      <c r="AC45" s="779" t="n">
        <v>-1.369</v>
      </c>
    </row>
    <row r="46" s="771" customFormat="true" ht="13.35" hidden="false" customHeight="true" outlineLevel="0" collapsed="false">
      <c r="A46" s="208" t="s">
        <v>119</v>
      </c>
      <c r="B46" s="320" t="n">
        <v>3.313</v>
      </c>
      <c r="C46" s="320" t="n">
        <v>8.07</v>
      </c>
      <c r="D46" s="321" t="n">
        <v>8.539</v>
      </c>
      <c r="E46" s="320" t="n">
        <v>6.629</v>
      </c>
      <c r="F46" s="320" t="n">
        <v>5.531</v>
      </c>
      <c r="G46" s="320" t="n">
        <v>3.411</v>
      </c>
      <c r="H46" s="211"/>
      <c r="I46" s="780" t="n">
        <v>40.966</v>
      </c>
      <c r="J46" s="781" t="n">
        <v>28.327</v>
      </c>
      <c r="K46" s="781" t="n">
        <v>16.869</v>
      </c>
      <c r="L46" s="214"/>
      <c r="M46" s="216" t="n">
        <v>-3.871</v>
      </c>
      <c r="N46" s="782" t="n">
        <v>-4.275</v>
      </c>
      <c r="P46" s="783" t="s">
        <v>119</v>
      </c>
      <c r="Q46" s="320" t="n">
        <v>3.313</v>
      </c>
      <c r="R46" s="320" t="n">
        <v>8.07</v>
      </c>
      <c r="S46" s="322" t="n">
        <v>8.539</v>
      </c>
      <c r="T46" s="320" t="n">
        <v>5.879</v>
      </c>
      <c r="U46" s="320" t="n">
        <v>4.29</v>
      </c>
      <c r="V46" s="320" t="n">
        <v>1.195</v>
      </c>
      <c r="W46" s="214"/>
      <c r="X46" s="780" t="n">
        <v>40.966</v>
      </c>
      <c r="Y46" s="781" t="n">
        <v>26.717</v>
      </c>
      <c r="Z46" s="781" t="n">
        <v>7.661</v>
      </c>
      <c r="AA46" s="214"/>
      <c r="AB46" s="216" t="n">
        <v>-6.065</v>
      </c>
      <c r="AC46" s="782" t="n">
        <v>-8.938</v>
      </c>
    </row>
    <row r="47" s="771" customFormat="true" ht="13.35" hidden="false" customHeight="true" outlineLevel="0" collapsed="false">
      <c r="A47" s="208" t="s">
        <v>113</v>
      </c>
      <c r="B47" s="320" t="n">
        <v>1.193</v>
      </c>
      <c r="C47" s="320" t="n">
        <v>1.574</v>
      </c>
      <c r="D47" s="321" t="n">
        <v>1.608</v>
      </c>
      <c r="E47" s="320" t="n">
        <v>1.324</v>
      </c>
      <c r="F47" s="320" t="n">
        <v>1.173</v>
      </c>
      <c r="G47" s="320" t="n">
        <v>1.02</v>
      </c>
      <c r="H47" s="211"/>
      <c r="I47" s="780" t="n">
        <v>7.716</v>
      </c>
      <c r="J47" s="781" t="n">
        <v>6.005</v>
      </c>
      <c r="K47" s="781" t="n">
        <v>5.042</v>
      </c>
      <c r="L47" s="214"/>
      <c r="M47" s="216" t="n">
        <v>-2.832</v>
      </c>
      <c r="N47" s="782" t="n">
        <v>-2.147</v>
      </c>
      <c r="P47" s="783" t="s">
        <v>113</v>
      </c>
      <c r="Q47" s="320" t="n">
        <v>1.193</v>
      </c>
      <c r="R47" s="320" t="n">
        <v>1.574</v>
      </c>
      <c r="S47" s="322" t="n">
        <v>1.608</v>
      </c>
      <c r="T47" s="320" t="n">
        <v>1.189</v>
      </c>
      <c r="U47" s="320" t="n">
        <v>0.925</v>
      </c>
      <c r="V47" s="320" t="n">
        <v>0.521</v>
      </c>
      <c r="W47" s="214"/>
      <c r="X47" s="780" t="n">
        <v>7.716</v>
      </c>
      <c r="Y47" s="781" t="n">
        <v>5.762</v>
      </c>
      <c r="Z47" s="781" t="n">
        <v>3.34</v>
      </c>
      <c r="AA47" s="214"/>
      <c r="AB47" s="216" t="n">
        <v>-4.901</v>
      </c>
      <c r="AC47" s="782" t="n">
        <v>-5.225</v>
      </c>
    </row>
    <row r="48" s="771" customFormat="true" ht="13.35" hidden="false" customHeight="true" outlineLevel="0" collapsed="false">
      <c r="A48" s="208" t="s">
        <v>284</v>
      </c>
      <c r="B48" s="320" t="n">
        <v>0.001</v>
      </c>
      <c r="C48" s="320" t="n">
        <v>0.033</v>
      </c>
      <c r="D48" s="321" t="n">
        <v>0.033</v>
      </c>
      <c r="E48" s="320" t="n">
        <v>0.067</v>
      </c>
      <c r="F48" s="320" t="n">
        <v>0.093</v>
      </c>
      <c r="G48" s="320" t="n">
        <v>0.141</v>
      </c>
      <c r="H48" s="211"/>
      <c r="I48" s="780" t="n">
        <v>0.159</v>
      </c>
      <c r="J48" s="781" t="n">
        <v>0.475</v>
      </c>
      <c r="K48" s="781" t="n">
        <v>0.696</v>
      </c>
      <c r="L48" s="214"/>
      <c r="M48" s="216" t="n">
        <v>9.772</v>
      </c>
      <c r="N48" s="782" t="n">
        <v>7.115</v>
      </c>
      <c r="P48" s="783" t="s">
        <v>284</v>
      </c>
      <c r="Q48" s="320" t="n">
        <v>0.001</v>
      </c>
      <c r="R48" s="320" t="n">
        <v>0.033</v>
      </c>
      <c r="S48" s="322" t="n">
        <v>0.033</v>
      </c>
      <c r="T48" s="320" t="n">
        <v>0.06</v>
      </c>
      <c r="U48" s="320" t="n">
        <v>0.077</v>
      </c>
      <c r="V48" s="320" t="n">
        <v>0.083</v>
      </c>
      <c r="W48" s="214"/>
      <c r="X48" s="780" t="n">
        <v>0.159</v>
      </c>
      <c r="Y48" s="781" t="n">
        <v>0.482</v>
      </c>
      <c r="Z48" s="781" t="n">
        <v>0.532</v>
      </c>
      <c r="AA48" s="214"/>
      <c r="AB48" s="216" t="n">
        <v>7.992</v>
      </c>
      <c r="AC48" s="782" t="n">
        <v>4.456</v>
      </c>
    </row>
    <row r="49" s="771" customFormat="true" ht="13.35" hidden="false" customHeight="true" outlineLevel="0" collapsed="false">
      <c r="A49" s="208" t="s">
        <v>291</v>
      </c>
      <c r="B49" s="320" t="n">
        <v>6.193</v>
      </c>
      <c r="C49" s="320" t="n">
        <v>7.556</v>
      </c>
      <c r="D49" s="321" t="n">
        <v>7.45</v>
      </c>
      <c r="E49" s="320" t="n">
        <v>8.684</v>
      </c>
      <c r="F49" s="320" t="n">
        <v>9.672</v>
      </c>
      <c r="G49" s="320" t="n">
        <v>12.771</v>
      </c>
      <c r="H49" s="211"/>
      <c r="I49" s="780" t="n">
        <v>35.743</v>
      </c>
      <c r="J49" s="781" t="n">
        <v>49.538</v>
      </c>
      <c r="K49" s="781" t="n">
        <v>63.156</v>
      </c>
      <c r="L49" s="214"/>
      <c r="M49" s="216" t="n">
        <v>2.401</v>
      </c>
      <c r="N49" s="782" t="n">
        <v>2.6</v>
      </c>
      <c r="P49" s="783" t="s">
        <v>291</v>
      </c>
      <c r="Q49" s="320" t="n">
        <v>6.193</v>
      </c>
      <c r="R49" s="320" t="n">
        <v>7.556</v>
      </c>
      <c r="S49" s="322" t="n">
        <v>7.45</v>
      </c>
      <c r="T49" s="320" t="n">
        <v>8.828</v>
      </c>
      <c r="U49" s="320" t="n">
        <v>9.529</v>
      </c>
      <c r="V49" s="320" t="n">
        <v>11.636</v>
      </c>
      <c r="W49" s="214"/>
      <c r="X49" s="780" t="n">
        <v>35.743</v>
      </c>
      <c r="Y49" s="781" t="n">
        <v>59.34</v>
      </c>
      <c r="Z49" s="781" t="n">
        <v>74.572</v>
      </c>
      <c r="AA49" s="214"/>
      <c r="AB49" s="216" t="n">
        <v>2.263</v>
      </c>
      <c r="AC49" s="782" t="n">
        <v>2.146</v>
      </c>
    </row>
    <row r="50" s="771" customFormat="true" ht="13.35" hidden="false" customHeight="true" outlineLevel="0" collapsed="false">
      <c r="A50" s="208" t="s">
        <v>292</v>
      </c>
      <c r="B50" s="320" t="n">
        <v>0</v>
      </c>
      <c r="C50" s="320" t="n">
        <v>0</v>
      </c>
      <c r="D50" s="321" t="n">
        <v>0</v>
      </c>
      <c r="E50" s="320" t="n">
        <v>0</v>
      </c>
      <c r="F50" s="320" t="n">
        <v>0</v>
      </c>
      <c r="G50" s="320" t="n">
        <v>0</v>
      </c>
      <c r="H50" s="211"/>
      <c r="I50" s="780" t="n">
        <v>0</v>
      </c>
      <c r="J50" s="781" t="n">
        <v>0</v>
      </c>
      <c r="K50" s="781" t="n">
        <v>0</v>
      </c>
      <c r="L50" s="214"/>
      <c r="M50" s="216" t="s">
        <v>299</v>
      </c>
      <c r="N50" s="782" t="s">
        <v>300</v>
      </c>
      <c r="P50" s="783" t="s">
        <v>292</v>
      </c>
      <c r="Q50" s="320" t="n">
        <v>0</v>
      </c>
      <c r="R50" s="320" t="n">
        <v>0</v>
      </c>
      <c r="S50" s="322" t="n">
        <v>0</v>
      </c>
      <c r="T50" s="320" t="n">
        <v>0</v>
      </c>
      <c r="U50" s="320" t="n">
        <v>0</v>
      </c>
      <c r="V50" s="320" t="n">
        <v>0</v>
      </c>
      <c r="W50" s="214"/>
      <c r="X50" s="780" t="n">
        <v>0</v>
      </c>
      <c r="Y50" s="781" t="n">
        <v>0</v>
      </c>
      <c r="Z50" s="781" t="n">
        <v>0</v>
      </c>
      <c r="AA50" s="214"/>
      <c r="AB50" s="216" t="s">
        <v>299</v>
      </c>
      <c r="AC50" s="782" t="s">
        <v>300</v>
      </c>
    </row>
    <row r="51" s="771" customFormat="true" ht="13.35" hidden="false" customHeight="true" outlineLevel="0" collapsed="false">
      <c r="A51" s="208" t="s">
        <v>285</v>
      </c>
      <c r="B51" s="320" t="n">
        <v>4.336</v>
      </c>
      <c r="C51" s="320" t="n">
        <v>3.197</v>
      </c>
      <c r="D51" s="321" t="n">
        <v>3.078</v>
      </c>
      <c r="E51" s="320" t="n">
        <v>2.988</v>
      </c>
      <c r="F51" s="320" t="n">
        <v>2.501</v>
      </c>
      <c r="G51" s="320" t="n">
        <v>1.838</v>
      </c>
      <c r="H51" s="211"/>
      <c r="I51" s="780" t="n">
        <v>14.765</v>
      </c>
      <c r="J51" s="781" t="n">
        <v>12.811</v>
      </c>
      <c r="K51" s="781" t="n">
        <v>9.089</v>
      </c>
      <c r="L51" s="214"/>
      <c r="M51" s="216" t="n">
        <v>-1.868</v>
      </c>
      <c r="N51" s="782" t="n">
        <v>-2.425</v>
      </c>
      <c r="P51" s="783" t="s">
        <v>285</v>
      </c>
      <c r="Q51" s="320" t="n">
        <v>4.336</v>
      </c>
      <c r="R51" s="320" t="n">
        <v>3.197</v>
      </c>
      <c r="S51" s="322" t="n">
        <v>3.078</v>
      </c>
      <c r="T51" s="320" t="n">
        <v>1.961</v>
      </c>
      <c r="U51" s="320" t="n">
        <v>0.422</v>
      </c>
      <c r="V51" s="320" t="n">
        <v>0.679</v>
      </c>
      <c r="W51" s="214"/>
      <c r="X51" s="780" t="n">
        <v>14.765</v>
      </c>
      <c r="Y51" s="781" t="n">
        <v>2.63</v>
      </c>
      <c r="Z51" s="781" t="n">
        <v>4.351</v>
      </c>
      <c r="AA51" s="214"/>
      <c r="AB51" s="216" t="n">
        <v>-16.519</v>
      </c>
      <c r="AC51" s="782" t="n">
        <v>-6.945</v>
      </c>
    </row>
    <row r="52" s="771" customFormat="true" ht="13.35" hidden="false" customHeight="true" outlineLevel="0" collapsed="false">
      <c r="A52" s="218" t="s">
        <v>298</v>
      </c>
      <c r="B52" s="323" t="n">
        <v>4.336</v>
      </c>
      <c r="C52" s="323" t="n">
        <v>3.197</v>
      </c>
      <c r="D52" s="324" t="n">
        <v>3.078</v>
      </c>
      <c r="E52" s="323" t="n">
        <v>2.799</v>
      </c>
      <c r="F52" s="323" t="n">
        <v>2.195</v>
      </c>
      <c r="G52" s="323" t="n">
        <v>1.303</v>
      </c>
      <c r="H52" s="221" t="e">
        <f aca="false">#REF!</f>
        <v>#REF!</v>
      </c>
      <c r="I52" s="809" t="n">
        <v>14.765</v>
      </c>
      <c r="J52" s="810" t="n">
        <v>11.244</v>
      </c>
      <c r="K52" s="810" t="n">
        <v>6.446</v>
      </c>
      <c r="L52" s="224"/>
      <c r="M52" s="226" t="n">
        <v>-3.025</v>
      </c>
      <c r="N52" s="811" t="n">
        <v>-4.009</v>
      </c>
      <c r="P52" s="218" t="s">
        <v>298</v>
      </c>
      <c r="Q52" s="323" t="n">
        <v>4.336</v>
      </c>
      <c r="R52" s="323" t="n">
        <v>3.197</v>
      </c>
      <c r="S52" s="325" t="n">
        <v>3.078</v>
      </c>
      <c r="T52" s="323" t="n">
        <v>1.69</v>
      </c>
      <c r="U52" s="323" t="n">
        <v>0</v>
      </c>
      <c r="V52" s="323" t="n">
        <v>0</v>
      </c>
      <c r="W52" s="224" t="e">
        <f aca="false">#REF!</f>
        <v>#REF!</v>
      </c>
      <c r="X52" s="809" t="n">
        <v>14.765</v>
      </c>
      <c r="Y52" s="810" t="n">
        <v>0</v>
      </c>
      <c r="Z52" s="810" t="n">
        <v>0</v>
      </c>
      <c r="AA52" s="224"/>
      <c r="AB52" s="226" t="s">
        <v>299</v>
      </c>
      <c r="AC52" s="811" t="s">
        <v>300</v>
      </c>
    </row>
    <row r="53" s="771" customFormat="true" ht="13.35" hidden="false" customHeight="true" outlineLevel="0" collapsed="false">
      <c r="A53" s="208" t="s">
        <v>286</v>
      </c>
      <c r="B53" s="813" t="n">
        <v>0.066</v>
      </c>
      <c r="C53" s="813" t="n">
        <v>0.125</v>
      </c>
      <c r="D53" s="815" t="n">
        <v>0.135</v>
      </c>
      <c r="E53" s="813" t="n">
        <v>0.383</v>
      </c>
      <c r="F53" s="813" t="n">
        <v>0.555</v>
      </c>
      <c r="G53" s="813" t="n">
        <v>1.041</v>
      </c>
      <c r="H53" s="211"/>
      <c r="I53" s="780" t="n">
        <v>0.65</v>
      </c>
      <c r="J53" s="781" t="n">
        <v>2.845</v>
      </c>
      <c r="K53" s="781" t="n">
        <v>5.149</v>
      </c>
      <c r="L53" s="214"/>
      <c r="M53" s="216" t="n">
        <v>13.684</v>
      </c>
      <c r="N53" s="782" t="n">
        <v>10.197</v>
      </c>
      <c r="P53" s="783" t="s">
        <v>286</v>
      </c>
      <c r="Q53" s="320" t="n">
        <v>0.066</v>
      </c>
      <c r="R53" s="320" t="n">
        <v>0.125</v>
      </c>
      <c r="S53" s="490" t="n">
        <v>0.135</v>
      </c>
      <c r="T53" s="320" t="n">
        <v>0.523</v>
      </c>
      <c r="U53" s="320" t="n">
        <v>0.814</v>
      </c>
      <c r="V53" s="320" t="n">
        <v>1.489</v>
      </c>
      <c r="W53" s="214"/>
      <c r="X53" s="780" t="n">
        <v>0.65</v>
      </c>
      <c r="Y53" s="781" t="n">
        <v>5.069</v>
      </c>
      <c r="Z53" s="781" t="n">
        <v>9.544</v>
      </c>
      <c r="AA53" s="214"/>
      <c r="AB53" s="216" t="n">
        <v>17.704</v>
      </c>
      <c r="AC53" s="782" t="n">
        <v>12.092</v>
      </c>
    </row>
    <row r="54" s="751" customFormat="true" ht="13.5" hidden="false" customHeight="true" outlineLevel="0" collapsed="false">
      <c r="A54" s="786" t="s">
        <v>260</v>
      </c>
      <c r="B54" s="787" t="n">
        <v>6.085</v>
      </c>
      <c r="C54" s="787" t="n">
        <v>7.211</v>
      </c>
      <c r="D54" s="787" t="n">
        <v>7.41</v>
      </c>
      <c r="E54" s="787" t="n">
        <v>8.148</v>
      </c>
      <c r="F54" s="787" t="n">
        <v>7.979</v>
      </c>
      <c r="G54" s="787" t="n">
        <v>7.715</v>
      </c>
      <c r="H54" s="788"/>
      <c r="I54" s="789" t="n">
        <v>100</v>
      </c>
      <c r="J54" s="790" t="n">
        <v>100</v>
      </c>
      <c r="K54" s="790" t="n">
        <v>100</v>
      </c>
      <c r="L54" s="791"/>
      <c r="M54" s="792" t="n">
        <v>0.675</v>
      </c>
      <c r="N54" s="793" t="n">
        <v>0.192</v>
      </c>
      <c r="O54" s="771"/>
      <c r="P54" s="772" t="s">
        <v>260</v>
      </c>
      <c r="Q54" s="773" t="n">
        <v>6.085</v>
      </c>
      <c r="R54" s="773" t="n">
        <v>7.211</v>
      </c>
      <c r="S54" s="773" t="n">
        <v>7.41</v>
      </c>
      <c r="T54" s="773" t="n">
        <v>6.822</v>
      </c>
      <c r="U54" s="773" t="n">
        <v>6.532</v>
      </c>
      <c r="V54" s="773" t="n">
        <v>5.909</v>
      </c>
      <c r="W54" s="774"/>
      <c r="X54" s="775" t="n">
        <v>100</v>
      </c>
      <c r="Y54" s="776" t="n">
        <v>100</v>
      </c>
      <c r="Z54" s="776" t="n">
        <v>100</v>
      </c>
      <c r="AA54" s="777"/>
      <c r="AB54" s="778" t="n">
        <v>-1.139</v>
      </c>
      <c r="AC54" s="779" t="n">
        <v>-1.072</v>
      </c>
    </row>
    <row r="55" s="771" customFormat="true" ht="13.35" hidden="false" customHeight="true" outlineLevel="0" collapsed="false">
      <c r="A55" s="816" t="s">
        <v>301</v>
      </c>
      <c r="B55" s="817" t="n">
        <v>1.326</v>
      </c>
      <c r="C55" s="817" t="n">
        <v>1.175</v>
      </c>
      <c r="D55" s="818" t="n">
        <v>1.244</v>
      </c>
      <c r="E55" s="817" t="n">
        <v>1.45</v>
      </c>
      <c r="F55" s="817" t="n">
        <v>1.428</v>
      </c>
      <c r="G55" s="817" t="n">
        <v>1.527</v>
      </c>
      <c r="H55" s="819"/>
      <c r="I55" s="820" t="n">
        <v>16.783</v>
      </c>
      <c r="J55" s="821" t="n">
        <v>17.903</v>
      </c>
      <c r="K55" s="821" t="n">
        <v>19.791</v>
      </c>
      <c r="L55" s="822"/>
      <c r="M55" s="823" t="n">
        <v>1.268</v>
      </c>
      <c r="N55" s="824" t="n">
        <v>0.982</v>
      </c>
      <c r="P55" s="825" t="s">
        <v>301</v>
      </c>
      <c r="Q55" s="826" t="n">
        <v>1.326</v>
      </c>
      <c r="R55" s="826" t="n">
        <v>1.175</v>
      </c>
      <c r="S55" s="827" t="n">
        <v>1.244</v>
      </c>
      <c r="T55" s="826" t="n">
        <v>1.413</v>
      </c>
      <c r="U55" s="826" t="n">
        <v>1.386</v>
      </c>
      <c r="V55" s="826" t="n">
        <v>1.384</v>
      </c>
      <c r="W55" s="828"/>
      <c r="X55" s="829" t="n">
        <v>16.783</v>
      </c>
      <c r="Y55" s="830" t="n">
        <v>21.222</v>
      </c>
      <c r="Z55" s="830" t="n">
        <v>23.429</v>
      </c>
      <c r="AA55" s="831"/>
      <c r="AB55" s="832" t="n">
        <v>0.992</v>
      </c>
      <c r="AC55" s="833" t="n">
        <v>0.512</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344</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256.648010253906</v>
      </c>
      <c r="C6" s="764" t="n">
        <v>251.473999023437</v>
      </c>
      <c r="D6" s="764" t="n">
        <v>247.996002197266</v>
      </c>
      <c r="E6" s="764" t="n">
        <v>256.057006835937</v>
      </c>
      <c r="F6" s="764" t="n">
        <v>278.485992431641</v>
      </c>
      <c r="G6" s="764" t="n">
        <v>327.989013671875</v>
      </c>
      <c r="H6" s="765"/>
      <c r="I6" s="846" t="n">
        <v>100</v>
      </c>
      <c r="J6" s="847" t="n">
        <v>100</v>
      </c>
      <c r="K6" s="847" t="n">
        <v>100</v>
      </c>
      <c r="L6" s="848"/>
      <c r="M6" s="849" t="n">
        <v>1.05971320252742</v>
      </c>
      <c r="N6" s="770" t="n">
        <v>1.34017465145853</v>
      </c>
      <c r="P6" s="850" t="s">
        <v>305</v>
      </c>
      <c r="Q6" s="851" t="n">
        <v>256.648010253906</v>
      </c>
      <c r="R6" s="851" t="n">
        <v>251.473999023437</v>
      </c>
      <c r="S6" s="851" t="n">
        <v>247.996002197266</v>
      </c>
      <c r="T6" s="851" t="n">
        <v>248.063003540039</v>
      </c>
      <c r="U6" s="851" t="n">
        <v>255.975997924805</v>
      </c>
      <c r="V6" s="851" t="n">
        <v>275.091003417969</v>
      </c>
      <c r="W6" s="852"/>
      <c r="X6" s="853" t="n">
        <v>100</v>
      </c>
      <c r="Y6" s="854" t="n">
        <v>100</v>
      </c>
      <c r="Z6" s="854" t="n">
        <v>100</v>
      </c>
      <c r="AA6" s="855"/>
      <c r="AB6" s="856" t="n">
        <v>0.288333575901301</v>
      </c>
      <c r="AC6" s="857" t="n">
        <v>0.494979752456914</v>
      </c>
    </row>
    <row r="7" s="751" customFormat="true" ht="13.35" hidden="false" customHeight="true" outlineLevel="0" collapsed="false">
      <c r="A7" s="208" t="s">
        <v>119</v>
      </c>
      <c r="B7" s="320" t="n">
        <v>241.872</v>
      </c>
      <c r="C7" s="320" t="n">
        <v>227.457</v>
      </c>
      <c r="D7" s="321" t="n">
        <v>223.238</v>
      </c>
      <c r="E7" s="320" t="n">
        <v>218.498</v>
      </c>
      <c r="F7" s="320" t="n">
        <v>189.671</v>
      </c>
      <c r="G7" s="320" t="n">
        <v>134.043</v>
      </c>
      <c r="H7" s="211"/>
      <c r="I7" s="419" t="n">
        <v>90.017</v>
      </c>
      <c r="J7" s="420" t="n">
        <v>68.108</v>
      </c>
      <c r="K7" s="420" t="n">
        <v>40.868</v>
      </c>
      <c r="L7" s="858"/>
      <c r="M7" s="812" t="n">
        <v>-1.47</v>
      </c>
      <c r="N7" s="782" t="n">
        <v>-2.4</v>
      </c>
      <c r="P7" s="208" t="s">
        <v>119</v>
      </c>
      <c r="Q7" s="320" t="n">
        <v>241.872</v>
      </c>
      <c r="R7" s="320" t="n">
        <v>227.457</v>
      </c>
      <c r="S7" s="322" t="n">
        <v>223.238</v>
      </c>
      <c r="T7" s="320" t="n">
        <v>180.861</v>
      </c>
      <c r="U7" s="320" t="n">
        <v>129.116</v>
      </c>
      <c r="V7" s="320" t="n">
        <v>22.478</v>
      </c>
      <c r="W7" s="211"/>
      <c r="X7" s="419" t="n">
        <v>90.017</v>
      </c>
      <c r="Y7" s="420" t="n">
        <v>50.441</v>
      </c>
      <c r="Z7" s="420" t="n">
        <v>8.171</v>
      </c>
      <c r="AA7" s="858"/>
      <c r="AB7" s="812" t="n">
        <v>-4.856</v>
      </c>
      <c r="AC7" s="782" t="n">
        <v>-10.356</v>
      </c>
    </row>
    <row r="8" s="751" customFormat="true" ht="13.35" hidden="false" customHeight="true" outlineLevel="0" collapsed="false">
      <c r="A8" s="208" t="s">
        <v>113</v>
      </c>
      <c r="B8" s="320" t="n">
        <v>0.197</v>
      </c>
      <c r="C8" s="320" t="n">
        <v>0.182</v>
      </c>
      <c r="D8" s="321" t="n">
        <v>0.184</v>
      </c>
      <c r="E8" s="320" t="n">
        <v>0.28</v>
      </c>
      <c r="F8" s="320" t="n">
        <v>0.274</v>
      </c>
      <c r="G8" s="320" t="n">
        <v>0.274</v>
      </c>
      <c r="H8" s="211"/>
      <c r="I8" s="419" t="n">
        <v>0.074</v>
      </c>
      <c r="J8" s="420" t="n">
        <v>0.098</v>
      </c>
      <c r="K8" s="420" t="n">
        <v>0.084</v>
      </c>
      <c r="L8" s="858"/>
      <c r="M8" s="812" t="n">
        <v>3.698</v>
      </c>
      <c r="N8" s="782" t="n">
        <v>1.924</v>
      </c>
      <c r="P8" s="208" t="s">
        <v>113</v>
      </c>
      <c r="Q8" s="320" t="n">
        <v>0.197</v>
      </c>
      <c r="R8" s="320" t="n">
        <v>0.182</v>
      </c>
      <c r="S8" s="322" t="n">
        <v>0.184</v>
      </c>
      <c r="T8" s="320" t="n">
        <v>0.281</v>
      </c>
      <c r="U8" s="320" t="n">
        <v>0.275</v>
      </c>
      <c r="V8" s="320" t="n">
        <v>0.275</v>
      </c>
      <c r="W8" s="211"/>
      <c r="X8" s="419" t="n">
        <v>0.074</v>
      </c>
      <c r="Y8" s="420" t="n">
        <v>0.107</v>
      </c>
      <c r="Z8" s="420" t="n">
        <v>0.1</v>
      </c>
      <c r="AA8" s="858"/>
      <c r="AB8" s="812" t="n">
        <v>3.714</v>
      </c>
      <c r="AC8" s="782" t="n">
        <v>1.929</v>
      </c>
    </row>
    <row r="9" s="751" customFormat="true" ht="13.35" hidden="false" customHeight="true" outlineLevel="0" collapsed="false">
      <c r="A9" s="208" t="s">
        <v>284</v>
      </c>
      <c r="B9" s="320" t="n">
        <v>0</v>
      </c>
      <c r="C9" s="320" t="n">
        <v>0</v>
      </c>
      <c r="D9" s="321" t="n">
        <v>0</v>
      </c>
      <c r="E9" s="320" t="n">
        <v>1.726</v>
      </c>
      <c r="F9" s="320" t="n">
        <v>5.882</v>
      </c>
      <c r="G9" s="320" t="n">
        <v>18.497</v>
      </c>
      <c r="H9" s="211"/>
      <c r="I9" s="419" t="n">
        <v>0</v>
      </c>
      <c r="J9" s="420" t="n">
        <v>2.112</v>
      </c>
      <c r="K9" s="420" t="n">
        <v>5.64</v>
      </c>
      <c r="L9" s="858"/>
      <c r="M9" s="812" t="s">
        <v>299</v>
      </c>
      <c r="N9" s="782" t="s">
        <v>300</v>
      </c>
      <c r="P9" s="208" t="s">
        <v>284</v>
      </c>
      <c r="Q9" s="320" t="n">
        <v>0</v>
      </c>
      <c r="R9" s="320" t="n">
        <v>0</v>
      </c>
      <c r="S9" s="322" t="n">
        <v>0</v>
      </c>
      <c r="T9" s="320" t="n">
        <v>1.909</v>
      </c>
      <c r="U9" s="320" t="n">
        <v>2.906</v>
      </c>
      <c r="V9" s="320" t="n">
        <v>6.525</v>
      </c>
      <c r="W9" s="211"/>
      <c r="X9" s="419" t="n">
        <v>0</v>
      </c>
      <c r="Y9" s="420" t="n">
        <v>1.135</v>
      </c>
      <c r="Z9" s="420" t="n">
        <v>2.372</v>
      </c>
      <c r="AA9" s="858"/>
      <c r="AB9" s="812" t="s">
        <v>299</v>
      </c>
      <c r="AC9" s="782" t="s">
        <v>300</v>
      </c>
    </row>
    <row r="10" s="751" customFormat="true" ht="13.35" hidden="false" customHeight="true" outlineLevel="0" collapsed="false">
      <c r="A10" s="208" t="s">
        <v>121</v>
      </c>
      <c r="B10" s="320" t="n">
        <v>12.099</v>
      </c>
      <c r="C10" s="320" t="n">
        <v>11.58</v>
      </c>
      <c r="D10" s="321" t="n">
        <v>11.58</v>
      </c>
      <c r="E10" s="320" t="n">
        <v>14.105</v>
      </c>
      <c r="F10" s="320" t="n">
        <v>14.105</v>
      </c>
      <c r="G10" s="320" t="n">
        <v>24.572</v>
      </c>
      <c r="H10" s="211"/>
      <c r="I10" s="419" t="n">
        <v>4.669</v>
      </c>
      <c r="J10" s="420" t="n">
        <v>5.065</v>
      </c>
      <c r="K10" s="420" t="n">
        <v>7.492</v>
      </c>
      <c r="L10" s="858"/>
      <c r="M10" s="812" t="n">
        <v>1.81</v>
      </c>
      <c r="N10" s="782" t="n">
        <v>3.647</v>
      </c>
      <c r="P10" s="208" t="s">
        <v>121</v>
      </c>
      <c r="Q10" s="320" t="n">
        <v>12.099</v>
      </c>
      <c r="R10" s="320" t="n">
        <v>11.58</v>
      </c>
      <c r="S10" s="322" t="n">
        <v>11.58</v>
      </c>
      <c r="T10" s="320" t="n">
        <v>14.105</v>
      </c>
      <c r="U10" s="320" t="n">
        <v>14.105</v>
      </c>
      <c r="V10" s="320" t="n">
        <v>46.982</v>
      </c>
      <c r="W10" s="211"/>
      <c r="X10" s="419" t="n">
        <v>4.669</v>
      </c>
      <c r="Y10" s="420" t="n">
        <v>5.51</v>
      </c>
      <c r="Z10" s="420" t="n">
        <v>17.079</v>
      </c>
      <c r="AA10" s="858"/>
      <c r="AB10" s="812" t="n">
        <v>1.81</v>
      </c>
      <c r="AC10" s="782" t="n">
        <v>6.896</v>
      </c>
    </row>
    <row r="11" s="751" customFormat="true" ht="13.35" hidden="false" customHeight="true" outlineLevel="0" collapsed="false">
      <c r="A11" s="208" t="s">
        <v>306</v>
      </c>
      <c r="B11" s="320" t="n">
        <v>2.48</v>
      </c>
      <c r="C11" s="320" t="n">
        <v>12.255</v>
      </c>
      <c r="D11" s="321" t="n">
        <v>12.994</v>
      </c>
      <c r="E11" s="320" t="n">
        <v>21.448</v>
      </c>
      <c r="F11" s="320" t="n">
        <v>68.554</v>
      </c>
      <c r="G11" s="320" t="n">
        <v>150.603</v>
      </c>
      <c r="H11" s="211"/>
      <c r="I11" s="419" t="n">
        <v>5.239</v>
      </c>
      <c r="J11" s="420" t="n">
        <v>24.617</v>
      </c>
      <c r="K11" s="420" t="n">
        <v>45.917</v>
      </c>
      <c r="L11" s="858"/>
      <c r="M11" s="812" t="n">
        <v>16.322</v>
      </c>
      <c r="N11" s="782" t="n">
        <v>12.375</v>
      </c>
      <c r="P11" s="208" t="s">
        <v>306</v>
      </c>
      <c r="Q11" s="320" t="n">
        <v>2.48</v>
      </c>
      <c r="R11" s="320" t="n">
        <v>12.255</v>
      </c>
      <c r="S11" s="322" t="n">
        <v>12.994</v>
      </c>
      <c r="T11" s="320" t="n">
        <v>50.907</v>
      </c>
      <c r="U11" s="320" t="n">
        <v>109.574</v>
      </c>
      <c r="V11" s="320" t="n">
        <v>198.832</v>
      </c>
      <c r="W11" s="211"/>
      <c r="X11" s="419" t="n">
        <v>5.239</v>
      </c>
      <c r="Y11" s="420" t="n">
        <v>42.806</v>
      </c>
      <c r="Z11" s="420" t="n">
        <v>72.279</v>
      </c>
      <c r="AA11" s="858"/>
      <c r="AB11" s="812" t="n">
        <v>21.389</v>
      </c>
      <c r="AC11" s="782" t="n">
        <v>13.872</v>
      </c>
    </row>
    <row r="12" s="751" customFormat="true" ht="13.35" hidden="false" customHeight="true" outlineLevel="0" collapsed="false">
      <c r="A12" s="422" t="s">
        <v>272</v>
      </c>
      <c r="B12" s="323" t="n">
        <v>2.114</v>
      </c>
      <c r="C12" s="323" t="n">
        <v>1.104</v>
      </c>
      <c r="D12" s="324" t="n">
        <v>1.104</v>
      </c>
      <c r="E12" s="323" t="n">
        <v>1.489</v>
      </c>
      <c r="F12" s="323" t="n">
        <v>2.186</v>
      </c>
      <c r="G12" s="323" t="n">
        <v>4.088</v>
      </c>
      <c r="H12" s="221"/>
      <c r="I12" s="423" t="n">
        <v>0.445</v>
      </c>
      <c r="J12" s="424" t="n">
        <v>0.785</v>
      </c>
      <c r="K12" s="424" t="n">
        <v>1.246</v>
      </c>
      <c r="L12" s="859"/>
      <c r="M12" s="860" t="n">
        <v>6.405</v>
      </c>
      <c r="N12" s="811" t="n">
        <v>6.432</v>
      </c>
      <c r="P12" s="422" t="s">
        <v>272</v>
      </c>
      <c r="Q12" s="323" t="n">
        <v>2.114</v>
      </c>
      <c r="R12" s="323" t="n">
        <v>1.104</v>
      </c>
      <c r="S12" s="325" t="n">
        <v>1.104</v>
      </c>
      <c r="T12" s="323" t="n">
        <v>1.65</v>
      </c>
      <c r="U12" s="323" t="n">
        <v>2.346</v>
      </c>
      <c r="V12" s="323" t="n">
        <v>4.261</v>
      </c>
      <c r="W12" s="221"/>
      <c r="X12" s="423" t="n">
        <v>0.445</v>
      </c>
      <c r="Y12" s="424" t="n">
        <v>0.917</v>
      </c>
      <c r="Z12" s="424" t="n">
        <v>1.549</v>
      </c>
      <c r="AA12" s="859"/>
      <c r="AB12" s="860" t="n">
        <v>7.093</v>
      </c>
      <c r="AC12" s="811" t="n">
        <v>6.642</v>
      </c>
    </row>
    <row r="13" s="751" customFormat="true" ht="13.35" hidden="false" customHeight="true" outlineLevel="0" collapsed="false">
      <c r="A13" s="422" t="s">
        <v>285</v>
      </c>
      <c r="B13" s="323" t="n">
        <v>0.332</v>
      </c>
      <c r="C13" s="323" t="n">
        <v>0.443</v>
      </c>
      <c r="D13" s="324" t="n">
        <v>0.46</v>
      </c>
      <c r="E13" s="323" t="n">
        <v>1.003</v>
      </c>
      <c r="F13" s="323" t="n">
        <v>7.018</v>
      </c>
      <c r="G13" s="323" t="n">
        <v>15.755</v>
      </c>
      <c r="H13" s="221"/>
      <c r="I13" s="423" t="n">
        <v>0.185</v>
      </c>
      <c r="J13" s="424" t="n">
        <v>2.52</v>
      </c>
      <c r="K13" s="424" t="n">
        <v>4.803</v>
      </c>
      <c r="L13" s="859"/>
      <c r="M13" s="860" t="n">
        <v>28.115</v>
      </c>
      <c r="N13" s="811" t="n">
        <v>18.328</v>
      </c>
      <c r="P13" s="422" t="s">
        <v>285</v>
      </c>
      <c r="Q13" s="323" t="n">
        <v>0.332</v>
      </c>
      <c r="R13" s="323" t="n">
        <v>0.443</v>
      </c>
      <c r="S13" s="325" t="n">
        <v>0.46</v>
      </c>
      <c r="T13" s="323" t="n">
        <v>1.727</v>
      </c>
      <c r="U13" s="323" t="n">
        <v>8.126</v>
      </c>
      <c r="V13" s="323" t="n">
        <v>16.535</v>
      </c>
      <c r="W13" s="221"/>
      <c r="X13" s="423" t="n">
        <v>0.185</v>
      </c>
      <c r="Y13" s="424" t="n">
        <v>3.175</v>
      </c>
      <c r="Z13" s="424" t="n">
        <v>6.011</v>
      </c>
      <c r="AA13" s="859"/>
      <c r="AB13" s="860" t="n">
        <v>29.834</v>
      </c>
      <c r="AC13" s="811" t="n">
        <v>18.6</v>
      </c>
    </row>
    <row r="14" s="751" customFormat="true" ht="13.35" hidden="false" customHeight="true" outlineLevel="0" collapsed="false">
      <c r="A14" s="422" t="s">
        <v>273</v>
      </c>
      <c r="B14" s="323" t="n">
        <v>0.034</v>
      </c>
      <c r="C14" s="323" t="n">
        <v>6.467</v>
      </c>
      <c r="D14" s="324" t="n">
        <v>6.622</v>
      </c>
      <c r="E14" s="323" t="n">
        <v>11.123</v>
      </c>
      <c r="F14" s="323" t="n">
        <v>37.981</v>
      </c>
      <c r="G14" s="323" t="n">
        <v>81.076</v>
      </c>
      <c r="H14" s="221"/>
      <c r="I14" s="423" t="n">
        <v>2.67</v>
      </c>
      <c r="J14" s="424" t="n">
        <v>13.638</v>
      </c>
      <c r="K14" s="424" t="n">
        <v>24.719</v>
      </c>
      <c r="L14" s="859"/>
      <c r="M14" s="860" t="n">
        <v>17.209</v>
      </c>
      <c r="N14" s="811" t="n">
        <v>12.669</v>
      </c>
      <c r="P14" s="422" t="s">
        <v>273</v>
      </c>
      <c r="Q14" s="323" t="n">
        <v>0.034</v>
      </c>
      <c r="R14" s="323" t="n">
        <v>6.467</v>
      </c>
      <c r="S14" s="325" t="n">
        <v>6.622</v>
      </c>
      <c r="T14" s="323" t="n">
        <v>32.234</v>
      </c>
      <c r="U14" s="323" t="n">
        <v>61.615</v>
      </c>
      <c r="V14" s="323" t="n">
        <v>106.697</v>
      </c>
      <c r="W14" s="221"/>
      <c r="X14" s="423" t="n">
        <v>2.67</v>
      </c>
      <c r="Y14" s="424" t="n">
        <v>24.07</v>
      </c>
      <c r="Z14" s="424" t="n">
        <v>38.786</v>
      </c>
      <c r="AA14" s="859"/>
      <c r="AB14" s="860" t="n">
        <v>22.479</v>
      </c>
      <c r="AC14" s="811" t="n">
        <v>14.152</v>
      </c>
    </row>
    <row r="15" s="751" customFormat="true" ht="13.35" hidden="false" customHeight="true" outlineLevel="0" collapsed="false">
      <c r="A15" s="422" t="s">
        <v>307</v>
      </c>
      <c r="B15" s="323" t="n">
        <v>0</v>
      </c>
      <c r="C15" s="323" t="n">
        <v>0</v>
      </c>
      <c r="D15" s="324" t="n">
        <v>0</v>
      </c>
      <c r="E15" s="323" t="n">
        <v>0</v>
      </c>
      <c r="F15" s="323" t="n">
        <v>0.048</v>
      </c>
      <c r="G15" s="323" t="n">
        <v>0.224</v>
      </c>
      <c r="H15" s="221"/>
      <c r="I15" s="423" t="n">
        <v>0</v>
      </c>
      <c r="J15" s="424" t="n">
        <v>0.017</v>
      </c>
      <c r="K15" s="424" t="n">
        <v>0.068</v>
      </c>
      <c r="L15" s="859"/>
      <c r="M15" s="860" t="s">
        <v>299</v>
      </c>
      <c r="N15" s="811" t="s">
        <v>300</v>
      </c>
      <c r="P15" s="422" t="s">
        <v>307</v>
      </c>
      <c r="Q15" s="323" t="n">
        <v>0</v>
      </c>
      <c r="R15" s="323" t="n">
        <v>0</v>
      </c>
      <c r="S15" s="325" t="n">
        <v>0</v>
      </c>
      <c r="T15" s="323" t="n">
        <v>0</v>
      </c>
      <c r="U15" s="323" t="n">
        <v>0.113</v>
      </c>
      <c r="V15" s="323" t="n">
        <v>0.427</v>
      </c>
      <c r="W15" s="221"/>
      <c r="X15" s="423" t="n">
        <v>0</v>
      </c>
      <c r="Y15" s="424" t="n">
        <v>0.044</v>
      </c>
      <c r="Z15" s="424" t="n">
        <v>0.155</v>
      </c>
      <c r="AA15" s="859"/>
      <c r="AB15" s="860" t="s">
        <v>299</v>
      </c>
      <c r="AC15" s="811" t="s">
        <v>300</v>
      </c>
    </row>
    <row r="16" s="751" customFormat="true" ht="13.35" hidden="false" customHeight="true" outlineLevel="0" collapsed="false">
      <c r="A16" s="422" t="s">
        <v>274</v>
      </c>
      <c r="B16" s="323" t="n">
        <v>0</v>
      </c>
      <c r="C16" s="323" t="n">
        <v>3.212</v>
      </c>
      <c r="D16" s="324" t="n">
        <v>3.254</v>
      </c>
      <c r="E16" s="323" t="n">
        <v>6.285</v>
      </c>
      <c r="F16" s="323" t="n">
        <v>19.774</v>
      </c>
      <c r="G16" s="323" t="n">
        <v>41.134</v>
      </c>
      <c r="H16" s="221"/>
      <c r="I16" s="423" t="n">
        <v>1.312</v>
      </c>
      <c r="J16" s="424" t="n">
        <v>7.101</v>
      </c>
      <c r="K16" s="424" t="n">
        <v>12.541</v>
      </c>
      <c r="L16" s="859"/>
      <c r="M16" s="860" t="n">
        <v>17.827</v>
      </c>
      <c r="N16" s="811" t="n">
        <v>12.841</v>
      </c>
      <c r="P16" s="422" t="s">
        <v>274</v>
      </c>
      <c r="Q16" s="323" t="n">
        <v>0</v>
      </c>
      <c r="R16" s="323" t="n">
        <v>3.212</v>
      </c>
      <c r="S16" s="325" t="n">
        <v>3.254</v>
      </c>
      <c r="T16" s="323" t="n">
        <v>11.369</v>
      </c>
      <c r="U16" s="323" t="n">
        <v>30.156</v>
      </c>
      <c r="V16" s="323" t="n">
        <v>59.797</v>
      </c>
      <c r="W16" s="221"/>
      <c r="X16" s="423" t="n">
        <v>1.312</v>
      </c>
      <c r="Y16" s="424" t="n">
        <v>11.781</v>
      </c>
      <c r="Z16" s="424" t="n">
        <v>21.737</v>
      </c>
      <c r="AA16" s="859"/>
      <c r="AB16" s="860" t="n">
        <v>22.436</v>
      </c>
      <c r="AC16" s="811" t="n">
        <v>14.869</v>
      </c>
    </row>
    <row r="17" s="751" customFormat="true" ht="13.35" hidden="false" customHeight="true" outlineLevel="0" collapsed="false">
      <c r="A17" s="422" t="s">
        <v>308</v>
      </c>
      <c r="B17" s="323" t="n">
        <v>0</v>
      </c>
      <c r="C17" s="323" t="n">
        <v>1.029</v>
      </c>
      <c r="D17" s="324" t="n">
        <v>1.554</v>
      </c>
      <c r="E17" s="323" t="n">
        <v>1.548</v>
      </c>
      <c r="F17" s="323" t="n">
        <v>1.548</v>
      </c>
      <c r="G17" s="323" t="n">
        <v>8.326</v>
      </c>
      <c r="H17" s="221"/>
      <c r="I17" s="423" t="n">
        <v>0.627</v>
      </c>
      <c r="J17" s="424" t="n">
        <v>0.556</v>
      </c>
      <c r="K17" s="424" t="n">
        <v>2.539</v>
      </c>
      <c r="L17" s="859"/>
      <c r="M17" s="860" t="n">
        <v>-0.036</v>
      </c>
      <c r="N17" s="811" t="n">
        <v>8.322</v>
      </c>
      <c r="P17" s="422" t="s">
        <v>308</v>
      </c>
      <c r="Q17" s="323" t="n">
        <v>0</v>
      </c>
      <c r="R17" s="323" t="n">
        <v>1.029</v>
      </c>
      <c r="S17" s="325" t="n">
        <v>1.554</v>
      </c>
      <c r="T17" s="323" t="n">
        <v>3.927</v>
      </c>
      <c r="U17" s="323" t="n">
        <v>7.188</v>
      </c>
      <c r="V17" s="323" t="n">
        <v>11.009</v>
      </c>
      <c r="W17" s="221"/>
      <c r="X17" s="423" t="n">
        <v>0.627</v>
      </c>
      <c r="Y17" s="424" t="n">
        <v>2.808</v>
      </c>
      <c r="Z17" s="424" t="n">
        <v>4.002</v>
      </c>
      <c r="AA17" s="859"/>
      <c r="AB17" s="860" t="n">
        <v>14.941</v>
      </c>
      <c r="AC17" s="811" t="n">
        <v>9.772</v>
      </c>
    </row>
    <row r="18" s="751" customFormat="true" ht="13.35" hidden="false" customHeight="true" outlineLevel="0" collapsed="false">
      <c r="A18" s="861" t="s">
        <v>309</v>
      </c>
      <c r="B18" s="862" t="n">
        <v>0</v>
      </c>
      <c r="C18" s="862" t="n">
        <v>0</v>
      </c>
      <c r="D18" s="863" t="n">
        <v>0</v>
      </c>
      <c r="E18" s="862" t="n">
        <v>0</v>
      </c>
      <c r="F18" s="862" t="n">
        <v>0</v>
      </c>
      <c r="G18" s="862" t="n">
        <v>0</v>
      </c>
      <c r="H18" s="864"/>
      <c r="I18" s="865" t="n">
        <v>0</v>
      </c>
      <c r="J18" s="866" t="n">
        <v>0</v>
      </c>
      <c r="K18" s="866" t="n">
        <v>0</v>
      </c>
      <c r="L18" s="867"/>
      <c r="M18" s="868" t="s">
        <v>299</v>
      </c>
      <c r="N18" s="869" t="s">
        <v>300</v>
      </c>
      <c r="P18" s="478" t="s">
        <v>309</v>
      </c>
      <c r="Q18" s="870" t="n">
        <v>0</v>
      </c>
      <c r="R18" s="870" t="n">
        <v>0</v>
      </c>
      <c r="S18" s="871" t="n">
        <v>0</v>
      </c>
      <c r="T18" s="870" t="n">
        <v>0</v>
      </c>
      <c r="U18" s="870" t="n">
        <v>0.03</v>
      </c>
      <c r="V18" s="870" t="n">
        <v>0.106</v>
      </c>
      <c r="W18" s="277"/>
      <c r="X18" s="872" t="n">
        <v>0</v>
      </c>
      <c r="Y18" s="873" t="n">
        <v>0.012</v>
      </c>
      <c r="Z18" s="873" t="n">
        <v>0.038</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46.108</v>
      </c>
      <c r="C23" s="764" t="n">
        <v>56.272</v>
      </c>
      <c r="D23" s="764" t="n">
        <v>57.407</v>
      </c>
      <c r="E23" s="764" t="n">
        <v>60.023</v>
      </c>
      <c r="F23" s="764" t="n">
        <v>73.691</v>
      </c>
      <c r="G23" s="764" t="n">
        <v>102.781</v>
      </c>
      <c r="H23" s="765"/>
      <c r="I23" s="846" t="n">
        <v>100</v>
      </c>
      <c r="J23" s="847" t="n">
        <v>100</v>
      </c>
      <c r="K23" s="847" t="n">
        <v>100</v>
      </c>
      <c r="L23" s="848"/>
      <c r="M23" s="849" t="n">
        <v>2.296</v>
      </c>
      <c r="N23" s="770" t="n">
        <v>2.812</v>
      </c>
      <c r="P23" s="850" t="s">
        <v>311</v>
      </c>
      <c r="Q23" s="851" t="n">
        <v>46.108</v>
      </c>
      <c r="R23" s="851" t="n">
        <v>56.272</v>
      </c>
      <c r="S23" s="851" t="n">
        <v>57.407</v>
      </c>
      <c r="T23" s="851" t="n">
        <v>70.871</v>
      </c>
      <c r="U23" s="851" t="n">
        <v>84.094</v>
      </c>
      <c r="V23" s="851" t="n">
        <v>107.216</v>
      </c>
      <c r="W23" s="852"/>
      <c r="X23" s="853" t="n">
        <v>100</v>
      </c>
      <c r="Y23" s="854" t="n">
        <v>100</v>
      </c>
      <c r="Z23" s="854" t="n">
        <v>100</v>
      </c>
      <c r="AA23" s="855"/>
      <c r="AB23" s="856" t="n">
        <v>3.532</v>
      </c>
      <c r="AC23" s="857" t="n">
        <v>3.019</v>
      </c>
    </row>
    <row r="24" s="751" customFormat="true" ht="13.35" hidden="false" customHeight="true" outlineLevel="0" collapsed="false">
      <c r="A24" s="208" t="s">
        <v>119</v>
      </c>
      <c r="B24" s="320" t="n">
        <v>38.51</v>
      </c>
      <c r="C24" s="320" t="n">
        <v>41.71</v>
      </c>
      <c r="D24" s="321" t="n">
        <v>42.71</v>
      </c>
      <c r="E24" s="320" t="n">
        <v>41.488</v>
      </c>
      <c r="F24" s="320" t="n">
        <v>34.333</v>
      </c>
      <c r="G24" s="320" t="n">
        <v>25.953</v>
      </c>
      <c r="H24" s="211"/>
      <c r="I24" s="419" t="n">
        <v>74.399</v>
      </c>
      <c r="J24" s="420" t="n">
        <v>46.59</v>
      </c>
      <c r="K24" s="420" t="n">
        <v>25.251</v>
      </c>
      <c r="L24" s="858"/>
      <c r="M24" s="812" t="n">
        <v>-1.965</v>
      </c>
      <c r="N24" s="782" t="n">
        <v>-2.344</v>
      </c>
      <c r="P24" s="208" t="s">
        <v>119</v>
      </c>
      <c r="Q24" s="320" t="n">
        <v>38.51</v>
      </c>
      <c r="R24" s="320" t="n">
        <v>41.71</v>
      </c>
      <c r="S24" s="322" t="n">
        <v>42.71</v>
      </c>
      <c r="T24" s="320" t="n">
        <v>41.488</v>
      </c>
      <c r="U24" s="320" t="n">
        <v>32.3</v>
      </c>
      <c r="V24" s="320" t="n">
        <v>11.83</v>
      </c>
      <c r="W24" s="211"/>
      <c r="X24" s="419" t="n">
        <v>74.399</v>
      </c>
      <c r="Y24" s="420" t="n">
        <v>38.41</v>
      </c>
      <c r="Z24" s="420" t="n">
        <v>11.034</v>
      </c>
      <c r="AA24" s="858"/>
      <c r="AB24" s="812" t="n">
        <v>-2.508</v>
      </c>
      <c r="AC24" s="782" t="n">
        <v>-5.93</v>
      </c>
    </row>
    <row r="25" s="751" customFormat="true" ht="13.35" hidden="false" customHeight="true" outlineLevel="0" collapsed="false">
      <c r="A25" s="208" t="s">
        <v>113</v>
      </c>
      <c r="B25" s="320" t="n">
        <v>2.795</v>
      </c>
      <c r="C25" s="320" t="n">
        <v>3.8</v>
      </c>
      <c r="D25" s="321" t="n">
        <v>3.804</v>
      </c>
      <c r="E25" s="320" t="n">
        <v>3.199</v>
      </c>
      <c r="F25" s="320" t="n">
        <v>3.124</v>
      </c>
      <c r="G25" s="320" t="n">
        <v>3.121</v>
      </c>
      <c r="H25" s="211"/>
      <c r="I25" s="886" t="n">
        <v>6.626</v>
      </c>
      <c r="J25" s="887" t="n">
        <v>4.239</v>
      </c>
      <c r="K25" s="887" t="n">
        <v>3.037</v>
      </c>
      <c r="L25" s="888"/>
      <c r="M25" s="812" t="n">
        <v>-1.774</v>
      </c>
      <c r="N25" s="782" t="n">
        <v>-0.938</v>
      </c>
      <c r="P25" s="208" t="s">
        <v>113</v>
      </c>
      <c r="Q25" s="320" t="n">
        <v>2.795</v>
      </c>
      <c r="R25" s="320" t="n">
        <v>3.8</v>
      </c>
      <c r="S25" s="322" t="n">
        <v>3.804</v>
      </c>
      <c r="T25" s="320" t="n">
        <v>3.202</v>
      </c>
      <c r="U25" s="320" t="n">
        <v>3.129</v>
      </c>
      <c r="V25" s="320" t="n">
        <v>3.127</v>
      </c>
      <c r="W25" s="211"/>
      <c r="X25" s="886" t="n">
        <v>6.626</v>
      </c>
      <c r="Y25" s="887" t="n">
        <v>3.721</v>
      </c>
      <c r="Z25" s="887" t="n">
        <v>2.916</v>
      </c>
      <c r="AA25" s="888"/>
      <c r="AB25" s="812" t="n">
        <v>-1.758</v>
      </c>
      <c r="AC25" s="782" t="n">
        <v>-0.929</v>
      </c>
    </row>
    <row r="26" s="751" customFormat="true" ht="13.35" hidden="false" customHeight="true" outlineLevel="0" collapsed="false">
      <c r="A26" s="208" t="s">
        <v>284</v>
      </c>
      <c r="B26" s="320" t="n">
        <v>0.4</v>
      </c>
      <c r="C26" s="320" t="n">
        <v>0.613</v>
      </c>
      <c r="D26" s="321" t="n">
        <v>0.617</v>
      </c>
      <c r="E26" s="320" t="n">
        <v>1.67</v>
      </c>
      <c r="F26" s="320" t="n">
        <v>3.997</v>
      </c>
      <c r="G26" s="320" t="n">
        <v>9.855</v>
      </c>
      <c r="H26" s="211"/>
      <c r="I26" s="886" t="n">
        <v>1.076</v>
      </c>
      <c r="J26" s="887" t="n">
        <v>5.424</v>
      </c>
      <c r="K26" s="887" t="n">
        <v>9.589</v>
      </c>
      <c r="L26" s="888"/>
      <c r="M26" s="812" t="n">
        <v>18.506</v>
      </c>
      <c r="N26" s="782" t="n">
        <v>14.101</v>
      </c>
      <c r="P26" s="208" t="s">
        <v>284</v>
      </c>
      <c r="Q26" s="320" t="n">
        <v>0.4</v>
      </c>
      <c r="R26" s="320" t="n">
        <v>0.613</v>
      </c>
      <c r="S26" s="322" t="n">
        <v>0.617</v>
      </c>
      <c r="T26" s="320" t="n">
        <v>1.121</v>
      </c>
      <c r="U26" s="320" t="n">
        <v>1.721</v>
      </c>
      <c r="V26" s="320" t="n">
        <v>3</v>
      </c>
      <c r="W26" s="211"/>
      <c r="X26" s="886" t="n">
        <v>1.076</v>
      </c>
      <c r="Y26" s="887" t="n">
        <v>2.047</v>
      </c>
      <c r="Z26" s="887" t="n">
        <v>2.798</v>
      </c>
      <c r="AA26" s="888"/>
      <c r="AB26" s="812" t="n">
        <v>9.768</v>
      </c>
      <c r="AC26" s="782" t="n">
        <v>7.818</v>
      </c>
    </row>
    <row r="27" s="751" customFormat="true" ht="13.35" hidden="false" customHeight="true" outlineLevel="0" collapsed="false">
      <c r="A27" s="208" t="s">
        <v>121</v>
      </c>
      <c r="B27" s="320" t="n">
        <v>1.94</v>
      </c>
      <c r="C27" s="320" t="n">
        <v>1.94</v>
      </c>
      <c r="D27" s="321" t="n">
        <v>1.94</v>
      </c>
      <c r="E27" s="320" t="n">
        <v>1.94</v>
      </c>
      <c r="F27" s="320" t="n">
        <v>1.94</v>
      </c>
      <c r="G27" s="320" t="n">
        <v>3.3</v>
      </c>
      <c r="H27" s="211"/>
      <c r="I27" s="886" t="n">
        <v>3.379</v>
      </c>
      <c r="J27" s="887" t="n">
        <v>2.633</v>
      </c>
      <c r="K27" s="887" t="n">
        <v>3.211</v>
      </c>
      <c r="L27" s="888"/>
      <c r="M27" s="812" t="n">
        <v>0</v>
      </c>
      <c r="N27" s="782" t="n">
        <v>2.562</v>
      </c>
      <c r="P27" s="208" t="s">
        <v>121</v>
      </c>
      <c r="Q27" s="320" t="n">
        <v>1.94</v>
      </c>
      <c r="R27" s="320" t="n">
        <v>1.94</v>
      </c>
      <c r="S27" s="322" t="n">
        <v>1.94</v>
      </c>
      <c r="T27" s="320" t="n">
        <v>1.94</v>
      </c>
      <c r="U27" s="320" t="n">
        <v>1.94</v>
      </c>
      <c r="V27" s="320" t="n">
        <v>6.745</v>
      </c>
      <c r="W27" s="211"/>
      <c r="X27" s="886" t="n">
        <v>3.379</v>
      </c>
      <c r="Y27" s="887" t="n">
        <v>2.307</v>
      </c>
      <c r="Z27" s="887" t="n">
        <v>6.291</v>
      </c>
      <c r="AA27" s="888"/>
      <c r="AB27" s="812" t="n">
        <v>0</v>
      </c>
      <c r="AC27" s="782" t="n">
        <v>6.113</v>
      </c>
    </row>
    <row r="28" s="751" customFormat="true" ht="13.35" hidden="false" customHeight="true" outlineLevel="0" collapsed="false">
      <c r="A28" s="208" t="s">
        <v>306</v>
      </c>
      <c r="B28" s="320" t="n">
        <v>2.464</v>
      </c>
      <c r="C28" s="320" t="n">
        <v>8.209</v>
      </c>
      <c r="D28" s="321" t="n">
        <v>8.335</v>
      </c>
      <c r="E28" s="320" t="n">
        <v>11.725</v>
      </c>
      <c r="F28" s="320" t="n">
        <v>28.786</v>
      </c>
      <c r="G28" s="320" t="n">
        <v>53.613</v>
      </c>
      <c r="H28" s="211"/>
      <c r="I28" s="886" t="n">
        <v>14.52</v>
      </c>
      <c r="J28" s="887" t="n">
        <v>39.063</v>
      </c>
      <c r="K28" s="887" t="n">
        <v>52.162</v>
      </c>
      <c r="L28" s="888"/>
      <c r="M28" s="812" t="n">
        <v>11.927</v>
      </c>
      <c r="N28" s="782" t="n">
        <v>9.268</v>
      </c>
      <c r="P28" s="208" t="s">
        <v>306</v>
      </c>
      <c r="Q28" s="320" t="n">
        <v>2.464</v>
      </c>
      <c r="R28" s="320" t="n">
        <v>8.209</v>
      </c>
      <c r="S28" s="322" t="n">
        <v>8.335</v>
      </c>
      <c r="T28" s="320" t="n">
        <v>22.889</v>
      </c>
      <c r="U28" s="320" t="n">
        <v>43.168</v>
      </c>
      <c r="V28" s="320" t="n">
        <v>71.151</v>
      </c>
      <c r="W28" s="211"/>
      <c r="X28" s="886" t="n">
        <v>14.52</v>
      </c>
      <c r="Y28" s="887" t="n">
        <v>51.333</v>
      </c>
      <c r="Z28" s="887" t="n">
        <v>66.362</v>
      </c>
      <c r="AA28" s="888"/>
      <c r="AB28" s="812" t="n">
        <v>16.126</v>
      </c>
      <c r="AC28" s="782" t="n">
        <v>10.751</v>
      </c>
    </row>
    <row r="29" s="751" customFormat="true" ht="13.35" hidden="false" customHeight="true" outlineLevel="0" collapsed="false">
      <c r="A29" s="422" t="s">
        <v>272</v>
      </c>
      <c r="B29" s="323" t="n">
        <v>2.278</v>
      </c>
      <c r="C29" s="323" t="n">
        <v>3.627</v>
      </c>
      <c r="D29" s="324" t="n">
        <v>3.627</v>
      </c>
      <c r="E29" s="323" t="n">
        <v>3.632</v>
      </c>
      <c r="F29" s="323" t="n">
        <v>3.86</v>
      </c>
      <c r="G29" s="323" t="n">
        <v>4.403</v>
      </c>
      <c r="H29" s="221"/>
      <c r="I29" s="889" t="n">
        <v>6.318</v>
      </c>
      <c r="J29" s="890" t="n">
        <v>5.239</v>
      </c>
      <c r="K29" s="890" t="n">
        <v>4.284</v>
      </c>
      <c r="L29" s="891"/>
      <c r="M29" s="860" t="n">
        <v>0.569</v>
      </c>
      <c r="N29" s="811" t="n">
        <v>0.928</v>
      </c>
      <c r="P29" s="422" t="s">
        <v>272</v>
      </c>
      <c r="Q29" s="323" t="n">
        <v>2.278</v>
      </c>
      <c r="R29" s="323" t="n">
        <v>3.627</v>
      </c>
      <c r="S29" s="325" t="n">
        <v>3.627</v>
      </c>
      <c r="T29" s="323" t="n">
        <v>3.642</v>
      </c>
      <c r="U29" s="323" t="n">
        <v>3.851</v>
      </c>
      <c r="V29" s="323" t="n">
        <v>4.393</v>
      </c>
      <c r="W29" s="221"/>
      <c r="X29" s="889" t="n">
        <v>6.318</v>
      </c>
      <c r="Y29" s="890" t="n">
        <v>4.579</v>
      </c>
      <c r="Z29" s="890" t="n">
        <v>4.097</v>
      </c>
      <c r="AA29" s="891"/>
      <c r="AB29" s="860" t="n">
        <v>0.547</v>
      </c>
      <c r="AC29" s="811" t="n">
        <v>0.917</v>
      </c>
    </row>
    <row r="30" s="751" customFormat="true" ht="13.35" hidden="false" customHeight="true" outlineLevel="0" collapsed="false">
      <c r="A30" s="422" t="s">
        <v>285</v>
      </c>
      <c r="B30" s="323" t="n">
        <v>0.152</v>
      </c>
      <c r="C30" s="323" t="n">
        <v>0.273</v>
      </c>
      <c r="D30" s="324" t="n">
        <v>0.273</v>
      </c>
      <c r="E30" s="323" t="n">
        <v>0.401</v>
      </c>
      <c r="F30" s="323" t="n">
        <v>1.894</v>
      </c>
      <c r="G30" s="323" t="n">
        <v>3.725</v>
      </c>
      <c r="H30" s="221"/>
      <c r="I30" s="889" t="n">
        <v>0.476</v>
      </c>
      <c r="J30" s="890" t="n">
        <v>2.571</v>
      </c>
      <c r="K30" s="890" t="n">
        <v>3.625</v>
      </c>
      <c r="L30" s="891"/>
      <c r="M30" s="860" t="n">
        <v>19.256</v>
      </c>
      <c r="N30" s="811" t="n">
        <v>13.252</v>
      </c>
      <c r="P30" s="422" t="s">
        <v>285</v>
      </c>
      <c r="Q30" s="323" t="n">
        <v>0.152</v>
      </c>
      <c r="R30" s="323" t="n">
        <v>0.273</v>
      </c>
      <c r="S30" s="325" t="n">
        <v>0.273</v>
      </c>
      <c r="T30" s="323" t="n">
        <v>0.586</v>
      </c>
      <c r="U30" s="323" t="n">
        <v>2.153</v>
      </c>
      <c r="V30" s="323" t="n">
        <v>3.888</v>
      </c>
      <c r="W30" s="221"/>
      <c r="X30" s="889" t="n">
        <v>0.476</v>
      </c>
      <c r="Y30" s="890" t="n">
        <v>2.56</v>
      </c>
      <c r="Z30" s="890" t="n">
        <v>3.626</v>
      </c>
      <c r="AA30" s="891"/>
      <c r="AB30" s="860" t="n">
        <v>20.652</v>
      </c>
      <c r="AC30" s="811" t="n">
        <v>13.483</v>
      </c>
    </row>
    <row r="31" s="751" customFormat="true" ht="13.35" hidden="false" customHeight="true" outlineLevel="0" collapsed="false">
      <c r="A31" s="422" t="s">
        <v>273</v>
      </c>
      <c r="B31" s="323" t="n">
        <v>0.01</v>
      </c>
      <c r="C31" s="323" t="n">
        <v>2.116</v>
      </c>
      <c r="D31" s="324" t="n">
        <v>2.116</v>
      </c>
      <c r="E31" s="323" t="n">
        <v>3.462</v>
      </c>
      <c r="F31" s="323" t="n">
        <v>11.535</v>
      </c>
      <c r="G31" s="323" t="n">
        <v>21.878</v>
      </c>
      <c r="H31" s="221"/>
      <c r="I31" s="889" t="n">
        <v>3.687</v>
      </c>
      <c r="J31" s="890" t="n">
        <v>15.653</v>
      </c>
      <c r="K31" s="890" t="n">
        <v>21.286</v>
      </c>
      <c r="L31" s="891"/>
      <c r="M31" s="860" t="n">
        <v>16.666</v>
      </c>
      <c r="N31" s="811" t="n">
        <v>11.764</v>
      </c>
      <c r="P31" s="422" t="s">
        <v>273</v>
      </c>
      <c r="Q31" s="323" t="n">
        <v>0.01</v>
      </c>
      <c r="R31" s="323" t="n">
        <v>2.116</v>
      </c>
      <c r="S31" s="325" t="n">
        <v>2.116</v>
      </c>
      <c r="T31" s="323" t="n">
        <v>10.397</v>
      </c>
      <c r="U31" s="323" t="n">
        <v>18.153</v>
      </c>
      <c r="V31" s="323" t="n">
        <v>29.035</v>
      </c>
      <c r="W31" s="221"/>
      <c r="X31" s="889" t="n">
        <v>3.687</v>
      </c>
      <c r="Y31" s="890" t="n">
        <v>21.587</v>
      </c>
      <c r="Z31" s="890" t="n">
        <v>27.081</v>
      </c>
      <c r="AA31" s="891"/>
      <c r="AB31" s="860" t="n">
        <v>21.576</v>
      </c>
      <c r="AC31" s="811" t="n">
        <v>13.281</v>
      </c>
    </row>
    <row r="32" s="751" customFormat="true" ht="13.35" hidden="false" customHeight="true" outlineLevel="0" collapsed="false">
      <c r="A32" s="422" t="s">
        <v>307</v>
      </c>
      <c r="B32" s="323" t="n">
        <v>0</v>
      </c>
      <c r="C32" s="323" t="n">
        <v>0</v>
      </c>
      <c r="D32" s="324" t="n">
        <v>0</v>
      </c>
      <c r="E32" s="323" t="n">
        <v>0</v>
      </c>
      <c r="F32" s="323" t="n">
        <v>0.009</v>
      </c>
      <c r="G32" s="323" t="n">
        <v>0.036</v>
      </c>
      <c r="H32" s="221"/>
      <c r="I32" s="889" t="n">
        <v>0</v>
      </c>
      <c r="J32" s="890" t="n">
        <v>0.012</v>
      </c>
      <c r="K32" s="890" t="n">
        <v>0.035</v>
      </c>
      <c r="L32" s="891"/>
      <c r="M32" s="860" t="s">
        <v>299</v>
      </c>
      <c r="N32" s="811" t="s">
        <v>300</v>
      </c>
      <c r="P32" s="422" t="s">
        <v>307</v>
      </c>
      <c r="Q32" s="323" t="n">
        <v>0</v>
      </c>
      <c r="R32" s="323" t="n">
        <v>0</v>
      </c>
      <c r="S32" s="325" t="n">
        <v>0</v>
      </c>
      <c r="T32" s="323" t="n">
        <v>0</v>
      </c>
      <c r="U32" s="323" t="n">
        <v>0.021</v>
      </c>
      <c r="V32" s="323" t="n">
        <v>0.067</v>
      </c>
      <c r="W32" s="221"/>
      <c r="X32" s="889" t="n">
        <v>0</v>
      </c>
      <c r="Y32" s="890" t="n">
        <v>0.025</v>
      </c>
      <c r="Z32" s="890" t="n">
        <v>0.063</v>
      </c>
      <c r="AA32" s="891"/>
      <c r="AB32" s="860" t="s">
        <v>299</v>
      </c>
      <c r="AC32" s="811" t="s">
        <v>300</v>
      </c>
    </row>
    <row r="33" s="751" customFormat="true" ht="13.35" hidden="false" customHeight="true" outlineLevel="0" collapsed="false">
      <c r="A33" s="422" t="s">
        <v>274</v>
      </c>
      <c r="B33" s="323" t="n">
        <v>0.023</v>
      </c>
      <c r="C33" s="323" t="n">
        <v>1.793</v>
      </c>
      <c r="D33" s="324" t="n">
        <v>1.819</v>
      </c>
      <c r="E33" s="323" t="n">
        <v>3.63</v>
      </c>
      <c r="F33" s="323" t="n">
        <v>10.887</v>
      </c>
      <c r="G33" s="323" t="n">
        <v>20.946</v>
      </c>
      <c r="H33" s="221"/>
      <c r="I33" s="889" t="n">
        <v>3.168</v>
      </c>
      <c r="J33" s="890" t="n">
        <v>14.774</v>
      </c>
      <c r="K33" s="890" t="n">
        <v>20.379</v>
      </c>
      <c r="L33" s="891"/>
      <c r="M33" s="860" t="n">
        <v>17.665</v>
      </c>
      <c r="N33" s="811" t="n">
        <v>12.341</v>
      </c>
      <c r="P33" s="422" t="s">
        <v>274</v>
      </c>
      <c r="Q33" s="323" t="n">
        <v>0.023</v>
      </c>
      <c r="R33" s="323" t="n">
        <v>1.793</v>
      </c>
      <c r="S33" s="325" t="n">
        <v>1.819</v>
      </c>
      <c r="T33" s="323" t="n">
        <v>6.664</v>
      </c>
      <c r="U33" s="323" t="n">
        <v>16.5</v>
      </c>
      <c r="V33" s="323" t="n">
        <v>30.186</v>
      </c>
      <c r="W33" s="221"/>
      <c r="X33" s="889" t="n">
        <v>3.168</v>
      </c>
      <c r="Y33" s="890" t="n">
        <v>19.621</v>
      </c>
      <c r="Z33" s="890" t="n">
        <v>28.154</v>
      </c>
      <c r="AA33" s="891"/>
      <c r="AB33" s="860" t="n">
        <v>22.198</v>
      </c>
      <c r="AC33" s="811" t="n">
        <v>14.313</v>
      </c>
    </row>
    <row r="34" s="751" customFormat="true" ht="13.35" hidden="false" customHeight="true" outlineLevel="0" collapsed="false">
      <c r="A34" s="422" t="s">
        <v>308</v>
      </c>
      <c r="B34" s="323" t="n">
        <v>0</v>
      </c>
      <c r="C34" s="323" t="n">
        <v>0.4</v>
      </c>
      <c r="D34" s="324" t="n">
        <v>0.5</v>
      </c>
      <c r="E34" s="323" t="n">
        <v>0.6</v>
      </c>
      <c r="F34" s="323" t="n">
        <v>0.6</v>
      </c>
      <c r="G34" s="323" t="n">
        <v>2.626</v>
      </c>
      <c r="H34" s="221"/>
      <c r="I34" s="889" t="n">
        <v>0.871</v>
      </c>
      <c r="J34" s="890" t="n">
        <v>0.814</v>
      </c>
      <c r="K34" s="890" t="n">
        <v>2.555</v>
      </c>
      <c r="L34" s="891"/>
      <c r="M34" s="860" t="n">
        <v>1.671</v>
      </c>
      <c r="N34" s="811" t="n">
        <v>8.218</v>
      </c>
      <c r="P34" s="422" t="s">
        <v>308</v>
      </c>
      <c r="Q34" s="323" t="n">
        <v>0</v>
      </c>
      <c r="R34" s="323" t="n">
        <v>0.4</v>
      </c>
      <c r="S34" s="325" t="n">
        <v>0.5</v>
      </c>
      <c r="T34" s="323" t="n">
        <v>1.6</v>
      </c>
      <c r="U34" s="323" t="n">
        <v>2.478</v>
      </c>
      <c r="V34" s="323" t="n">
        <v>3.546</v>
      </c>
      <c r="W34" s="221"/>
      <c r="X34" s="889" t="n">
        <v>0.871</v>
      </c>
      <c r="Y34" s="890" t="n">
        <v>2.947</v>
      </c>
      <c r="Z34" s="890" t="n">
        <v>3.308</v>
      </c>
      <c r="AA34" s="891"/>
      <c r="AB34" s="860" t="n">
        <v>15.664</v>
      </c>
      <c r="AC34" s="811" t="n">
        <v>9.778</v>
      </c>
    </row>
    <row r="35" s="751" customFormat="true" ht="13.35" hidden="false" customHeight="true" outlineLevel="0" collapsed="false">
      <c r="A35" s="861" t="s">
        <v>309</v>
      </c>
      <c r="B35" s="862" t="n">
        <v>0</v>
      </c>
      <c r="C35" s="862" t="n">
        <v>0</v>
      </c>
      <c r="D35" s="863" t="n">
        <v>0</v>
      </c>
      <c r="E35" s="862" t="n">
        <v>0</v>
      </c>
      <c r="F35" s="862" t="n">
        <v>0</v>
      </c>
      <c r="G35" s="862" t="n">
        <v>0</v>
      </c>
      <c r="H35" s="864"/>
      <c r="I35" s="892" t="n">
        <v>0</v>
      </c>
      <c r="J35" s="893" t="n">
        <v>0</v>
      </c>
      <c r="K35" s="893" t="n">
        <v>0</v>
      </c>
      <c r="L35" s="894"/>
      <c r="M35" s="868" t="s">
        <v>299</v>
      </c>
      <c r="N35" s="869" t="s">
        <v>300</v>
      </c>
      <c r="P35" s="478" t="s">
        <v>309</v>
      </c>
      <c r="Q35" s="870" t="n">
        <v>0</v>
      </c>
      <c r="R35" s="870" t="n">
        <v>0</v>
      </c>
      <c r="S35" s="871" t="n">
        <v>0</v>
      </c>
      <c r="T35" s="870" t="n">
        <v>0</v>
      </c>
      <c r="U35" s="870" t="n">
        <v>0.012</v>
      </c>
      <c r="V35" s="870" t="n">
        <v>0.036</v>
      </c>
      <c r="W35" s="277"/>
      <c r="X35" s="872" t="n">
        <v>0</v>
      </c>
      <c r="Y35" s="873" t="n">
        <v>0.014</v>
      </c>
      <c r="Z35" s="873" t="n">
        <v>0.034</v>
      </c>
      <c r="AA35" s="874"/>
      <c r="AB35" s="875" t="s">
        <v>299</v>
      </c>
      <c r="AC35" s="876" t="s">
        <v>300</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420.285</v>
      </c>
      <c r="C40" s="764" t="n">
        <v>427.973</v>
      </c>
      <c r="D40" s="764" t="n">
        <v>432.675</v>
      </c>
      <c r="E40" s="764" t="n">
        <v>415.519</v>
      </c>
      <c r="F40" s="764" t="n">
        <v>387.468</v>
      </c>
      <c r="G40" s="764" t="n">
        <v>340.388</v>
      </c>
      <c r="H40" s="765"/>
      <c r="I40" s="846" t="n">
        <v>100</v>
      </c>
      <c r="J40" s="847" t="n">
        <v>100</v>
      </c>
      <c r="K40" s="847" t="n">
        <v>100</v>
      </c>
      <c r="L40" s="848"/>
      <c r="M40" s="849" t="n">
        <v>-0.998</v>
      </c>
      <c r="N40" s="770" t="n">
        <v>-1.136</v>
      </c>
      <c r="O40" s="751"/>
      <c r="P40" s="850" t="s">
        <v>314</v>
      </c>
      <c r="Q40" s="851" t="n">
        <v>420.285</v>
      </c>
      <c r="R40" s="851" t="n">
        <v>427.973</v>
      </c>
      <c r="S40" s="851" t="n">
        <v>432.675</v>
      </c>
      <c r="T40" s="851" t="n">
        <v>364.005</v>
      </c>
      <c r="U40" s="851" t="n">
        <v>300.641</v>
      </c>
      <c r="V40" s="851" t="n">
        <v>174.447</v>
      </c>
      <c r="W40" s="852"/>
      <c r="X40" s="853" t="n">
        <v>100</v>
      </c>
      <c r="Y40" s="854" t="n">
        <v>100</v>
      </c>
      <c r="Z40" s="854" t="n">
        <v>100</v>
      </c>
      <c r="AA40" s="855"/>
      <c r="AB40" s="856" t="n">
        <v>-3.256</v>
      </c>
      <c r="AC40" s="857" t="n">
        <v>-4.233</v>
      </c>
    </row>
    <row r="41" s="771" customFormat="true" ht="13.35" hidden="false" customHeight="true" outlineLevel="0" collapsed="false">
      <c r="A41" s="208" t="s">
        <v>119</v>
      </c>
      <c r="B41" s="320" t="n">
        <v>357.309</v>
      </c>
      <c r="C41" s="320" t="n">
        <v>349.978</v>
      </c>
      <c r="D41" s="490" t="n">
        <v>353.049</v>
      </c>
      <c r="E41" s="320" t="n">
        <v>334.026</v>
      </c>
      <c r="F41" s="320" t="n">
        <v>298.832</v>
      </c>
      <c r="G41" s="320" t="n">
        <v>230.372</v>
      </c>
      <c r="H41" s="211"/>
      <c r="I41" s="419" t="n">
        <v>81.597</v>
      </c>
      <c r="J41" s="420" t="n">
        <v>77.124</v>
      </c>
      <c r="K41" s="420" t="n">
        <v>67.679</v>
      </c>
      <c r="L41" s="858"/>
      <c r="M41" s="812" t="n">
        <v>-1.504</v>
      </c>
      <c r="N41" s="782" t="n">
        <v>-2.012</v>
      </c>
      <c r="O41" s="751"/>
      <c r="P41" s="208" t="s">
        <v>119</v>
      </c>
      <c r="Q41" s="320" t="n">
        <v>357.309</v>
      </c>
      <c r="R41" s="320" t="n">
        <v>349.978</v>
      </c>
      <c r="S41" s="322" t="n">
        <v>353.049</v>
      </c>
      <c r="T41" s="320" t="n">
        <v>286.536</v>
      </c>
      <c r="U41" s="320" t="n">
        <v>223.969</v>
      </c>
      <c r="V41" s="320" t="n">
        <v>98.497</v>
      </c>
      <c r="W41" s="211"/>
      <c r="X41" s="419" t="n">
        <v>81.597</v>
      </c>
      <c r="Y41" s="420" t="n">
        <v>74.497</v>
      </c>
      <c r="Z41" s="420" t="n">
        <v>56.462</v>
      </c>
      <c r="AA41" s="858"/>
      <c r="AB41" s="812" t="n">
        <v>-4.053</v>
      </c>
      <c r="AC41" s="782" t="n">
        <v>-5.898</v>
      </c>
    </row>
    <row r="42" s="771" customFormat="true" ht="13.35" hidden="false" customHeight="true" outlineLevel="0" collapsed="false">
      <c r="A42" s="208" t="s">
        <v>113</v>
      </c>
      <c r="B42" s="320" t="n">
        <v>61.047</v>
      </c>
      <c r="C42" s="320" t="n">
        <v>73.491</v>
      </c>
      <c r="D42" s="490" t="n">
        <v>75.022</v>
      </c>
      <c r="E42" s="320" t="n">
        <v>76.118</v>
      </c>
      <c r="F42" s="320" t="n">
        <v>81.474</v>
      </c>
      <c r="G42" s="320" t="n">
        <v>97.279</v>
      </c>
      <c r="H42" s="211"/>
      <c r="I42" s="419" t="n">
        <v>17.339</v>
      </c>
      <c r="J42" s="420" t="n">
        <v>21.027</v>
      </c>
      <c r="K42" s="420" t="n">
        <v>28.579</v>
      </c>
      <c r="L42" s="858"/>
      <c r="M42" s="812" t="n">
        <v>0.753</v>
      </c>
      <c r="N42" s="782" t="n">
        <v>1.245</v>
      </c>
      <c r="O42" s="751"/>
      <c r="P42" s="208" t="s">
        <v>113</v>
      </c>
      <c r="Q42" s="320" t="n">
        <v>61.047</v>
      </c>
      <c r="R42" s="320" t="n">
        <v>73.491</v>
      </c>
      <c r="S42" s="322" t="n">
        <v>75.022</v>
      </c>
      <c r="T42" s="320" t="n">
        <v>72.164</v>
      </c>
      <c r="U42" s="320" t="n">
        <v>71.076</v>
      </c>
      <c r="V42" s="320" t="n">
        <v>69.805</v>
      </c>
      <c r="W42" s="211"/>
      <c r="X42" s="419" t="n">
        <v>17.339</v>
      </c>
      <c r="Y42" s="420" t="n">
        <v>23.641</v>
      </c>
      <c r="Z42" s="420" t="n">
        <v>40.015</v>
      </c>
      <c r="AA42" s="858"/>
      <c r="AB42" s="812" t="n">
        <v>-0.49</v>
      </c>
      <c r="AC42" s="782" t="n">
        <v>-0.343</v>
      </c>
    </row>
    <row r="43" s="771" customFormat="true" ht="13.35" hidden="false" customHeight="true" outlineLevel="0" collapsed="false">
      <c r="A43" s="208" t="s">
        <v>284</v>
      </c>
      <c r="B43" s="896" t="n">
        <v>1.929</v>
      </c>
      <c r="C43" s="896" t="n">
        <v>4.504</v>
      </c>
      <c r="D43" s="897" t="n">
        <v>4.604</v>
      </c>
      <c r="E43" s="896" t="n">
        <v>5.375</v>
      </c>
      <c r="F43" s="896" t="n">
        <v>7.163</v>
      </c>
      <c r="G43" s="896" t="n">
        <v>12.738</v>
      </c>
      <c r="H43" s="898"/>
      <c r="I43" s="899" t="n">
        <v>1.064</v>
      </c>
      <c r="J43" s="900" t="n">
        <v>1.849</v>
      </c>
      <c r="K43" s="900" t="n">
        <v>3.742</v>
      </c>
      <c r="L43" s="901"/>
      <c r="M43" s="902" t="n">
        <v>4.099</v>
      </c>
      <c r="N43" s="903" t="n">
        <v>4.965</v>
      </c>
      <c r="O43" s="751"/>
      <c r="P43" s="208" t="s">
        <v>284</v>
      </c>
      <c r="Q43" s="320" t="n">
        <v>1.929</v>
      </c>
      <c r="R43" s="320" t="n">
        <v>4.504</v>
      </c>
      <c r="S43" s="322" t="n">
        <v>4.604</v>
      </c>
      <c r="T43" s="320" t="n">
        <v>5.305</v>
      </c>
      <c r="U43" s="320" t="n">
        <v>5.673</v>
      </c>
      <c r="V43" s="320" t="n">
        <v>6.604</v>
      </c>
      <c r="W43" s="211"/>
      <c r="X43" s="419" t="n">
        <v>1.064</v>
      </c>
      <c r="Y43" s="420" t="n">
        <v>1.887</v>
      </c>
      <c r="Z43" s="420" t="n">
        <v>3.786</v>
      </c>
      <c r="AA43" s="858"/>
      <c r="AB43" s="812" t="n">
        <v>1.916</v>
      </c>
      <c r="AC43" s="782" t="n">
        <v>1.732</v>
      </c>
    </row>
    <row r="44" s="785" customFormat="true" ht="13.5" hidden="false" customHeight="true" outlineLevel="0" collapsed="false">
      <c r="A44" s="786" t="s">
        <v>287</v>
      </c>
      <c r="B44" s="787" t="n">
        <v>242.735</v>
      </c>
      <c r="C44" s="787" t="n">
        <v>224.151</v>
      </c>
      <c r="D44" s="787" t="n">
        <v>219.997</v>
      </c>
      <c r="E44" s="787" t="n">
        <v>208.153</v>
      </c>
      <c r="F44" s="787" t="n">
        <v>177.958</v>
      </c>
      <c r="G44" s="787" t="n">
        <v>119.948</v>
      </c>
      <c r="H44" s="788"/>
      <c r="I44" s="904" t="n">
        <v>100</v>
      </c>
      <c r="J44" s="905" t="n">
        <v>100</v>
      </c>
      <c r="K44" s="905" t="n">
        <v>100</v>
      </c>
      <c r="L44" s="906"/>
      <c r="M44" s="792" t="n">
        <v>-1.909</v>
      </c>
      <c r="N44" s="793" t="n">
        <v>-2.847</v>
      </c>
      <c r="O44" s="751"/>
      <c r="P44" s="907" t="s">
        <v>287</v>
      </c>
      <c r="Q44" s="908" t="n">
        <v>242.735</v>
      </c>
      <c r="R44" s="908" t="n">
        <v>224.151</v>
      </c>
      <c r="S44" s="908" t="n">
        <v>219.997</v>
      </c>
      <c r="T44" s="908" t="n">
        <v>170.583</v>
      </c>
      <c r="U44" s="908" t="n">
        <v>119.771</v>
      </c>
      <c r="V44" s="908" t="n">
        <v>15.257</v>
      </c>
      <c r="W44" s="909"/>
      <c r="X44" s="910" t="n">
        <v>100</v>
      </c>
      <c r="Y44" s="911" t="n">
        <v>100</v>
      </c>
      <c r="Z44" s="911" t="n">
        <v>100</v>
      </c>
      <c r="AA44" s="912"/>
      <c r="AB44" s="913" t="n">
        <v>-5.378</v>
      </c>
      <c r="AC44" s="914" t="n">
        <v>-11.933</v>
      </c>
    </row>
    <row r="45" s="771" customFormat="true" ht="13.35" hidden="false" customHeight="true" outlineLevel="0" collapsed="false">
      <c r="A45" s="208" t="s">
        <v>119</v>
      </c>
      <c r="B45" s="320" t="n">
        <v>242.585</v>
      </c>
      <c r="C45" s="320" t="n">
        <v>224.012</v>
      </c>
      <c r="D45" s="321" t="n">
        <v>219.857</v>
      </c>
      <c r="E45" s="320" t="n">
        <v>207.339</v>
      </c>
      <c r="F45" s="320" t="n">
        <v>175.696</v>
      </c>
      <c r="G45" s="320" t="n">
        <v>113.405</v>
      </c>
      <c r="H45" s="211"/>
      <c r="I45" s="419" t="n">
        <v>99.936</v>
      </c>
      <c r="J45" s="420" t="n">
        <v>98.729</v>
      </c>
      <c r="K45" s="420" t="n">
        <v>94.545</v>
      </c>
      <c r="L45" s="858"/>
      <c r="M45" s="812" t="n">
        <v>-2.018</v>
      </c>
      <c r="N45" s="782" t="n">
        <v>-3.103</v>
      </c>
      <c r="O45" s="751"/>
      <c r="P45" s="208" t="s">
        <v>119</v>
      </c>
      <c r="Q45" s="320" t="n">
        <v>242.585</v>
      </c>
      <c r="R45" s="320" t="n">
        <v>224.012</v>
      </c>
      <c r="S45" s="322" t="n">
        <v>219.857</v>
      </c>
      <c r="T45" s="320" t="n">
        <v>169.554</v>
      </c>
      <c r="U45" s="320" t="n">
        <v>118.375</v>
      </c>
      <c r="V45" s="320" t="n">
        <v>12.695</v>
      </c>
      <c r="W45" s="211"/>
      <c r="X45" s="419" t="n">
        <v>99.936</v>
      </c>
      <c r="Y45" s="420" t="n">
        <v>98.834</v>
      </c>
      <c r="Z45" s="420" t="n">
        <v>83.202</v>
      </c>
      <c r="AA45" s="858"/>
      <c r="AB45" s="812" t="n">
        <v>-5.473</v>
      </c>
      <c r="AC45" s="782" t="n">
        <v>-12.698</v>
      </c>
    </row>
    <row r="46" s="771" customFormat="true" ht="13.35" hidden="false" customHeight="true" outlineLevel="0" collapsed="false">
      <c r="A46" s="208" t="s">
        <v>113</v>
      </c>
      <c r="B46" s="320" t="n">
        <v>0.149</v>
      </c>
      <c r="C46" s="320" t="n">
        <v>0.139</v>
      </c>
      <c r="D46" s="321" t="n">
        <v>0.14</v>
      </c>
      <c r="E46" s="320" t="n">
        <v>0.21</v>
      </c>
      <c r="F46" s="320" t="n">
        <v>0.205</v>
      </c>
      <c r="G46" s="320" t="n">
        <v>0.206</v>
      </c>
      <c r="H46" s="211"/>
      <c r="I46" s="419" t="n">
        <v>0.064</v>
      </c>
      <c r="J46" s="420" t="n">
        <v>0.115</v>
      </c>
      <c r="K46" s="420" t="n">
        <v>0.171</v>
      </c>
      <c r="L46" s="858"/>
      <c r="M46" s="812" t="n">
        <v>3.516</v>
      </c>
      <c r="N46" s="782" t="n">
        <v>1.834</v>
      </c>
      <c r="O46" s="751"/>
      <c r="P46" s="208" t="s">
        <v>113</v>
      </c>
      <c r="Q46" s="320" t="n">
        <v>0.149</v>
      </c>
      <c r="R46" s="320" t="n">
        <v>0.139</v>
      </c>
      <c r="S46" s="322" t="n">
        <v>0.14</v>
      </c>
      <c r="T46" s="320" t="n">
        <v>0.211</v>
      </c>
      <c r="U46" s="320" t="n">
        <v>0.206</v>
      </c>
      <c r="V46" s="320" t="n">
        <v>0.206</v>
      </c>
      <c r="W46" s="211"/>
      <c r="X46" s="419" t="n">
        <v>0.064</v>
      </c>
      <c r="Y46" s="420" t="n">
        <v>0.172</v>
      </c>
      <c r="Z46" s="420" t="n">
        <v>1.348</v>
      </c>
      <c r="AA46" s="858"/>
      <c r="AB46" s="812" t="n">
        <v>3.53</v>
      </c>
      <c r="AC46" s="782" t="n">
        <v>1.836</v>
      </c>
    </row>
    <row r="47" s="771" customFormat="true" ht="13.35" hidden="false" customHeight="true" outlineLevel="0" collapsed="false">
      <c r="A47" s="208" t="s">
        <v>284</v>
      </c>
      <c r="B47" s="320" t="n">
        <v>0</v>
      </c>
      <c r="C47" s="320" t="n">
        <v>0</v>
      </c>
      <c r="D47" s="321" t="n">
        <v>0</v>
      </c>
      <c r="E47" s="320" t="n">
        <v>0.603</v>
      </c>
      <c r="F47" s="320" t="n">
        <v>2.057</v>
      </c>
      <c r="G47" s="320" t="n">
        <v>6.338</v>
      </c>
      <c r="H47" s="211"/>
      <c r="I47" s="419" t="n">
        <v>0</v>
      </c>
      <c r="J47" s="420" t="n">
        <v>1.156</v>
      </c>
      <c r="K47" s="420" t="n">
        <v>5.284</v>
      </c>
      <c r="L47" s="858"/>
      <c r="M47" s="812" t="s">
        <v>299</v>
      </c>
      <c r="N47" s="782" t="s">
        <v>300</v>
      </c>
      <c r="O47" s="751"/>
      <c r="P47" s="208" t="s">
        <v>284</v>
      </c>
      <c r="Q47" s="320" t="n">
        <v>0</v>
      </c>
      <c r="R47" s="320" t="n">
        <v>0</v>
      </c>
      <c r="S47" s="322" t="n">
        <v>0</v>
      </c>
      <c r="T47" s="320" t="n">
        <v>0.818</v>
      </c>
      <c r="U47" s="320" t="n">
        <v>1.19</v>
      </c>
      <c r="V47" s="320" t="n">
        <v>2.357</v>
      </c>
      <c r="W47" s="211"/>
      <c r="X47" s="419" t="n">
        <v>0</v>
      </c>
      <c r="Y47" s="420" t="n">
        <v>0.994</v>
      </c>
      <c r="Z47" s="420" t="n">
        <v>15.449</v>
      </c>
      <c r="AA47" s="858"/>
      <c r="AB47" s="812" t="s">
        <v>299</v>
      </c>
      <c r="AC47" s="782" t="s">
        <v>300</v>
      </c>
    </row>
    <row r="48" s="771" customFormat="true" ht="13.5" hidden="false" customHeight="true" outlineLevel="0" collapsed="false">
      <c r="A48" s="786" t="s">
        <v>315</v>
      </c>
      <c r="B48" s="787" t="n">
        <v>117.784</v>
      </c>
      <c r="C48" s="787" t="n">
        <v>146.09</v>
      </c>
      <c r="D48" s="787" t="n">
        <v>151.72</v>
      </c>
      <c r="E48" s="787" t="n">
        <v>146.982</v>
      </c>
      <c r="F48" s="787" t="n">
        <v>148.669</v>
      </c>
      <c r="G48" s="787" t="n">
        <v>159.644</v>
      </c>
      <c r="H48" s="788"/>
      <c r="I48" s="904" t="n">
        <v>100</v>
      </c>
      <c r="J48" s="905" t="n">
        <v>100</v>
      </c>
      <c r="K48" s="905" t="n">
        <v>100</v>
      </c>
      <c r="L48" s="906"/>
      <c r="M48" s="792" t="n">
        <v>-0.185</v>
      </c>
      <c r="N48" s="793" t="n">
        <v>0.243</v>
      </c>
      <c r="O48" s="751"/>
      <c r="P48" s="907" t="s">
        <v>315</v>
      </c>
      <c r="Q48" s="908" t="n">
        <v>117.784</v>
      </c>
      <c r="R48" s="908" t="n">
        <v>146.09</v>
      </c>
      <c r="S48" s="908" t="n">
        <v>151.72</v>
      </c>
      <c r="T48" s="908" t="n">
        <v>133.918</v>
      </c>
      <c r="U48" s="908" t="n">
        <v>121.812</v>
      </c>
      <c r="V48" s="908" t="n">
        <v>100.677</v>
      </c>
      <c r="W48" s="909"/>
      <c r="X48" s="910" t="n">
        <v>100</v>
      </c>
      <c r="Y48" s="911" t="n">
        <v>100</v>
      </c>
      <c r="Z48" s="911" t="n">
        <v>100</v>
      </c>
      <c r="AA48" s="912"/>
      <c r="AB48" s="913" t="n">
        <v>-1.976</v>
      </c>
      <c r="AC48" s="914" t="n">
        <v>-1.934</v>
      </c>
    </row>
    <row r="49" s="771" customFormat="true" ht="13.35" hidden="false" customHeight="true" outlineLevel="0" collapsed="false">
      <c r="A49" s="208" t="s">
        <v>119</v>
      </c>
      <c r="B49" s="320" t="n">
        <v>58.177</v>
      </c>
      <c r="C49" s="320" t="n">
        <v>70.336</v>
      </c>
      <c r="D49" s="321" t="n">
        <v>74.379</v>
      </c>
      <c r="E49" s="320" t="n">
        <v>67.873</v>
      </c>
      <c r="F49" s="320" t="n">
        <v>64.323</v>
      </c>
      <c r="G49" s="320" t="n">
        <v>58.153</v>
      </c>
      <c r="H49" s="211"/>
      <c r="I49" s="419" t="n">
        <v>49.024</v>
      </c>
      <c r="J49" s="420" t="n">
        <v>43.266</v>
      </c>
      <c r="K49" s="420" t="n">
        <v>36.426</v>
      </c>
      <c r="L49" s="858"/>
      <c r="M49" s="812" t="n">
        <v>-1.312</v>
      </c>
      <c r="N49" s="782" t="n">
        <v>-1.165</v>
      </c>
      <c r="O49" s="751"/>
      <c r="P49" s="208" t="s">
        <v>119</v>
      </c>
      <c r="Q49" s="320" t="n">
        <v>58.177</v>
      </c>
      <c r="R49" s="320" t="n">
        <v>70.336</v>
      </c>
      <c r="S49" s="322" t="n">
        <v>74.379</v>
      </c>
      <c r="T49" s="320" t="n">
        <v>58.929</v>
      </c>
      <c r="U49" s="320" t="n">
        <v>48.369</v>
      </c>
      <c r="V49" s="320" t="n">
        <v>28.577</v>
      </c>
      <c r="W49" s="211"/>
      <c r="X49" s="419" t="n">
        <v>49.024</v>
      </c>
      <c r="Y49" s="420" t="n">
        <v>39.708</v>
      </c>
      <c r="Z49" s="420" t="n">
        <v>28.385</v>
      </c>
      <c r="AA49" s="858"/>
      <c r="AB49" s="812" t="n">
        <v>-3.836</v>
      </c>
      <c r="AC49" s="782" t="n">
        <v>-4.453</v>
      </c>
    </row>
    <row r="50" s="771" customFormat="true" ht="13.35" hidden="false" customHeight="true" outlineLevel="0" collapsed="false">
      <c r="A50" s="208" t="s">
        <v>113</v>
      </c>
      <c r="B50" s="320" t="n">
        <v>57.678</v>
      </c>
      <c r="C50" s="320" t="n">
        <v>71.25</v>
      </c>
      <c r="D50" s="321" t="n">
        <v>72.736</v>
      </c>
      <c r="E50" s="320" t="n">
        <v>74.339</v>
      </c>
      <c r="F50" s="320" t="n">
        <v>79.241</v>
      </c>
      <c r="G50" s="320" t="n">
        <v>95.101</v>
      </c>
      <c r="H50" s="211"/>
      <c r="I50" s="419" t="n">
        <v>47.941</v>
      </c>
      <c r="J50" s="420" t="n">
        <v>53.301</v>
      </c>
      <c r="K50" s="420" t="n">
        <v>59.57</v>
      </c>
      <c r="L50" s="858"/>
      <c r="M50" s="812" t="n">
        <v>0.782</v>
      </c>
      <c r="N50" s="782" t="n">
        <v>1.285</v>
      </c>
      <c r="O50" s="751"/>
      <c r="P50" s="208" t="s">
        <v>113</v>
      </c>
      <c r="Q50" s="320" t="n">
        <v>57.678</v>
      </c>
      <c r="R50" s="320" t="n">
        <v>71.25</v>
      </c>
      <c r="S50" s="322" t="n">
        <v>72.736</v>
      </c>
      <c r="T50" s="320" t="n">
        <v>70.52</v>
      </c>
      <c r="U50" s="320" t="n">
        <v>68.99</v>
      </c>
      <c r="V50" s="320" t="n">
        <v>68.046</v>
      </c>
      <c r="W50" s="211"/>
      <c r="X50" s="419" t="n">
        <v>47.941</v>
      </c>
      <c r="Y50" s="420" t="n">
        <v>56.636</v>
      </c>
      <c r="Z50" s="420" t="n">
        <v>67.588</v>
      </c>
      <c r="AA50" s="858"/>
      <c r="AB50" s="812" t="n">
        <v>-0.48</v>
      </c>
      <c r="AC50" s="782" t="n">
        <v>-0.317</v>
      </c>
    </row>
    <row r="51" s="771" customFormat="true" ht="13.35" hidden="false" customHeight="true" outlineLevel="0" collapsed="false">
      <c r="A51" s="218" t="s">
        <v>316</v>
      </c>
      <c r="B51" s="323" t="n">
        <v>46.496</v>
      </c>
      <c r="C51" s="323" t="n">
        <v>56.855</v>
      </c>
      <c r="D51" s="324" t="n">
        <v>57.991</v>
      </c>
      <c r="E51" s="323" t="n">
        <v>61.114</v>
      </c>
      <c r="F51" s="323" t="n">
        <v>66.564</v>
      </c>
      <c r="G51" s="323" t="n">
        <v>82.805</v>
      </c>
      <c r="H51" s="221"/>
      <c r="I51" s="423" t="n">
        <v>38.223</v>
      </c>
      <c r="J51" s="424" t="n">
        <v>44.773</v>
      </c>
      <c r="K51" s="424" t="n">
        <v>51.868</v>
      </c>
      <c r="L51" s="859"/>
      <c r="M51" s="860" t="n">
        <v>1.261</v>
      </c>
      <c r="N51" s="811" t="n">
        <v>1.711</v>
      </c>
      <c r="O51" s="751"/>
      <c r="P51" s="218" t="s">
        <v>316</v>
      </c>
      <c r="Q51" s="323" t="n">
        <v>46.496</v>
      </c>
      <c r="R51" s="323" t="n">
        <v>56.855</v>
      </c>
      <c r="S51" s="325" t="n">
        <v>57.991</v>
      </c>
      <c r="T51" s="323" t="n">
        <v>58.697</v>
      </c>
      <c r="U51" s="323" t="n">
        <v>59.246</v>
      </c>
      <c r="V51" s="323" t="n">
        <v>61.185</v>
      </c>
      <c r="W51" s="221"/>
      <c r="X51" s="423" t="n">
        <v>38.223</v>
      </c>
      <c r="Y51" s="424" t="n">
        <v>48.637</v>
      </c>
      <c r="Z51" s="424" t="n">
        <v>60.773</v>
      </c>
      <c r="AA51" s="859"/>
      <c r="AB51" s="860" t="n">
        <v>0.195</v>
      </c>
      <c r="AC51" s="811" t="n">
        <v>0.256</v>
      </c>
    </row>
    <row r="52" s="771" customFormat="true" ht="13.35" hidden="false" customHeight="true" outlineLevel="0" collapsed="false">
      <c r="A52" s="915" t="s">
        <v>284</v>
      </c>
      <c r="B52" s="896" t="n">
        <v>1.929</v>
      </c>
      <c r="C52" s="896" t="n">
        <v>4.504</v>
      </c>
      <c r="D52" s="916" t="n">
        <v>4.604</v>
      </c>
      <c r="E52" s="896" t="n">
        <v>4.77</v>
      </c>
      <c r="F52" s="896" t="n">
        <v>5.105</v>
      </c>
      <c r="G52" s="896" t="n">
        <v>6.391</v>
      </c>
      <c r="H52" s="898"/>
      <c r="I52" s="917" t="n">
        <v>3.035</v>
      </c>
      <c r="J52" s="918" t="n">
        <v>3.434</v>
      </c>
      <c r="K52" s="918" t="n">
        <v>4.003</v>
      </c>
      <c r="L52" s="919"/>
      <c r="M52" s="902" t="n">
        <v>0.942</v>
      </c>
      <c r="N52" s="903" t="n">
        <v>1.574</v>
      </c>
      <c r="O52" s="751"/>
      <c r="P52" s="445" t="s">
        <v>284</v>
      </c>
      <c r="Q52" s="509" t="n">
        <v>1.929</v>
      </c>
      <c r="R52" s="509" t="n">
        <v>4.504</v>
      </c>
      <c r="S52" s="920" t="n">
        <v>4.604</v>
      </c>
      <c r="T52" s="509" t="n">
        <v>4.469</v>
      </c>
      <c r="U52" s="509" t="n">
        <v>4.453</v>
      </c>
      <c r="V52" s="509" t="n">
        <v>4.054</v>
      </c>
      <c r="W52" s="448"/>
      <c r="X52" s="921" t="n">
        <v>3.035</v>
      </c>
      <c r="Y52" s="922" t="n">
        <v>3.656</v>
      </c>
      <c r="Z52" s="922" t="n">
        <v>4.026</v>
      </c>
      <c r="AA52" s="923"/>
      <c r="AB52" s="924" t="n">
        <v>-0.304</v>
      </c>
      <c r="AC52" s="925" t="n">
        <v>-0.605</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51.217</v>
      </c>
      <c r="C57" s="320" t="n">
        <v>57.78</v>
      </c>
      <c r="D57" s="321" t="n">
        <v>58.5456</v>
      </c>
      <c r="E57" s="320" t="n">
        <v>62.7891</v>
      </c>
      <c r="F57" s="320" t="n">
        <v>65.9418</v>
      </c>
      <c r="G57" s="320" t="n">
        <v>71.3598</v>
      </c>
      <c r="H57" s="959"/>
      <c r="I57" s="960" t="n">
        <v>0.947</v>
      </c>
      <c r="J57" s="960"/>
      <c r="K57" s="960"/>
      <c r="L57" s="960"/>
      <c r="M57" s="960"/>
      <c r="N57" s="960"/>
      <c r="O57" s="943"/>
      <c r="P57" s="208" t="s">
        <v>320</v>
      </c>
      <c r="Q57" s="320" t="n">
        <v>51.217</v>
      </c>
      <c r="R57" s="320" t="n">
        <v>57.78</v>
      </c>
      <c r="S57" s="322" t="n">
        <v>58.5456</v>
      </c>
      <c r="T57" s="320" t="n">
        <v>62.7891</v>
      </c>
      <c r="U57" s="320" t="n">
        <v>65.9418</v>
      </c>
      <c r="V57" s="320" t="n">
        <v>71.3598</v>
      </c>
      <c r="W57" s="959"/>
      <c r="X57" s="960" t="n">
        <v>0.947</v>
      </c>
      <c r="Y57" s="960"/>
      <c r="Z57" s="960"/>
      <c r="AA57" s="960"/>
      <c r="AB57" s="960"/>
      <c r="AC57" s="960"/>
    </row>
    <row r="58" s="771" customFormat="true" ht="12" hidden="false" customHeight="false" outlineLevel="0" collapsed="false">
      <c r="A58" s="208" t="s">
        <v>321</v>
      </c>
      <c r="B58" s="961" t="n">
        <v>0.0074</v>
      </c>
      <c r="C58" s="961" t="n">
        <v>0.0076</v>
      </c>
      <c r="D58" s="962" t="n">
        <v>0.0076</v>
      </c>
      <c r="E58" s="961" t="n">
        <v>0.0077</v>
      </c>
      <c r="F58" s="961" t="n">
        <v>0.0078</v>
      </c>
      <c r="G58" s="961" t="n">
        <v>0.0078</v>
      </c>
      <c r="H58" s="961"/>
      <c r="I58" s="960" t="n">
        <v>0.1011</v>
      </c>
      <c r="J58" s="960" t="s">
        <v>300</v>
      </c>
      <c r="K58" s="960" t="s">
        <v>300</v>
      </c>
      <c r="L58" s="960"/>
      <c r="M58" s="960"/>
      <c r="N58" s="960"/>
      <c r="O58" s="943"/>
      <c r="P58" s="208" t="s">
        <v>321</v>
      </c>
      <c r="Q58" s="961" t="n">
        <v>0.0074</v>
      </c>
      <c r="R58" s="961" t="n">
        <v>0.0076</v>
      </c>
      <c r="S58" s="963" t="n">
        <v>0.0076</v>
      </c>
      <c r="T58" s="961" t="n">
        <v>0.0077</v>
      </c>
      <c r="U58" s="961" t="n">
        <v>0.0078</v>
      </c>
      <c r="V58" s="961" t="n">
        <v>0.0078</v>
      </c>
      <c r="W58" s="961"/>
      <c r="X58" s="960" t="n">
        <v>0.1011</v>
      </c>
      <c r="Y58" s="960"/>
      <c r="Z58" s="960"/>
      <c r="AA58" s="960"/>
      <c r="AB58" s="960"/>
      <c r="AC58" s="960"/>
    </row>
    <row r="59" s="771" customFormat="true" ht="12" hidden="false" customHeight="false" outlineLevel="0" collapsed="false">
      <c r="A59" s="208" t="s">
        <v>322</v>
      </c>
      <c r="B59" s="320" t="n">
        <v>702.415</v>
      </c>
      <c r="C59" s="320" t="n">
        <v>803.774</v>
      </c>
      <c r="D59" s="321" t="n">
        <v>805.004</v>
      </c>
      <c r="E59" s="320" t="n">
        <v>856.633</v>
      </c>
      <c r="F59" s="320" t="n">
        <v>964.931</v>
      </c>
      <c r="G59" s="320" t="n">
        <v>1288.72</v>
      </c>
      <c r="H59" s="959"/>
      <c r="I59" s="960" t="n">
        <v>2.266</v>
      </c>
      <c r="J59" s="960" t="s">
        <v>300</v>
      </c>
      <c r="K59" s="960" t="s">
        <v>300</v>
      </c>
      <c r="L59" s="960"/>
      <c r="M59" s="960"/>
      <c r="N59" s="960"/>
      <c r="O59" s="943"/>
      <c r="P59" s="208" t="s">
        <v>322</v>
      </c>
      <c r="Q59" s="320" t="n">
        <v>702.415</v>
      </c>
      <c r="R59" s="320" t="n">
        <v>803.774</v>
      </c>
      <c r="S59" s="322" t="n">
        <v>805.004</v>
      </c>
      <c r="T59" s="320" t="n">
        <v>856.633</v>
      </c>
      <c r="U59" s="320" t="n">
        <v>964.931</v>
      </c>
      <c r="V59" s="320" t="n">
        <v>1288.72</v>
      </c>
      <c r="W59" s="959"/>
      <c r="X59" s="960" t="n">
        <v>2.266</v>
      </c>
      <c r="Y59" s="960"/>
      <c r="Z59" s="960"/>
      <c r="AA59" s="960"/>
      <c r="AB59" s="960"/>
      <c r="AC59" s="960"/>
    </row>
    <row r="60" s="771" customFormat="true" ht="12" hidden="false" customHeight="false" outlineLevel="0" collapsed="false">
      <c r="A60" s="208" t="s">
        <v>323</v>
      </c>
      <c r="B60" s="961" t="n">
        <v>0.0067</v>
      </c>
      <c r="C60" s="961" t="n">
        <v>0.0058</v>
      </c>
      <c r="D60" s="962" t="n">
        <v>0.0057</v>
      </c>
      <c r="E60" s="961" t="n">
        <v>0.0051</v>
      </c>
      <c r="F60" s="961" t="n">
        <v>0.0049</v>
      </c>
      <c r="G60" s="961" t="n">
        <v>0.0049</v>
      </c>
      <c r="H60" s="961"/>
      <c r="I60" s="960" t="n">
        <v>-0.7173</v>
      </c>
      <c r="J60" s="960" t="s">
        <v>300</v>
      </c>
      <c r="K60" s="960" t="s">
        <v>300</v>
      </c>
      <c r="L60" s="960"/>
      <c r="M60" s="960"/>
      <c r="N60" s="960"/>
      <c r="O60" s="943"/>
      <c r="P60" s="208" t="s">
        <v>323</v>
      </c>
      <c r="Q60" s="961" t="n">
        <v>0.0067</v>
      </c>
      <c r="R60" s="961" t="n">
        <v>0.0058</v>
      </c>
      <c r="S60" s="963" t="n">
        <v>0.0057</v>
      </c>
      <c r="T60" s="961" t="n">
        <v>0.0051</v>
      </c>
      <c r="U60" s="961" t="n">
        <v>0.0049</v>
      </c>
      <c r="V60" s="961" t="n">
        <v>0.0049</v>
      </c>
      <c r="W60" s="961"/>
      <c r="X60" s="960" t="n">
        <v>-0.7173</v>
      </c>
      <c r="Y60" s="960"/>
      <c r="Z60" s="960"/>
      <c r="AA60" s="960"/>
      <c r="AB60" s="960"/>
      <c r="AC60" s="960"/>
    </row>
    <row r="61" s="771" customFormat="true" ht="12" hidden="false" customHeight="false" outlineLevel="0" collapsed="false">
      <c r="A61" s="208" t="s">
        <v>324</v>
      </c>
      <c r="B61" s="320" t="n">
        <v>13714.5</v>
      </c>
      <c r="C61" s="320" t="n">
        <v>13910.9004</v>
      </c>
      <c r="D61" s="321" t="n">
        <v>13750</v>
      </c>
      <c r="E61" s="320" t="n">
        <v>13643</v>
      </c>
      <c r="F61" s="320" t="n">
        <v>14633.0996</v>
      </c>
      <c r="G61" s="320" t="n">
        <v>18059.5</v>
      </c>
      <c r="H61" s="959"/>
      <c r="I61" s="960" t="n">
        <v>1.3067</v>
      </c>
      <c r="J61" s="960" t="s">
        <v>300</v>
      </c>
      <c r="K61" s="960" t="s">
        <v>300</v>
      </c>
      <c r="L61" s="960"/>
      <c r="M61" s="960"/>
      <c r="N61" s="960"/>
      <c r="O61" s="943"/>
      <c r="P61" s="208" t="s">
        <v>324</v>
      </c>
      <c r="Q61" s="320" t="n">
        <v>13714.5</v>
      </c>
      <c r="R61" s="320" t="n">
        <v>13910.9004</v>
      </c>
      <c r="S61" s="322" t="n">
        <v>13750</v>
      </c>
      <c r="T61" s="320" t="n">
        <v>13643</v>
      </c>
      <c r="U61" s="320" t="n">
        <v>14633.0996</v>
      </c>
      <c r="V61" s="320" t="n">
        <v>18059.5</v>
      </c>
      <c r="W61" s="959"/>
      <c r="X61" s="960" t="n">
        <v>1.3067</v>
      </c>
      <c r="Y61" s="960"/>
      <c r="Z61" s="960"/>
      <c r="AA61" s="960"/>
      <c r="AB61" s="960"/>
      <c r="AC61" s="960"/>
    </row>
    <row r="62" s="771" customFormat="true" ht="12" hidden="false" customHeight="false" outlineLevel="0" collapsed="false">
      <c r="A62" s="208" t="s">
        <v>325</v>
      </c>
      <c r="B62" s="320" t="n">
        <v>311.549</v>
      </c>
      <c r="C62" s="320" t="n">
        <v>356.506</v>
      </c>
      <c r="D62" s="321" t="n">
        <v>357.052</v>
      </c>
      <c r="E62" s="320" t="n">
        <v>379.951</v>
      </c>
      <c r="F62" s="320" t="n">
        <v>427.985</v>
      </c>
      <c r="G62" s="320" t="n">
        <v>571.599</v>
      </c>
      <c r="H62" s="959"/>
      <c r="I62" s="960" t="n">
        <v>2.266</v>
      </c>
      <c r="J62" s="960" t="s">
        <v>300</v>
      </c>
      <c r="K62" s="960" t="s">
        <v>300</v>
      </c>
      <c r="L62" s="960"/>
      <c r="M62" s="960"/>
      <c r="N62" s="960"/>
      <c r="O62" s="943"/>
      <c r="P62" s="208" t="s">
        <v>325</v>
      </c>
      <c r="Q62" s="320" t="n">
        <v>311.549</v>
      </c>
      <c r="R62" s="320" t="n">
        <v>356.506</v>
      </c>
      <c r="S62" s="322" t="n">
        <v>357.052</v>
      </c>
      <c r="T62" s="320" t="n">
        <v>379.951</v>
      </c>
      <c r="U62" s="320" t="n">
        <v>427.985</v>
      </c>
      <c r="V62" s="320" t="n">
        <v>571.599</v>
      </c>
      <c r="W62" s="959"/>
      <c r="X62" s="960" t="n">
        <v>2.266</v>
      </c>
      <c r="Y62" s="960"/>
      <c r="Z62" s="960"/>
      <c r="AA62" s="960"/>
      <c r="AB62" s="960"/>
      <c r="AC62" s="960"/>
    </row>
    <row r="63" s="771" customFormat="true" ht="12" hidden="false" customHeight="false" outlineLevel="0" collapsed="false">
      <c r="A63" s="208" t="s">
        <v>326</v>
      </c>
      <c r="B63" s="964" t="n">
        <v>0.1919</v>
      </c>
      <c r="C63" s="964" t="n">
        <v>0.1676</v>
      </c>
      <c r="D63" s="965" t="n">
        <v>0.1697</v>
      </c>
      <c r="E63" s="964" t="n">
        <v>0.1589</v>
      </c>
      <c r="F63" s="964" t="n">
        <v>0.1409</v>
      </c>
      <c r="G63" s="964" t="n">
        <v>0.11</v>
      </c>
      <c r="H63" s="966"/>
      <c r="I63" s="960" t="n">
        <v>-2.0434</v>
      </c>
      <c r="J63" s="960" t="s">
        <v>300</v>
      </c>
      <c r="K63" s="960" t="s">
        <v>300</v>
      </c>
      <c r="L63" s="960"/>
      <c r="M63" s="960"/>
      <c r="N63" s="960"/>
      <c r="O63" s="943"/>
      <c r="P63" s="208" t="s">
        <v>326</v>
      </c>
      <c r="Q63" s="964" t="n">
        <v>0.1919</v>
      </c>
      <c r="R63" s="964" t="n">
        <v>0.1676</v>
      </c>
      <c r="S63" s="965" t="n">
        <v>0.1697</v>
      </c>
      <c r="T63" s="964" t="n">
        <v>0.1441</v>
      </c>
      <c r="U63" s="964" t="n">
        <v>0.1182</v>
      </c>
      <c r="V63" s="964" t="n">
        <v>0.0833</v>
      </c>
      <c r="W63" s="966"/>
      <c r="X63" s="960" t="n">
        <v>-3.3317</v>
      </c>
      <c r="Y63" s="960"/>
      <c r="Z63" s="960"/>
      <c r="AA63" s="960"/>
      <c r="AB63" s="960"/>
      <c r="AC63" s="960"/>
    </row>
    <row r="64" s="771" customFormat="true" ht="12" hidden="false" customHeight="false" outlineLevel="0" collapsed="false">
      <c r="A64" s="208" t="s">
        <v>327</v>
      </c>
      <c r="B64" s="964" t="n">
        <v>0.0893</v>
      </c>
      <c r="C64" s="964" t="n">
        <v>0.0888</v>
      </c>
      <c r="D64" s="965" t="n">
        <v>0.0904</v>
      </c>
      <c r="E64" s="964" t="n">
        <v>0.0875</v>
      </c>
      <c r="F64" s="964" t="n">
        <v>0.0807</v>
      </c>
      <c r="G64" s="964" t="n">
        <v>0.0684</v>
      </c>
      <c r="H64" s="966"/>
      <c r="I64" s="960" t="n">
        <v>-1.3192</v>
      </c>
      <c r="J64" s="960" t="s">
        <v>300</v>
      </c>
      <c r="K64" s="960" t="s">
        <v>300</v>
      </c>
      <c r="L64" s="960"/>
      <c r="M64" s="960"/>
      <c r="N64" s="960"/>
      <c r="O64" s="943"/>
      <c r="P64" s="208" t="s">
        <v>327</v>
      </c>
      <c r="Q64" s="964" t="n">
        <v>0.0893</v>
      </c>
      <c r="R64" s="964" t="n">
        <v>0.0888</v>
      </c>
      <c r="S64" s="965" t="n">
        <v>0.0904</v>
      </c>
      <c r="T64" s="964" t="n">
        <v>0.0805</v>
      </c>
      <c r="U64" s="964" t="n">
        <v>0.0684</v>
      </c>
      <c r="V64" s="964" t="n">
        <v>0.0509</v>
      </c>
      <c r="W64" s="966"/>
      <c r="X64" s="960" t="n">
        <v>-2.6981</v>
      </c>
      <c r="Y64" s="960"/>
      <c r="Z64" s="960"/>
      <c r="AA64" s="960"/>
      <c r="AB64" s="960"/>
      <c r="AC64" s="960"/>
    </row>
    <row r="65" s="771" customFormat="true" ht="12" hidden="false" customHeight="false" outlineLevel="0" collapsed="false">
      <c r="A65" s="967" t="s">
        <v>328</v>
      </c>
      <c r="B65" s="968" t="n">
        <v>2.6322</v>
      </c>
      <c r="C65" s="968" t="n">
        <v>2.3309</v>
      </c>
      <c r="D65" s="969" t="n">
        <v>2.3333</v>
      </c>
      <c r="E65" s="968" t="n">
        <v>2.1682</v>
      </c>
      <c r="F65" s="968" t="n">
        <v>2.0612</v>
      </c>
      <c r="G65" s="968" t="n">
        <v>1.9871</v>
      </c>
      <c r="H65" s="970"/>
      <c r="I65" s="971" t="n">
        <v>-0.7619</v>
      </c>
      <c r="J65" s="971" t="s">
        <v>300</v>
      </c>
      <c r="K65" s="971" t="s">
        <v>300</v>
      </c>
      <c r="L65" s="971"/>
      <c r="M65" s="971"/>
      <c r="N65" s="971"/>
      <c r="O65" s="943"/>
      <c r="P65" s="445" t="s">
        <v>328</v>
      </c>
      <c r="Q65" s="972" t="n">
        <v>2.6322</v>
      </c>
      <c r="R65" s="972" t="n">
        <v>2.3309</v>
      </c>
      <c r="S65" s="973" t="n">
        <v>2.3333</v>
      </c>
      <c r="T65" s="972" t="n">
        <v>1.9661</v>
      </c>
      <c r="U65" s="972" t="n">
        <v>1.729</v>
      </c>
      <c r="V65" s="972" t="n">
        <v>1.5047</v>
      </c>
      <c r="W65" s="974"/>
      <c r="X65" s="975" t="n">
        <v>-2.0673</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345</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626.885986328125</v>
      </c>
      <c r="C6" s="764" t="n">
        <v>781.97802734375</v>
      </c>
      <c r="D6" s="764" t="n">
        <v>797.284973144531</v>
      </c>
      <c r="E6" s="764" t="n">
        <v>861.007995605469</v>
      </c>
      <c r="F6" s="764" t="n">
        <v>959.028015136719</v>
      </c>
      <c r="G6" s="764" t="n">
        <v>1166.27001953125</v>
      </c>
      <c r="H6" s="765"/>
      <c r="I6" s="766" t="n">
        <v>100</v>
      </c>
      <c r="J6" s="767" t="n">
        <v>100</v>
      </c>
      <c r="K6" s="767" t="n">
        <v>100</v>
      </c>
      <c r="L6" s="768"/>
      <c r="M6" s="769" t="n">
        <v>1.69334189526911</v>
      </c>
      <c r="N6" s="770" t="n">
        <v>1.82771016719272</v>
      </c>
      <c r="P6" s="772" t="s">
        <v>283</v>
      </c>
      <c r="Q6" s="773" t="n">
        <v>626.885986328125</v>
      </c>
      <c r="R6" s="773" t="n">
        <v>781.97802734375</v>
      </c>
      <c r="S6" s="773" t="n">
        <v>797.284973144531</v>
      </c>
      <c r="T6" s="773" t="n">
        <v>775.669982910156</v>
      </c>
      <c r="U6" s="773" t="n">
        <v>806.278991699219</v>
      </c>
      <c r="V6" s="773" t="n">
        <v>924.109985351562</v>
      </c>
      <c r="W6" s="774"/>
      <c r="X6" s="775" t="n">
        <v>100</v>
      </c>
      <c r="Y6" s="776" t="n">
        <v>100</v>
      </c>
      <c r="Z6" s="776" t="n">
        <v>100</v>
      </c>
      <c r="AA6" s="777"/>
      <c r="AB6" s="778" t="n">
        <v>0.102030688727961</v>
      </c>
      <c r="AC6" s="779" t="n">
        <v>0.705423731563615</v>
      </c>
    </row>
    <row r="7" s="771" customFormat="true" ht="13.35" hidden="false" customHeight="true" outlineLevel="0" collapsed="false">
      <c r="A7" s="208" t="s">
        <v>119</v>
      </c>
      <c r="B7" s="320" t="n">
        <v>2.402</v>
      </c>
      <c r="C7" s="320" t="n">
        <v>3.694</v>
      </c>
      <c r="D7" s="321" t="n">
        <v>3.698</v>
      </c>
      <c r="E7" s="320" t="n">
        <v>5.735</v>
      </c>
      <c r="F7" s="320" t="n">
        <v>6.316</v>
      </c>
      <c r="G7" s="320" t="n">
        <v>8.123</v>
      </c>
      <c r="H7" s="211"/>
      <c r="I7" s="780" t="n">
        <v>0.464</v>
      </c>
      <c r="J7" s="781" t="n">
        <v>0.659</v>
      </c>
      <c r="K7" s="781" t="n">
        <v>0.696</v>
      </c>
      <c r="L7" s="214"/>
      <c r="M7" s="216" t="n">
        <v>4.987</v>
      </c>
      <c r="N7" s="782" t="n">
        <v>3.819</v>
      </c>
      <c r="P7" s="208" t="s">
        <v>119</v>
      </c>
      <c r="Q7" s="320" t="n">
        <v>2.402</v>
      </c>
      <c r="R7" s="320" t="n">
        <v>3.694</v>
      </c>
      <c r="S7" s="322" t="n">
        <v>3.698</v>
      </c>
      <c r="T7" s="320" t="n">
        <v>4.791</v>
      </c>
      <c r="U7" s="320" t="n">
        <v>4.264</v>
      </c>
      <c r="V7" s="320" t="n">
        <v>3.359</v>
      </c>
      <c r="W7" s="214"/>
      <c r="X7" s="780" t="n">
        <v>0.464</v>
      </c>
      <c r="Y7" s="781" t="n">
        <v>0.529</v>
      </c>
      <c r="Z7" s="781" t="n">
        <v>0.364</v>
      </c>
      <c r="AA7" s="214"/>
      <c r="AB7" s="216" t="n">
        <v>1.304</v>
      </c>
      <c r="AC7" s="782" t="n">
        <v>-0.456</v>
      </c>
    </row>
    <row r="8" s="771" customFormat="true" ht="13.35" hidden="false" customHeight="true" outlineLevel="0" collapsed="false">
      <c r="A8" s="208" t="s">
        <v>113</v>
      </c>
      <c r="B8" s="320" t="n">
        <v>298.161</v>
      </c>
      <c r="C8" s="320" t="n">
        <v>321.953</v>
      </c>
      <c r="D8" s="321" t="n">
        <v>323.75</v>
      </c>
      <c r="E8" s="320" t="n">
        <v>336.996</v>
      </c>
      <c r="F8" s="320" t="n">
        <v>366.415</v>
      </c>
      <c r="G8" s="320" t="n">
        <v>430.253</v>
      </c>
      <c r="H8" s="211"/>
      <c r="I8" s="780" t="n">
        <v>40.607</v>
      </c>
      <c r="J8" s="781" t="n">
        <v>38.207</v>
      </c>
      <c r="K8" s="781" t="n">
        <v>36.891</v>
      </c>
      <c r="L8" s="214"/>
      <c r="M8" s="216" t="n">
        <v>1.132</v>
      </c>
      <c r="N8" s="782" t="n">
        <v>1.364</v>
      </c>
      <c r="P8" s="783" t="s">
        <v>113</v>
      </c>
      <c r="Q8" s="320" t="n">
        <v>298.161</v>
      </c>
      <c r="R8" s="320" t="n">
        <v>321.953</v>
      </c>
      <c r="S8" s="322" t="n">
        <v>323.75</v>
      </c>
      <c r="T8" s="320" t="n">
        <v>298.127</v>
      </c>
      <c r="U8" s="320" t="n">
        <v>288.437</v>
      </c>
      <c r="V8" s="320" t="n">
        <v>289.983</v>
      </c>
      <c r="W8" s="214"/>
      <c r="X8" s="780" t="n">
        <v>40.607</v>
      </c>
      <c r="Y8" s="781" t="n">
        <v>35.774</v>
      </c>
      <c r="Z8" s="781" t="n">
        <v>31.38</v>
      </c>
      <c r="AA8" s="214"/>
      <c r="AB8" s="216" t="n">
        <v>-1.044</v>
      </c>
      <c r="AC8" s="782" t="n">
        <v>-0.523</v>
      </c>
    </row>
    <row r="9" s="771" customFormat="true" ht="13.35" hidden="false" customHeight="true" outlineLevel="0" collapsed="false">
      <c r="A9" s="208" t="s">
        <v>284</v>
      </c>
      <c r="B9" s="320" t="n">
        <v>323.672</v>
      </c>
      <c r="C9" s="320" t="n">
        <v>450.943</v>
      </c>
      <c r="D9" s="321" t="n">
        <v>463.983</v>
      </c>
      <c r="E9" s="320" t="n">
        <v>496.689</v>
      </c>
      <c r="F9" s="320" t="n">
        <v>550.585</v>
      </c>
      <c r="G9" s="320" t="n">
        <v>648.336</v>
      </c>
      <c r="H9" s="211"/>
      <c r="I9" s="780" t="n">
        <v>58.195</v>
      </c>
      <c r="J9" s="781" t="n">
        <v>57.411</v>
      </c>
      <c r="K9" s="781" t="n">
        <v>55.591</v>
      </c>
      <c r="L9" s="214"/>
      <c r="M9" s="216" t="n">
        <v>1.568</v>
      </c>
      <c r="N9" s="782" t="n">
        <v>1.606</v>
      </c>
      <c r="P9" s="783" t="s">
        <v>284</v>
      </c>
      <c r="Q9" s="320" t="n">
        <v>323.672</v>
      </c>
      <c r="R9" s="320" t="n">
        <v>450.943</v>
      </c>
      <c r="S9" s="322" t="n">
        <v>463.983</v>
      </c>
      <c r="T9" s="320" t="n">
        <v>437.413</v>
      </c>
      <c r="U9" s="320" t="n">
        <v>443.002</v>
      </c>
      <c r="V9" s="320" t="n">
        <v>417.047</v>
      </c>
      <c r="W9" s="214"/>
      <c r="X9" s="780" t="n">
        <v>58.195</v>
      </c>
      <c r="Y9" s="781" t="n">
        <v>54.944</v>
      </c>
      <c r="Z9" s="781" t="n">
        <v>45.13</v>
      </c>
      <c r="AA9" s="214"/>
      <c r="AB9" s="216" t="n">
        <v>-0.42</v>
      </c>
      <c r="AC9" s="782" t="n">
        <v>-0.507</v>
      </c>
    </row>
    <row r="10" s="771" customFormat="true" ht="13.35" hidden="false" customHeight="true" outlineLevel="0" collapsed="false">
      <c r="A10" s="208" t="s">
        <v>121</v>
      </c>
      <c r="B10" s="320" t="n">
        <v>0</v>
      </c>
      <c r="C10" s="320" t="n">
        <v>1.978</v>
      </c>
      <c r="D10" s="321" t="n">
        <v>1.978</v>
      </c>
      <c r="E10" s="320" t="n">
        <v>10.72</v>
      </c>
      <c r="F10" s="320" t="n">
        <v>12.807</v>
      </c>
      <c r="G10" s="320" t="n">
        <v>19.706</v>
      </c>
      <c r="H10" s="211"/>
      <c r="I10" s="780" t="n">
        <v>0.248</v>
      </c>
      <c r="J10" s="781" t="n">
        <v>1.335</v>
      </c>
      <c r="K10" s="781" t="n">
        <v>1.69</v>
      </c>
      <c r="L10" s="214"/>
      <c r="M10" s="216" t="n">
        <v>18.509</v>
      </c>
      <c r="N10" s="782" t="n">
        <v>11.569</v>
      </c>
      <c r="P10" s="783" t="s">
        <v>121</v>
      </c>
      <c r="Q10" s="320" t="n">
        <v>0</v>
      </c>
      <c r="R10" s="320" t="n">
        <v>1.978</v>
      </c>
      <c r="S10" s="322" t="n">
        <v>1.978</v>
      </c>
      <c r="T10" s="320" t="n">
        <v>9.873</v>
      </c>
      <c r="U10" s="320" t="n">
        <v>10.503</v>
      </c>
      <c r="V10" s="320" t="n">
        <v>34.542</v>
      </c>
      <c r="W10" s="214"/>
      <c r="X10" s="780" t="n">
        <v>0.248</v>
      </c>
      <c r="Y10" s="781" t="n">
        <v>1.303</v>
      </c>
      <c r="Z10" s="781" t="n">
        <v>3.738</v>
      </c>
      <c r="AA10" s="214"/>
      <c r="AB10" s="216" t="n">
        <v>16.39</v>
      </c>
      <c r="AC10" s="782" t="n">
        <v>14.591</v>
      </c>
    </row>
    <row r="11" s="771" customFormat="true" ht="13.35" hidden="false" customHeight="true" outlineLevel="0" collapsed="false">
      <c r="A11" s="208" t="s">
        <v>272</v>
      </c>
      <c r="B11" s="320" t="n">
        <v>1.529</v>
      </c>
      <c r="C11" s="320" t="n">
        <v>1.609</v>
      </c>
      <c r="D11" s="321" t="n">
        <v>1.625</v>
      </c>
      <c r="E11" s="320" t="n">
        <v>2.044</v>
      </c>
      <c r="F11" s="320" t="n">
        <v>2.352</v>
      </c>
      <c r="G11" s="320" t="n">
        <v>3.025</v>
      </c>
      <c r="H11" s="211"/>
      <c r="I11" s="780" t="n">
        <v>0.204</v>
      </c>
      <c r="J11" s="781" t="n">
        <v>0.245</v>
      </c>
      <c r="K11" s="781" t="n">
        <v>0.259</v>
      </c>
      <c r="L11" s="214"/>
      <c r="M11" s="216" t="n">
        <v>3.418</v>
      </c>
      <c r="N11" s="782" t="n">
        <v>3.003</v>
      </c>
      <c r="P11" s="783" t="s">
        <v>272</v>
      </c>
      <c r="Q11" s="320" t="n">
        <v>1.529</v>
      </c>
      <c r="R11" s="320" t="n">
        <v>1.609</v>
      </c>
      <c r="S11" s="322" t="n">
        <v>1.625</v>
      </c>
      <c r="T11" s="320" t="n">
        <v>2.558</v>
      </c>
      <c r="U11" s="320" t="n">
        <v>2.985</v>
      </c>
      <c r="V11" s="320" t="n">
        <v>3.763</v>
      </c>
      <c r="W11" s="214"/>
      <c r="X11" s="780" t="n">
        <v>0.204</v>
      </c>
      <c r="Y11" s="781" t="n">
        <v>0.37</v>
      </c>
      <c r="Z11" s="781" t="n">
        <v>0.407</v>
      </c>
      <c r="AA11" s="214"/>
      <c r="AB11" s="216" t="n">
        <v>5.68</v>
      </c>
      <c r="AC11" s="782" t="n">
        <v>4.078</v>
      </c>
    </row>
    <row r="12" s="784" customFormat="true" ht="13.35" hidden="false" customHeight="true" outlineLevel="0" collapsed="false">
      <c r="A12" s="208" t="s">
        <v>285</v>
      </c>
      <c r="B12" s="320" t="n">
        <v>0.966</v>
      </c>
      <c r="C12" s="320" t="n">
        <v>0.997</v>
      </c>
      <c r="D12" s="321" t="n">
        <v>1.004</v>
      </c>
      <c r="E12" s="320" t="n">
        <v>2.198</v>
      </c>
      <c r="F12" s="320" t="n">
        <v>4.162</v>
      </c>
      <c r="G12" s="320" t="n">
        <v>10.639</v>
      </c>
      <c r="H12" s="211"/>
      <c r="I12" s="780" t="n">
        <v>0.126</v>
      </c>
      <c r="J12" s="781" t="n">
        <v>0.434</v>
      </c>
      <c r="K12" s="781" t="n">
        <v>0.912</v>
      </c>
      <c r="L12" s="214"/>
      <c r="M12" s="216" t="n">
        <v>13.795</v>
      </c>
      <c r="N12" s="782" t="n">
        <v>11.894</v>
      </c>
      <c r="O12" s="771"/>
      <c r="P12" s="783" t="s">
        <v>285</v>
      </c>
      <c r="Q12" s="320" t="n">
        <v>0.966</v>
      </c>
      <c r="R12" s="320" t="n">
        <v>0.997</v>
      </c>
      <c r="S12" s="322" t="n">
        <v>1.004</v>
      </c>
      <c r="T12" s="320" t="n">
        <v>3.613</v>
      </c>
      <c r="U12" s="320" t="n">
        <v>7.43</v>
      </c>
      <c r="V12" s="320" t="n">
        <v>15.828</v>
      </c>
      <c r="W12" s="214"/>
      <c r="X12" s="780" t="n">
        <v>0.126</v>
      </c>
      <c r="Y12" s="781" t="n">
        <v>0.922</v>
      </c>
      <c r="Z12" s="781" t="n">
        <v>1.713</v>
      </c>
      <c r="AA12" s="214"/>
      <c r="AB12" s="216" t="n">
        <v>19.952</v>
      </c>
      <c r="AC12" s="782" t="n">
        <v>14.031</v>
      </c>
    </row>
    <row r="13" s="785" customFormat="true" ht="13.35" hidden="false" customHeight="true" outlineLevel="0" collapsed="false">
      <c r="A13" s="208" t="s">
        <v>286</v>
      </c>
      <c r="B13" s="320" t="n">
        <v>0.155</v>
      </c>
      <c r="C13" s="320" t="n">
        <v>0.806</v>
      </c>
      <c r="D13" s="321" t="n">
        <v>1.248</v>
      </c>
      <c r="E13" s="320" t="n">
        <v>6.627</v>
      </c>
      <c r="F13" s="320" t="n">
        <v>16.392</v>
      </c>
      <c r="G13" s="320" t="n">
        <v>46.186</v>
      </c>
      <c r="H13" s="211"/>
      <c r="I13" s="780" t="n">
        <v>0.156</v>
      </c>
      <c r="J13" s="781" t="n">
        <v>1.709</v>
      </c>
      <c r="K13" s="781" t="n">
        <v>3.96</v>
      </c>
      <c r="L13" s="214"/>
      <c r="M13" s="216" t="n">
        <v>26.383</v>
      </c>
      <c r="N13" s="782" t="n">
        <v>18.765</v>
      </c>
      <c r="O13" s="771"/>
      <c r="P13" s="783" t="s">
        <v>286</v>
      </c>
      <c r="Q13" s="320" t="n">
        <v>0.155</v>
      </c>
      <c r="R13" s="320" t="n">
        <v>0.806</v>
      </c>
      <c r="S13" s="322" t="n">
        <v>1.248</v>
      </c>
      <c r="T13" s="320" t="n">
        <v>19.295</v>
      </c>
      <c r="U13" s="320" t="n">
        <v>49.659</v>
      </c>
      <c r="V13" s="320" t="n">
        <v>159.588</v>
      </c>
      <c r="W13" s="214"/>
      <c r="X13" s="780" t="n">
        <v>0.156</v>
      </c>
      <c r="Y13" s="781" t="n">
        <v>6.159</v>
      </c>
      <c r="Z13" s="781" t="n">
        <v>17.269</v>
      </c>
      <c r="AA13" s="214"/>
      <c r="AB13" s="216" t="n">
        <v>39.781</v>
      </c>
      <c r="AC13" s="782" t="n">
        <v>25.989</v>
      </c>
    </row>
    <row r="14" s="771" customFormat="true" ht="13.5" hidden="false" customHeight="true" outlineLevel="0" collapsed="false">
      <c r="A14" s="786" t="s">
        <v>287</v>
      </c>
      <c r="B14" s="787" t="n">
        <v>213.702</v>
      </c>
      <c r="C14" s="787" t="n">
        <v>260.957</v>
      </c>
      <c r="D14" s="787" t="n">
        <v>261.127</v>
      </c>
      <c r="E14" s="787" t="n">
        <v>262.645</v>
      </c>
      <c r="F14" s="787" t="n">
        <v>281.743</v>
      </c>
      <c r="G14" s="787" t="n">
        <v>344.297</v>
      </c>
      <c r="H14" s="788"/>
      <c r="I14" s="789" t="n">
        <v>100</v>
      </c>
      <c r="J14" s="790" t="n">
        <v>100</v>
      </c>
      <c r="K14" s="790" t="n">
        <v>100</v>
      </c>
      <c r="L14" s="791"/>
      <c r="M14" s="792" t="n">
        <v>0.693</v>
      </c>
      <c r="N14" s="793" t="n">
        <v>1.325</v>
      </c>
      <c r="P14" s="772" t="s">
        <v>287</v>
      </c>
      <c r="Q14" s="773" t="n">
        <v>213.702</v>
      </c>
      <c r="R14" s="773" t="n">
        <v>260.957</v>
      </c>
      <c r="S14" s="773" t="n">
        <v>261.127</v>
      </c>
      <c r="T14" s="773" t="n">
        <v>217.573</v>
      </c>
      <c r="U14" s="773" t="n">
        <v>224.148</v>
      </c>
      <c r="V14" s="773" t="n">
        <v>297.728</v>
      </c>
      <c r="W14" s="774"/>
      <c r="X14" s="775" t="n">
        <v>100</v>
      </c>
      <c r="Y14" s="776" t="n">
        <v>100</v>
      </c>
      <c r="Z14" s="776" t="n">
        <v>100</v>
      </c>
      <c r="AA14" s="777"/>
      <c r="AB14" s="778" t="n">
        <v>-1.379</v>
      </c>
      <c r="AC14" s="779" t="n">
        <v>0.627</v>
      </c>
    </row>
    <row r="15" s="771" customFormat="true" ht="13.35" hidden="false" customHeight="true" outlineLevel="0" collapsed="false">
      <c r="A15" s="208" t="s">
        <v>119</v>
      </c>
      <c r="B15" s="320" t="n">
        <v>0.121</v>
      </c>
      <c r="C15" s="320" t="n">
        <v>0.25</v>
      </c>
      <c r="D15" s="321" t="n">
        <v>0.282</v>
      </c>
      <c r="E15" s="320" t="n">
        <v>2.336</v>
      </c>
      <c r="F15" s="320" t="n">
        <v>2.961</v>
      </c>
      <c r="G15" s="320" t="n">
        <v>4.63</v>
      </c>
      <c r="H15" s="211"/>
      <c r="I15" s="780" t="n">
        <v>0.108</v>
      </c>
      <c r="J15" s="781" t="n">
        <v>1.051</v>
      </c>
      <c r="K15" s="781" t="n">
        <v>1.345</v>
      </c>
      <c r="L15" s="214"/>
      <c r="M15" s="216" t="n">
        <v>23.848</v>
      </c>
      <c r="N15" s="782" t="n">
        <v>14.261</v>
      </c>
      <c r="P15" s="783" t="s">
        <v>119</v>
      </c>
      <c r="Q15" s="320" t="n">
        <v>0.121</v>
      </c>
      <c r="R15" s="320" t="n">
        <v>0.25</v>
      </c>
      <c r="S15" s="322" t="n">
        <v>0.282</v>
      </c>
      <c r="T15" s="320" t="n">
        <v>2.023</v>
      </c>
      <c r="U15" s="320" t="n">
        <v>2.152</v>
      </c>
      <c r="V15" s="320" t="n">
        <v>2.038</v>
      </c>
      <c r="W15" s="214"/>
      <c r="X15" s="780" t="n">
        <v>0.108</v>
      </c>
      <c r="Y15" s="781" t="n">
        <v>0.96</v>
      </c>
      <c r="Z15" s="781" t="n">
        <v>0.685</v>
      </c>
      <c r="AA15" s="214"/>
      <c r="AB15" s="216" t="n">
        <v>20.305</v>
      </c>
      <c r="AC15" s="782" t="n">
        <v>9.884</v>
      </c>
    </row>
    <row r="16" s="771" customFormat="true" ht="13.35" hidden="false" customHeight="true" outlineLevel="0" collapsed="false">
      <c r="A16" s="208" t="s">
        <v>113</v>
      </c>
      <c r="B16" s="320" t="n">
        <v>82.973</v>
      </c>
      <c r="C16" s="320" t="n">
        <v>69.295</v>
      </c>
      <c r="D16" s="321" t="n">
        <v>72.506</v>
      </c>
      <c r="E16" s="320" t="n">
        <v>71.513</v>
      </c>
      <c r="F16" s="320" t="n">
        <v>61.31</v>
      </c>
      <c r="G16" s="320" t="n">
        <v>53.791</v>
      </c>
      <c r="H16" s="211"/>
      <c r="I16" s="780" t="n">
        <v>27.766</v>
      </c>
      <c r="J16" s="781" t="n">
        <v>21.761</v>
      </c>
      <c r="K16" s="781" t="n">
        <v>15.623</v>
      </c>
      <c r="L16" s="214"/>
      <c r="M16" s="216" t="n">
        <v>-1.513</v>
      </c>
      <c r="N16" s="782" t="n">
        <v>-1.412</v>
      </c>
      <c r="P16" s="783" t="s">
        <v>113</v>
      </c>
      <c r="Q16" s="320" t="n">
        <v>82.973</v>
      </c>
      <c r="R16" s="320" t="n">
        <v>69.295</v>
      </c>
      <c r="S16" s="322" t="n">
        <v>72.506</v>
      </c>
      <c r="T16" s="320" t="n">
        <v>48.481</v>
      </c>
      <c r="U16" s="320" t="n">
        <v>27.112</v>
      </c>
      <c r="V16" s="320" t="n">
        <v>14.723</v>
      </c>
      <c r="W16" s="214"/>
      <c r="X16" s="780" t="n">
        <v>27.766</v>
      </c>
      <c r="Y16" s="781" t="n">
        <v>12.096</v>
      </c>
      <c r="Z16" s="781" t="n">
        <v>4.945</v>
      </c>
      <c r="AA16" s="214"/>
      <c r="AB16" s="216" t="n">
        <v>-8.554</v>
      </c>
      <c r="AC16" s="782" t="n">
        <v>-7.311</v>
      </c>
    </row>
    <row r="17" s="771" customFormat="true" ht="13.35" hidden="false" customHeight="true" outlineLevel="0" collapsed="false">
      <c r="A17" s="208" t="s">
        <v>284</v>
      </c>
      <c r="B17" s="320" t="n">
        <v>129.057</v>
      </c>
      <c r="C17" s="320" t="n">
        <v>187.361</v>
      </c>
      <c r="D17" s="321" t="n">
        <v>183.889</v>
      </c>
      <c r="E17" s="320" t="n">
        <v>171.292</v>
      </c>
      <c r="F17" s="320" t="n">
        <v>189.788</v>
      </c>
      <c r="G17" s="320" t="n">
        <v>221.887</v>
      </c>
      <c r="H17" s="211"/>
      <c r="I17" s="780" t="n">
        <v>70.421</v>
      </c>
      <c r="J17" s="781" t="n">
        <v>67.362</v>
      </c>
      <c r="K17" s="781" t="n">
        <v>64.446</v>
      </c>
      <c r="L17" s="214"/>
      <c r="M17" s="216" t="n">
        <v>0.287</v>
      </c>
      <c r="N17" s="782" t="n">
        <v>0.898</v>
      </c>
      <c r="P17" s="783" t="s">
        <v>284</v>
      </c>
      <c r="Q17" s="320" t="n">
        <v>129.057</v>
      </c>
      <c r="R17" s="320" t="n">
        <v>187.361</v>
      </c>
      <c r="S17" s="322" t="n">
        <v>183.889</v>
      </c>
      <c r="T17" s="320" t="n">
        <v>143.578</v>
      </c>
      <c r="U17" s="320" t="n">
        <v>145.901</v>
      </c>
      <c r="V17" s="320" t="n">
        <v>111.38</v>
      </c>
      <c r="W17" s="214"/>
      <c r="X17" s="780" t="n">
        <v>70.421</v>
      </c>
      <c r="Y17" s="781" t="n">
        <v>65.091</v>
      </c>
      <c r="Z17" s="781" t="n">
        <v>37.41</v>
      </c>
      <c r="AA17" s="214"/>
      <c r="AB17" s="216" t="n">
        <v>-2.082</v>
      </c>
      <c r="AC17" s="782" t="n">
        <v>-2.359</v>
      </c>
    </row>
    <row r="18" s="771" customFormat="true" ht="13.35" hidden="false" customHeight="true" outlineLevel="0" collapsed="false">
      <c r="A18" s="208" t="s">
        <v>121</v>
      </c>
      <c r="B18" s="320" t="n">
        <v>0</v>
      </c>
      <c r="C18" s="320" t="n">
        <v>1.978</v>
      </c>
      <c r="D18" s="321" t="n">
        <v>1.978</v>
      </c>
      <c r="E18" s="320" t="n">
        <v>10.72</v>
      </c>
      <c r="F18" s="320" t="n">
        <v>12.807</v>
      </c>
      <c r="G18" s="320" t="n">
        <v>19.706</v>
      </c>
      <c r="H18" s="211"/>
      <c r="I18" s="780" t="n">
        <v>0.757</v>
      </c>
      <c r="J18" s="781" t="n">
        <v>4.546</v>
      </c>
      <c r="K18" s="781" t="n">
        <v>5.724</v>
      </c>
      <c r="L18" s="214"/>
      <c r="M18" s="216" t="n">
        <v>18.509</v>
      </c>
      <c r="N18" s="782" t="n">
        <v>11.569</v>
      </c>
      <c r="P18" s="783" t="s">
        <v>121</v>
      </c>
      <c r="Q18" s="320" t="n">
        <v>0</v>
      </c>
      <c r="R18" s="320" t="n">
        <v>1.978</v>
      </c>
      <c r="S18" s="322" t="n">
        <v>1.978</v>
      </c>
      <c r="T18" s="320" t="n">
        <v>9.873</v>
      </c>
      <c r="U18" s="320" t="n">
        <v>10.503</v>
      </c>
      <c r="V18" s="320" t="n">
        <v>34.542</v>
      </c>
      <c r="W18" s="214"/>
      <c r="X18" s="780" t="n">
        <v>0.757</v>
      </c>
      <c r="Y18" s="781" t="n">
        <v>4.686</v>
      </c>
      <c r="Z18" s="781" t="n">
        <v>11.602</v>
      </c>
      <c r="AA18" s="214"/>
      <c r="AB18" s="216" t="n">
        <v>16.39</v>
      </c>
      <c r="AC18" s="782" t="n">
        <v>14.591</v>
      </c>
    </row>
    <row r="19" s="771" customFormat="true" ht="13.35" hidden="false" customHeight="true" outlineLevel="0" collapsed="false">
      <c r="A19" s="208" t="s">
        <v>272</v>
      </c>
      <c r="B19" s="320" t="n">
        <v>1.529</v>
      </c>
      <c r="C19" s="320" t="n">
        <v>1.609</v>
      </c>
      <c r="D19" s="321" t="n">
        <v>1.625</v>
      </c>
      <c r="E19" s="320" t="n">
        <v>2.044</v>
      </c>
      <c r="F19" s="320" t="n">
        <v>2.352</v>
      </c>
      <c r="G19" s="320" t="n">
        <v>3.025</v>
      </c>
      <c r="H19" s="211"/>
      <c r="I19" s="780" t="n">
        <v>0.622</v>
      </c>
      <c r="J19" s="781" t="n">
        <v>0.835</v>
      </c>
      <c r="K19" s="781" t="n">
        <v>0.879</v>
      </c>
      <c r="L19" s="214"/>
      <c r="M19" s="216" t="n">
        <v>3.418</v>
      </c>
      <c r="N19" s="782" t="n">
        <v>3.003</v>
      </c>
      <c r="P19" s="783" t="s">
        <v>272</v>
      </c>
      <c r="Q19" s="320" t="n">
        <v>1.529</v>
      </c>
      <c r="R19" s="320" t="n">
        <v>1.609</v>
      </c>
      <c r="S19" s="322" t="n">
        <v>1.625</v>
      </c>
      <c r="T19" s="320" t="n">
        <v>2.558</v>
      </c>
      <c r="U19" s="320" t="n">
        <v>2.985</v>
      </c>
      <c r="V19" s="320" t="n">
        <v>3.763</v>
      </c>
      <c r="W19" s="214"/>
      <c r="X19" s="780" t="n">
        <v>0.622</v>
      </c>
      <c r="Y19" s="781" t="n">
        <v>1.332</v>
      </c>
      <c r="Z19" s="781" t="n">
        <v>1.264</v>
      </c>
      <c r="AA19" s="214"/>
      <c r="AB19" s="216" t="n">
        <v>5.68</v>
      </c>
      <c r="AC19" s="782" t="n">
        <v>4.078</v>
      </c>
    </row>
    <row r="20" s="771" customFormat="true" ht="13.35" hidden="false" customHeight="true" outlineLevel="0" collapsed="false">
      <c r="A20" s="208" t="s">
        <v>285</v>
      </c>
      <c r="B20" s="320" t="n">
        <v>0.005</v>
      </c>
      <c r="C20" s="320" t="n">
        <v>0.008</v>
      </c>
      <c r="D20" s="321" t="n">
        <v>0.011</v>
      </c>
      <c r="E20" s="320" t="n">
        <v>0.635</v>
      </c>
      <c r="F20" s="320" t="n">
        <v>1.909</v>
      </c>
      <c r="G20" s="320" t="n">
        <v>6.739</v>
      </c>
      <c r="H20" s="211"/>
      <c r="I20" s="780" t="n">
        <v>0.004</v>
      </c>
      <c r="J20" s="781" t="n">
        <v>0.677</v>
      </c>
      <c r="K20" s="781" t="n">
        <v>1.957</v>
      </c>
      <c r="L20" s="214"/>
      <c r="M20" s="216" t="n">
        <v>59.619</v>
      </c>
      <c r="N20" s="782" t="n">
        <v>35.664</v>
      </c>
      <c r="P20" s="783" t="s">
        <v>285</v>
      </c>
      <c r="Q20" s="320" t="n">
        <v>0.005</v>
      </c>
      <c r="R20" s="320" t="n">
        <v>0.008</v>
      </c>
      <c r="S20" s="322" t="n">
        <v>0.011</v>
      </c>
      <c r="T20" s="320" t="n">
        <v>1.369</v>
      </c>
      <c r="U20" s="320" t="n">
        <v>3.797</v>
      </c>
      <c r="V20" s="320" t="n">
        <v>8.685</v>
      </c>
      <c r="W20" s="214"/>
      <c r="X20" s="780" t="n">
        <v>0.004</v>
      </c>
      <c r="Y20" s="781" t="n">
        <v>1.694</v>
      </c>
      <c r="Z20" s="781" t="n">
        <v>2.917</v>
      </c>
      <c r="AA20" s="214"/>
      <c r="AB20" s="216" t="n">
        <v>69.919</v>
      </c>
      <c r="AC20" s="782" t="n">
        <v>37.313</v>
      </c>
    </row>
    <row r="21" s="771" customFormat="true" ht="13.35" hidden="false" customHeight="true" outlineLevel="0" collapsed="false">
      <c r="A21" s="794" t="s">
        <v>286</v>
      </c>
      <c r="B21" s="320" t="n">
        <v>0.016</v>
      </c>
      <c r="C21" s="320" t="n">
        <v>0.457</v>
      </c>
      <c r="D21" s="321" t="n">
        <v>0.837</v>
      </c>
      <c r="E21" s="320" t="n">
        <v>4.104</v>
      </c>
      <c r="F21" s="320" t="n">
        <v>10.616</v>
      </c>
      <c r="G21" s="320" t="n">
        <v>34.519</v>
      </c>
      <c r="H21" s="795"/>
      <c r="I21" s="780" t="n">
        <v>0.32</v>
      </c>
      <c r="J21" s="781" t="n">
        <v>3.768</v>
      </c>
      <c r="K21" s="796" t="n">
        <v>10.026</v>
      </c>
      <c r="L21" s="797"/>
      <c r="M21" s="216" t="n">
        <v>25.98</v>
      </c>
      <c r="N21" s="782" t="n">
        <v>19.378</v>
      </c>
      <c r="P21" s="783" t="s">
        <v>286</v>
      </c>
      <c r="Q21" s="320" t="n">
        <v>0.016</v>
      </c>
      <c r="R21" s="320" t="n">
        <v>0.457</v>
      </c>
      <c r="S21" s="322" t="n">
        <v>0.837</v>
      </c>
      <c r="T21" s="320" t="n">
        <v>9.692</v>
      </c>
      <c r="U21" s="320" t="n">
        <v>31.699</v>
      </c>
      <c r="V21" s="320" t="n">
        <v>122.596</v>
      </c>
      <c r="W21" s="214"/>
      <c r="X21" s="780" t="n">
        <v>0.32</v>
      </c>
      <c r="Y21" s="781" t="n">
        <v>14.142</v>
      </c>
      <c r="Z21" s="781" t="n">
        <v>41.177</v>
      </c>
      <c r="AA21" s="214"/>
      <c r="AB21" s="216" t="n">
        <v>39.153</v>
      </c>
      <c r="AC21" s="782" t="n">
        <v>26.805</v>
      </c>
    </row>
    <row r="22" s="771" customFormat="true" ht="13.5" hidden="false" customHeight="true" outlineLevel="0" collapsed="false">
      <c r="A22" s="786" t="s">
        <v>288</v>
      </c>
      <c r="B22" s="798" t="n">
        <v>50.416</v>
      </c>
      <c r="C22" s="798" t="n">
        <v>79.649</v>
      </c>
      <c r="D22" s="798" t="n">
        <v>83.056</v>
      </c>
      <c r="E22" s="798" t="n">
        <v>102.507</v>
      </c>
      <c r="F22" s="798" t="n">
        <v>115.643</v>
      </c>
      <c r="G22" s="798" t="n">
        <v>134.817</v>
      </c>
      <c r="H22" s="788"/>
      <c r="I22" s="789" t="n">
        <v>100</v>
      </c>
      <c r="J22" s="790" t="n">
        <v>100</v>
      </c>
      <c r="K22" s="790" t="n">
        <v>100</v>
      </c>
      <c r="L22" s="791"/>
      <c r="M22" s="792" t="n">
        <v>3.055</v>
      </c>
      <c r="N22" s="793" t="n">
        <v>2.334</v>
      </c>
      <c r="P22" s="772" t="s">
        <v>288</v>
      </c>
      <c r="Q22" s="773" t="n">
        <v>50.416</v>
      </c>
      <c r="R22" s="773" t="n">
        <v>79.649</v>
      </c>
      <c r="S22" s="773" t="n">
        <v>83.056</v>
      </c>
      <c r="T22" s="773" t="n">
        <v>84.127</v>
      </c>
      <c r="U22" s="773" t="n">
        <v>87.808</v>
      </c>
      <c r="V22" s="773" t="n">
        <v>107.244</v>
      </c>
      <c r="W22" s="774"/>
      <c r="X22" s="775" t="n">
        <v>100</v>
      </c>
      <c r="Y22" s="776" t="n">
        <v>100</v>
      </c>
      <c r="Z22" s="776" t="n">
        <v>100</v>
      </c>
      <c r="AA22" s="777"/>
      <c r="AB22" s="778" t="n">
        <v>0.507</v>
      </c>
      <c r="AC22" s="779" t="n">
        <v>1.225</v>
      </c>
    </row>
    <row r="23" s="771" customFormat="true" ht="13.35" hidden="false" customHeight="true" outlineLevel="0" collapsed="false">
      <c r="A23" s="799" t="s">
        <v>289</v>
      </c>
      <c r="B23" s="800" t="n">
        <v>13.796</v>
      </c>
      <c r="C23" s="800" t="n">
        <v>20.204</v>
      </c>
      <c r="D23" s="801" t="n">
        <v>20.246</v>
      </c>
      <c r="E23" s="800" t="n">
        <v>22.28</v>
      </c>
      <c r="F23" s="800" t="n">
        <v>25.112</v>
      </c>
      <c r="G23" s="800" t="n">
        <v>31.308</v>
      </c>
      <c r="H23" s="802"/>
      <c r="I23" s="803" t="n">
        <v>24.377</v>
      </c>
      <c r="J23" s="804" t="n">
        <v>21.715</v>
      </c>
      <c r="K23" s="804" t="n">
        <v>23.222</v>
      </c>
      <c r="L23" s="805"/>
      <c r="M23" s="806" t="n">
        <v>1.977</v>
      </c>
      <c r="N23" s="807" t="n">
        <v>2.097</v>
      </c>
      <c r="P23" s="808" t="s">
        <v>289</v>
      </c>
      <c r="Q23" s="323" t="n">
        <v>13.796</v>
      </c>
      <c r="R23" s="323" t="n">
        <v>20.204</v>
      </c>
      <c r="S23" s="325" t="n">
        <v>20.246</v>
      </c>
      <c r="T23" s="323" t="n">
        <v>20.406</v>
      </c>
      <c r="U23" s="323" t="n">
        <v>22.421</v>
      </c>
      <c r="V23" s="323" t="n">
        <v>32.385</v>
      </c>
      <c r="W23" s="224"/>
      <c r="X23" s="809" t="n">
        <v>24.377</v>
      </c>
      <c r="Y23" s="810" t="n">
        <v>25.534</v>
      </c>
      <c r="Z23" s="810" t="n">
        <v>30.197</v>
      </c>
      <c r="AA23" s="224"/>
      <c r="AB23" s="226" t="n">
        <v>0.932</v>
      </c>
      <c r="AC23" s="811" t="n">
        <v>2.262</v>
      </c>
    </row>
    <row r="24" s="771" customFormat="true" ht="13.5" hidden="false" customHeight="true" outlineLevel="0" collapsed="false">
      <c r="A24" s="786" t="s">
        <v>290</v>
      </c>
      <c r="B24" s="787" t="n">
        <v>435.886</v>
      </c>
      <c r="C24" s="787" t="n">
        <v>544.786</v>
      </c>
      <c r="D24" s="787" t="n">
        <v>556.868</v>
      </c>
      <c r="E24" s="787" t="n">
        <v>607.166</v>
      </c>
      <c r="F24" s="787" t="n">
        <v>690.536</v>
      </c>
      <c r="G24" s="787" t="n">
        <v>859.511</v>
      </c>
      <c r="H24" s="788"/>
      <c r="I24" s="789" t="n">
        <v>100</v>
      </c>
      <c r="J24" s="790" t="n">
        <v>100</v>
      </c>
      <c r="K24" s="790" t="n">
        <v>100</v>
      </c>
      <c r="L24" s="791"/>
      <c r="M24" s="792" t="n">
        <v>1.975</v>
      </c>
      <c r="N24" s="793" t="n">
        <v>2.088</v>
      </c>
      <c r="P24" s="772" t="s">
        <v>290</v>
      </c>
      <c r="Q24" s="773" t="n">
        <v>435.886</v>
      </c>
      <c r="R24" s="773" t="n">
        <v>544.786</v>
      </c>
      <c r="S24" s="773" t="n">
        <v>556.868</v>
      </c>
      <c r="T24" s="773" t="n">
        <v>577.403</v>
      </c>
      <c r="U24" s="773" t="n">
        <v>614.8</v>
      </c>
      <c r="V24" s="773" t="n">
        <v>691.25</v>
      </c>
      <c r="W24" s="774"/>
      <c r="X24" s="775" t="n">
        <v>100</v>
      </c>
      <c r="Y24" s="776" t="n">
        <v>100</v>
      </c>
      <c r="Z24" s="776" t="n">
        <v>100</v>
      </c>
      <c r="AA24" s="777"/>
      <c r="AB24" s="778" t="n">
        <v>0.904</v>
      </c>
      <c r="AC24" s="779" t="n">
        <v>1.035</v>
      </c>
    </row>
    <row r="25" s="771" customFormat="true" ht="13.35" hidden="false" customHeight="true" outlineLevel="0" collapsed="false">
      <c r="A25" s="208" t="s">
        <v>119</v>
      </c>
      <c r="B25" s="320" t="n">
        <v>1.175</v>
      </c>
      <c r="C25" s="320" t="n">
        <v>3.078</v>
      </c>
      <c r="D25" s="321" t="n">
        <v>3.054</v>
      </c>
      <c r="E25" s="320" t="n">
        <v>2.883</v>
      </c>
      <c r="F25" s="320" t="n">
        <v>2.763</v>
      </c>
      <c r="G25" s="320" t="n">
        <v>2.794</v>
      </c>
      <c r="H25" s="211"/>
      <c r="I25" s="780" t="n">
        <v>0.548</v>
      </c>
      <c r="J25" s="781" t="n">
        <v>0.4</v>
      </c>
      <c r="K25" s="781" t="n">
        <v>0.325</v>
      </c>
      <c r="L25" s="214"/>
      <c r="M25" s="216" t="n">
        <v>-0.905</v>
      </c>
      <c r="N25" s="782" t="n">
        <v>-0.422</v>
      </c>
      <c r="P25" s="783" t="s">
        <v>119</v>
      </c>
      <c r="Q25" s="320" t="n">
        <v>1.175</v>
      </c>
      <c r="R25" s="320" t="n">
        <v>3.078</v>
      </c>
      <c r="S25" s="322" t="n">
        <v>3.054</v>
      </c>
      <c r="T25" s="320" t="n">
        <v>2.271</v>
      </c>
      <c r="U25" s="320" t="n">
        <v>1.638</v>
      </c>
      <c r="V25" s="320" t="n">
        <v>0.883</v>
      </c>
      <c r="W25" s="214"/>
      <c r="X25" s="780" t="n">
        <v>0.548</v>
      </c>
      <c r="Y25" s="781" t="n">
        <v>0.266</v>
      </c>
      <c r="Z25" s="781" t="n">
        <v>0.128</v>
      </c>
      <c r="AA25" s="214"/>
      <c r="AB25" s="216" t="n">
        <v>-5.505</v>
      </c>
      <c r="AC25" s="782" t="n">
        <v>-5.736</v>
      </c>
    </row>
    <row r="26" s="771" customFormat="true" ht="13.35" hidden="false" customHeight="true" outlineLevel="0" collapsed="false">
      <c r="A26" s="208" t="s">
        <v>113</v>
      </c>
      <c r="B26" s="320" t="n">
        <v>211.275</v>
      </c>
      <c r="C26" s="320" t="n">
        <v>245.573</v>
      </c>
      <c r="D26" s="321" t="n">
        <v>244.202</v>
      </c>
      <c r="E26" s="320" t="n">
        <v>258.291</v>
      </c>
      <c r="F26" s="320" t="n">
        <v>291.742</v>
      </c>
      <c r="G26" s="320" t="n">
        <v>357.243</v>
      </c>
      <c r="H26" s="211"/>
      <c r="I26" s="780" t="n">
        <v>43.853</v>
      </c>
      <c r="J26" s="781" t="n">
        <v>42.249</v>
      </c>
      <c r="K26" s="781" t="n">
        <v>41.564</v>
      </c>
      <c r="L26" s="214"/>
      <c r="M26" s="216" t="n">
        <v>1.63</v>
      </c>
      <c r="N26" s="782" t="n">
        <v>1.828</v>
      </c>
      <c r="P26" s="783" t="s">
        <v>113</v>
      </c>
      <c r="Q26" s="320" t="n">
        <v>211.275</v>
      </c>
      <c r="R26" s="320" t="n">
        <v>245.573</v>
      </c>
      <c r="S26" s="322" t="n">
        <v>244.202</v>
      </c>
      <c r="T26" s="320" t="n">
        <v>245.537</v>
      </c>
      <c r="U26" s="320" t="n">
        <v>256.492</v>
      </c>
      <c r="V26" s="320" t="n">
        <v>269.587</v>
      </c>
      <c r="W26" s="214"/>
      <c r="X26" s="780" t="n">
        <v>43.853</v>
      </c>
      <c r="Y26" s="781" t="n">
        <v>41.72</v>
      </c>
      <c r="Z26" s="781" t="n">
        <v>39</v>
      </c>
      <c r="AA26" s="214"/>
      <c r="AB26" s="812" t="n">
        <v>0.447</v>
      </c>
      <c r="AC26" s="782" t="n">
        <v>0.472</v>
      </c>
    </row>
    <row r="27" s="771" customFormat="true" ht="13.35" hidden="false" customHeight="true" outlineLevel="0" collapsed="false">
      <c r="A27" s="208" t="s">
        <v>284</v>
      </c>
      <c r="B27" s="320" t="n">
        <v>163.093</v>
      </c>
      <c r="C27" s="320" t="n">
        <v>211.708</v>
      </c>
      <c r="D27" s="321" t="n">
        <v>224.817</v>
      </c>
      <c r="E27" s="320" t="n">
        <v>253.008</v>
      </c>
      <c r="F27" s="320" t="n">
        <v>284.342</v>
      </c>
      <c r="G27" s="320" t="n">
        <v>342.814</v>
      </c>
      <c r="H27" s="211"/>
      <c r="I27" s="780" t="n">
        <v>40.372</v>
      </c>
      <c r="J27" s="781" t="n">
        <v>41.177</v>
      </c>
      <c r="K27" s="781" t="n">
        <v>39.885</v>
      </c>
      <c r="L27" s="214"/>
      <c r="M27" s="216" t="n">
        <v>2.158</v>
      </c>
      <c r="N27" s="782" t="n">
        <v>2.029</v>
      </c>
      <c r="P27" s="783" t="s">
        <v>284</v>
      </c>
      <c r="Q27" s="320" t="n">
        <v>163.093</v>
      </c>
      <c r="R27" s="320" t="n">
        <v>211.708</v>
      </c>
      <c r="S27" s="322" t="n">
        <v>224.817</v>
      </c>
      <c r="T27" s="320" t="n">
        <v>234.757</v>
      </c>
      <c r="U27" s="320" t="n">
        <v>235.514</v>
      </c>
      <c r="V27" s="320" t="n">
        <v>223.903</v>
      </c>
      <c r="W27" s="214"/>
      <c r="X27" s="780" t="n">
        <v>40.372</v>
      </c>
      <c r="Y27" s="781" t="n">
        <v>38.307</v>
      </c>
      <c r="Z27" s="781" t="n">
        <v>32.391</v>
      </c>
      <c r="AA27" s="214"/>
      <c r="AB27" s="216" t="n">
        <v>0.423</v>
      </c>
      <c r="AC27" s="782" t="n">
        <v>-0.019</v>
      </c>
    </row>
    <row r="28" s="771" customFormat="true" ht="13.35" hidden="false" customHeight="true" outlineLevel="0" collapsed="false">
      <c r="A28" s="208" t="s">
        <v>291</v>
      </c>
      <c r="B28" s="320" t="n">
        <v>59.322</v>
      </c>
      <c r="C28" s="320" t="n">
        <v>83.21</v>
      </c>
      <c r="D28" s="321" t="n">
        <v>83.519</v>
      </c>
      <c r="E28" s="320" t="n">
        <v>89.034</v>
      </c>
      <c r="F28" s="320" t="n">
        <v>103.804</v>
      </c>
      <c r="G28" s="320" t="n">
        <v>141.247</v>
      </c>
      <c r="H28" s="211"/>
      <c r="I28" s="780" t="n">
        <v>14.998</v>
      </c>
      <c r="J28" s="781" t="n">
        <v>15.032</v>
      </c>
      <c r="K28" s="781" t="n">
        <v>16.433</v>
      </c>
      <c r="L28" s="214"/>
      <c r="M28" s="216" t="n">
        <v>1.996</v>
      </c>
      <c r="N28" s="782" t="n">
        <v>2.534</v>
      </c>
      <c r="P28" s="783" t="s">
        <v>291</v>
      </c>
      <c r="Q28" s="320" t="n">
        <v>59.322</v>
      </c>
      <c r="R28" s="320" t="n">
        <v>83.21</v>
      </c>
      <c r="S28" s="322" t="n">
        <v>83.519</v>
      </c>
      <c r="T28" s="320" t="n">
        <v>83.045</v>
      </c>
      <c r="U28" s="320" t="n">
        <v>98.477</v>
      </c>
      <c r="V28" s="320" t="n">
        <v>142.709</v>
      </c>
      <c r="W28" s="214"/>
      <c r="X28" s="780" t="n">
        <v>14.998</v>
      </c>
      <c r="Y28" s="781" t="n">
        <v>16.018</v>
      </c>
      <c r="Z28" s="781" t="n">
        <v>20.645</v>
      </c>
      <c r="AA28" s="214"/>
      <c r="AB28" s="216" t="n">
        <v>1.509</v>
      </c>
      <c r="AC28" s="782" t="n">
        <v>2.584</v>
      </c>
    </row>
    <row r="29" s="771" customFormat="true" ht="13.35" hidden="false" customHeight="true" outlineLevel="0" collapsed="false">
      <c r="A29" s="208" t="s">
        <v>292</v>
      </c>
      <c r="B29" s="320" t="n">
        <v>0</v>
      </c>
      <c r="C29" s="320" t="n">
        <v>0</v>
      </c>
      <c r="D29" s="321" t="n">
        <v>0</v>
      </c>
      <c r="E29" s="320" t="n">
        <v>0</v>
      </c>
      <c r="F29" s="320" t="n">
        <v>0</v>
      </c>
      <c r="G29" s="320" t="n">
        <v>0</v>
      </c>
      <c r="H29" s="211"/>
      <c r="I29" s="780" t="n">
        <v>0</v>
      </c>
      <c r="J29" s="781" t="n">
        <v>0</v>
      </c>
      <c r="K29" s="781" t="n">
        <v>0</v>
      </c>
      <c r="L29" s="214"/>
      <c r="M29" s="216" t="s">
        <v>299</v>
      </c>
      <c r="N29" s="782" t="s">
        <v>300</v>
      </c>
      <c r="P29" s="783" t="s">
        <v>292</v>
      </c>
      <c r="Q29" s="320" t="n">
        <v>0</v>
      </c>
      <c r="R29" s="320" t="n">
        <v>0</v>
      </c>
      <c r="S29" s="322" t="n">
        <v>0</v>
      </c>
      <c r="T29" s="320" t="n">
        <v>0</v>
      </c>
      <c r="U29" s="320" t="n">
        <v>0</v>
      </c>
      <c r="V29" s="320" t="n">
        <v>0</v>
      </c>
      <c r="W29" s="214"/>
      <c r="X29" s="780" t="n">
        <v>0</v>
      </c>
      <c r="Y29" s="781" t="n">
        <v>0</v>
      </c>
      <c r="Z29" s="781" t="n">
        <v>0</v>
      </c>
      <c r="AA29" s="214"/>
      <c r="AB29" s="216" t="s">
        <v>299</v>
      </c>
      <c r="AC29" s="782" t="s">
        <v>300</v>
      </c>
    </row>
    <row r="30" s="771" customFormat="true" ht="13.35" hidden="false" customHeight="true" outlineLevel="0" collapsed="false">
      <c r="A30" s="208" t="s">
        <v>285</v>
      </c>
      <c r="B30" s="320" t="n">
        <v>0.881</v>
      </c>
      <c r="C30" s="320" t="n">
        <v>0.868</v>
      </c>
      <c r="D30" s="321" t="n">
        <v>0.866</v>
      </c>
      <c r="E30" s="320" t="n">
        <v>1.427</v>
      </c>
      <c r="F30" s="320" t="n">
        <v>2.109</v>
      </c>
      <c r="G30" s="320" t="n">
        <v>3.739</v>
      </c>
      <c r="H30" s="211"/>
      <c r="I30" s="780" t="n">
        <v>0.156</v>
      </c>
      <c r="J30" s="781" t="n">
        <v>0.305</v>
      </c>
      <c r="K30" s="781" t="n">
        <v>0.435</v>
      </c>
      <c r="L30" s="214"/>
      <c r="M30" s="216" t="n">
        <v>8.427</v>
      </c>
      <c r="N30" s="782" t="n">
        <v>7.213</v>
      </c>
      <c r="P30" s="783" t="s">
        <v>285</v>
      </c>
      <c r="Q30" s="320" t="n">
        <v>0.881</v>
      </c>
      <c r="R30" s="320" t="n">
        <v>0.868</v>
      </c>
      <c r="S30" s="322" t="n">
        <v>0.866</v>
      </c>
      <c r="T30" s="320" t="n">
        <v>2.108</v>
      </c>
      <c r="U30" s="320" t="n">
        <v>3.489</v>
      </c>
      <c r="V30" s="320" t="n">
        <v>6.982</v>
      </c>
      <c r="W30" s="214"/>
      <c r="X30" s="780" t="n">
        <v>0.156</v>
      </c>
      <c r="Y30" s="781" t="n">
        <v>0.567</v>
      </c>
      <c r="Z30" s="781" t="n">
        <v>1.01</v>
      </c>
      <c r="AA30" s="214"/>
      <c r="AB30" s="216" t="n">
        <v>13.505</v>
      </c>
      <c r="AC30" s="782" t="n">
        <v>10.45</v>
      </c>
    </row>
    <row r="31" s="771" customFormat="true" ht="13.35" hidden="false" customHeight="true" outlineLevel="0" collapsed="false">
      <c r="A31" s="794" t="s">
        <v>286</v>
      </c>
      <c r="B31" s="813" t="n">
        <v>0.139</v>
      </c>
      <c r="C31" s="813" t="n">
        <v>0.349</v>
      </c>
      <c r="D31" s="814" t="n">
        <v>0.411</v>
      </c>
      <c r="E31" s="813" t="n">
        <v>2.522</v>
      </c>
      <c r="F31" s="813" t="n">
        <v>5.776</v>
      </c>
      <c r="G31" s="813" t="n">
        <v>11.667</v>
      </c>
      <c r="H31" s="795"/>
      <c r="I31" s="780" t="n">
        <v>0.074</v>
      </c>
      <c r="J31" s="781" t="n">
        <v>0.836</v>
      </c>
      <c r="K31" s="796" t="n">
        <v>1.357</v>
      </c>
      <c r="L31" s="797"/>
      <c r="M31" s="216" t="n">
        <v>27.166</v>
      </c>
      <c r="N31" s="782" t="n">
        <v>17.277</v>
      </c>
      <c r="P31" s="783" t="s">
        <v>286</v>
      </c>
      <c r="Q31" s="320" t="n">
        <v>0.139</v>
      </c>
      <c r="R31" s="320" t="n">
        <v>0.349</v>
      </c>
      <c r="S31" s="322" t="n">
        <v>0.411</v>
      </c>
      <c r="T31" s="320" t="n">
        <v>9.604</v>
      </c>
      <c r="U31" s="320" t="n">
        <v>17.96</v>
      </c>
      <c r="V31" s="320" t="n">
        <v>36.992</v>
      </c>
      <c r="W31" s="214"/>
      <c r="X31" s="780" t="n">
        <v>0.074</v>
      </c>
      <c r="Y31" s="781" t="n">
        <v>2.921</v>
      </c>
      <c r="Z31" s="781" t="n">
        <v>5.351</v>
      </c>
      <c r="AA31" s="214"/>
      <c r="AB31" s="216" t="n">
        <v>40.981</v>
      </c>
      <c r="AC31" s="782" t="n">
        <v>23.901</v>
      </c>
    </row>
    <row r="32" s="771" customFormat="true" ht="13.5" hidden="false" customHeight="true" outlineLevel="0" collapsed="false">
      <c r="A32" s="786" t="s">
        <v>293</v>
      </c>
      <c r="B32" s="787" t="n">
        <v>131.465</v>
      </c>
      <c r="C32" s="787" t="n">
        <v>151.854</v>
      </c>
      <c r="D32" s="787" t="n">
        <v>159.956</v>
      </c>
      <c r="E32" s="787" t="n">
        <v>170.049</v>
      </c>
      <c r="F32" s="787" t="n">
        <v>181.887</v>
      </c>
      <c r="G32" s="787" t="n">
        <v>214.703</v>
      </c>
      <c r="H32" s="788"/>
      <c r="I32" s="789" t="n">
        <v>100</v>
      </c>
      <c r="J32" s="790" t="n">
        <v>100</v>
      </c>
      <c r="K32" s="790" t="n">
        <v>100</v>
      </c>
      <c r="L32" s="791"/>
      <c r="M32" s="792" t="n">
        <v>1.175</v>
      </c>
      <c r="N32" s="793" t="n">
        <v>1.412</v>
      </c>
      <c r="P32" s="772" t="s">
        <v>293</v>
      </c>
      <c r="Q32" s="773" t="n">
        <v>131.465</v>
      </c>
      <c r="R32" s="773" t="n">
        <v>151.854</v>
      </c>
      <c r="S32" s="773" t="n">
        <v>159.956</v>
      </c>
      <c r="T32" s="773" t="n">
        <v>159.211</v>
      </c>
      <c r="U32" s="773" t="n">
        <v>160.994</v>
      </c>
      <c r="V32" s="773" t="n">
        <v>168.96</v>
      </c>
      <c r="W32" s="774"/>
      <c r="X32" s="775" t="n">
        <v>100</v>
      </c>
      <c r="Y32" s="776" t="n">
        <v>100</v>
      </c>
      <c r="Z32" s="776" t="n">
        <v>100</v>
      </c>
      <c r="AA32" s="777"/>
      <c r="AB32" s="778" t="n">
        <v>0.059</v>
      </c>
      <c r="AC32" s="779" t="n">
        <v>0.261</v>
      </c>
    </row>
    <row r="33" s="771" customFormat="true" ht="13.35" hidden="false" customHeight="true" outlineLevel="0" collapsed="false">
      <c r="A33" s="208" t="s">
        <v>119</v>
      </c>
      <c r="B33" s="320" t="n">
        <v>0.972</v>
      </c>
      <c r="C33" s="320" t="n">
        <v>2.758</v>
      </c>
      <c r="D33" s="321" t="n">
        <v>2.736</v>
      </c>
      <c r="E33" s="320" t="n">
        <v>2.587</v>
      </c>
      <c r="F33" s="320" t="n">
        <v>2.487</v>
      </c>
      <c r="G33" s="320" t="n">
        <v>2.55</v>
      </c>
      <c r="H33" s="211"/>
      <c r="I33" s="780" t="n">
        <v>1.71</v>
      </c>
      <c r="J33" s="781" t="n">
        <v>1.368</v>
      </c>
      <c r="K33" s="781" t="n">
        <v>1.188</v>
      </c>
      <c r="L33" s="214"/>
      <c r="M33" s="216" t="n">
        <v>-0.86</v>
      </c>
      <c r="N33" s="782" t="n">
        <v>-0.335</v>
      </c>
      <c r="P33" s="783" t="s">
        <v>119</v>
      </c>
      <c r="Q33" s="320" t="n">
        <v>0.972</v>
      </c>
      <c r="R33" s="320" t="n">
        <v>2.758</v>
      </c>
      <c r="S33" s="322" t="n">
        <v>2.736</v>
      </c>
      <c r="T33" s="320" t="n">
        <v>1.968</v>
      </c>
      <c r="U33" s="320" t="n">
        <v>1.352</v>
      </c>
      <c r="V33" s="320" t="n">
        <v>0.629</v>
      </c>
      <c r="W33" s="214"/>
      <c r="X33" s="780" t="n">
        <v>1.71</v>
      </c>
      <c r="Y33" s="781" t="n">
        <v>0.84</v>
      </c>
      <c r="Z33" s="781" t="n">
        <v>0.373</v>
      </c>
      <c r="AA33" s="214"/>
      <c r="AB33" s="216" t="n">
        <v>-6.208</v>
      </c>
      <c r="AC33" s="782" t="n">
        <v>-6.757</v>
      </c>
    </row>
    <row r="34" s="771" customFormat="true" ht="13.35" hidden="false" customHeight="true" outlineLevel="0" collapsed="false">
      <c r="A34" s="208" t="s">
        <v>113</v>
      </c>
      <c r="B34" s="320" t="n">
        <v>34.417</v>
      </c>
      <c r="C34" s="320" t="n">
        <v>19.427</v>
      </c>
      <c r="D34" s="321" t="n">
        <v>19.584</v>
      </c>
      <c r="E34" s="320" t="n">
        <v>17.559</v>
      </c>
      <c r="F34" s="320" t="n">
        <v>16.869</v>
      </c>
      <c r="G34" s="320" t="n">
        <v>16.92</v>
      </c>
      <c r="H34" s="211"/>
      <c r="I34" s="780" t="n">
        <v>12.243</v>
      </c>
      <c r="J34" s="781" t="n">
        <v>9.274</v>
      </c>
      <c r="K34" s="781" t="n">
        <v>7.88</v>
      </c>
      <c r="L34" s="214"/>
      <c r="M34" s="216" t="n">
        <v>-1.348</v>
      </c>
      <c r="N34" s="782" t="n">
        <v>-0.694</v>
      </c>
      <c r="P34" s="783" t="s">
        <v>113</v>
      </c>
      <c r="Q34" s="320" t="n">
        <v>34.417</v>
      </c>
      <c r="R34" s="320" t="n">
        <v>19.427</v>
      </c>
      <c r="S34" s="322" t="n">
        <v>19.584</v>
      </c>
      <c r="T34" s="320" t="n">
        <v>14.514</v>
      </c>
      <c r="U34" s="320" t="n">
        <v>10.648</v>
      </c>
      <c r="V34" s="320" t="n">
        <v>7.877</v>
      </c>
      <c r="W34" s="214"/>
      <c r="X34" s="780" t="n">
        <v>12.243</v>
      </c>
      <c r="Y34" s="781" t="n">
        <v>6.614</v>
      </c>
      <c r="Z34" s="781" t="n">
        <v>4.662</v>
      </c>
      <c r="AA34" s="214"/>
      <c r="AB34" s="216" t="n">
        <v>-5.389</v>
      </c>
      <c r="AC34" s="782" t="n">
        <v>-4.244</v>
      </c>
    </row>
    <row r="35" s="771" customFormat="true" ht="13.35" hidden="false" customHeight="true" outlineLevel="0" collapsed="false">
      <c r="A35" s="208" t="s">
        <v>284</v>
      </c>
      <c r="B35" s="320" t="n">
        <v>83.055</v>
      </c>
      <c r="C35" s="320" t="n">
        <v>111.963</v>
      </c>
      <c r="D35" s="321" t="n">
        <v>119.893</v>
      </c>
      <c r="E35" s="320" t="n">
        <v>130.918</v>
      </c>
      <c r="F35" s="320" t="n">
        <v>141.82</v>
      </c>
      <c r="G35" s="320" t="n">
        <v>170.477</v>
      </c>
      <c r="H35" s="211"/>
      <c r="I35" s="780" t="n">
        <v>74.954</v>
      </c>
      <c r="J35" s="781" t="n">
        <v>77.971</v>
      </c>
      <c r="K35" s="781" t="n">
        <v>79.401</v>
      </c>
      <c r="L35" s="214"/>
      <c r="M35" s="216" t="n">
        <v>1.539</v>
      </c>
      <c r="N35" s="782" t="n">
        <v>1.69</v>
      </c>
      <c r="P35" s="783" t="s">
        <v>284</v>
      </c>
      <c r="Q35" s="320" t="n">
        <v>83.055</v>
      </c>
      <c r="R35" s="320" t="n">
        <v>111.963</v>
      </c>
      <c r="S35" s="322" t="n">
        <v>119.893</v>
      </c>
      <c r="T35" s="320" t="n">
        <v>123.996</v>
      </c>
      <c r="U35" s="320" t="n">
        <v>127.739</v>
      </c>
      <c r="V35" s="320" t="n">
        <v>130.015</v>
      </c>
      <c r="W35" s="214"/>
      <c r="X35" s="780" t="n">
        <v>74.954</v>
      </c>
      <c r="Y35" s="781" t="n">
        <v>79.344</v>
      </c>
      <c r="Z35" s="781" t="n">
        <v>76.95</v>
      </c>
      <c r="AA35" s="214"/>
      <c r="AB35" s="216" t="n">
        <v>0.578</v>
      </c>
      <c r="AC35" s="782" t="n">
        <v>0.387</v>
      </c>
    </row>
    <row r="36" s="771" customFormat="true" ht="13.35" hidden="false" customHeight="true" outlineLevel="0" collapsed="false">
      <c r="A36" s="208" t="s">
        <v>291</v>
      </c>
      <c r="B36" s="320" t="n">
        <v>13.021</v>
      </c>
      <c r="C36" s="320" t="n">
        <v>17.703</v>
      </c>
      <c r="D36" s="321" t="n">
        <v>17.74</v>
      </c>
      <c r="E36" s="320" t="n">
        <v>18.765</v>
      </c>
      <c r="F36" s="320" t="n">
        <v>20.063</v>
      </c>
      <c r="G36" s="320" t="n">
        <v>23.084</v>
      </c>
      <c r="H36" s="211"/>
      <c r="I36" s="780" t="n">
        <v>11.09</v>
      </c>
      <c r="J36" s="781" t="n">
        <v>11.031</v>
      </c>
      <c r="K36" s="781" t="n">
        <v>10.752</v>
      </c>
      <c r="L36" s="214"/>
      <c r="M36" s="216" t="n">
        <v>1.125</v>
      </c>
      <c r="N36" s="782" t="n">
        <v>1.262</v>
      </c>
      <c r="P36" s="783" t="s">
        <v>291</v>
      </c>
      <c r="Q36" s="320" t="n">
        <v>13.021</v>
      </c>
      <c r="R36" s="320" t="n">
        <v>17.703</v>
      </c>
      <c r="S36" s="322" t="n">
        <v>17.74</v>
      </c>
      <c r="T36" s="320" t="n">
        <v>18.347</v>
      </c>
      <c r="U36" s="320" t="n">
        <v>20.065</v>
      </c>
      <c r="V36" s="320" t="n">
        <v>25.597</v>
      </c>
      <c r="W36" s="214"/>
      <c r="X36" s="780" t="n">
        <v>11.09</v>
      </c>
      <c r="Y36" s="781" t="n">
        <v>12.463</v>
      </c>
      <c r="Z36" s="781" t="n">
        <v>15.15</v>
      </c>
      <c r="AA36" s="214"/>
      <c r="AB36" s="216" t="n">
        <v>1.126</v>
      </c>
      <c r="AC36" s="782" t="n">
        <v>1.761</v>
      </c>
    </row>
    <row r="37" s="771" customFormat="true" ht="13.35" hidden="false" customHeight="true" outlineLevel="0" collapsed="false">
      <c r="A37" s="208" t="s">
        <v>292</v>
      </c>
      <c r="B37" s="320" t="n">
        <v>0</v>
      </c>
      <c r="C37" s="320" t="n">
        <v>0</v>
      </c>
      <c r="D37" s="321" t="n">
        <v>0</v>
      </c>
      <c r="E37" s="320" t="n">
        <v>0</v>
      </c>
      <c r="F37" s="320" t="n">
        <v>0</v>
      </c>
      <c r="G37" s="320" t="n">
        <v>0</v>
      </c>
      <c r="H37" s="211"/>
      <c r="I37" s="780" t="n">
        <v>0</v>
      </c>
      <c r="J37" s="781" t="n">
        <v>0</v>
      </c>
      <c r="K37" s="781" t="n">
        <v>0</v>
      </c>
      <c r="L37" s="214"/>
      <c r="M37" s="216" t="s">
        <v>299</v>
      </c>
      <c r="N37" s="782" t="s">
        <v>300</v>
      </c>
      <c r="P37" s="783" t="s">
        <v>292</v>
      </c>
      <c r="Q37" s="320" t="n">
        <v>0</v>
      </c>
      <c r="R37" s="320" t="n">
        <v>0</v>
      </c>
      <c r="S37" s="322" t="n">
        <v>0</v>
      </c>
      <c r="T37" s="320" t="n">
        <v>0</v>
      </c>
      <c r="U37" s="320" t="n">
        <v>0</v>
      </c>
      <c r="V37" s="320" t="n">
        <v>0</v>
      </c>
      <c r="W37" s="214"/>
      <c r="X37" s="780" t="n">
        <v>0</v>
      </c>
      <c r="Y37" s="781" t="n">
        <v>0</v>
      </c>
      <c r="Z37" s="781" t="n">
        <v>0</v>
      </c>
      <c r="AA37" s="214"/>
      <c r="AB37" s="216" t="s">
        <v>299</v>
      </c>
      <c r="AC37" s="782" t="s">
        <v>300</v>
      </c>
    </row>
    <row r="38" s="771" customFormat="true" ht="13.35" hidden="false" customHeight="true" outlineLevel="0" collapsed="false">
      <c r="A38" s="208" t="s">
        <v>285</v>
      </c>
      <c r="B38" s="320" t="n">
        <v>0</v>
      </c>
      <c r="C38" s="320" t="n">
        <v>0</v>
      </c>
      <c r="D38" s="321" t="n">
        <v>0</v>
      </c>
      <c r="E38" s="320" t="n">
        <v>0.191</v>
      </c>
      <c r="F38" s="320" t="n">
        <v>0.567</v>
      </c>
      <c r="G38" s="320" t="n">
        <v>1.481</v>
      </c>
      <c r="H38" s="211"/>
      <c r="I38" s="780" t="n">
        <v>0</v>
      </c>
      <c r="J38" s="781" t="n">
        <v>0.312</v>
      </c>
      <c r="K38" s="781" t="n">
        <v>0.69</v>
      </c>
      <c r="L38" s="214"/>
      <c r="M38" s="216" t="s">
        <v>299</v>
      </c>
      <c r="N38" s="782" t="s">
        <v>300</v>
      </c>
      <c r="P38" s="783" t="s">
        <v>285</v>
      </c>
      <c r="Q38" s="320" t="n">
        <v>0</v>
      </c>
      <c r="R38" s="320" t="n">
        <v>0</v>
      </c>
      <c r="S38" s="322" t="n">
        <v>0</v>
      </c>
      <c r="T38" s="320" t="n">
        <v>0.315</v>
      </c>
      <c r="U38" s="320" t="n">
        <v>0.869</v>
      </c>
      <c r="V38" s="320" t="n">
        <v>2.593</v>
      </c>
      <c r="W38" s="214"/>
      <c r="X38" s="780" t="n">
        <v>0</v>
      </c>
      <c r="Y38" s="781" t="n">
        <v>0.54</v>
      </c>
      <c r="Z38" s="781" t="n">
        <v>1.535</v>
      </c>
      <c r="AA38" s="214"/>
      <c r="AB38" s="216" t="s">
        <v>299</v>
      </c>
      <c r="AC38" s="782" t="s">
        <v>300</v>
      </c>
    </row>
    <row r="39" s="771" customFormat="true" ht="13.35" hidden="false" customHeight="true" outlineLevel="0" collapsed="false">
      <c r="A39" s="794" t="s">
        <v>286</v>
      </c>
      <c r="B39" s="813" t="n">
        <v>0.001</v>
      </c>
      <c r="C39" s="813" t="n">
        <v>0.003</v>
      </c>
      <c r="D39" s="814" t="n">
        <v>0.004</v>
      </c>
      <c r="E39" s="813" t="n">
        <v>0.029</v>
      </c>
      <c r="F39" s="813" t="n">
        <v>0.081</v>
      </c>
      <c r="G39" s="813" t="n">
        <v>0.192</v>
      </c>
      <c r="H39" s="795"/>
      <c r="I39" s="780" t="n">
        <v>0.002</v>
      </c>
      <c r="J39" s="781" t="n">
        <v>0.044</v>
      </c>
      <c r="K39" s="796" t="n">
        <v>0.09</v>
      </c>
      <c r="L39" s="797"/>
      <c r="M39" s="216" t="n">
        <v>32.374</v>
      </c>
      <c r="N39" s="782" t="n">
        <v>20.707</v>
      </c>
      <c r="P39" s="783" t="s">
        <v>286</v>
      </c>
      <c r="Q39" s="320" t="n">
        <v>0.001</v>
      </c>
      <c r="R39" s="320" t="n">
        <v>0.003</v>
      </c>
      <c r="S39" s="322" t="n">
        <v>0.004</v>
      </c>
      <c r="T39" s="320" t="n">
        <v>0.071</v>
      </c>
      <c r="U39" s="320" t="n">
        <v>0.321</v>
      </c>
      <c r="V39" s="320" t="n">
        <v>2.247</v>
      </c>
      <c r="W39" s="214"/>
      <c r="X39" s="780" t="n">
        <v>0.002</v>
      </c>
      <c r="Y39" s="781" t="n">
        <v>0.199</v>
      </c>
      <c r="Z39" s="781" t="n">
        <v>1.33</v>
      </c>
      <c r="AA39" s="214"/>
      <c r="AB39" s="216" t="n">
        <v>50.066</v>
      </c>
      <c r="AC39" s="782" t="n">
        <v>35.701</v>
      </c>
    </row>
    <row r="40" s="771" customFormat="true" ht="13.5" hidden="false" customHeight="true" outlineLevel="0" collapsed="false">
      <c r="A40" s="786" t="s">
        <v>294</v>
      </c>
      <c r="B40" s="787" t="n">
        <v>115.914</v>
      </c>
      <c r="C40" s="787" t="n">
        <v>141.097</v>
      </c>
      <c r="D40" s="787" t="n">
        <v>140.801</v>
      </c>
      <c r="E40" s="787" t="n">
        <v>147.016</v>
      </c>
      <c r="F40" s="787" t="n">
        <v>161.707</v>
      </c>
      <c r="G40" s="787" t="n">
        <v>196.318</v>
      </c>
      <c r="H40" s="788"/>
      <c r="I40" s="789" t="n">
        <v>100</v>
      </c>
      <c r="J40" s="790" t="n">
        <v>100</v>
      </c>
      <c r="K40" s="790" t="n">
        <v>100</v>
      </c>
      <c r="L40" s="791"/>
      <c r="M40" s="792" t="n">
        <v>1.266</v>
      </c>
      <c r="N40" s="793" t="n">
        <v>1.595</v>
      </c>
      <c r="P40" s="772" t="s">
        <v>294</v>
      </c>
      <c r="Q40" s="773" t="n">
        <v>115.914</v>
      </c>
      <c r="R40" s="773" t="n">
        <v>141.097</v>
      </c>
      <c r="S40" s="773" t="n">
        <v>140.801</v>
      </c>
      <c r="T40" s="773" t="n">
        <v>141.527</v>
      </c>
      <c r="U40" s="773" t="n">
        <v>139.837</v>
      </c>
      <c r="V40" s="773" t="n">
        <v>136.935</v>
      </c>
      <c r="W40" s="774"/>
      <c r="X40" s="775" t="n">
        <v>100</v>
      </c>
      <c r="Y40" s="776" t="n">
        <v>100</v>
      </c>
      <c r="Z40" s="776" t="n">
        <v>100</v>
      </c>
      <c r="AA40" s="777"/>
      <c r="AB40" s="778" t="n">
        <v>-0.062</v>
      </c>
      <c r="AC40" s="779" t="n">
        <v>-0.132</v>
      </c>
    </row>
    <row r="41" s="771" customFormat="true" ht="13.35" hidden="false" customHeight="true" outlineLevel="0" collapsed="false">
      <c r="A41" s="208" t="s">
        <v>113</v>
      </c>
      <c r="B41" s="320" t="n">
        <v>110.786</v>
      </c>
      <c r="C41" s="320" t="n">
        <v>134.017</v>
      </c>
      <c r="D41" s="321" t="n">
        <v>133.26</v>
      </c>
      <c r="E41" s="320" t="n">
        <v>138.205</v>
      </c>
      <c r="F41" s="320" t="n">
        <v>152.568</v>
      </c>
      <c r="G41" s="320" t="n">
        <v>184.337</v>
      </c>
      <c r="H41" s="211"/>
      <c r="I41" s="780" t="n">
        <v>94.644</v>
      </c>
      <c r="J41" s="781" t="n">
        <v>94.348</v>
      </c>
      <c r="K41" s="781" t="n">
        <v>93.897</v>
      </c>
      <c r="L41" s="214"/>
      <c r="M41" s="216" t="n">
        <v>1.238</v>
      </c>
      <c r="N41" s="782" t="n">
        <v>1.557</v>
      </c>
      <c r="P41" s="783" t="s">
        <v>113</v>
      </c>
      <c r="Q41" s="320" t="n">
        <v>110.786</v>
      </c>
      <c r="R41" s="320" t="n">
        <v>134.017</v>
      </c>
      <c r="S41" s="322" t="n">
        <v>133.26</v>
      </c>
      <c r="T41" s="320" t="n">
        <v>132.065</v>
      </c>
      <c r="U41" s="320" t="n">
        <v>129.617</v>
      </c>
      <c r="V41" s="320" t="n">
        <v>116.589</v>
      </c>
      <c r="W41" s="214"/>
      <c r="X41" s="780" t="n">
        <v>94.644</v>
      </c>
      <c r="Y41" s="781" t="n">
        <v>92.691</v>
      </c>
      <c r="Z41" s="781" t="n">
        <v>85.142</v>
      </c>
      <c r="AA41" s="214"/>
      <c r="AB41" s="216" t="n">
        <v>-0.252</v>
      </c>
      <c r="AC41" s="782" t="n">
        <v>-0.634</v>
      </c>
    </row>
    <row r="42" s="771" customFormat="true" ht="13.35" hidden="false" customHeight="true" outlineLevel="0" collapsed="false">
      <c r="A42" s="208" t="s">
        <v>291</v>
      </c>
      <c r="B42" s="320" t="n">
        <v>0.026</v>
      </c>
      <c r="C42" s="320" t="n">
        <v>0.041</v>
      </c>
      <c r="D42" s="321" t="n">
        <v>0.041</v>
      </c>
      <c r="E42" s="320" t="n">
        <v>0.078</v>
      </c>
      <c r="F42" s="320" t="n">
        <v>0.205</v>
      </c>
      <c r="G42" s="320" t="n">
        <v>0.594</v>
      </c>
      <c r="H42" s="211"/>
      <c r="I42" s="780" t="n">
        <v>0.029</v>
      </c>
      <c r="J42" s="781" t="n">
        <v>0.127</v>
      </c>
      <c r="K42" s="781" t="n">
        <v>0.302</v>
      </c>
      <c r="L42" s="214"/>
      <c r="M42" s="216" t="n">
        <v>15.754</v>
      </c>
      <c r="N42" s="782" t="n">
        <v>13.565</v>
      </c>
      <c r="P42" s="783" t="s">
        <v>291</v>
      </c>
      <c r="Q42" s="320" t="n">
        <v>0.026</v>
      </c>
      <c r="R42" s="320" t="n">
        <v>0.041</v>
      </c>
      <c r="S42" s="322" t="n">
        <v>0.041</v>
      </c>
      <c r="T42" s="320" t="n">
        <v>0.267</v>
      </c>
      <c r="U42" s="320" t="n">
        <v>0.897</v>
      </c>
      <c r="V42" s="320" t="n">
        <v>2.964</v>
      </c>
      <c r="W42" s="214"/>
      <c r="X42" s="780" t="n">
        <v>0.029</v>
      </c>
      <c r="Y42" s="781" t="n">
        <v>0.642</v>
      </c>
      <c r="Z42" s="781" t="n">
        <v>2.164</v>
      </c>
      <c r="AA42" s="214"/>
      <c r="AB42" s="216" t="n">
        <v>32.363</v>
      </c>
      <c r="AC42" s="782" t="n">
        <v>22.602</v>
      </c>
    </row>
    <row r="43" s="771" customFormat="true" ht="13.35" hidden="false" customHeight="true" outlineLevel="0" collapsed="false">
      <c r="A43" s="208" t="s">
        <v>285</v>
      </c>
      <c r="B43" s="320" t="n">
        <v>0</v>
      </c>
      <c r="C43" s="320" t="n">
        <v>0</v>
      </c>
      <c r="D43" s="321" t="n">
        <v>0</v>
      </c>
      <c r="E43" s="320" t="n">
        <v>0</v>
      </c>
      <c r="F43" s="320" t="n">
        <v>0</v>
      </c>
      <c r="G43" s="320" t="n">
        <v>0</v>
      </c>
      <c r="H43" s="211"/>
      <c r="I43" s="780" t="n">
        <v>0</v>
      </c>
      <c r="J43" s="781" t="n">
        <v>0</v>
      </c>
      <c r="K43" s="781" t="n">
        <v>0</v>
      </c>
      <c r="L43" s="214"/>
      <c r="M43" s="216" t="s">
        <v>299</v>
      </c>
      <c r="N43" s="782" t="s">
        <v>300</v>
      </c>
      <c r="P43" s="783" t="s">
        <v>285</v>
      </c>
      <c r="Q43" s="320" t="n">
        <v>0</v>
      </c>
      <c r="R43" s="320" t="n">
        <v>0</v>
      </c>
      <c r="S43" s="322" t="n">
        <v>0</v>
      </c>
      <c r="T43" s="320" t="n">
        <v>0.619</v>
      </c>
      <c r="U43" s="320" t="n">
        <v>1.149</v>
      </c>
      <c r="V43" s="320" t="n">
        <v>2.046</v>
      </c>
      <c r="W43" s="214"/>
      <c r="X43" s="780" t="n">
        <v>0</v>
      </c>
      <c r="Y43" s="781" t="n">
        <v>0.822</v>
      </c>
      <c r="Z43" s="781" t="n">
        <v>1.494</v>
      </c>
      <c r="AA43" s="214"/>
      <c r="AB43" s="216" t="s">
        <v>299</v>
      </c>
      <c r="AC43" s="782" t="s">
        <v>300</v>
      </c>
    </row>
    <row r="44" s="771" customFormat="true" ht="13.35" hidden="false" customHeight="true" outlineLevel="0" collapsed="false">
      <c r="A44" s="794" t="s">
        <v>296</v>
      </c>
      <c r="B44" s="813" t="n">
        <v>5.102</v>
      </c>
      <c r="C44" s="813" t="n">
        <v>7.039</v>
      </c>
      <c r="D44" s="814" t="n">
        <v>7.5</v>
      </c>
      <c r="E44" s="813" t="n">
        <v>8.733</v>
      </c>
      <c r="F44" s="813" t="n">
        <v>8.934</v>
      </c>
      <c r="G44" s="813" t="n">
        <v>11.387</v>
      </c>
      <c r="H44" s="795"/>
      <c r="I44" s="780" t="n">
        <v>5.327</v>
      </c>
      <c r="J44" s="781" t="n">
        <v>5.525</v>
      </c>
      <c r="K44" s="796" t="n">
        <v>5.8</v>
      </c>
      <c r="L44" s="797"/>
      <c r="M44" s="216" t="n">
        <v>1.603</v>
      </c>
      <c r="N44" s="782" t="n">
        <v>2.009</v>
      </c>
      <c r="P44" s="783" t="s">
        <v>296</v>
      </c>
      <c r="Q44" s="320" t="n">
        <v>5.102</v>
      </c>
      <c r="R44" s="320" t="n">
        <v>7.039</v>
      </c>
      <c r="S44" s="322" t="n">
        <v>7.5</v>
      </c>
      <c r="T44" s="320" t="n">
        <v>8.577</v>
      </c>
      <c r="U44" s="320" t="n">
        <v>8.174</v>
      </c>
      <c r="V44" s="320" t="n">
        <v>15.336</v>
      </c>
      <c r="W44" s="214"/>
      <c r="X44" s="780" t="n">
        <v>5.327</v>
      </c>
      <c r="Y44" s="781" t="n">
        <v>5.845</v>
      </c>
      <c r="Z44" s="781" t="n">
        <v>11.2</v>
      </c>
      <c r="AA44" s="214"/>
      <c r="AB44" s="216" t="n">
        <v>0.785</v>
      </c>
      <c r="AC44" s="782" t="n">
        <v>3.465</v>
      </c>
    </row>
    <row r="45" s="771" customFormat="true" ht="13.5" hidden="false" customHeight="true" outlineLevel="0" collapsed="false">
      <c r="A45" s="786" t="s">
        <v>297</v>
      </c>
      <c r="B45" s="787" t="n">
        <v>125.495</v>
      </c>
      <c r="C45" s="787" t="n">
        <v>155.119</v>
      </c>
      <c r="D45" s="787" t="n">
        <v>159.543</v>
      </c>
      <c r="E45" s="787" t="n">
        <v>175.838</v>
      </c>
      <c r="F45" s="787" t="n">
        <v>211.79</v>
      </c>
      <c r="G45" s="787" t="n">
        <v>277.63</v>
      </c>
      <c r="H45" s="788"/>
      <c r="I45" s="789" t="n">
        <v>100</v>
      </c>
      <c r="J45" s="790" t="n">
        <v>100</v>
      </c>
      <c r="K45" s="790" t="n">
        <v>100</v>
      </c>
      <c r="L45" s="791"/>
      <c r="M45" s="792" t="n">
        <v>2.609</v>
      </c>
      <c r="N45" s="793" t="n">
        <v>2.673</v>
      </c>
      <c r="P45" s="772" t="s">
        <v>297</v>
      </c>
      <c r="Q45" s="773" t="n">
        <v>125.495</v>
      </c>
      <c r="R45" s="773" t="n">
        <v>155.119</v>
      </c>
      <c r="S45" s="773" t="n">
        <v>159.543</v>
      </c>
      <c r="T45" s="773" t="n">
        <v>165.894</v>
      </c>
      <c r="U45" s="773" t="n">
        <v>184.788</v>
      </c>
      <c r="V45" s="773" t="n">
        <v>224.199</v>
      </c>
      <c r="W45" s="774"/>
      <c r="X45" s="775" t="n">
        <v>100</v>
      </c>
      <c r="Y45" s="776" t="n">
        <v>100</v>
      </c>
      <c r="Z45" s="776" t="n">
        <v>100</v>
      </c>
      <c r="AA45" s="777"/>
      <c r="AB45" s="778" t="n">
        <v>1.344</v>
      </c>
      <c r="AC45" s="779" t="n">
        <v>1.633</v>
      </c>
    </row>
    <row r="46" s="771" customFormat="true" ht="13.35" hidden="false" customHeight="true" outlineLevel="0" collapsed="false">
      <c r="A46" s="208" t="s">
        <v>119</v>
      </c>
      <c r="B46" s="320" t="n">
        <v>0.009</v>
      </c>
      <c r="C46" s="320" t="n">
        <v>0.009</v>
      </c>
      <c r="D46" s="321" t="n">
        <v>0.009</v>
      </c>
      <c r="E46" s="320" t="n">
        <v>0.008</v>
      </c>
      <c r="F46" s="320" t="n">
        <v>0.007</v>
      </c>
      <c r="G46" s="320" t="n">
        <v>0.006</v>
      </c>
      <c r="H46" s="211"/>
      <c r="I46" s="780" t="n">
        <v>0.005</v>
      </c>
      <c r="J46" s="781" t="n">
        <v>0.003</v>
      </c>
      <c r="K46" s="781" t="n">
        <v>0.002</v>
      </c>
      <c r="L46" s="214"/>
      <c r="M46" s="216" t="n">
        <v>-1.651</v>
      </c>
      <c r="N46" s="782" t="n">
        <v>-1.642</v>
      </c>
      <c r="P46" s="783" t="s">
        <v>119</v>
      </c>
      <c r="Q46" s="320" t="n">
        <v>0.009</v>
      </c>
      <c r="R46" s="320" t="n">
        <v>0.009</v>
      </c>
      <c r="S46" s="322" t="n">
        <v>0.009</v>
      </c>
      <c r="T46" s="320" t="n">
        <v>0.007</v>
      </c>
      <c r="U46" s="320" t="n">
        <v>0.005</v>
      </c>
      <c r="V46" s="320" t="n">
        <v>0.001</v>
      </c>
      <c r="W46" s="214"/>
      <c r="X46" s="780" t="n">
        <v>0.005</v>
      </c>
      <c r="Y46" s="781" t="n">
        <v>0.003</v>
      </c>
      <c r="Z46" s="781" t="n">
        <v>0</v>
      </c>
      <c r="AA46" s="214"/>
      <c r="AB46" s="216" t="n">
        <v>-5.335</v>
      </c>
      <c r="AC46" s="782" t="n">
        <v>-10.496</v>
      </c>
    </row>
    <row r="47" s="771" customFormat="true" ht="13.35" hidden="false" customHeight="true" outlineLevel="0" collapsed="false">
      <c r="A47" s="208" t="s">
        <v>113</v>
      </c>
      <c r="B47" s="320" t="n">
        <v>22.002</v>
      </c>
      <c r="C47" s="320" t="n">
        <v>17.094</v>
      </c>
      <c r="D47" s="321" t="n">
        <v>17.013</v>
      </c>
      <c r="E47" s="320" t="n">
        <v>15.633</v>
      </c>
      <c r="F47" s="320" t="n">
        <v>15.627</v>
      </c>
      <c r="G47" s="320" t="n">
        <v>15.321</v>
      </c>
      <c r="H47" s="211"/>
      <c r="I47" s="780" t="n">
        <v>10.664</v>
      </c>
      <c r="J47" s="781" t="n">
        <v>7.378</v>
      </c>
      <c r="K47" s="781" t="n">
        <v>5.518</v>
      </c>
      <c r="L47" s="214"/>
      <c r="M47" s="216" t="n">
        <v>-0.77</v>
      </c>
      <c r="N47" s="782" t="n">
        <v>-0.498</v>
      </c>
      <c r="P47" s="783" t="s">
        <v>113</v>
      </c>
      <c r="Q47" s="320" t="n">
        <v>22.002</v>
      </c>
      <c r="R47" s="320" t="n">
        <v>17.094</v>
      </c>
      <c r="S47" s="322" t="n">
        <v>17.013</v>
      </c>
      <c r="T47" s="320" t="n">
        <v>15.086</v>
      </c>
      <c r="U47" s="320" t="n">
        <v>14.469</v>
      </c>
      <c r="V47" s="320" t="n">
        <v>11.394</v>
      </c>
      <c r="W47" s="214"/>
      <c r="X47" s="780" t="n">
        <v>10.664</v>
      </c>
      <c r="Y47" s="781" t="n">
        <v>7.83</v>
      </c>
      <c r="Z47" s="781" t="n">
        <v>5.082</v>
      </c>
      <c r="AA47" s="214"/>
      <c r="AB47" s="216" t="n">
        <v>-1.462</v>
      </c>
      <c r="AC47" s="782" t="n">
        <v>-1.891</v>
      </c>
    </row>
    <row r="48" s="771" customFormat="true" ht="13.35" hidden="false" customHeight="true" outlineLevel="0" collapsed="false">
      <c r="A48" s="208" t="s">
        <v>284</v>
      </c>
      <c r="B48" s="320" t="n">
        <v>58.795</v>
      </c>
      <c r="C48" s="320" t="n">
        <v>75.429</v>
      </c>
      <c r="D48" s="321" t="n">
        <v>79.611</v>
      </c>
      <c r="E48" s="320" t="n">
        <v>90.556</v>
      </c>
      <c r="F48" s="320" t="n">
        <v>110.138</v>
      </c>
      <c r="G48" s="320" t="n">
        <v>136.684</v>
      </c>
      <c r="H48" s="211"/>
      <c r="I48" s="780" t="n">
        <v>49.899</v>
      </c>
      <c r="J48" s="781" t="n">
        <v>52.003</v>
      </c>
      <c r="K48" s="781" t="n">
        <v>49.232</v>
      </c>
      <c r="L48" s="214"/>
      <c r="M48" s="216" t="n">
        <v>2.995</v>
      </c>
      <c r="N48" s="782" t="n">
        <v>2.607</v>
      </c>
      <c r="P48" s="783" t="s">
        <v>284</v>
      </c>
      <c r="Q48" s="320" t="n">
        <v>58.795</v>
      </c>
      <c r="R48" s="320" t="n">
        <v>75.429</v>
      </c>
      <c r="S48" s="322" t="n">
        <v>79.611</v>
      </c>
      <c r="T48" s="320" t="n">
        <v>79.899</v>
      </c>
      <c r="U48" s="320" t="n">
        <v>78.401</v>
      </c>
      <c r="V48" s="320" t="n">
        <v>66.84</v>
      </c>
      <c r="W48" s="214"/>
      <c r="X48" s="780" t="n">
        <v>49.899</v>
      </c>
      <c r="Y48" s="781" t="n">
        <v>42.428</v>
      </c>
      <c r="Z48" s="781" t="n">
        <v>29.813</v>
      </c>
      <c r="AA48" s="214"/>
      <c r="AB48" s="216" t="n">
        <v>-0.139</v>
      </c>
      <c r="AC48" s="782" t="n">
        <v>-0.829</v>
      </c>
    </row>
    <row r="49" s="771" customFormat="true" ht="13.35" hidden="false" customHeight="true" outlineLevel="0" collapsed="false">
      <c r="A49" s="208" t="s">
        <v>291</v>
      </c>
      <c r="B49" s="320" t="n">
        <v>43.67</v>
      </c>
      <c r="C49" s="320" t="n">
        <v>61.374</v>
      </c>
      <c r="D49" s="321" t="n">
        <v>61.637</v>
      </c>
      <c r="E49" s="320" t="n">
        <v>66.082</v>
      </c>
      <c r="F49" s="320" t="n">
        <v>79.111</v>
      </c>
      <c r="G49" s="320" t="n">
        <v>112.581</v>
      </c>
      <c r="H49" s="211"/>
      <c r="I49" s="780" t="n">
        <v>38.634</v>
      </c>
      <c r="J49" s="781" t="n">
        <v>37.353</v>
      </c>
      <c r="K49" s="781" t="n">
        <v>40.551</v>
      </c>
      <c r="L49" s="214"/>
      <c r="M49" s="216" t="n">
        <v>2.295</v>
      </c>
      <c r="N49" s="782" t="n">
        <v>2.91</v>
      </c>
      <c r="P49" s="783" t="s">
        <v>291</v>
      </c>
      <c r="Q49" s="320" t="n">
        <v>43.67</v>
      </c>
      <c r="R49" s="320" t="n">
        <v>61.374</v>
      </c>
      <c r="S49" s="322" t="n">
        <v>61.637</v>
      </c>
      <c r="T49" s="320" t="n">
        <v>60.464</v>
      </c>
      <c r="U49" s="320" t="n">
        <v>73.308</v>
      </c>
      <c r="V49" s="320" t="n">
        <v>109.778</v>
      </c>
      <c r="W49" s="214"/>
      <c r="X49" s="780" t="n">
        <v>38.634</v>
      </c>
      <c r="Y49" s="781" t="n">
        <v>39.671</v>
      </c>
      <c r="Z49" s="781" t="n">
        <v>48.965</v>
      </c>
      <c r="AA49" s="214"/>
      <c r="AB49" s="216" t="n">
        <v>1.589</v>
      </c>
      <c r="AC49" s="782" t="n">
        <v>2.787</v>
      </c>
    </row>
    <row r="50" s="771" customFormat="true" ht="13.35" hidden="false" customHeight="true" outlineLevel="0" collapsed="false">
      <c r="A50" s="208" t="s">
        <v>292</v>
      </c>
      <c r="B50" s="320" t="n">
        <v>0</v>
      </c>
      <c r="C50" s="320" t="n">
        <v>0</v>
      </c>
      <c r="D50" s="321" t="n">
        <v>0</v>
      </c>
      <c r="E50" s="320" t="n">
        <v>0</v>
      </c>
      <c r="F50" s="320" t="n">
        <v>0</v>
      </c>
      <c r="G50" s="320" t="n">
        <v>0</v>
      </c>
      <c r="H50" s="211"/>
      <c r="I50" s="780" t="n">
        <v>0</v>
      </c>
      <c r="J50" s="781" t="n">
        <v>0</v>
      </c>
      <c r="K50" s="781" t="n">
        <v>0</v>
      </c>
      <c r="L50" s="214"/>
      <c r="M50" s="216" t="s">
        <v>299</v>
      </c>
      <c r="N50" s="782" t="s">
        <v>300</v>
      </c>
      <c r="P50" s="783" t="s">
        <v>292</v>
      </c>
      <c r="Q50" s="320" t="n">
        <v>0</v>
      </c>
      <c r="R50" s="320" t="n">
        <v>0</v>
      </c>
      <c r="S50" s="322" t="n">
        <v>0</v>
      </c>
      <c r="T50" s="320" t="n">
        <v>0</v>
      </c>
      <c r="U50" s="320" t="n">
        <v>0</v>
      </c>
      <c r="V50" s="320" t="n">
        <v>0</v>
      </c>
      <c r="W50" s="214"/>
      <c r="X50" s="780" t="n">
        <v>0</v>
      </c>
      <c r="Y50" s="781" t="n">
        <v>0</v>
      </c>
      <c r="Z50" s="781" t="n">
        <v>0</v>
      </c>
      <c r="AA50" s="214"/>
      <c r="AB50" s="216" t="s">
        <v>299</v>
      </c>
      <c r="AC50" s="782" t="s">
        <v>300</v>
      </c>
    </row>
    <row r="51" s="771" customFormat="true" ht="13.35" hidden="false" customHeight="true" outlineLevel="0" collapsed="false">
      <c r="A51" s="208" t="s">
        <v>285</v>
      </c>
      <c r="B51" s="320" t="n">
        <v>0.881</v>
      </c>
      <c r="C51" s="320" t="n">
        <v>0.868</v>
      </c>
      <c r="D51" s="321" t="n">
        <v>0.866</v>
      </c>
      <c r="E51" s="320" t="n">
        <v>1.236</v>
      </c>
      <c r="F51" s="320" t="n">
        <v>1.542</v>
      </c>
      <c r="G51" s="320" t="n">
        <v>2.258</v>
      </c>
      <c r="H51" s="211"/>
      <c r="I51" s="780" t="n">
        <v>0.543</v>
      </c>
      <c r="J51" s="781" t="n">
        <v>0.728</v>
      </c>
      <c r="K51" s="781" t="n">
        <v>0.813</v>
      </c>
      <c r="L51" s="214"/>
      <c r="M51" s="216" t="n">
        <v>5.384</v>
      </c>
      <c r="N51" s="782" t="n">
        <v>4.669</v>
      </c>
      <c r="P51" s="783" t="s">
        <v>285</v>
      </c>
      <c r="Q51" s="320" t="n">
        <v>0.881</v>
      </c>
      <c r="R51" s="320" t="n">
        <v>0.868</v>
      </c>
      <c r="S51" s="322" t="n">
        <v>0.866</v>
      </c>
      <c r="T51" s="320" t="n">
        <v>1.128</v>
      </c>
      <c r="U51" s="320" t="n">
        <v>1.385</v>
      </c>
      <c r="V51" s="320" t="n">
        <v>2.19</v>
      </c>
      <c r="W51" s="214"/>
      <c r="X51" s="780" t="n">
        <v>0.543</v>
      </c>
      <c r="Y51" s="781" t="n">
        <v>0.749</v>
      </c>
      <c r="Z51" s="781" t="n">
        <v>0.977</v>
      </c>
      <c r="AA51" s="214"/>
      <c r="AB51" s="216" t="n">
        <v>4.36</v>
      </c>
      <c r="AC51" s="782" t="n">
        <v>4.518</v>
      </c>
    </row>
    <row r="52" s="771" customFormat="true" ht="13.35" hidden="false" customHeight="true" outlineLevel="0" collapsed="false">
      <c r="A52" s="218" t="s">
        <v>298</v>
      </c>
      <c r="B52" s="323" t="n">
        <v>0.433</v>
      </c>
      <c r="C52" s="323" t="n">
        <v>0.427</v>
      </c>
      <c r="D52" s="324" t="n">
        <v>0.426</v>
      </c>
      <c r="E52" s="323" t="n">
        <v>0.473</v>
      </c>
      <c r="F52" s="323" t="n">
        <v>0.499</v>
      </c>
      <c r="G52" s="323" t="n">
        <v>0.535</v>
      </c>
      <c r="H52" s="221" t="e">
        <f aca="false">#REF!</f>
        <v>#REF!</v>
      </c>
      <c r="I52" s="809" t="n">
        <v>0.267</v>
      </c>
      <c r="J52" s="810" t="n">
        <v>0.235</v>
      </c>
      <c r="K52" s="810" t="n">
        <v>0.193</v>
      </c>
      <c r="L52" s="224"/>
      <c r="M52" s="226" t="n">
        <v>1.439</v>
      </c>
      <c r="N52" s="811" t="n">
        <v>1.085</v>
      </c>
      <c r="P52" s="218" t="s">
        <v>298</v>
      </c>
      <c r="Q52" s="323" t="n">
        <v>0.433</v>
      </c>
      <c r="R52" s="323" t="n">
        <v>0.427</v>
      </c>
      <c r="S52" s="325" t="n">
        <v>0.426</v>
      </c>
      <c r="T52" s="323" t="n">
        <v>0.24</v>
      </c>
      <c r="U52" s="323" t="n">
        <v>0</v>
      </c>
      <c r="V52" s="323" t="n">
        <v>0</v>
      </c>
      <c r="W52" s="224" t="e">
        <f aca="false">#REF!</f>
        <v>#REF!</v>
      </c>
      <c r="X52" s="809" t="n">
        <v>0.267</v>
      </c>
      <c r="Y52" s="810" t="n">
        <v>0</v>
      </c>
      <c r="Z52" s="810" t="n">
        <v>0</v>
      </c>
      <c r="AA52" s="224"/>
      <c r="AB52" s="226" t="s">
        <v>299</v>
      </c>
      <c r="AC52" s="811" t="s">
        <v>300</v>
      </c>
    </row>
    <row r="53" s="771" customFormat="true" ht="13.35" hidden="false" customHeight="true" outlineLevel="0" collapsed="false">
      <c r="A53" s="208" t="s">
        <v>286</v>
      </c>
      <c r="B53" s="813" t="n">
        <v>0.138</v>
      </c>
      <c r="C53" s="813" t="n">
        <v>0.346</v>
      </c>
      <c r="D53" s="815" t="n">
        <v>0.407</v>
      </c>
      <c r="E53" s="813" t="n">
        <v>2.323</v>
      </c>
      <c r="F53" s="813" t="n">
        <v>5.365</v>
      </c>
      <c r="G53" s="813" t="n">
        <v>10.78</v>
      </c>
      <c r="H53" s="211"/>
      <c r="I53" s="780" t="n">
        <v>0.255</v>
      </c>
      <c r="J53" s="781" t="n">
        <v>2.533</v>
      </c>
      <c r="K53" s="781" t="n">
        <v>3.883</v>
      </c>
      <c r="L53" s="214"/>
      <c r="M53" s="216" t="n">
        <v>26.421</v>
      </c>
      <c r="N53" s="782" t="n">
        <v>16.886</v>
      </c>
      <c r="P53" s="783" t="s">
        <v>286</v>
      </c>
      <c r="Q53" s="320" t="n">
        <v>0.138</v>
      </c>
      <c r="R53" s="320" t="n">
        <v>0.346</v>
      </c>
      <c r="S53" s="490" t="n">
        <v>0.407</v>
      </c>
      <c r="T53" s="320" t="n">
        <v>9.311</v>
      </c>
      <c r="U53" s="320" t="n">
        <v>17.22</v>
      </c>
      <c r="V53" s="320" t="n">
        <v>33.985</v>
      </c>
      <c r="W53" s="214"/>
      <c r="X53" s="780" t="n">
        <v>0.255</v>
      </c>
      <c r="Y53" s="781" t="n">
        <v>9.319</v>
      </c>
      <c r="Z53" s="781" t="n">
        <v>15.158</v>
      </c>
      <c r="AA53" s="214"/>
      <c r="AB53" s="216" t="n">
        <v>40.558</v>
      </c>
      <c r="AC53" s="782" t="n">
        <v>23.455</v>
      </c>
    </row>
    <row r="54" s="751" customFormat="true" ht="13.5" hidden="false" customHeight="true" outlineLevel="0" collapsed="false">
      <c r="A54" s="786" t="s">
        <v>260</v>
      </c>
      <c r="B54" s="787" t="n">
        <v>63.012</v>
      </c>
      <c r="C54" s="787" t="n">
        <v>96.716</v>
      </c>
      <c r="D54" s="787" t="n">
        <v>96.568</v>
      </c>
      <c r="E54" s="787" t="n">
        <v>114.263</v>
      </c>
      <c r="F54" s="787" t="n">
        <v>135.152</v>
      </c>
      <c r="G54" s="787" t="n">
        <v>170.86</v>
      </c>
      <c r="H54" s="788"/>
      <c r="I54" s="789" t="n">
        <v>100</v>
      </c>
      <c r="J54" s="790" t="n">
        <v>100</v>
      </c>
      <c r="K54" s="790" t="n">
        <v>100</v>
      </c>
      <c r="L54" s="791"/>
      <c r="M54" s="792" t="n">
        <v>3.103</v>
      </c>
      <c r="N54" s="793" t="n">
        <v>2.754</v>
      </c>
      <c r="O54" s="771"/>
      <c r="P54" s="772" t="s">
        <v>260</v>
      </c>
      <c r="Q54" s="773" t="n">
        <v>63.012</v>
      </c>
      <c r="R54" s="773" t="n">
        <v>96.716</v>
      </c>
      <c r="S54" s="773" t="n">
        <v>96.568</v>
      </c>
      <c r="T54" s="773" t="n">
        <v>110.771</v>
      </c>
      <c r="U54" s="773" t="n">
        <v>129.181</v>
      </c>
      <c r="V54" s="773" t="n">
        <v>161.156</v>
      </c>
      <c r="W54" s="774"/>
      <c r="X54" s="775" t="n">
        <v>100</v>
      </c>
      <c r="Y54" s="776" t="n">
        <v>100</v>
      </c>
      <c r="Z54" s="776" t="n">
        <v>100</v>
      </c>
      <c r="AA54" s="777"/>
      <c r="AB54" s="778" t="n">
        <v>2.68</v>
      </c>
      <c r="AC54" s="779" t="n">
        <v>2.469</v>
      </c>
    </row>
    <row r="55" s="771" customFormat="true" ht="13.35" hidden="false" customHeight="true" outlineLevel="0" collapsed="false">
      <c r="A55" s="816" t="s">
        <v>301</v>
      </c>
      <c r="B55" s="817" t="n">
        <v>44.939</v>
      </c>
      <c r="C55" s="817" t="n">
        <v>76.447</v>
      </c>
      <c r="D55" s="818" t="n">
        <v>76.195</v>
      </c>
      <c r="E55" s="817" t="n">
        <v>93.077</v>
      </c>
      <c r="F55" s="817" t="n">
        <v>113.126</v>
      </c>
      <c r="G55" s="817" t="n">
        <v>146.786</v>
      </c>
      <c r="H55" s="819"/>
      <c r="I55" s="820" t="n">
        <v>78.903</v>
      </c>
      <c r="J55" s="821" t="n">
        <v>83.703</v>
      </c>
      <c r="K55" s="821" t="n">
        <v>85.91</v>
      </c>
      <c r="L55" s="822"/>
      <c r="M55" s="823" t="n">
        <v>3.658</v>
      </c>
      <c r="N55" s="824" t="n">
        <v>3.172</v>
      </c>
      <c r="P55" s="825" t="s">
        <v>301</v>
      </c>
      <c r="Q55" s="826" t="n">
        <v>44.939</v>
      </c>
      <c r="R55" s="826" t="n">
        <v>76.447</v>
      </c>
      <c r="S55" s="827" t="n">
        <v>76.195</v>
      </c>
      <c r="T55" s="826" t="n">
        <v>90.641</v>
      </c>
      <c r="U55" s="826" t="n">
        <v>109.461</v>
      </c>
      <c r="V55" s="826" t="n">
        <v>141.289</v>
      </c>
      <c r="W55" s="828"/>
      <c r="X55" s="829" t="n">
        <v>78.903</v>
      </c>
      <c r="Y55" s="830" t="n">
        <v>84.735</v>
      </c>
      <c r="Z55" s="830" t="n">
        <v>87.672</v>
      </c>
      <c r="AA55" s="831"/>
      <c r="AB55" s="832" t="n">
        <v>3.348</v>
      </c>
      <c r="AC55" s="833" t="n">
        <v>2.984</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346</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829.421997070313</v>
      </c>
      <c r="C6" s="764" t="n">
        <v>1159.27001953125</v>
      </c>
      <c r="D6" s="764" t="n">
        <v>1161.73999023438</v>
      </c>
      <c r="E6" s="764" t="n">
        <v>1276.77001953125</v>
      </c>
      <c r="F6" s="764" t="n">
        <v>1481.41003417969</v>
      </c>
      <c r="G6" s="764" t="n">
        <v>1988.83996582031</v>
      </c>
      <c r="H6" s="765"/>
      <c r="I6" s="846" t="n">
        <v>100</v>
      </c>
      <c r="J6" s="847" t="n">
        <v>100</v>
      </c>
      <c r="K6" s="847" t="n">
        <v>100</v>
      </c>
      <c r="L6" s="848"/>
      <c r="M6" s="849" t="n">
        <v>2.23437357281031</v>
      </c>
      <c r="N6" s="770" t="n">
        <v>2.59320899620721</v>
      </c>
      <c r="P6" s="850" t="s">
        <v>305</v>
      </c>
      <c r="Q6" s="851" t="n">
        <v>829.421997070313</v>
      </c>
      <c r="R6" s="851" t="n">
        <v>1159.27001953125</v>
      </c>
      <c r="S6" s="851" t="n">
        <v>1161.73999023438</v>
      </c>
      <c r="T6" s="851" t="n">
        <v>1185.31994628906</v>
      </c>
      <c r="U6" s="851" t="n">
        <v>1388.16003417969</v>
      </c>
      <c r="V6" s="851" t="n">
        <v>2018.38000488281</v>
      </c>
      <c r="W6" s="852"/>
      <c r="X6" s="853" t="n">
        <v>100</v>
      </c>
      <c r="Y6" s="854" t="n">
        <v>100</v>
      </c>
      <c r="Z6" s="854" t="n">
        <v>100</v>
      </c>
      <c r="AA6" s="855"/>
      <c r="AB6" s="856" t="n">
        <v>1.63190223783205</v>
      </c>
      <c r="AC6" s="857" t="n">
        <v>2.66526290209836</v>
      </c>
    </row>
    <row r="7" s="751" customFormat="true" ht="13.35" hidden="false" customHeight="true" outlineLevel="0" collapsed="false">
      <c r="A7" s="208" t="s">
        <v>119</v>
      </c>
      <c r="B7" s="320" t="n">
        <v>0.353</v>
      </c>
      <c r="C7" s="320" t="n">
        <v>0.65</v>
      </c>
      <c r="D7" s="321" t="n">
        <v>0.733</v>
      </c>
      <c r="E7" s="320" t="n">
        <v>10.803</v>
      </c>
      <c r="F7" s="320" t="n">
        <v>14.235</v>
      </c>
      <c r="G7" s="320" t="n">
        <v>23.029</v>
      </c>
      <c r="H7" s="211"/>
      <c r="I7" s="419" t="n">
        <v>0.063</v>
      </c>
      <c r="J7" s="420" t="n">
        <v>0.961</v>
      </c>
      <c r="K7" s="420" t="n">
        <v>1.158</v>
      </c>
      <c r="L7" s="858"/>
      <c r="M7" s="812" t="n">
        <v>30.955</v>
      </c>
      <c r="N7" s="782" t="n">
        <v>17.842</v>
      </c>
      <c r="P7" s="208" t="s">
        <v>119</v>
      </c>
      <c r="Q7" s="320" t="n">
        <v>0.353</v>
      </c>
      <c r="R7" s="320" t="n">
        <v>0.65</v>
      </c>
      <c r="S7" s="322" t="n">
        <v>0.733</v>
      </c>
      <c r="T7" s="320" t="n">
        <v>9.352</v>
      </c>
      <c r="U7" s="320" t="n">
        <v>10.301</v>
      </c>
      <c r="V7" s="320" t="n">
        <v>9.838</v>
      </c>
      <c r="W7" s="211"/>
      <c r="X7" s="419" t="n">
        <v>0.063</v>
      </c>
      <c r="Y7" s="420" t="n">
        <v>0.742</v>
      </c>
      <c r="Z7" s="420" t="n">
        <v>0.487</v>
      </c>
      <c r="AA7" s="858"/>
      <c r="AB7" s="812" t="n">
        <v>27.16</v>
      </c>
      <c r="AC7" s="782" t="n">
        <v>13.164</v>
      </c>
    </row>
    <row r="8" s="751" customFormat="true" ht="13.35" hidden="false" customHeight="true" outlineLevel="0" collapsed="false">
      <c r="A8" s="208" t="s">
        <v>113</v>
      </c>
      <c r="B8" s="320" t="n">
        <v>283.704</v>
      </c>
      <c r="C8" s="320" t="n">
        <v>292.942</v>
      </c>
      <c r="D8" s="321" t="n">
        <v>306.514</v>
      </c>
      <c r="E8" s="320" t="n">
        <v>309.634</v>
      </c>
      <c r="F8" s="320" t="n">
        <v>272.18</v>
      </c>
      <c r="G8" s="320" t="n">
        <v>240.062</v>
      </c>
      <c r="H8" s="211"/>
      <c r="I8" s="419" t="n">
        <v>26.384</v>
      </c>
      <c r="J8" s="420" t="n">
        <v>18.373</v>
      </c>
      <c r="K8" s="420" t="n">
        <v>12.07</v>
      </c>
      <c r="L8" s="858"/>
      <c r="M8" s="812" t="n">
        <v>-1.074</v>
      </c>
      <c r="N8" s="782" t="n">
        <v>-1.157</v>
      </c>
      <c r="P8" s="208" t="s">
        <v>113</v>
      </c>
      <c r="Q8" s="320" t="n">
        <v>283.704</v>
      </c>
      <c r="R8" s="320" t="n">
        <v>292.942</v>
      </c>
      <c r="S8" s="322" t="n">
        <v>306.514</v>
      </c>
      <c r="T8" s="320" t="n">
        <v>209.484</v>
      </c>
      <c r="U8" s="320" t="n">
        <v>118.776</v>
      </c>
      <c r="V8" s="320" t="n">
        <v>60.829</v>
      </c>
      <c r="W8" s="211"/>
      <c r="X8" s="419" t="n">
        <v>26.384</v>
      </c>
      <c r="Y8" s="420" t="n">
        <v>8.556</v>
      </c>
      <c r="Z8" s="420" t="n">
        <v>3.014</v>
      </c>
      <c r="AA8" s="858"/>
      <c r="AB8" s="812" t="n">
        <v>-8.257</v>
      </c>
      <c r="AC8" s="782" t="n">
        <v>-7.412</v>
      </c>
    </row>
    <row r="9" s="751" customFormat="true" ht="13.35" hidden="false" customHeight="true" outlineLevel="0" collapsed="false">
      <c r="A9" s="208" t="s">
        <v>284</v>
      </c>
      <c r="B9" s="320" t="n">
        <v>527.371</v>
      </c>
      <c r="C9" s="320" t="n">
        <v>834.508</v>
      </c>
      <c r="D9" s="321" t="n">
        <v>819.042</v>
      </c>
      <c r="E9" s="320" t="n">
        <v>845.812</v>
      </c>
      <c r="F9" s="320" t="n">
        <v>1004.36</v>
      </c>
      <c r="G9" s="320" t="n">
        <v>1247.99</v>
      </c>
      <c r="H9" s="211"/>
      <c r="I9" s="419" t="n">
        <v>70.501</v>
      </c>
      <c r="J9" s="420" t="n">
        <v>67.798</v>
      </c>
      <c r="K9" s="420" t="n">
        <v>62.75</v>
      </c>
      <c r="L9" s="858"/>
      <c r="M9" s="812" t="n">
        <v>1.872</v>
      </c>
      <c r="N9" s="782" t="n">
        <v>2.026</v>
      </c>
      <c r="P9" s="208" t="s">
        <v>284</v>
      </c>
      <c r="Q9" s="320" t="n">
        <v>527.371</v>
      </c>
      <c r="R9" s="320" t="n">
        <v>834.508</v>
      </c>
      <c r="S9" s="322" t="n">
        <v>819.042</v>
      </c>
      <c r="T9" s="320" t="n">
        <v>791.129</v>
      </c>
      <c r="U9" s="320" t="n">
        <v>842.118</v>
      </c>
      <c r="V9" s="320" t="n">
        <v>667.105</v>
      </c>
      <c r="W9" s="211"/>
      <c r="X9" s="419" t="n">
        <v>70.501</v>
      </c>
      <c r="Y9" s="420" t="n">
        <v>60.664</v>
      </c>
      <c r="Z9" s="420" t="n">
        <v>33.052</v>
      </c>
      <c r="AA9" s="858"/>
      <c r="AB9" s="812" t="n">
        <v>0.253</v>
      </c>
      <c r="AC9" s="782" t="n">
        <v>-0.972</v>
      </c>
    </row>
    <row r="10" s="751" customFormat="true" ht="13.35" hidden="false" customHeight="true" outlineLevel="0" collapsed="false">
      <c r="A10" s="208" t="s">
        <v>121</v>
      </c>
      <c r="B10" s="320" t="n">
        <v>0</v>
      </c>
      <c r="C10" s="320" t="n">
        <v>7.591</v>
      </c>
      <c r="D10" s="321" t="n">
        <v>7.591</v>
      </c>
      <c r="E10" s="320" t="n">
        <v>41.143</v>
      </c>
      <c r="F10" s="320" t="n">
        <v>49.154</v>
      </c>
      <c r="G10" s="320" t="n">
        <v>75.632</v>
      </c>
      <c r="H10" s="211"/>
      <c r="I10" s="419" t="n">
        <v>0.653</v>
      </c>
      <c r="J10" s="420" t="n">
        <v>3.318</v>
      </c>
      <c r="K10" s="420" t="n">
        <v>3.803</v>
      </c>
      <c r="L10" s="858"/>
      <c r="M10" s="812" t="n">
        <v>18.509</v>
      </c>
      <c r="N10" s="782" t="n">
        <v>11.569</v>
      </c>
      <c r="P10" s="208" t="s">
        <v>121</v>
      </c>
      <c r="Q10" s="320" t="n">
        <v>0</v>
      </c>
      <c r="R10" s="320" t="n">
        <v>7.591</v>
      </c>
      <c r="S10" s="322" t="n">
        <v>7.591</v>
      </c>
      <c r="T10" s="320" t="n">
        <v>37.892</v>
      </c>
      <c r="U10" s="320" t="n">
        <v>40.31</v>
      </c>
      <c r="V10" s="320" t="n">
        <v>132.572</v>
      </c>
      <c r="W10" s="211"/>
      <c r="X10" s="419" t="n">
        <v>0.653</v>
      </c>
      <c r="Y10" s="420" t="n">
        <v>2.904</v>
      </c>
      <c r="Z10" s="420" t="n">
        <v>6.568</v>
      </c>
      <c r="AA10" s="858"/>
      <c r="AB10" s="812" t="n">
        <v>16.391</v>
      </c>
      <c r="AC10" s="782" t="n">
        <v>14.591</v>
      </c>
    </row>
    <row r="11" s="751" customFormat="true" ht="13.35" hidden="false" customHeight="true" outlineLevel="0" collapsed="false">
      <c r="A11" s="208" t="s">
        <v>306</v>
      </c>
      <c r="B11" s="320" t="n">
        <v>17.994</v>
      </c>
      <c r="C11" s="320" t="n">
        <v>23.577</v>
      </c>
      <c r="D11" s="321" t="n">
        <v>27.858</v>
      </c>
      <c r="E11" s="320" t="n">
        <v>69.374</v>
      </c>
      <c r="F11" s="320" t="n">
        <v>141.476</v>
      </c>
      <c r="G11" s="320" t="n">
        <v>402.127</v>
      </c>
      <c r="H11" s="211"/>
      <c r="I11" s="419" t="n">
        <v>2.398</v>
      </c>
      <c r="J11" s="420" t="n">
        <v>9.55</v>
      </c>
      <c r="K11" s="420" t="n">
        <v>20.219</v>
      </c>
      <c r="L11" s="858"/>
      <c r="M11" s="812" t="n">
        <v>15.92</v>
      </c>
      <c r="N11" s="782" t="n">
        <v>13.556</v>
      </c>
      <c r="P11" s="208" t="s">
        <v>306</v>
      </c>
      <c r="Q11" s="320" t="n">
        <v>17.994</v>
      </c>
      <c r="R11" s="320" t="n">
        <v>23.577</v>
      </c>
      <c r="S11" s="322" t="n">
        <v>27.858</v>
      </c>
      <c r="T11" s="320" t="n">
        <v>137.464</v>
      </c>
      <c r="U11" s="320" t="n">
        <v>376.66</v>
      </c>
      <c r="V11" s="320" t="n">
        <v>1148.03</v>
      </c>
      <c r="W11" s="211"/>
      <c r="X11" s="419" t="n">
        <v>2.398</v>
      </c>
      <c r="Y11" s="420" t="n">
        <v>27.134</v>
      </c>
      <c r="Z11" s="420" t="n">
        <v>56.879</v>
      </c>
      <c r="AA11" s="858"/>
      <c r="AB11" s="812" t="n">
        <v>26.712</v>
      </c>
      <c r="AC11" s="782" t="n">
        <v>19.373</v>
      </c>
    </row>
    <row r="12" s="751" customFormat="true" ht="13.35" hidden="false" customHeight="true" outlineLevel="0" collapsed="false">
      <c r="A12" s="422" t="s">
        <v>272</v>
      </c>
      <c r="B12" s="323" t="n">
        <v>17.785</v>
      </c>
      <c r="C12" s="323" t="n">
        <v>18.707</v>
      </c>
      <c r="D12" s="324" t="n">
        <v>18.903</v>
      </c>
      <c r="E12" s="323" t="n">
        <v>23.771</v>
      </c>
      <c r="F12" s="323" t="n">
        <v>27.358</v>
      </c>
      <c r="G12" s="323" t="n">
        <v>35.186</v>
      </c>
      <c r="H12" s="221"/>
      <c r="I12" s="423" t="n">
        <v>1.627</v>
      </c>
      <c r="J12" s="424" t="n">
        <v>1.847</v>
      </c>
      <c r="K12" s="424" t="n">
        <v>1.769</v>
      </c>
      <c r="L12" s="859"/>
      <c r="M12" s="860" t="n">
        <v>3.418</v>
      </c>
      <c r="N12" s="811" t="n">
        <v>3.003</v>
      </c>
      <c r="P12" s="422" t="s">
        <v>272</v>
      </c>
      <c r="Q12" s="323" t="n">
        <v>17.785</v>
      </c>
      <c r="R12" s="323" t="n">
        <v>18.707</v>
      </c>
      <c r="S12" s="325" t="n">
        <v>18.903</v>
      </c>
      <c r="T12" s="323" t="n">
        <v>29.745</v>
      </c>
      <c r="U12" s="323" t="n">
        <v>34.712</v>
      </c>
      <c r="V12" s="323" t="n">
        <v>43.76</v>
      </c>
      <c r="W12" s="221"/>
      <c r="X12" s="423" t="n">
        <v>1.627</v>
      </c>
      <c r="Y12" s="424" t="n">
        <v>2.501</v>
      </c>
      <c r="Z12" s="424" t="n">
        <v>2.168</v>
      </c>
      <c r="AA12" s="859"/>
      <c r="AB12" s="860" t="n">
        <v>5.68</v>
      </c>
      <c r="AC12" s="811" t="n">
        <v>4.078</v>
      </c>
    </row>
    <row r="13" s="751" customFormat="true" ht="13.35" hidden="false" customHeight="true" outlineLevel="0" collapsed="false">
      <c r="A13" s="422" t="s">
        <v>285</v>
      </c>
      <c r="B13" s="323" t="n">
        <v>0.019</v>
      </c>
      <c r="C13" s="323" t="n">
        <v>0.029</v>
      </c>
      <c r="D13" s="324" t="n">
        <v>0.04</v>
      </c>
      <c r="E13" s="323" t="n">
        <v>2.231</v>
      </c>
      <c r="F13" s="323" t="n">
        <v>6.691</v>
      </c>
      <c r="G13" s="323" t="n">
        <v>23.848</v>
      </c>
      <c r="H13" s="221"/>
      <c r="I13" s="423" t="n">
        <v>0.003</v>
      </c>
      <c r="J13" s="424" t="n">
        <v>0.452</v>
      </c>
      <c r="K13" s="424" t="n">
        <v>1.199</v>
      </c>
      <c r="L13" s="859"/>
      <c r="M13" s="860" t="n">
        <v>59.211</v>
      </c>
      <c r="N13" s="811" t="n">
        <v>35.544</v>
      </c>
      <c r="P13" s="422" t="s">
        <v>285</v>
      </c>
      <c r="Q13" s="323" t="n">
        <v>0.019</v>
      </c>
      <c r="R13" s="323" t="n">
        <v>0.029</v>
      </c>
      <c r="S13" s="325" t="n">
        <v>0.04</v>
      </c>
      <c r="T13" s="323" t="n">
        <v>4.859</v>
      </c>
      <c r="U13" s="323" t="n">
        <v>13.383</v>
      </c>
      <c r="V13" s="323" t="n">
        <v>30.751</v>
      </c>
      <c r="W13" s="221"/>
      <c r="X13" s="423" t="n">
        <v>0.003</v>
      </c>
      <c r="Y13" s="424" t="n">
        <v>0.964</v>
      </c>
      <c r="Z13" s="424" t="n">
        <v>1.524</v>
      </c>
      <c r="AA13" s="859"/>
      <c r="AB13" s="860" t="n">
        <v>69.567</v>
      </c>
      <c r="AC13" s="811" t="n">
        <v>37.194</v>
      </c>
    </row>
    <row r="14" s="751" customFormat="true" ht="13.35" hidden="false" customHeight="true" outlineLevel="0" collapsed="false">
      <c r="A14" s="422" t="s">
        <v>273</v>
      </c>
      <c r="B14" s="323" t="n">
        <v>0.166</v>
      </c>
      <c r="C14" s="323" t="n">
        <v>1.114</v>
      </c>
      <c r="D14" s="324" t="n">
        <v>1.914</v>
      </c>
      <c r="E14" s="323" t="n">
        <v>7.733</v>
      </c>
      <c r="F14" s="323" t="n">
        <v>25.111</v>
      </c>
      <c r="G14" s="323" t="n">
        <v>96.202</v>
      </c>
      <c r="H14" s="221"/>
      <c r="I14" s="423" t="n">
        <v>0.165</v>
      </c>
      <c r="J14" s="424" t="n">
        <v>1.695</v>
      </c>
      <c r="K14" s="424" t="n">
        <v>4.837</v>
      </c>
      <c r="L14" s="859"/>
      <c r="M14" s="860" t="n">
        <v>26.366</v>
      </c>
      <c r="N14" s="811" t="n">
        <v>20.507</v>
      </c>
      <c r="P14" s="422" t="s">
        <v>273</v>
      </c>
      <c r="Q14" s="323" t="n">
        <v>0.166</v>
      </c>
      <c r="R14" s="323" t="n">
        <v>1.114</v>
      </c>
      <c r="S14" s="325" t="n">
        <v>1.914</v>
      </c>
      <c r="T14" s="323" t="n">
        <v>18.18</v>
      </c>
      <c r="U14" s="323" t="n">
        <v>136.848</v>
      </c>
      <c r="V14" s="323" t="n">
        <v>429.565</v>
      </c>
      <c r="W14" s="221"/>
      <c r="X14" s="423" t="n">
        <v>0.165</v>
      </c>
      <c r="Y14" s="424" t="n">
        <v>9.858</v>
      </c>
      <c r="Z14" s="424" t="n">
        <v>21.283</v>
      </c>
      <c r="AA14" s="859"/>
      <c r="AB14" s="860" t="n">
        <v>47.426</v>
      </c>
      <c r="AC14" s="811" t="n">
        <v>29.407</v>
      </c>
    </row>
    <row r="15" s="751" customFormat="true" ht="13.35" hidden="false" customHeight="true" outlineLevel="0" collapsed="false">
      <c r="A15" s="422" t="s">
        <v>307</v>
      </c>
      <c r="B15" s="323" t="n">
        <v>0</v>
      </c>
      <c r="C15" s="323" t="n">
        <v>0</v>
      </c>
      <c r="D15" s="324" t="n">
        <v>0</v>
      </c>
      <c r="E15" s="323" t="n">
        <v>0</v>
      </c>
      <c r="F15" s="323" t="n">
        <v>0.03</v>
      </c>
      <c r="G15" s="323" t="n">
        <v>0.048</v>
      </c>
      <c r="H15" s="221"/>
      <c r="I15" s="423" t="n">
        <v>0</v>
      </c>
      <c r="J15" s="424" t="n">
        <v>0.002</v>
      </c>
      <c r="K15" s="424" t="n">
        <v>0.002</v>
      </c>
      <c r="L15" s="859"/>
      <c r="M15" s="860" t="s">
        <v>299</v>
      </c>
      <c r="N15" s="811" t="s">
        <v>300</v>
      </c>
      <c r="P15" s="422" t="s">
        <v>307</v>
      </c>
      <c r="Q15" s="323" t="n">
        <v>0</v>
      </c>
      <c r="R15" s="323" t="n">
        <v>0</v>
      </c>
      <c r="S15" s="325" t="n">
        <v>0</v>
      </c>
      <c r="T15" s="323" t="n">
        <v>0.01</v>
      </c>
      <c r="U15" s="323" t="n">
        <v>0.067</v>
      </c>
      <c r="V15" s="323" t="n">
        <v>0.071</v>
      </c>
      <c r="W15" s="221"/>
      <c r="X15" s="423" t="n">
        <v>0</v>
      </c>
      <c r="Y15" s="424" t="n">
        <v>0.005</v>
      </c>
      <c r="Z15" s="424" t="n">
        <v>0.004</v>
      </c>
      <c r="AA15" s="859"/>
      <c r="AB15" s="860" t="s">
        <v>299</v>
      </c>
      <c r="AC15" s="811" t="s">
        <v>300</v>
      </c>
    </row>
    <row r="16" s="751" customFormat="true" ht="13.35" hidden="false" customHeight="true" outlineLevel="0" collapsed="false">
      <c r="A16" s="422" t="s">
        <v>274</v>
      </c>
      <c r="B16" s="323" t="n">
        <v>0.024</v>
      </c>
      <c r="C16" s="323" t="n">
        <v>3.494</v>
      </c>
      <c r="D16" s="324" t="n">
        <v>6.598</v>
      </c>
      <c r="E16" s="323" t="n">
        <v>32.874</v>
      </c>
      <c r="F16" s="323" t="n">
        <v>71.917</v>
      </c>
      <c r="G16" s="323" t="n">
        <v>208.362</v>
      </c>
      <c r="H16" s="221"/>
      <c r="I16" s="423" t="n">
        <v>0.568</v>
      </c>
      <c r="J16" s="424" t="n">
        <v>4.855</v>
      </c>
      <c r="K16" s="424" t="n">
        <v>10.477</v>
      </c>
      <c r="L16" s="859"/>
      <c r="M16" s="860" t="n">
        <v>24.253</v>
      </c>
      <c r="N16" s="811" t="n">
        <v>17.869</v>
      </c>
      <c r="P16" s="422" t="s">
        <v>274</v>
      </c>
      <c r="Q16" s="323" t="n">
        <v>0.024</v>
      </c>
      <c r="R16" s="323" t="n">
        <v>3.494</v>
      </c>
      <c r="S16" s="325" t="n">
        <v>6.598</v>
      </c>
      <c r="T16" s="323" t="n">
        <v>78.302</v>
      </c>
      <c r="U16" s="323" t="n">
        <v>165.363</v>
      </c>
      <c r="V16" s="323" t="n">
        <v>409.043</v>
      </c>
      <c r="W16" s="221"/>
      <c r="X16" s="423" t="n">
        <v>0.568</v>
      </c>
      <c r="Y16" s="424" t="n">
        <v>11.912</v>
      </c>
      <c r="Z16" s="424" t="n">
        <v>20.266</v>
      </c>
      <c r="AA16" s="859"/>
      <c r="AB16" s="860" t="n">
        <v>34.024</v>
      </c>
      <c r="AC16" s="811" t="n">
        <v>21.716</v>
      </c>
    </row>
    <row r="17" s="751" customFormat="true" ht="13.35" hidden="false" customHeight="true" outlineLevel="0" collapsed="false">
      <c r="A17" s="422" t="s">
        <v>308</v>
      </c>
      <c r="B17" s="323" t="n">
        <v>0</v>
      </c>
      <c r="C17" s="323" t="n">
        <v>0.233</v>
      </c>
      <c r="D17" s="324" t="n">
        <v>0.402</v>
      </c>
      <c r="E17" s="323" t="n">
        <v>2.766</v>
      </c>
      <c r="F17" s="323" t="n">
        <v>10.37</v>
      </c>
      <c r="G17" s="323" t="n">
        <v>38.481</v>
      </c>
      <c r="H17" s="221"/>
      <c r="I17" s="423" t="n">
        <v>0.035</v>
      </c>
      <c r="J17" s="424" t="n">
        <v>0.7</v>
      </c>
      <c r="K17" s="424" t="n">
        <v>1.935</v>
      </c>
      <c r="L17" s="859"/>
      <c r="M17" s="860" t="n">
        <v>34.362</v>
      </c>
      <c r="N17" s="811" t="n">
        <v>24.254</v>
      </c>
      <c r="P17" s="422" t="s">
        <v>308</v>
      </c>
      <c r="Q17" s="323" t="n">
        <v>0</v>
      </c>
      <c r="R17" s="323" t="n">
        <v>0.233</v>
      </c>
      <c r="S17" s="325" t="n">
        <v>0.402</v>
      </c>
      <c r="T17" s="323" t="n">
        <v>6.366</v>
      </c>
      <c r="U17" s="323" t="n">
        <v>26.183</v>
      </c>
      <c r="V17" s="323" t="n">
        <v>234.279</v>
      </c>
      <c r="W17" s="221"/>
      <c r="X17" s="423" t="n">
        <v>0.035</v>
      </c>
      <c r="Y17" s="424" t="n">
        <v>1.886</v>
      </c>
      <c r="Z17" s="424" t="n">
        <v>11.607</v>
      </c>
      <c r="AA17" s="859"/>
      <c r="AB17" s="860" t="n">
        <v>46.165</v>
      </c>
      <c r="AC17" s="811" t="n">
        <v>35.415</v>
      </c>
    </row>
    <row r="18" s="751" customFormat="true" ht="13.35" hidden="false" customHeight="true" outlineLevel="0" collapsed="false">
      <c r="A18" s="861" t="s">
        <v>309</v>
      </c>
      <c r="B18" s="862" t="n">
        <v>0</v>
      </c>
      <c r="C18" s="862" t="n">
        <v>0</v>
      </c>
      <c r="D18" s="863" t="n">
        <v>0</v>
      </c>
      <c r="E18" s="862" t="n">
        <v>0</v>
      </c>
      <c r="F18" s="862" t="n">
        <v>0</v>
      </c>
      <c r="G18" s="862" t="n">
        <v>0</v>
      </c>
      <c r="H18" s="864"/>
      <c r="I18" s="865" t="n">
        <v>0</v>
      </c>
      <c r="J18" s="866" t="n">
        <v>0</v>
      </c>
      <c r="K18" s="866" t="n">
        <v>0</v>
      </c>
      <c r="L18" s="867"/>
      <c r="M18" s="868" t="s">
        <v>299</v>
      </c>
      <c r="N18" s="869" t="s">
        <v>300</v>
      </c>
      <c r="P18" s="478" t="s">
        <v>309</v>
      </c>
      <c r="Q18" s="870" t="n">
        <v>0</v>
      </c>
      <c r="R18" s="870" t="n">
        <v>0</v>
      </c>
      <c r="S18" s="871" t="n">
        <v>0</v>
      </c>
      <c r="T18" s="870" t="n">
        <v>0.002</v>
      </c>
      <c r="U18" s="870" t="n">
        <v>0.103</v>
      </c>
      <c r="V18" s="870" t="n">
        <v>0.563</v>
      </c>
      <c r="W18" s="277"/>
      <c r="X18" s="872" t="n">
        <v>0</v>
      </c>
      <c r="Y18" s="873" t="n">
        <v>0.007</v>
      </c>
      <c r="Z18" s="873" t="n">
        <v>0.028</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225.865</v>
      </c>
      <c r="C23" s="764" t="n">
        <v>330.261</v>
      </c>
      <c r="D23" s="764" t="n">
        <v>343.28</v>
      </c>
      <c r="E23" s="764" t="n">
        <v>411.064</v>
      </c>
      <c r="F23" s="764" t="n">
        <v>468.896</v>
      </c>
      <c r="G23" s="764" t="n">
        <v>614.374</v>
      </c>
      <c r="H23" s="765"/>
      <c r="I23" s="846" t="n">
        <v>100</v>
      </c>
      <c r="J23" s="847" t="n">
        <v>100</v>
      </c>
      <c r="K23" s="847" t="n">
        <v>100</v>
      </c>
      <c r="L23" s="848"/>
      <c r="M23" s="849" t="n">
        <v>2.875</v>
      </c>
      <c r="N23" s="770" t="n">
        <v>2.81</v>
      </c>
      <c r="P23" s="850" t="s">
        <v>311</v>
      </c>
      <c r="Q23" s="851" t="n">
        <v>225.865</v>
      </c>
      <c r="R23" s="851" t="n">
        <v>330.261</v>
      </c>
      <c r="S23" s="851" t="n">
        <v>343.28</v>
      </c>
      <c r="T23" s="851" t="n">
        <v>439.118</v>
      </c>
      <c r="U23" s="851" t="n">
        <v>528.616</v>
      </c>
      <c r="V23" s="851" t="n">
        <v>824.375</v>
      </c>
      <c r="W23" s="852"/>
      <c r="X23" s="853" t="n">
        <v>100</v>
      </c>
      <c r="Y23" s="854" t="n">
        <v>100</v>
      </c>
      <c r="Z23" s="854" t="n">
        <v>100</v>
      </c>
      <c r="AA23" s="855"/>
      <c r="AB23" s="856" t="n">
        <v>4.003</v>
      </c>
      <c r="AC23" s="857" t="n">
        <v>4.26</v>
      </c>
    </row>
    <row r="24" s="751" customFormat="true" ht="13.35" hidden="false" customHeight="true" outlineLevel="0" collapsed="false">
      <c r="A24" s="208" t="s">
        <v>119</v>
      </c>
      <c r="B24" s="320" t="n">
        <v>0.309</v>
      </c>
      <c r="C24" s="320" t="n">
        <v>0.309</v>
      </c>
      <c r="D24" s="321" t="n">
        <v>0.309</v>
      </c>
      <c r="E24" s="320" t="n">
        <v>2.934</v>
      </c>
      <c r="F24" s="320" t="n">
        <v>3.397</v>
      </c>
      <c r="G24" s="320" t="n">
        <v>5.469</v>
      </c>
      <c r="H24" s="211"/>
      <c r="I24" s="419" t="n">
        <v>0.09</v>
      </c>
      <c r="J24" s="420" t="n">
        <v>0.725</v>
      </c>
      <c r="K24" s="420" t="n">
        <v>0.89</v>
      </c>
      <c r="L24" s="858"/>
      <c r="M24" s="812" t="n">
        <v>24.352</v>
      </c>
      <c r="N24" s="782" t="n">
        <v>14.663</v>
      </c>
      <c r="P24" s="208" t="s">
        <v>119</v>
      </c>
      <c r="Q24" s="320" t="n">
        <v>0.309</v>
      </c>
      <c r="R24" s="320" t="n">
        <v>0.309</v>
      </c>
      <c r="S24" s="322" t="n">
        <v>0.309</v>
      </c>
      <c r="T24" s="320" t="n">
        <v>2.811</v>
      </c>
      <c r="U24" s="320" t="n">
        <v>2.849</v>
      </c>
      <c r="V24" s="320" t="n">
        <v>2.803</v>
      </c>
      <c r="W24" s="211"/>
      <c r="X24" s="419" t="n">
        <v>0.09</v>
      </c>
      <c r="Y24" s="420" t="n">
        <v>0.539</v>
      </c>
      <c r="Z24" s="420" t="n">
        <v>0.34</v>
      </c>
      <c r="AA24" s="858"/>
      <c r="AB24" s="812" t="n">
        <v>22.376</v>
      </c>
      <c r="AC24" s="782" t="n">
        <v>11.071</v>
      </c>
    </row>
    <row r="25" s="751" customFormat="true" ht="13.35" hidden="false" customHeight="true" outlineLevel="0" collapsed="false">
      <c r="A25" s="208" t="s">
        <v>113</v>
      </c>
      <c r="B25" s="320" t="n">
        <v>69.332</v>
      </c>
      <c r="C25" s="320" t="n">
        <v>96.19</v>
      </c>
      <c r="D25" s="321" t="n">
        <v>95.802</v>
      </c>
      <c r="E25" s="320" t="n">
        <v>94.918</v>
      </c>
      <c r="F25" s="320" t="n">
        <v>83.392</v>
      </c>
      <c r="G25" s="320" t="n">
        <v>73.424</v>
      </c>
      <c r="H25" s="211"/>
      <c r="I25" s="886" t="n">
        <v>27.908</v>
      </c>
      <c r="J25" s="887" t="n">
        <v>17.785</v>
      </c>
      <c r="K25" s="887" t="n">
        <v>11.951</v>
      </c>
      <c r="L25" s="888"/>
      <c r="M25" s="812" t="n">
        <v>-1.253</v>
      </c>
      <c r="N25" s="782" t="n">
        <v>-1.259</v>
      </c>
      <c r="P25" s="208" t="s">
        <v>113</v>
      </c>
      <c r="Q25" s="320" t="n">
        <v>69.332</v>
      </c>
      <c r="R25" s="320" t="n">
        <v>96.19</v>
      </c>
      <c r="S25" s="322" t="n">
        <v>95.802</v>
      </c>
      <c r="T25" s="320" t="n">
        <v>92.508</v>
      </c>
      <c r="U25" s="320" t="n">
        <v>77.43</v>
      </c>
      <c r="V25" s="320" t="n">
        <v>72.165</v>
      </c>
      <c r="W25" s="211"/>
      <c r="X25" s="886" t="n">
        <v>27.908</v>
      </c>
      <c r="Y25" s="887" t="n">
        <v>14.648</v>
      </c>
      <c r="Z25" s="887" t="n">
        <v>8.754</v>
      </c>
      <c r="AA25" s="888"/>
      <c r="AB25" s="812" t="n">
        <v>-1.917</v>
      </c>
      <c r="AC25" s="782" t="n">
        <v>-1.34</v>
      </c>
    </row>
    <row r="26" s="751" customFormat="true" ht="13.35" hidden="false" customHeight="true" outlineLevel="0" collapsed="false">
      <c r="A26" s="208" t="s">
        <v>284</v>
      </c>
      <c r="B26" s="320" t="n">
        <v>143.387</v>
      </c>
      <c r="C26" s="320" t="n">
        <v>213.451</v>
      </c>
      <c r="D26" s="321" t="n">
        <v>224.365</v>
      </c>
      <c r="E26" s="320" t="n">
        <v>267.119</v>
      </c>
      <c r="F26" s="320" t="n">
        <v>301.949</v>
      </c>
      <c r="G26" s="320" t="n">
        <v>344.996</v>
      </c>
      <c r="H26" s="211"/>
      <c r="I26" s="886" t="n">
        <v>65.359</v>
      </c>
      <c r="J26" s="887" t="n">
        <v>64.396</v>
      </c>
      <c r="K26" s="887" t="n">
        <v>56.154</v>
      </c>
      <c r="L26" s="888"/>
      <c r="M26" s="812" t="n">
        <v>2.737</v>
      </c>
      <c r="N26" s="782" t="n">
        <v>2.07</v>
      </c>
      <c r="P26" s="208" t="s">
        <v>284</v>
      </c>
      <c r="Q26" s="320" t="n">
        <v>143.387</v>
      </c>
      <c r="R26" s="320" t="n">
        <v>213.451</v>
      </c>
      <c r="S26" s="322" t="n">
        <v>224.365</v>
      </c>
      <c r="T26" s="320" t="n">
        <v>261.949</v>
      </c>
      <c r="U26" s="320" t="n">
        <v>269.154</v>
      </c>
      <c r="V26" s="320" t="n">
        <v>263.747</v>
      </c>
      <c r="W26" s="211"/>
      <c r="X26" s="886" t="n">
        <v>65.359</v>
      </c>
      <c r="Y26" s="887" t="n">
        <v>50.917</v>
      </c>
      <c r="Z26" s="887" t="n">
        <v>31.994</v>
      </c>
      <c r="AA26" s="888"/>
      <c r="AB26" s="812" t="n">
        <v>1.668</v>
      </c>
      <c r="AC26" s="782" t="n">
        <v>0.773</v>
      </c>
    </row>
    <row r="27" s="751" customFormat="true" ht="13.35" hidden="false" customHeight="true" outlineLevel="0" collapsed="false">
      <c r="A27" s="208" t="s">
        <v>121</v>
      </c>
      <c r="B27" s="320" t="n">
        <v>0</v>
      </c>
      <c r="C27" s="320" t="n">
        <v>1</v>
      </c>
      <c r="D27" s="321" t="n">
        <v>1</v>
      </c>
      <c r="E27" s="320" t="n">
        <v>6.918</v>
      </c>
      <c r="F27" s="320" t="n">
        <v>8.675</v>
      </c>
      <c r="G27" s="320" t="n">
        <v>12.975</v>
      </c>
      <c r="H27" s="211"/>
      <c r="I27" s="886" t="n">
        <v>0.291</v>
      </c>
      <c r="J27" s="887" t="n">
        <v>1.85</v>
      </c>
      <c r="K27" s="887" t="n">
        <v>2.112</v>
      </c>
      <c r="L27" s="888"/>
      <c r="M27" s="812" t="n">
        <v>21.702</v>
      </c>
      <c r="N27" s="782" t="n">
        <v>12.981</v>
      </c>
      <c r="P27" s="208" t="s">
        <v>121</v>
      </c>
      <c r="Q27" s="320" t="n">
        <v>0</v>
      </c>
      <c r="R27" s="320" t="n">
        <v>1</v>
      </c>
      <c r="S27" s="322" t="n">
        <v>1</v>
      </c>
      <c r="T27" s="320" t="n">
        <v>6.918</v>
      </c>
      <c r="U27" s="320" t="n">
        <v>9.275</v>
      </c>
      <c r="V27" s="320" t="n">
        <v>18.175</v>
      </c>
      <c r="W27" s="211"/>
      <c r="X27" s="886" t="n">
        <v>0.291</v>
      </c>
      <c r="Y27" s="887" t="n">
        <v>1.755</v>
      </c>
      <c r="Z27" s="887" t="n">
        <v>2.205</v>
      </c>
      <c r="AA27" s="888"/>
      <c r="AB27" s="812" t="n">
        <v>22.444</v>
      </c>
      <c r="AC27" s="782" t="n">
        <v>14.809</v>
      </c>
    </row>
    <row r="28" s="751" customFormat="true" ht="13.35" hidden="false" customHeight="true" outlineLevel="0" collapsed="false">
      <c r="A28" s="208" t="s">
        <v>306</v>
      </c>
      <c r="B28" s="320" t="n">
        <v>12.828</v>
      </c>
      <c r="C28" s="320" t="n">
        <v>19.299</v>
      </c>
      <c r="D28" s="321" t="n">
        <v>21.681</v>
      </c>
      <c r="E28" s="320" t="n">
        <v>38.988</v>
      </c>
      <c r="F28" s="320" t="n">
        <v>70.259</v>
      </c>
      <c r="G28" s="320" t="n">
        <v>173.996</v>
      </c>
      <c r="H28" s="211"/>
      <c r="I28" s="886" t="n">
        <v>6.316</v>
      </c>
      <c r="J28" s="887" t="n">
        <v>14.984</v>
      </c>
      <c r="K28" s="887" t="n">
        <v>28.321</v>
      </c>
      <c r="L28" s="888"/>
      <c r="M28" s="812" t="n">
        <v>11.281</v>
      </c>
      <c r="N28" s="782" t="n">
        <v>10.426</v>
      </c>
      <c r="P28" s="208" t="s">
        <v>306</v>
      </c>
      <c r="Q28" s="320" t="n">
        <v>12.828</v>
      </c>
      <c r="R28" s="320" t="n">
        <v>19.299</v>
      </c>
      <c r="S28" s="322" t="n">
        <v>21.681</v>
      </c>
      <c r="T28" s="320" t="n">
        <v>74.777</v>
      </c>
      <c r="U28" s="320" t="n">
        <v>169.638</v>
      </c>
      <c r="V28" s="320" t="n">
        <v>466.466</v>
      </c>
      <c r="W28" s="211"/>
      <c r="X28" s="886" t="n">
        <v>6.316</v>
      </c>
      <c r="Y28" s="887" t="n">
        <v>32.091</v>
      </c>
      <c r="Z28" s="887" t="n">
        <v>56.584</v>
      </c>
      <c r="AA28" s="888"/>
      <c r="AB28" s="812" t="n">
        <v>20.566</v>
      </c>
      <c r="AC28" s="782" t="n">
        <v>15.735</v>
      </c>
    </row>
    <row r="29" s="751" customFormat="true" ht="13.35" hidden="false" customHeight="true" outlineLevel="0" collapsed="false">
      <c r="A29" s="422" t="s">
        <v>272</v>
      </c>
      <c r="B29" s="323" t="n">
        <v>12.704</v>
      </c>
      <c r="C29" s="323" t="n">
        <v>16.758</v>
      </c>
      <c r="D29" s="324" t="n">
        <v>16.798</v>
      </c>
      <c r="E29" s="323" t="n">
        <v>17.142</v>
      </c>
      <c r="F29" s="323" t="n">
        <v>19.1</v>
      </c>
      <c r="G29" s="323" t="n">
        <v>22.827</v>
      </c>
      <c r="H29" s="221"/>
      <c r="I29" s="889" t="n">
        <v>4.893</v>
      </c>
      <c r="J29" s="890" t="n">
        <v>4.073</v>
      </c>
      <c r="K29" s="890" t="n">
        <v>3.716</v>
      </c>
      <c r="L29" s="891"/>
      <c r="M29" s="860" t="n">
        <v>1.174</v>
      </c>
      <c r="N29" s="811" t="n">
        <v>1.471</v>
      </c>
      <c r="P29" s="422" t="s">
        <v>272</v>
      </c>
      <c r="Q29" s="323" t="n">
        <v>12.704</v>
      </c>
      <c r="R29" s="323" t="n">
        <v>16.758</v>
      </c>
      <c r="S29" s="325" t="n">
        <v>16.798</v>
      </c>
      <c r="T29" s="323" t="n">
        <v>20.675</v>
      </c>
      <c r="U29" s="323" t="n">
        <v>23.127</v>
      </c>
      <c r="V29" s="323" t="n">
        <v>27.492</v>
      </c>
      <c r="W29" s="221"/>
      <c r="X29" s="889" t="n">
        <v>4.893</v>
      </c>
      <c r="Y29" s="890" t="n">
        <v>4.375</v>
      </c>
      <c r="Z29" s="890" t="n">
        <v>3.335</v>
      </c>
      <c r="AA29" s="891"/>
      <c r="AB29" s="860" t="n">
        <v>2.95</v>
      </c>
      <c r="AC29" s="811" t="n">
        <v>2.374</v>
      </c>
    </row>
    <row r="30" s="751" customFormat="true" ht="13.35" hidden="false" customHeight="true" outlineLevel="0" collapsed="false">
      <c r="A30" s="422" t="s">
        <v>285</v>
      </c>
      <c r="B30" s="323" t="n">
        <v>0.002</v>
      </c>
      <c r="C30" s="323" t="n">
        <v>0.019</v>
      </c>
      <c r="D30" s="324" t="n">
        <v>0.02</v>
      </c>
      <c r="E30" s="323" t="n">
        <v>0.382</v>
      </c>
      <c r="F30" s="323" t="n">
        <v>1.195</v>
      </c>
      <c r="G30" s="323" t="n">
        <v>3.976</v>
      </c>
      <c r="H30" s="221"/>
      <c r="I30" s="889" t="n">
        <v>0.006</v>
      </c>
      <c r="J30" s="890" t="n">
        <v>0.255</v>
      </c>
      <c r="K30" s="890" t="n">
        <v>0.647</v>
      </c>
      <c r="L30" s="891"/>
      <c r="M30" s="860" t="n">
        <v>44.756</v>
      </c>
      <c r="N30" s="811" t="n">
        <v>28.53</v>
      </c>
      <c r="P30" s="422" t="s">
        <v>285</v>
      </c>
      <c r="Q30" s="323" t="n">
        <v>0.002</v>
      </c>
      <c r="R30" s="323" t="n">
        <v>0.019</v>
      </c>
      <c r="S30" s="325" t="n">
        <v>0.02</v>
      </c>
      <c r="T30" s="323" t="n">
        <v>0.976</v>
      </c>
      <c r="U30" s="323" t="n">
        <v>2.392</v>
      </c>
      <c r="V30" s="323" t="n">
        <v>5.828</v>
      </c>
      <c r="W30" s="221"/>
      <c r="X30" s="889" t="n">
        <v>0.006</v>
      </c>
      <c r="Y30" s="890" t="n">
        <v>0.452</v>
      </c>
      <c r="Z30" s="890" t="n">
        <v>0.707</v>
      </c>
      <c r="AA30" s="891"/>
      <c r="AB30" s="860" t="n">
        <v>54.179</v>
      </c>
      <c r="AC30" s="811" t="n">
        <v>30.891</v>
      </c>
    </row>
    <row r="31" s="751" customFormat="true" ht="13.35" hidden="false" customHeight="true" outlineLevel="0" collapsed="false">
      <c r="A31" s="422" t="s">
        <v>273</v>
      </c>
      <c r="B31" s="323" t="n">
        <v>0.093</v>
      </c>
      <c r="C31" s="323" t="n">
        <v>0.659</v>
      </c>
      <c r="D31" s="324" t="n">
        <v>0.811</v>
      </c>
      <c r="E31" s="323" t="n">
        <v>2.868</v>
      </c>
      <c r="F31" s="323" t="n">
        <v>9.058</v>
      </c>
      <c r="G31" s="323" t="n">
        <v>32.837</v>
      </c>
      <c r="H31" s="221"/>
      <c r="I31" s="889" t="n">
        <v>0.236</v>
      </c>
      <c r="J31" s="890" t="n">
        <v>1.932</v>
      </c>
      <c r="K31" s="890" t="n">
        <v>5.345</v>
      </c>
      <c r="L31" s="891"/>
      <c r="M31" s="860" t="n">
        <v>24.527</v>
      </c>
      <c r="N31" s="811" t="n">
        <v>19.271</v>
      </c>
      <c r="P31" s="422" t="s">
        <v>273</v>
      </c>
      <c r="Q31" s="323" t="n">
        <v>0.093</v>
      </c>
      <c r="R31" s="323" t="n">
        <v>0.659</v>
      </c>
      <c r="S31" s="325" t="n">
        <v>0.811</v>
      </c>
      <c r="T31" s="323" t="n">
        <v>8.628</v>
      </c>
      <c r="U31" s="323" t="n">
        <v>50.183</v>
      </c>
      <c r="V31" s="323" t="n">
        <v>144.326</v>
      </c>
      <c r="W31" s="221"/>
      <c r="X31" s="889" t="n">
        <v>0.236</v>
      </c>
      <c r="Y31" s="890" t="n">
        <v>9.493</v>
      </c>
      <c r="Z31" s="890" t="n">
        <v>17.507</v>
      </c>
      <c r="AA31" s="891"/>
      <c r="AB31" s="860" t="n">
        <v>45.497</v>
      </c>
      <c r="AC31" s="811" t="n">
        <v>27.983</v>
      </c>
    </row>
    <row r="32" s="751" customFormat="true" ht="13.35" hidden="false" customHeight="true" outlineLevel="0" collapsed="false">
      <c r="A32" s="422" t="s">
        <v>307</v>
      </c>
      <c r="B32" s="323" t="n">
        <v>0.005</v>
      </c>
      <c r="C32" s="323" t="n">
        <v>0.005</v>
      </c>
      <c r="D32" s="324" t="n">
        <v>0.005</v>
      </c>
      <c r="E32" s="323" t="n">
        <v>0.005</v>
      </c>
      <c r="F32" s="323" t="n">
        <v>0.01</v>
      </c>
      <c r="G32" s="323" t="n">
        <v>0.013</v>
      </c>
      <c r="H32" s="221"/>
      <c r="I32" s="889" t="n">
        <v>0.001</v>
      </c>
      <c r="J32" s="890" t="n">
        <v>0.002</v>
      </c>
      <c r="K32" s="890" t="n">
        <v>0.002</v>
      </c>
      <c r="L32" s="891"/>
      <c r="M32" s="860" t="n">
        <v>6.6</v>
      </c>
      <c r="N32" s="811" t="n">
        <v>4.519</v>
      </c>
      <c r="P32" s="422" t="s">
        <v>307</v>
      </c>
      <c r="Q32" s="323" t="n">
        <v>0.005</v>
      </c>
      <c r="R32" s="323" t="n">
        <v>0.005</v>
      </c>
      <c r="S32" s="325" t="n">
        <v>0.005</v>
      </c>
      <c r="T32" s="323" t="n">
        <v>0.007</v>
      </c>
      <c r="U32" s="323" t="n">
        <v>0.017</v>
      </c>
      <c r="V32" s="323" t="n">
        <v>0.017</v>
      </c>
      <c r="W32" s="221"/>
      <c r="X32" s="889" t="n">
        <v>0.001</v>
      </c>
      <c r="Y32" s="890" t="n">
        <v>0.003</v>
      </c>
      <c r="Z32" s="890" t="n">
        <v>0.002</v>
      </c>
      <c r="AA32" s="891"/>
      <c r="AB32" s="860" t="n">
        <v>11.604</v>
      </c>
      <c r="AC32" s="811" t="n">
        <v>5.919</v>
      </c>
    </row>
    <row r="33" s="751" customFormat="true" ht="13.35" hidden="false" customHeight="true" outlineLevel="0" collapsed="false">
      <c r="A33" s="422" t="s">
        <v>274</v>
      </c>
      <c r="B33" s="323" t="n">
        <v>0.024</v>
      </c>
      <c r="C33" s="323" t="n">
        <v>1.69</v>
      </c>
      <c r="D33" s="324" t="n">
        <v>3.828</v>
      </c>
      <c r="E33" s="323" t="n">
        <v>17.623</v>
      </c>
      <c r="F33" s="323" t="n">
        <v>36.989</v>
      </c>
      <c r="G33" s="323" t="n">
        <v>100.916</v>
      </c>
      <c r="H33" s="221"/>
      <c r="I33" s="889" t="n">
        <v>1.115</v>
      </c>
      <c r="J33" s="890" t="n">
        <v>7.889</v>
      </c>
      <c r="K33" s="890" t="n">
        <v>16.426</v>
      </c>
      <c r="L33" s="891"/>
      <c r="M33" s="860" t="n">
        <v>22.901</v>
      </c>
      <c r="N33" s="811" t="n">
        <v>16.86</v>
      </c>
      <c r="P33" s="422" t="s">
        <v>274</v>
      </c>
      <c r="Q33" s="323" t="n">
        <v>0.024</v>
      </c>
      <c r="R33" s="323" t="n">
        <v>1.69</v>
      </c>
      <c r="S33" s="325" t="n">
        <v>3.828</v>
      </c>
      <c r="T33" s="323" t="n">
        <v>42.031</v>
      </c>
      <c r="U33" s="323" t="n">
        <v>83.971</v>
      </c>
      <c r="V33" s="323" t="n">
        <v>204.366</v>
      </c>
      <c r="W33" s="221"/>
      <c r="X33" s="889" t="n">
        <v>1.115</v>
      </c>
      <c r="Y33" s="890" t="n">
        <v>15.885</v>
      </c>
      <c r="Z33" s="890" t="n">
        <v>24.79</v>
      </c>
      <c r="AA33" s="891"/>
      <c r="AB33" s="860" t="n">
        <v>32.41</v>
      </c>
      <c r="AC33" s="811" t="n">
        <v>20.853</v>
      </c>
    </row>
    <row r="34" s="751" customFormat="true" ht="13.35" hidden="false" customHeight="true" outlineLevel="0" collapsed="false">
      <c r="A34" s="422" t="s">
        <v>308</v>
      </c>
      <c r="B34" s="323" t="n">
        <v>0</v>
      </c>
      <c r="C34" s="323" t="n">
        <v>0.168</v>
      </c>
      <c r="D34" s="324" t="n">
        <v>0.218</v>
      </c>
      <c r="E34" s="323" t="n">
        <v>0.968</v>
      </c>
      <c r="F34" s="323" t="n">
        <v>3.907</v>
      </c>
      <c r="G34" s="323" t="n">
        <v>13.426</v>
      </c>
      <c r="H34" s="221"/>
      <c r="I34" s="889" t="n">
        <v>0.064</v>
      </c>
      <c r="J34" s="890" t="n">
        <v>0.833</v>
      </c>
      <c r="K34" s="890" t="n">
        <v>2.185</v>
      </c>
      <c r="L34" s="891"/>
      <c r="M34" s="860" t="n">
        <v>29.997</v>
      </c>
      <c r="N34" s="811" t="n">
        <v>21.677</v>
      </c>
      <c r="P34" s="422" t="s">
        <v>308</v>
      </c>
      <c r="Q34" s="323" t="n">
        <v>0</v>
      </c>
      <c r="R34" s="323" t="n">
        <v>0.168</v>
      </c>
      <c r="S34" s="325" t="n">
        <v>0.218</v>
      </c>
      <c r="T34" s="323" t="n">
        <v>2.457</v>
      </c>
      <c r="U34" s="323" t="n">
        <v>9.881</v>
      </c>
      <c r="V34" s="323" t="n">
        <v>84.122</v>
      </c>
      <c r="W34" s="221"/>
      <c r="X34" s="889" t="n">
        <v>0.064</v>
      </c>
      <c r="Y34" s="890" t="n">
        <v>1.869</v>
      </c>
      <c r="Z34" s="890" t="n">
        <v>10.204</v>
      </c>
      <c r="AA34" s="891"/>
      <c r="AB34" s="860" t="n">
        <v>41.438</v>
      </c>
      <c r="AC34" s="811" t="n">
        <v>32.788</v>
      </c>
    </row>
    <row r="35" s="751" customFormat="true" ht="13.35" hidden="false" customHeight="true" outlineLevel="0" collapsed="false">
      <c r="A35" s="861" t="s">
        <v>309</v>
      </c>
      <c r="B35" s="862" t="n">
        <v>0</v>
      </c>
      <c r="C35" s="862" t="n">
        <v>0</v>
      </c>
      <c r="D35" s="863" t="n">
        <v>0</v>
      </c>
      <c r="E35" s="862" t="n">
        <v>0</v>
      </c>
      <c r="F35" s="862" t="n">
        <v>0</v>
      </c>
      <c r="G35" s="862" t="n">
        <v>0</v>
      </c>
      <c r="H35" s="864"/>
      <c r="I35" s="892" t="n">
        <v>0</v>
      </c>
      <c r="J35" s="893" t="n">
        <v>0</v>
      </c>
      <c r="K35" s="893" t="n">
        <v>0</v>
      </c>
      <c r="L35" s="894"/>
      <c r="M35" s="868" t="s">
        <v>299</v>
      </c>
      <c r="N35" s="869" t="s">
        <v>300</v>
      </c>
      <c r="P35" s="478" t="s">
        <v>309</v>
      </c>
      <c r="Q35" s="870" t="n">
        <v>0</v>
      </c>
      <c r="R35" s="870" t="n">
        <v>0</v>
      </c>
      <c r="S35" s="871" t="n">
        <v>0</v>
      </c>
      <c r="T35" s="870" t="n">
        <v>0.002</v>
      </c>
      <c r="U35" s="870" t="n">
        <v>0.068</v>
      </c>
      <c r="V35" s="870" t="n">
        <v>0.314</v>
      </c>
      <c r="W35" s="277"/>
      <c r="X35" s="872" t="n">
        <v>0</v>
      </c>
      <c r="Y35" s="873" t="n">
        <v>0.013</v>
      </c>
      <c r="Z35" s="873" t="n">
        <v>0.038</v>
      </c>
      <c r="AA35" s="874"/>
      <c r="AB35" s="875" t="s">
        <v>299</v>
      </c>
      <c r="AC35" s="876" t="s">
        <v>300</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1492.537</v>
      </c>
      <c r="C40" s="764" t="n">
        <v>1772.933</v>
      </c>
      <c r="D40" s="764" t="n">
        <v>1872.032</v>
      </c>
      <c r="E40" s="764" t="n">
        <v>1933.487</v>
      </c>
      <c r="F40" s="764" t="n">
        <v>2071.802</v>
      </c>
      <c r="G40" s="764" t="n">
        <v>2371.055</v>
      </c>
      <c r="H40" s="765"/>
      <c r="I40" s="846" t="n">
        <v>100</v>
      </c>
      <c r="J40" s="847" t="n">
        <v>100</v>
      </c>
      <c r="K40" s="847" t="n">
        <v>100</v>
      </c>
      <c r="L40" s="848"/>
      <c r="M40" s="849" t="n">
        <v>0.926</v>
      </c>
      <c r="N40" s="770" t="n">
        <v>1.132</v>
      </c>
      <c r="O40" s="751"/>
      <c r="P40" s="850" t="s">
        <v>314</v>
      </c>
      <c r="Q40" s="851" t="n">
        <v>1492.537</v>
      </c>
      <c r="R40" s="851" t="n">
        <v>1772.933</v>
      </c>
      <c r="S40" s="851" t="n">
        <v>1872.064</v>
      </c>
      <c r="T40" s="851" t="n">
        <v>1666.243</v>
      </c>
      <c r="U40" s="851" t="n">
        <v>1553.702</v>
      </c>
      <c r="V40" s="851" t="n">
        <v>1284.014</v>
      </c>
      <c r="W40" s="852"/>
      <c r="X40" s="853" t="n">
        <v>100</v>
      </c>
      <c r="Y40" s="854" t="n">
        <v>100</v>
      </c>
      <c r="Z40" s="854" t="n">
        <v>100</v>
      </c>
      <c r="AA40" s="855"/>
      <c r="AB40" s="856" t="n">
        <v>-1.68</v>
      </c>
      <c r="AC40" s="857" t="n">
        <v>-1.779</v>
      </c>
    </row>
    <row r="41" s="771" customFormat="true" ht="13.35" hidden="false" customHeight="true" outlineLevel="0" collapsed="false">
      <c r="A41" s="208" t="s">
        <v>119</v>
      </c>
      <c r="B41" s="320" t="n">
        <v>6.332</v>
      </c>
      <c r="C41" s="320" t="n">
        <v>14.819</v>
      </c>
      <c r="D41" s="490" t="n">
        <v>13.564</v>
      </c>
      <c r="E41" s="320" t="n">
        <v>21.484</v>
      </c>
      <c r="F41" s="320" t="n">
        <v>23.614</v>
      </c>
      <c r="G41" s="320" t="n">
        <v>30.546</v>
      </c>
      <c r="H41" s="211"/>
      <c r="I41" s="419" t="n">
        <v>0.725</v>
      </c>
      <c r="J41" s="420" t="n">
        <v>1.14</v>
      </c>
      <c r="K41" s="420" t="n">
        <v>1.288</v>
      </c>
      <c r="L41" s="858"/>
      <c r="M41" s="812" t="n">
        <v>5.169</v>
      </c>
      <c r="N41" s="782" t="n">
        <v>3.941</v>
      </c>
      <c r="O41" s="751"/>
      <c r="P41" s="208" t="s">
        <v>119</v>
      </c>
      <c r="Q41" s="320" t="n">
        <v>6.332</v>
      </c>
      <c r="R41" s="320" t="n">
        <v>14.819</v>
      </c>
      <c r="S41" s="322" t="n">
        <v>13.575</v>
      </c>
      <c r="T41" s="320" t="n">
        <v>17.611</v>
      </c>
      <c r="U41" s="320" t="n">
        <v>15.005</v>
      </c>
      <c r="V41" s="320" t="n">
        <v>10.523</v>
      </c>
      <c r="W41" s="211"/>
      <c r="X41" s="419" t="n">
        <v>0.725</v>
      </c>
      <c r="Y41" s="420" t="n">
        <v>0.966</v>
      </c>
      <c r="Z41" s="420" t="n">
        <v>0.82</v>
      </c>
      <c r="AA41" s="858"/>
      <c r="AB41" s="812" t="n">
        <v>0.914</v>
      </c>
      <c r="AC41" s="782" t="n">
        <v>-1.205</v>
      </c>
    </row>
    <row r="42" s="771" customFormat="true" ht="13.35" hidden="false" customHeight="true" outlineLevel="0" collapsed="false">
      <c r="A42" s="208" t="s">
        <v>113</v>
      </c>
      <c r="B42" s="320" t="n">
        <v>809.526</v>
      </c>
      <c r="C42" s="320" t="n">
        <v>835.106</v>
      </c>
      <c r="D42" s="490" t="n">
        <v>856.345</v>
      </c>
      <c r="E42" s="320" t="n">
        <v>853.364</v>
      </c>
      <c r="F42" s="320" t="n">
        <v>864.38</v>
      </c>
      <c r="G42" s="320" t="n">
        <v>932.942</v>
      </c>
      <c r="H42" s="211"/>
      <c r="I42" s="419" t="n">
        <v>45.744</v>
      </c>
      <c r="J42" s="420" t="n">
        <v>41.721</v>
      </c>
      <c r="K42" s="420" t="n">
        <v>39.347</v>
      </c>
      <c r="L42" s="858"/>
      <c r="M42" s="812" t="n">
        <v>0.085</v>
      </c>
      <c r="N42" s="782" t="n">
        <v>0.409</v>
      </c>
      <c r="O42" s="751"/>
      <c r="P42" s="208" t="s">
        <v>113</v>
      </c>
      <c r="Q42" s="320" t="n">
        <v>809.526</v>
      </c>
      <c r="R42" s="320" t="n">
        <v>835.106</v>
      </c>
      <c r="S42" s="322" t="n">
        <v>856.345</v>
      </c>
      <c r="T42" s="320" t="n">
        <v>731.529</v>
      </c>
      <c r="U42" s="320" t="n">
        <v>623.898</v>
      </c>
      <c r="V42" s="320" t="n">
        <v>499.829</v>
      </c>
      <c r="W42" s="211"/>
      <c r="X42" s="419" t="n">
        <v>45.743</v>
      </c>
      <c r="Y42" s="420" t="n">
        <v>40.156</v>
      </c>
      <c r="Z42" s="420" t="n">
        <v>38.927</v>
      </c>
      <c r="AA42" s="858"/>
      <c r="AB42" s="812" t="n">
        <v>-2.838</v>
      </c>
      <c r="AC42" s="782" t="n">
        <v>-2.531</v>
      </c>
    </row>
    <row r="43" s="771" customFormat="true" ht="13.35" hidden="false" customHeight="true" outlineLevel="0" collapsed="false">
      <c r="A43" s="208" t="s">
        <v>284</v>
      </c>
      <c r="B43" s="896" t="n">
        <v>676.679</v>
      </c>
      <c r="C43" s="896" t="n">
        <v>923.008</v>
      </c>
      <c r="D43" s="897" t="n">
        <v>1002.123</v>
      </c>
      <c r="E43" s="896" t="n">
        <v>1058.639</v>
      </c>
      <c r="F43" s="896" t="n">
        <v>1183.807</v>
      </c>
      <c r="G43" s="896" t="n">
        <v>1407.567</v>
      </c>
      <c r="H43" s="898"/>
      <c r="I43" s="899" t="n">
        <v>53.531</v>
      </c>
      <c r="J43" s="900" t="n">
        <v>57.139</v>
      </c>
      <c r="K43" s="900" t="n">
        <v>59.365</v>
      </c>
      <c r="L43" s="901"/>
      <c r="M43" s="902" t="n">
        <v>1.526</v>
      </c>
      <c r="N43" s="903" t="n">
        <v>1.631</v>
      </c>
      <c r="O43" s="751"/>
      <c r="P43" s="208" t="s">
        <v>284</v>
      </c>
      <c r="Q43" s="320" t="n">
        <v>676.679</v>
      </c>
      <c r="R43" s="320" t="n">
        <v>923.008</v>
      </c>
      <c r="S43" s="322" t="n">
        <v>1002.144</v>
      </c>
      <c r="T43" s="320" t="n">
        <v>917.103</v>
      </c>
      <c r="U43" s="320" t="n">
        <v>914.799</v>
      </c>
      <c r="V43" s="320" t="n">
        <v>773.662</v>
      </c>
      <c r="W43" s="211"/>
      <c r="X43" s="419" t="n">
        <v>53.532</v>
      </c>
      <c r="Y43" s="420" t="n">
        <v>58.879</v>
      </c>
      <c r="Z43" s="420" t="n">
        <v>60.253</v>
      </c>
      <c r="AA43" s="858"/>
      <c r="AB43" s="812" t="n">
        <v>-0.826</v>
      </c>
      <c r="AC43" s="782" t="n">
        <v>-1.225</v>
      </c>
    </row>
    <row r="44" s="785" customFormat="true" ht="13.5" hidden="false" customHeight="true" outlineLevel="0" collapsed="false">
      <c r="A44" s="786" t="s">
        <v>287</v>
      </c>
      <c r="B44" s="787" t="n">
        <v>565.042</v>
      </c>
      <c r="C44" s="787" t="n">
        <v>659.519</v>
      </c>
      <c r="D44" s="787" t="n">
        <v>660.097</v>
      </c>
      <c r="E44" s="787" t="n">
        <v>635.837</v>
      </c>
      <c r="F44" s="787" t="n">
        <v>649.895</v>
      </c>
      <c r="G44" s="787" t="n">
        <v>708.598</v>
      </c>
      <c r="H44" s="788"/>
      <c r="I44" s="904" t="n">
        <v>100</v>
      </c>
      <c r="J44" s="905" t="n">
        <v>100</v>
      </c>
      <c r="K44" s="905" t="n">
        <v>100</v>
      </c>
      <c r="L44" s="906"/>
      <c r="M44" s="792" t="n">
        <v>-0.141</v>
      </c>
      <c r="N44" s="793" t="n">
        <v>0.338</v>
      </c>
      <c r="O44" s="751"/>
      <c r="P44" s="907" t="s">
        <v>287</v>
      </c>
      <c r="Q44" s="908" t="n">
        <v>565.042</v>
      </c>
      <c r="R44" s="908" t="n">
        <v>659.519</v>
      </c>
      <c r="S44" s="908" t="n">
        <v>660.097</v>
      </c>
      <c r="T44" s="908" t="n">
        <v>497.339</v>
      </c>
      <c r="U44" s="908" t="n">
        <v>436.415</v>
      </c>
      <c r="V44" s="908" t="n">
        <v>306.31</v>
      </c>
      <c r="W44" s="909"/>
      <c r="X44" s="910" t="n">
        <v>100</v>
      </c>
      <c r="Y44" s="911" t="n">
        <v>100</v>
      </c>
      <c r="Z44" s="911" t="n">
        <v>100</v>
      </c>
      <c r="AA44" s="912"/>
      <c r="AB44" s="913" t="n">
        <v>-3.692</v>
      </c>
      <c r="AC44" s="914" t="n">
        <v>-3.59</v>
      </c>
    </row>
    <row r="45" s="771" customFormat="true" ht="13.35" hidden="false" customHeight="true" outlineLevel="0" collapsed="false">
      <c r="A45" s="208" t="s">
        <v>119</v>
      </c>
      <c r="B45" s="320" t="n">
        <v>1.32</v>
      </c>
      <c r="C45" s="320" t="n">
        <v>2.23</v>
      </c>
      <c r="D45" s="321" t="n">
        <v>1.156</v>
      </c>
      <c r="E45" s="320" t="n">
        <v>9.59</v>
      </c>
      <c r="F45" s="320" t="n">
        <v>12.154</v>
      </c>
      <c r="G45" s="320" t="n">
        <v>19.003</v>
      </c>
      <c r="H45" s="211"/>
      <c r="I45" s="419" t="n">
        <v>0.175</v>
      </c>
      <c r="J45" s="420" t="n">
        <v>1.87</v>
      </c>
      <c r="K45" s="420" t="n">
        <v>2.682</v>
      </c>
      <c r="L45" s="858"/>
      <c r="M45" s="812" t="n">
        <v>23.848</v>
      </c>
      <c r="N45" s="782" t="n">
        <v>14.261</v>
      </c>
      <c r="O45" s="751"/>
      <c r="P45" s="208" t="s">
        <v>119</v>
      </c>
      <c r="Q45" s="320" t="n">
        <v>1.32</v>
      </c>
      <c r="R45" s="320" t="n">
        <v>2.23</v>
      </c>
      <c r="S45" s="322" t="n">
        <v>1.156</v>
      </c>
      <c r="T45" s="320" t="n">
        <v>8.303</v>
      </c>
      <c r="U45" s="320" t="n">
        <v>8.832</v>
      </c>
      <c r="V45" s="320" t="n">
        <v>8.367</v>
      </c>
      <c r="W45" s="211"/>
      <c r="X45" s="419" t="n">
        <v>0.175</v>
      </c>
      <c r="Y45" s="420" t="n">
        <v>2.024</v>
      </c>
      <c r="Z45" s="420" t="n">
        <v>2.732</v>
      </c>
      <c r="AA45" s="858"/>
      <c r="AB45" s="812" t="n">
        <v>20.305</v>
      </c>
      <c r="AC45" s="782" t="n">
        <v>9.884</v>
      </c>
    </row>
    <row r="46" s="771" customFormat="true" ht="13.35" hidden="false" customHeight="true" outlineLevel="0" collapsed="false">
      <c r="A46" s="208" t="s">
        <v>113</v>
      </c>
      <c r="B46" s="320" t="n">
        <v>260.595</v>
      </c>
      <c r="C46" s="320" t="n">
        <v>217.217</v>
      </c>
      <c r="D46" s="321" t="n">
        <v>227.024</v>
      </c>
      <c r="E46" s="320" t="n">
        <v>223.915</v>
      </c>
      <c r="F46" s="320" t="n">
        <v>191.969</v>
      </c>
      <c r="G46" s="320" t="n">
        <v>168.427</v>
      </c>
      <c r="H46" s="211"/>
      <c r="I46" s="419" t="n">
        <v>34.393</v>
      </c>
      <c r="J46" s="420" t="n">
        <v>29.538</v>
      </c>
      <c r="K46" s="420" t="n">
        <v>23.769</v>
      </c>
      <c r="L46" s="858"/>
      <c r="M46" s="812" t="n">
        <v>-1.513</v>
      </c>
      <c r="N46" s="782" t="n">
        <v>-1.412</v>
      </c>
      <c r="O46" s="751"/>
      <c r="P46" s="208" t="s">
        <v>113</v>
      </c>
      <c r="Q46" s="320" t="n">
        <v>260.595</v>
      </c>
      <c r="R46" s="320" t="n">
        <v>217.217</v>
      </c>
      <c r="S46" s="322" t="n">
        <v>227.024</v>
      </c>
      <c r="T46" s="320" t="n">
        <v>151.8</v>
      </c>
      <c r="U46" s="320" t="n">
        <v>84.893</v>
      </c>
      <c r="V46" s="320" t="n">
        <v>46.101</v>
      </c>
      <c r="W46" s="211"/>
      <c r="X46" s="419" t="n">
        <v>34.393</v>
      </c>
      <c r="Y46" s="420" t="n">
        <v>19.452</v>
      </c>
      <c r="Z46" s="420" t="n">
        <v>15.05</v>
      </c>
      <c r="AA46" s="858"/>
      <c r="AB46" s="812" t="n">
        <v>-8.554</v>
      </c>
      <c r="AC46" s="782" t="n">
        <v>-7.311</v>
      </c>
    </row>
    <row r="47" s="771" customFormat="true" ht="13.35" hidden="false" customHeight="true" outlineLevel="0" collapsed="false">
      <c r="A47" s="208" t="s">
        <v>284</v>
      </c>
      <c r="B47" s="320" t="n">
        <v>303.127</v>
      </c>
      <c r="C47" s="320" t="n">
        <v>440.072</v>
      </c>
      <c r="D47" s="321" t="n">
        <v>431.916</v>
      </c>
      <c r="E47" s="320" t="n">
        <v>402.331</v>
      </c>
      <c r="F47" s="320" t="n">
        <v>445.772</v>
      </c>
      <c r="G47" s="320" t="n">
        <v>521.167</v>
      </c>
      <c r="H47" s="211"/>
      <c r="I47" s="419" t="n">
        <v>65.432</v>
      </c>
      <c r="J47" s="420" t="n">
        <v>68.591</v>
      </c>
      <c r="K47" s="420" t="n">
        <v>73.549</v>
      </c>
      <c r="L47" s="858"/>
      <c r="M47" s="812" t="n">
        <v>0.287</v>
      </c>
      <c r="N47" s="782" t="n">
        <v>0.898</v>
      </c>
      <c r="O47" s="751"/>
      <c r="P47" s="208" t="s">
        <v>284</v>
      </c>
      <c r="Q47" s="320" t="n">
        <v>303.127</v>
      </c>
      <c r="R47" s="320" t="n">
        <v>440.072</v>
      </c>
      <c r="S47" s="322" t="n">
        <v>431.916</v>
      </c>
      <c r="T47" s="320" t="n">
        <v>337.235</v>
      </c>
      <c r="U47" s="320" t="n">
        <v>342.691</v>
      </c>
      <c r="V47" s="320" t="n">
        <v>251.842</v>
      </c>
      <c r="W47" s="211"/>
      <c r="X47" s="419" t="n">
        <v>65.432</v>
      </c>
      <c r="Y47" s="420" t="n">
        <v>78.524</v>
      </c>
      <c r="Z47" s="420" t="n">
        <v>82.218</v>
      </c>
      <c r="AA47" s="858"/>
      <c r="AB47" s="812" t="n">
        <v>-2.082</v>
      </c>
      <c r="AC47" s="782" t="n">
        <v>-2.536</v>
      </c>
    </row>
    <row r="48" s="771" customFormat="true" ht="13.5" hidden="false" customHeight="true" outlineLevel="0" collapsed="false">
      <c r="A48" s="786" t="s">
        <v>315</v>
      </c>
      <c r="B48" s="787" t="n">
        <v>824.644</v>
      </c>
      <c r="C48" s="787" t="n">
        <v>969.88</v>
      </c>
      <c r="D48" s="787" t="n">
        <v>1062.63</v>
      </c>
      <c r="E48" s="787" t="n">
        <v>1110.76</v>
      </c>
      <c r="F48" s="787" t="n">
        <v>1217.85</v>
      </c>
      <c r="G48" s="787" t="n">
        <v>1438.62</v>
      </c>
      <c r="H48" s="788"/>
      <c r="I48" s="904" t="n">
        <v>100</v>
      </c>
      <c r="J48" s="905" t="n">
        <v>100</v>
      </c>
      <c r="K48" s="905" t="n">
        <v>100</v>
      </c>
      <c r="L48" s="906"/>
      <c r="M48" s="792" t="n">
        <v>1.247</v>
      </c>
      <c r="N48" s="793" t="n">
        <v>1.453</v>
      </c>
      <c r="O48" s="751"/>
      <c r="P48" s="907" t="s">
        <v>315</v>
      </c>
      <c r="Q48" s="908" t="n">
        <v>824.644</v>
      </c>
      <c r="R48" s="908" t="n">
        <v>969.88</v>
      </c>
      <c r="S48" s="908" t="n">
        <v>1062.63</v>
      </c>
      <c r="T48" s="908" t="n">
        <v>1023.46</v>
      </c>
      <c r="U48" s="908" t="n">
        <v>979.074</v>
      </c>
      <c r="V48" s="908" t="n">
        <v>848.137</v>
      </c>
      <c r="W48" s="909"/>
      <c r="X48" s="910" t="n">
        <v>100</v>
      </c>
      <c r="Y48" s="911" t="n">
        <v>100</v>
      </c>
      <c r="Z48" s="911" t="n">
        <v>100</v>
      </c>
      <c r="AA48" s="912"/>
      <c r="AB48" s="913" t="n">
        <v>-0.742</v>
      </c>
      <c r="AC48" s="914" t="n">
        <v>-1.068</v>
      </c>
    </row>
    <row r="49" s="771" customFormat="true" ht="13.35" hidden="false" customHeight="true" outlineLevel="0" collapsed="false">
      <c r="A49" s="208" t="s">
        <v>119</v>
      </c>
      <c r="B49" s="320" t="n">
        <v>3.945</v>
      </c>
      <c r="C49" s="320" t="n">
        <v>11.411</v>
      </c>
      <c r="D49" s="321" t="n">
        <v>11.285</v>
      </c>
      <c r="E49" s="320" t="n">
        <v>10.711</v>
      </c>
      <c r="F49" s="320" t="n">
        <v>10.306</v>
      </c>
      <c r="G49" s="320" t="n">
        <v>10.515</v>
      </c>
      <c r="H49" s="211"/>
      <c r="I49" s="419" t="n">
        <v>1.062</v>
      </c>
      <c r="J49" s="420" t="n">
        <v>0.846</v>
      </c>
      <c r="K49" s="420" t="n">
        <v>0.731</v>
      </c>
      <c r="L49" s="858"/>
      <c r="M49" s="812" t="n">
        <v>-0.821</v>
      </c>
      <c r="N49" s="782" t="n">
        <v>-0.336</v>
      </c>
      <c r="O49" s="751"/>
      <c r="P49" s="208" t="s">
        <v>119</v>
      </c>
      <c r="Q49" s="320" t="n">
        <v>3.945</v>
      </c>
      <c r="R49" s="320" t="n">
        <v>11.411</v>
      </c>
      <c r="S49" s="322" t="n">
        <v>11.285</v>
      </c>
      <c r="T49" s="320" t="n">
        <v>8.196</v>
      </c>
      <c r="U49" s="320" t="n">
        <v>5.503</v>
      </c>
      <c r="V49" s="320" t="n">
        <v>2.268</v>
      </c>
      <c r="W49" s="211"/>
      <c r="X49" s="419" t="n">
        <v>1.062</v>
      </c>
      <c r="Y49" s="420" t="n">
        <v>0.562</v>
      </c>
      <c r="Z49" s="420" t="n">
        <v>0.267</v>
      </c>
      <c r="AA49" s="858"/>
      <c r="AB49" s="812" t="n">
        <v>-6.32</v>
      </c>
      <c r="AC49" s="782" t="n">
        <v>-7.355</v>
      </c>
    </row>
    <row r="50" s="771" customFormat="true" ht="13.35" hidden="false" customHeight="true" outlineLevel="0" collapsed="false">
      <c r="A50" s="208" t="s">
        <v>113</v>
      </c>
      <c r="B50" s="320" t="n">
        <v>515.09</v>
      </c>
      <c r="C50" s="320" t="n">
        <v>570.849</v>
      </c>
      <c r="D50" s="321" t="n">
        <v>582.7</v>
      </c>
      <c r="E50" s="320" t="n">
        <v>578.782</v>
      </c>
      <c r="F50" s="320" t="n">
        <v>615.824</v>
      </c>
      <c r="G50" s="320" t="n">
        <v>706.639</v>
      </c>
      <c r="H50" s="211"/>
      <c r="I50" s="419" t="n">
        <v>54.836</v>
      </c>
      <c r="J50" s="420" t="n">
        <v>50.566</v>
      </c>
      <c r="K50" s="420" t="n">
        <v>49.119</v>
      </c>
      <c r="L50" s="858"/>
      <c r="M50" s="812" t="n">
        <v>0.504</v>
      </c>
      <c r="N50" s="782" t="n">
        <v>0.923</v>
      </c>
      <c r="O50" s="751"/>
      <c r="P50" s="208" t="s">
        <v>113</v>
      </c>
      <c r="Q50" s="320" t="n">
        <v>515.09</v>
      </c>
      <c r="R50" s="320" t="n">
        <v>570.849</v>
      </c>
      <c r="S50" s="322" t="n">
        <v>582.7</v>
      </c>
      <c r="T50" s="320" t="n">
        <v>537.003</v>
      </c>
      <c r="U50" s="320" t="n">
        <v>500.476</v>
      </c>
      <c r="V50" s="320" t="n">
        <v>427.392</v>
      </c>
      <c r="W50" s="211"/>
      <c r="X50" s="419" t="n">
        <v>54.836</v>
      </c>
      <c r="Y50" s="420" t="n">
        <v>51.117</v>
      </c>
      <c r="Z50" s="420" t="n">
        <v>50.392</v>
      </c>
      <c r="AA50" s="858"/>
      <c r="AB50" s="812" t="n">
        <v>-1.373</v>
      </c>
      <c r="AC50" s="782" t="n">
        <v>-1.465</v>
      </c>
    </row>
    <row r="51" s="771" customFormat="true" ht="13.35" hidden="false" customHeight="true" outlineLevel="0" collapsed="false">
      <c r="A51" s="218" t="s">
        <v>316</v>
      </c>
      <c r="B51" s="323" t="n">
        <v>331.385</v>
      </c>
      <c r="C51" s="323" t="n">
        <v>399.84</v>
      </c>
      <c r="D51" s="324" t="n">
        <v>397.654</v>
      </c>
      <c r="E51" s="323" t="n">
        <v>412.41</v>
      </c>
      <c r="F51" s="323" t="n">
        <v>455.275</v>
      </c>
      <c r="G51" s="323" t="n">
        <v>550.072</v>
      </c>
      <c r="H51" s="221"/>
      <c r="I51" s="423" t="n">
        <v>37.422</v>
      </c>
      <c r="J51" s="424" t="n">
        <v>37.384</v>
      </c>
      <c r="K51" s="424" t="n">
        <v>38.236</v>
      </c>
      <c r="L51" s="859"/>
      <c r="M51" s="860" t="n">
        <v>1.238</v>
      </c>
      <c r="N51" s="811" t="n">
        <v>1.557</v>
      </c>
      <c r="O51" s="751"/>
      <c r="P51" s="218" t="s">
        <v>316</v>
      </c>
      <c r="Q51" s="323" t="n">
        <v>331.385</v>
      </c>
      <c r="R51" s="323" t="n">
        <v>399.84</v>
      </c>
      <c r="S51" s="325" t="n">
        <v>397.654</v>
      </c>
      <c r="T51" s="323" t="n">
        <v>394.087</v>
      </c>
      <c r="U51" s="323" t="n">
        <v>386.781</v>
      </c>
      <c r="V51" s="323" t="n">
        <v>347.904</v>
      </c>
      <c r="W51" s="221"/>
      <c r="X51" s="423" t="n">
        <v>37.422</v>
      </c>
      <c r="Y51" s="424" t="n">
        <v>39.505</v>
      </c>
      <c r="Z51" s="424" t="n">
        <v>41.02</v>
      </c>
      <c r="AA51" s="859"/>
      <c r="AB51" s="860" t="n">
        <v>-0.252</v>
      </c>
      <c r="AC51" s="811" t="n">
        <v>-0.634</v>
      </c>
    </row>
    <row r="52" s="771" customFormat="true" ht="13.35" hidden="false" customHeight="true" outlineLevel="0" collapsed="false">
      <c r="A52" s="915" t="s">
        <v>284</v>
      </c>
      <c r="B52" s="896" t="n">
        <v>305.609</v>
      </c>
      <c r="C52" s="896" t="n">
        <v>387.62</v>
      </c>
      <c r="D52" s="916" t="n">
        <v>468.649</v>
      </c>
      <c r="E52" s="896" t="n">
        <v>521.262</v>
      </c>
      <c r="F52" s="896" t="n">
        <v>591.718</v>
      </c>
      <c r="G52" s="896" t="n">
        <v>721.465</v>
      </c>
      <c r="H52" s="898"/>
      <c r="I52" s="917" t="n">
        <v>44.103</v>
      </c>
      <c r="J52" s="918" t="n">
        <v>48.587</v>
      </c>
      <c r="K52" s="918" t="n">
        <v>50.15</v>
      </c>
      <c r="L52" s="919"/>
      <c r="M52" s="902" t="n">
        <v>2.142</v>
      </c>
      <c r="N52" s="903" t="n">
        <v>2.076</v>
      </c>
      <c r="O52" s="751"/>
      <c r="P52" s="445" t="s">
        <v>284</v>
      </c>
      <c r="Q52" s="509" t="n">
        <v>305.609</v>
      </c>
      <c r="R52" s="509" t="n">
        <v>387.62</v>
      </c>
      <c r="S52" s="920" t="n">
        <v>468.649</v>
      </c>
      <c r="T52" s="509" t="n">
        <v>478.26</v>
      </c>
      <c r="U52" s="509" t="n">
        <v>473.096</v>
      </c>
      <c r="V52" s="509" t="n">
        <v>418.477</v>
      </c>
      <c r="W52" s="448"/>
      <c r="X52" s="921" t="n">
        <v>44.103</v>
      </c>
      <c r="Y52" s="922" t="n">
        <v>48.321</v>
      </c>
      <c r="Z52" s="922" t="n">
        <v>49.341</v>
      </c>
      <c r="AA52" s="923"/>
      <c r="AB52" s="924" t="n">
        <v>0.086</v>
      </c>
      <c r="AC52" s="925" t="n">
        <v>-0.538</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205.339</v>
      </c>
      <c r="C57" s="320" t="n">
        <v>239.092</v>
      </c>
      <c r="D57" s="321" t="n">
        <v>243.045</v>
      </c>
      <c r="E57" s="320" t="n">
        <v>269.476</v>
      </c>
      <c r="F57" s="320" t="n">
        <v>288.713</v>
      </c>
      <c r="G57" s="320" t="n">
        <v>320.709</v>
      </c>
      <c r="H57" s="959"/>
      <c r="I57" s="960" t="n">
        <v>1.3292</v>
      </c>
      <c r="J57" s="960"/>
      <c r="K57" s="960"/>
      <c r="L57" s="960"/>
      <c r="M57" s="960"/>
      <c r="N57" s="960"/>
      <c r="O57" s="943"/>
      <c r="P57" s="208" t="s">
        <v>320</v>
      </c>
      <c r="Q57" s="320" t="n">
        <v>205.339</v>
      </c>
      <c r="R57" s="320" t="n">
        <v>239.092</v>
      </c>
      <c r="S57" s="322" t="n">
        <v>243.045</v>
      </c>
      <c r="T57" s="320" t="n">
        <v>269.476</v>
      </c>
      <c r="U57" s="320" t="n">
        <v>288.713</v>
      </c>
      <c r="V57" s="320" t="n">
        <v>320.709</v>
      </c>
      <c r="W57" s="959"/>
      <c r="X57" s="960" t="n">
        <v>1.3292</v>
      </c>
      <c r="Y57" s="960"/>
      <c r="Z57" s="960"/>
      <c r="AA57" s="960"/>
      <c r="AB57" s="960"/>
      <c r="AC57" s="960"/>
    </row>
    <row r="58" s="771" customFormat="true" ht="12" hidden="false" customHeight="false" outlineLevel="0" collapsed="false">
      <c r="A58" s="208" t="s">
        <v>321</v>
      </c>
      <c r="B58" s="961" t="n">
        <v>0.0297</v>
      </c>
      <c r="C58" s="961" t="n">
        <v>0.0315</v>
      </c>
      <c r="D58" s="962" t="n">
        <v>0.0317</v>
      </c>
      <c r="E58" s="961" t="n">
        <v>0.0331</v>
      </c>
      <c r="F58" s="961" t="n">
        <v>0.0339</v>
      </c>
      <c r="G58" s="961" t="n">
        <v>0.035</v>
      </c>
      <c r="H58" s="961"/>
      <c r="I58" s="960" t="n">
        <v>0.4801</v>
      </c>
      <c r="J58" s="960" t="s">
        <v>300</v>
      </c>
      <c r="K58" s="960" t="s">
        <v>300</v>
      </c>
      <c r="L58" s="960"/>
      <c r="M58" s="960"/>
      <c r="N58" s="960"/>
      <c r="O58" s="943"/>
      <c r="P58" s="208" t="s">
        <v>321</v>
      </c>
      <c r="Q58" s="961" t="n">
        <v>0.0297</v>
      </c>
      <c r="R58" s="961" t="n">
        <v>0.0315</v>
      </c>
      <c r="S58" s="963" t="n">
        <v>0.0317</v>
      </c>
      <c r="T58" s="961" t="n">
        <v>0.0331</v>
      </c>
      <c r="U58" s="961" t="n">
        <v>0.0339</v>
      </c>
      <c r="V58" s="961" t="n">
        <v>0.035</v>
      </c>
      <c r="W58" s="961"/>
      <c r="X58" s="960" t="n">
        <v>0.4801</v>
      </c>
      <c r="Y58" s="960"/>
      <c r="Z58" s="960"/>
      <c r="AA58" s="960"/>
      <c r="AB58" s="960"/>
      <c r="AC58" s="960"/>
    </row>
    <row r="59" s="771" customFormat="true" ht="12" hidden="false" customHeight="false" outlineLevel="0" collapsed="false">
      <c r="A59" s="208" t="s">
        <v>322</v>
      </c>
      <c r="B59" s="320" t="n">
        <v>5076.9199</v>
      </c>
      <c r="C59" s="320" t="n">
        <v>6263.3101</v>
      </c>
      <c r="D59" s="321" t="n">
        <v>6185.7002</v>
      </c>
      <c r="E59" s="320" t="n">
        <v>6622.3101</v>
      </c>
      <c r="F59" s="320" t="n">
        <v>7489.5498</v>
      </c>
      <c r="G59" s="320" t="n">
        <v>10431.7002</v>
      </c>
      <c r="H59" s="959"/>
      <c r="I59" s="960" t="n">
        <v>2.5198</v>
      </c>
      <c r="J59" s="960" t="s">
        <v>300</v>
      </c>
      <c r="K59" s="960" t="s">
        <v>300</v>
      </c>
      <c r="L59" s="960"/>
      <c r="M59" s="960"/>
      <c r="N59" s="960"/>
      <c r="O59" s="943"/>
      <c r="P59" s="208" t="s">
        <v>322</v>
      </c>
      <c r="Q59" s="320" t="n">
        <v>5076.9199</v>
      </c>
      <c r="R59" s="320" t="n">
        <v>6263.3101</v>
      </c>
      <c r="S59" s="322" t="n">
        <v>6185.7002</v>
      </c>
      <c r="T59" s="320" t="n">
        <v>6622.3101</v>
      </c>
      <c r="U59" s="320" t="n">
        <v>7489.5498</v>
      </c>
      <c r="V59" s="320" t="n">
        <v>10431.7002</v>
      </c>
      <c r="W59" s="959"/>
      <c r="X59" s="960" t="n">
        <v>2.5198</v>
      </c>
      <c r="Y59" s="960"/>
      <c r="Z59" s="960"/>
      <c r="AA59" s="960"/>
      <c r="AB59" s="960"/>
      <c r="AC59" s="960"/>
    </row>
    <row r="60" s="771" customFormat="true" ht="12" hidden="false" customHeight="false" outlineLevel="0" collapsed="false">
      <c r="A60" s="208" t="s">
        <v>323</v>
      </c>
      <c r="B60" s="961" t="n">
        <v>0.0485</v>
      </c>
      <c r="C60" s="961" t="n">
        <v>0.0454</v>
      </c>
      <c r="D60" s="962" t="n">
        <v>0.0436</v>
      </c>
      <c r="E60" s="961" t="n">
        <v>0.0397</v>
      </c>
      <c r="F60" s="961" t="n">
        <v>0.0383</v>
      </c>
      <c r="G60" s="961" t="n">
        <v>0.0395</v>
      </c>
      <c r="H60" s="961"/>
      <c r="I60" s="960" t="n">
        <v>-0.4709</v>
      </c>
      <c r="J60" s="960" t="s">
        <v>300</v>
      </c>
      <c r="K60" s="960" t="s">
        <v>300</v>
      </c>
      <c r="L60" s="960"/>
      <c r="M60" s="960"/>
      <c r="N60" s="960"/>
      <c r="O60" s="943"/>
      <c r="P60" s="208" t="s">
        <v>323</v>
      </c>
      <c r="Q60" s="961" t="n">
        <v>0.0485</v>
      </c>
      <c r="R60" s="961" t="n">
        <v>0.0454</v>
      </c>
      <c r="S60" s="963" t="n">
        <v>0.0436</v>
      </c>
      <c r="T60" s="961" t="n">
        <v>0.0397</v>
      </c>
      <c r="U60" s="961" t="n">
        <v>0.0383</v>
      </c>
      <c r="V60" s="961" t="n">
        <v>0.0395</v>
      </c>
      <c r="W60" s="961"/>
      <c r="X60" s="960" t="n">
        <v>-0.4709</v>
      </c>
      <c r="Y60" s="960"/>
      <c r="Z60" s="960"/>
      <c r="AA60" s="960"/>
      <c r="AB60" s="960"/>
      <c r="AC60" s="960"/>
    </row>
    <row r="61" s="771" customFormat="true" ht="12" hidden="false" customHeight="false" outlineLevel="0" collapsed="false">
      <c r="A61" s="208" t="s">
        <v>324</v>
      </c>
      <c r="B61" s="320" t="n">
        <v>24724.5996</v>
      </c>
      <c r="C61" s="320" t="n">
        <v>26196.1992</v>
      </c>
      <c r="D61" s="321" t="n">
        <v>25450.8008</v>
      </c>
      <c r="E61" s="320" t="n">
        <v>24574.8008</v>
      </c>
      <c r="F61" s="320" t="n">
        <v>25941.1992</v>
      </c>
      <c r="G61" s="320" t="n">
        <v>32527</v>
      </c>
      <c r="H61" s="959"/>
      <c r="I61" s="960" t="n">
        <v>1.1751</v>
      </c>
      <c r="J61" s="960" t="s">
        <v>300</v>
      </c>
      <c r="K61" s="960" t="s">
        <v>300</v>
      </c>
      <c r="L61" s="960"/>
      <c r="M61" s="960"/>
      <c r="N61" s="960"/>
      <c r="O61" s="943"/>
      <c r="P61" s="208" t="s">
        <v>324</v>
      </c>
      <c r="Q61" s="320" t="n">
        <v>24724.5996</v>
      </c>
      <c r="R61" s="320" t="n">
        <v>26196.1992</v>
      </c>
      <c r="S61" s="322" t="n">
        <v>25450.8008</v>
      </c>
      <c r="T61" s="320" t="n">
        <v>24574.8008</v>
      </c>
      <c r="U61" s="320" t="n">
        <v>25941.1992</v>
      </c>
      <c r="V61" s="320" t="n">
        <v>32527</v>
      </c>
      <c r="W61" s="959"/>
      <c r="X61" s="960" t="n">
        <v>1.1751</v>
      </c>
      <c r="Y61" s="960"/>
      <c r="Z61" s="960"/>
      <c r="AA61" s="960"/>
      <c r="AB61" s="960"/>
      <c r="AC61" s="960"/>
    </row>
    <row r="62" s="771" customFormat="true" ht="12" hidden="false" customHeight="false" outlineLevel="0" collapsed="false">
      <c r="A62" s="208" t="s">
        <v>325</v>
      </c>
      <c r="B62" s="320" t="n">
        <v>2028.3199</v>
      </c>
      <c r="C62" s="320" t="n">
        <v>2525.4099</v>
      </c>
      <c r="D62" s="321" t="n">
        <v>2503.3799</v>
      </c>
      <c r="E62" s="320" t="n">
        <v>2703.22</v>
      </c>
      <c r="F62" s="320" t="n">
        <v>3063.78</v>
      </c>
      <c r="G62" s="320" t="n">
        <v>4291.98</v>
      </c>
      <c r="H62" s="959"/>
      <c r="I62" s="960" t="n">
        <v>2.6004</v>
      </c>
      <c r="J62" s="960" t="s">
        <v>300</v>
      </c>
      <c r="K62" s="960" t="s">
        <v>300</v>
      </c>
      <c r="L62" s="960"/>
      <c r="M62" s="960"/>
      <c r="N62" s="960"/>
      <c r="O62" s="943"/>
      <c r="P62" s="208" t="s">
        <v>325</v>
      </c>
      <c r="Q62" s="320" t="n">
        <v>2028.3199</v>
      </c>
      <c r="R62" s="320" t="n">
        <v>2525.4099</v>
      </c>
      <c r="S62" s="322" t="n">
        <v>2503.3799</v>
      </c>
      <c r="T62" s="320" t="n">
        <v>2703.22</v>
      </c>
      <c r="U62" s="320" t="n">
        <v>3063.78</v>
      </c>
      <c r="V62" s="320" t="n">
        <v>4291.98</v>
      </c>
      <c r="W62" s="959"/>
      <c r="X62" s="960" t="n">
        <v>2.6004</v>
      </c>
      <c r="Y62" s="960"/>
      <c r="Z62" s="960"/>
      <c r="AA62" s="960"/>
      <c r="AB62" s="960"/>
      <c r="AC62" s="960"/>
    </row>
    <row r="63" s="771" customFormat="true" ht="12" hidden="false" customHeight="false" outlineLevel="0" collapsed="false">
      <c r="A63" s="208" t="s">
        <v>326</v>
      </c>
      <c r="B63" s="964" t="n">
        <v>0.1235</v>
      </c>
      <c r="C63" s="964" t="n">
        <v>0.1249</v>
      </c>
      <c r="D63" s="965" t="n">
        <v>0.1289</v>
      </c>
      <c r="E63" s="964" t="n">
        <v>0.13</v>
      </c>
      <c r="F63" s="964" t="n">
        <v>0.128</v>
      </c>
      <c r="G63" s="964" t="n">
        <v>0.1118</v>
      </c>
      <c r="H63" s="966"/>
      <c r="I63" s="960" t="n">
        <v>-0.6754</v>
      </c>
      <c r="J63" s="960" t="s">
        <v>300</v>
      </c>
      <c r="K63" s="960" t="s">
        <v>300</v>
      </c>
      <c r="L63" s="960"/>
      <c r="M63" s="960"/>
      <c r="N63" s="960"/>
      <c r="O63" s="943"/>
      <c r="P63" s="208" t="s">
        <v>326</v>
      </c>
      <c r="Q63" s="964" t="n">
        <v>0.1235</v>
      </c>
      <c r="R63" s="964" t="n">
        <v>0.1249</v>
      </c>
      <c r="S63" s="965" t="n">
        <v>0.1289</v>
      </c>
      <c r="T63" s="964" t="n">
        <v>0.1171</v>
      </c>
      <c r="U63" s="964" t="n">
        <v>0.1077</v>
      </c>
      <c r="V63" s="964" t="n">
        <v>0.0886</v>
      </c>
      <c r="W63" s="966"/>
      <c r="X63" s="960" t="n">
        <v>-1.7694</v>
      </c>
      <c r="Y63" s="960"/>
      <c r="Z63" s="960"/>
      <c r="AA63" s="960"/>
      <c r="AB63" s="960"/>
      <c r="AC63" s="960"/>
    </row>
    <row r="64" s="771" customFormat="true" ht="12" hidden="false" customHeight="false" outlineLevel="0" collapsed="false">
      <c r="A64" s="208" t="s">
        <v>327</v>
      </c>
      <c r="B64" s="964" t="n">
        <v>0.0859</v>
      </c>
      <c r="C64" s="964" t="n">
        <v>0.087</v>
      </c>
      <c r="D64" s="965" t="n">
        <v>0.09</v>
      </c>
      <c r="E64" s="964" t="n">
        <v>0.0917</v>
      </c>
      <c r="F64" s="964" t="n">
        <v>0.0922</v>
      </c>
      <c r="G64" s="964" t="n">
        <v>0.0824</v>
      </c>
      <c r="H64" s="966"/>
      <c r="I64" s="960" t="n">
        <v>-0.4192</v>
      </c>
      <c r="J64" s="960" t="s">
        <v>300</v>
      </c>
      <c r="K64" s="960" t="s">
        <v>300</v>
      </c>
      <c r="L64" s="960"/>
      <c r="M64" s="960"/>
      <c r="N64" s="960"/>
      <c r="O64" s="943"/>
      <c r="P64" s="208" t="s">
        <v>327</v>
      </c>
      <c r="Q64" s="964" t="n">
        <v>0.0859</v>
      </c>
      <c r="R64" s="964" t="n">
        <v>0.087</v>
      </c>
      <c r="S64" s="965" t="n">
        <v>0.09</v>
      </c>
      <c r="T64" s="964" t="n">
        <v>0.0872</v>
      </c>
      <c r="U64" s="964" t="n">
        <v>0.0821</v>
      </c>
      <c r="V64" s="964" t="n">
        <v>0.0663</v>
      </c>
      <c r="W64" s="966"/>
      <c r="X64" s="960" t="n">
        <v>-1.4448</v>
      </c>
      <c r="Y64" s="960"/>
      <c r="Z64" s="960"/>
      <c r="AA64" s="960"/>
      <c r="AB64" s="960"/>
      <c r="AC64" s="960"/>
    </row>
    <row r="65" s="771" customFormat="true" ht="12" hidden="false" customHeight="false" outlineLevel="0" collapsed="false">
      <c r="A65" s="967" t="s">
        <v>328</v>
      </c>
      <c r="B65" s="968" t="n">
        <v>3.0529</v>
      </c>
      <c r="C65" s="968" t="n">
        <v>3.2706</v>
      </c>
      <c r="D65" s="969" t="n">
        <v>3.2804</v>
      </c>
      <c r="E65" s="968" t="n">
        <v>3.1951</v>
      </c>
      <c r="F65" s="968" t="n">
        <v>3.3217</v>
      </c>
      <c r="G65" s="968" t="n">
        <v>3.6365</v>
      </c>
      <c r="H65" s="970"/>
      <c r="I65" s="971" t="n">
        <v>0.492</v>
      </c>
      <c r="J65" s="971" t="s">
        <v>300</v>
      </c>
      <c r="K65" s="971" t="s">
        <v>300</v>
      </c>
      <c r="L65" s="971"/>
      <c r="M65" s="971"/>
      <c r="N65" s="971"/>
      <c r="O65" s="943"/>
      <c r="P65" s="445" t="s">
        <v>328</v>
      </c>
      <c r="Q65" s="972" t="n">
        <v>3.0529</v>
      </c>
      <c r="R65" s="972" t="n">
        <v>3.2706</v>
      </c>
      <c r="S65" s="973" t="n">
        <v>3.2804</v>
      </c>
      <c r="T65" s="972" t="n">
        <v>2.8784</v>
      </c>
      <c r="U65" s="972" t="n">
        <v>2.7927</v>
      </c>
      <c r="V65" s="972" t="n">
        <v>2.8815</v>
      </c>
      <c r="W65" s="974"/>
      <c r="X65" s="975" t="n">
        <v>-0.6155</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B1:Z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25" width="3.57"/>
    <col collapsed="false" customWidth="false" hidden="false" outlineLevel="0" max="1024" min="2" style="25" width="9.14"/>
  </cols>
  <sheetData>
    <row r="1" customFormat="false" ht="13.5" hidden="false" customHeight="false" outlineLevel="0" collapsed="false"/>
    <row r="2" customFormat="false" ht="18" hidden="false" customHeight="false" outlineLevel="0" collapsed="false">
      <c r="B2" s="26" t="s">
        <v>51</v>
      </c>
      <c r="C2" s="27"/>
      <c r="D2" s="27"/>
      <c r="E2" s="27"/>
      <c r="F2" s="27"/>
      <c r="G2" s="27"/>
      <c r="H2" s="27"/>
      <c r="I2" s="27"/>
      <c r="J2" s="27"/>
      <c r="K2" s="27"/>
      <c r="L2" s="27"/>
      <c r="M2" s="27"/>
      <c r="N2" s="27"/>
      <c r="O2" s="27"/>
      <c r="P2" s="27"/>
      <c r="Q2" s="27"/>
      <c r="R2" s="27"/>
      <c r="S2" s="27"/>
      <c r="T2" s="27"/>
      <c r="U2" s="27"/>
      <c r="V2" s="27"/>
      <c r="W2" s="27"/>
      <c r="X2" s="27"/>
      <c r="Y2" s="27"/>
      <c r="Z2" s="28"/>
    </row>
    <row r="3" customFormat="false" ht="15" hidden="false" customHeight="false" outlineLevel="0" collapsed="false">
      <c r="B3" s="29"/>
      <c r="C3" s="30"/>
      <c r="D3" s="30"/>
      <c r="E3" s="30"/>
      <c r="F3" s="30"/>
      <c r="G3" s="30"/>
      <c r="H3" s="30"/>
      <c r="I3" s="30"/>
      <c r="J3" s="30"/>
      <c r="K3" s="30"/>
      <c r="L3" s="30"/>
      <c r="M3" s="30"/>
      <c r="N3" s="30"/>
      <c r="O3" s="30"/>
      <c r="P3" s="30"/>
      <c r="Q3" s="30"/>
      <c r="R3" s="30"/>
      <c r="S3" s="30"/>
      <c r="T3" s="30"/>
      <c r="U3" s="30"/>
      <c r="V3" s="30"/>
      <c r="W3" s="30"/>
      <c r="X3" s="30"/>
      <c r="Y3" s="30"/>
      <c r="Z3" s="31"/>
    </row>
    <row r="4" customFormat="false" ht="38.25" hidden="false" customHeight="true" outlineLevel="0" collapsed="false">
      <c r="B4" s="32" t="s">
        <v>52</v>
      </c>
      <c r="C4" s="32"/>
      <c r="D4" s="32"/>
      <c r="E4" s="32"/>
      <c r="F4" s="32"/>
      <c r="G4" s="32"/>
      <c r="H4" s="32"/>
      <c r="I4" s="32"/>
      <c r="J4" s="32"/>
      <c r="K4" s="32"/>
      <c r="L4" s="32"/>
      <c r="M4" s="32"/>
      <c r="N4" s="32"/>
      <c r="O4" s="32"/>
      <c r="P4" s="32"/>
      <c r="Q4" s="32"/>
      <c r="R4" s="32"/>
      <c r="S4" s="32"/>
      <c r="T4" s="32"/>
      <c r="U4" s="32"/>
      <c r="V4" s="32"/>
      <c r="W4" s="32"/>
      <c r="X4" s="32"/>
      <c r="Y4" s="32"/>
      <c r="Z4" s="32"/>
    </row>
    <row r="5" customFormat="false" ht="15" hidden="false" customHeight="false" outlineLevel="0" collapsed="false">
      <c r="B5" s="29"/>
      <c r="C5" s="30"/>
      <c r="D5" s="30"/>
      <c r="E5" s="30"/>
      <c r="F5" s="30"/>
      <c r="G5" s="30"/>
      <c r="H5" s="30"/>
      <c r="I5" s="30"/>
      <c r="J5" s="30"/>
      <c r="K5" s="30"/>
      <c r="L5" s="30"/>
      <c r="M5" s="30"/>
      <c r="N5" s="30"/>
      <c r="O5" s="30"/>
      <c r="P5" s="30"/>
      <c r="Q5" s="30"/>
      <c r="R5" s="30"/>
      <c r="S5" s="30"/>
      <c r="T5" s="30"/>
      <c r="U5" s="30"/>
      <c r="V5" s="30"/>
      <c r="W5" s="30"/>
      <c r="X5" s="30"/>
      <c r="Y5" s="30"/>
      <c r="Z5" s="31"/>
    </row>
    <row r="6" customFormat="false" ht="16.5" hidden="false" customHeight="false" outlineLevel="0" collapsed="false">
      <c r="B6" s="33" t="s">
        <v>53</v>
      </c>
      <c r="C6" s="30"/>
      <c r="D6" s="30"/>
      <c r="E6" s="30"/>
      <c r="F6" s="30"/>
      <c r="G6" s="30"/>
      <c r="H6" s="30"/>
      <c r="I6" s="30"/>
      <c r="J6" s="30"/>
      <c r="K6" s="30"/>
      <c r="L6" s="30"/>
      <c r="M6" s="30"/>
      <c r="N6" s="30"/>
      <c r="O6" s="30"/>
      <c r="P6" s="30"/>
      <c r="Q6" s="30"/>
      <c r="R6" s="30"/>
      <c r="S6" s="30"/>
      <c r="T6" s="30"/>
      <c r="U6" s="30"/>
      <c r="V6" s="30"/>
      <c r="W6" s="30"/>
      <c r="X6" s="30"/>
      <c r="Y6" s="30"/>
      <c r="Z6" s="31"/>
    </row>
    <row r="7" customFormat="false" ht="15" hidden="false" customHeight="false" outlineLevel="0" collapsed="false">
      <c r="B7" s="29" t="s">
        <v>54</v>
      </c>
      <c r="C7" s="30"/>
      <c r="D7" s="30"/>
      <c r="E7" s="30"/>
      <c r="F7" s="30"/>
      <c r="G7" s="30"/>
      <c r="H7" s="30"/>
      <c r="I7" s="30"/>
      <c r="J7" s="30"/>
      <c r="K7" s="30"/>
      <c r="L7" s="30"/>
      <c r="M7" s="30"/>
      <c r="N7" s="30"/>
      <c r="O7" s="30"/>
      <c r="P7" s="30"/>
      <c r="Q7" s="30"/>
      <c r="R7" s="30"/>
      <c r="S7" s="30"/>
      <c r="T7" s="30"/>
      <c r="U7" s="30"/>
      <c r="V7" s="30"/>
      <c r="W7" s="30"/>
      <c r="X7" s="30"/>
      <c r="Y7" s="30"/>
      <c r="Z7" s="31"/>
    </row>
    <row r="8" customFormat="false" ht="15" hidden="false" customHeight="false" outlineLevel="0" collapsed="false">
      <c r="B8" s="29"/>
      <c r="C8" s="30"/>
      <c r="D8" s="30"/>
      <c r="E8" s="30"/>
      <c r="F8" s="30"/>
      <c r="G8" s="30"/>
      <c r="H8" s="30"/>
      <c r="I8" s="30"/>
      <c r="J8" s="30"/>
      <c r="K8" s="30"/>
      <c r="L8" s="30"/>
      <c r="M8" s="30"/>
      <c r="N8" s="30"/>
      <c r="O8" s="30"/>
      <c r="P8" s="30"/>
      <c r="Q8" s="30"/>
      <c r="R8" s="30"/>
      <c r="S8" s="30"/>
      <c r="T8" s="30"/>
      <c r="U8" s="30"/>
      <c r="V8" s="30"/>
      <c r="W8" s="30"/>
      <c r="X8" s="30"/>
      <c r="Y8" s="30"/>
      <c r="Z8" s="31"/>
    </row>
    <row r="9" customFormat="false" ht="18" hidden="false" customHeight="false" outlineLevel="0" collapsed="false">
      <c r="B9" s="34" t="s">
        <v>55</v>
      </c>
      <c r="C9" s="30"/>
      <c r="D9" s="30"/>
      <c r="E9" s="30"/>
      <c r="F9" s="30"/>
      <c r="G9" s="30"/>
      <c r="H9" s="30"/>
      <c r="I9" s="30"/>
      <c r="J9" s="30"/>
      <c r="K9" s="30"/>
      <c r="L9" s="30"/>
      <c r="M9" s="30"/>
      <c r="N9" s="30"/>
      <c r="O9" s="30"/>
      <c r="P9" s="30"/>
      <c r="Q9" s="30"/>
      <c r="R9" s="30"/>
      <c r="S9" s="30"/>
      <c r="T9" s="30"/>
      <c r="U9" s="30"/>
      <c r="V9" s="30"/>
      <c r="W9" s="30"/>
      <c r="X9" s="30"/>
      <c r="Y9" s="30"/>
      <c r="Z9" s="31"/>
    </row>
    <row r="10" customFormat="false" ht="15" hidden="false" customHeight="false" outlineLevel="0" collapsed="false">
      <c r="B10" s="35"/>
      <c r="C10" s="30"/>
      <c r="D10" s="30"/>
      <c r="E10" s="30"/>
      <c r="F10" s="30"/>
      <c r="G10" s="30"/>
      <c r="H10" s="30"/>
      <c r="I10" s="30"/>
      <c r="J10" s="30"/>
      <c r="K10" s="30"/>
      <c r="L10" s="30"/>
      <c r="M10" s="30"/>
      <c r="N10" s="30"/>
      <c r="O10" s="30"/>
      <c r="P10" s="30"/>
      <c r="Q10" s="30"/>
      <c r="R10" s="30"/>
      <c r="S10" s="30"/>
      <c r="T10" s="30"/>
      <c r="U10" s="30"/>
      <c r="V10" s="30"/>
      <c r="W10" s="30"/>
      <c r="X10" s="30"/>
      <c r="Y10" s="30"/>
      <c r="Z10" s="31"/>
    </row>
    <row r="11" customFormat="false" ht="12.75" hidden="false" customHeight="false" outlineLevel="0" collapsed="false">
      <c r="B11" s="36" t="s">
        <v>56</v>
      </c>
      <c r="C11" s="30"/>
      <c r="D11" s="30"/>
      <c r="E11" s="30"/>
      <c r="F11" s="30"/>
      <c r="G11" s="30"/>
      <c r="H11" s="30"/>
      <c r="I11" s="30"/>
      <c r="J11" s="30"/>
      <c r="K11" s="30"/>
      <c r="L11" s="30"/>
      <c r="M11" s="30"/>
      <c r="N11" s="30"/>
      <c r="O11" s="30"/>
      <c r="P11" s="30"/>
      <c r="Q11" s="30"/>
      <c r="R11" s="30"/>
      <c r="S11" s="30"/>
      <c r="T11" s="30"/>
      <c r="U11" s="30"/>
      <c r="V11" s="30"/>
      <c r="W11" s="30"/>
      <c r="X11" s="30"/>
      <c r="Y11" s="30"/>
      <c r="Z11" s="31"/>
    </row>
    <row r="12" customFormat="false" ht="15" hidden="false" customHeight="false" outlineLevel="0" collapsed="false">
      <c r="B12" s="29"/>
      <c r="C12" s="30"/>
      <c r="D12" s="30"/>
      <c r="E12" s="30"/>
      <c r="F12" s="30"/>
      <c r="G12" s="30"/>
      <c r="H12" s="30"/>
      <c r="I12" s="30"/>
      <c r="J12" s="30"/>
      <c r="K12" s="30"/>
      <c r="L12" s="30"/>
      <c r="M12" s="30"/>
      <c r="N12" s="30"/>
      <c r="O12" s="30"/>
      <c r="P12" s="30"/>
      <c r="Q12" s="30"/>
      <c r="R12" s="30"/>
      <c r="S12" s="30"/>
      <c r="T12" s="30"/>
      <c r="U12" s="30"/>
      <c r="V12" s="30"/>
      <c r="W12" s="30"/>
      <c r="X12" s="30"/>
      <c r="Y12" s="30"/>
      <c r="Z12" s="31"/>
    </row>
    <row r="13" customFormat="false" ht="15" hidden="false" customHeight="false" outlineLevel="0" collapsed="false">
      <c r="B13" s="29" t="s">
        <v>57</v>
      </c>
      <c r="C13" s="30"/>
      <c r="D13" s="30"/>
      <c r="E13" s="30"/>
      <c r="F13" s="30"/>
      <c r="G13" s="30"/>
      <c r="H13" s="30"/>
      <c r="I13" s="30"/>
      <c r="J13" s="30"/>
      <c r="K13" s="30"/>
      <c r="L13" s="30"/>
      <c r="M13" s="30"/>
      <c r="N13" s="30"/>
      <c r="O13" s="30"/>
      <c r="P13" s="30"/>
      <c r="Q13" s="30"/>
      <c r="R13" s="30"/>
      <c r="S13" s="30"/>
      <c r="T13" s="30"/>
      <c r="U13" s="30"/>
      <c r="V13" s="30"/>
      <c r="W13" s="30"/>
      <c r="X13" s="30"/>
      <c r="Y13" s="30"/>
      <c r="Z13" s="31"/>
    </row>
    <row r="14" customFormat="false" ht="15" hidden="false" customHeight="false" outlineLevel="0" collapsed="false">
      <c r="B14" s="29"/>
      <c r="C14" s="30"/>
      <c r="D14" s="30"/>
      <c r="E14" s="30"/>
      <c r="F14" s="30"/>
      <c r="G14" s="30"/>
      <c r="H14" s="30"/>
      <c r="I14" s="30"/>
      <c r="J14" s="30"/>
      <c r="K14" s="30"/>
      <c r="L14" s="30"/>
      <c r="M14" s="30"/>
      <c r="N14" s="30"/>
      <c r="O14" s="30"/>
      <c r="P14" s="30"/>
      <c r="Q14" s="30"/>
      <c r="R14" s="30"/>
      <c r="S14" s="30"/>
      <c r="T14" s="30"/>
      <c r="U14" s="30"/>
      <c r="V14" s="30"/>
      <c r="W14" s="30"/>
      <c r="X14" s="30"/>
      <c r="Y14" s="30"/>
      <c r="Z14" s="31"/>
    </row>
    <row r="15" customFormat="false" ht="18" hidden="false" customHeight="false" outlineLevel="0" collapsed="false">
      <c r="B15" s="34" t="s">
        <v>58</v>
      </c>
      <c r="C15" s="30"/>
      <c r="D15" s="30"/>
      <c r="E15" s="30"/>
      <c r="F15" s="30"/>
      <c r="G15" s="30"/>
      <c r="H15" s="30"/>
      <c r="I15" s="30"/>
      <c r="J15" s="30"/>
      <c r="K15" s="30"/>
      <c r="L15" s="30"/>
      <c r="M15" s="30"/>
      <c r="N15" s="30"/>
      <c r="O15" s="30"/>
      <c r="P15" s="30"/>
      <c r="Q15" s="30"/>
      <c r="R15" s="30"/>
      <c r="S15" s="30"/>
      <c r="T15" s="30"/>
      <c r="U15" s="30"/>
      <c r="V15" s="30"/>
      <c r="W15" s="30"/>
      <c r="X15" s="30"/>
      <c r="Y15" s="30"/>
      <c r="Z15" s="31"/>
    </row>
    <row r="16" customFormat="false" ht="15" hidden="false" customHeight="false" outlineLevel="0" collapsed="false">
      <c r="B16" s="29"/>
      <c r="C16" s="30"/>
      <c r="D16" s="30"/>
      <c r="E16" s="30"/>
      <c r="F16" s="30"/>
      <c r="G16" s="30"/>
      <c r="H16" s="30"/>
      <c r="I16" s="30"/>
      <c r="J16" s="30"/>
      <c r="K16" s="30"/>
      <c r="L16" s="30"/>
      <c r="M16" s="30"/>
      <c r="N16" s="30"/>
      <c r="O16" s="30"/>
      <c r="P16" s="30"/>
      <c r="Q16" s="30"/>
      <c r="R16" s="30"/>
      <c r="S16" s="30"/>
      <c r="T16" s="30"/>
      <c r="U16" s="30"/>
      <c r="V16" s="30"/>
      <c r="W16" s="30"/>
      <c r="X16" s="30"/>
      <c r="Y16" s="30"/>
      <c r="Z16" s="31"/>
    </row>
    <row r="17" customFormat="false" ht="15" hidden="false" customHeight="false" outlineLevel="0" collapsed="false">
      <c r="B17" s="29" t="s">
        <v>59</v>
      </c>
      <c r="C17" s="30"/>
      <c r="D17" s="30"/>
      <c r="E17" s="30"/>
      <c r="F17" s="30"/>
      <c r="G17" s="30"/>
      <c r="H17" s="30"/>
      <c r="I17" s="30"/>
      <c r="J17" s="30"/>
      <c r="K17" s="30"/>
      <c r="L17" s="30"/>
      <c r="M17" s="30"/>
      <c r="N17" s="30"/>
      <c r="O17" s="30"/>
      <c r="P17" s="30"/>
      <c r="Q17" s="30"/>
      <c r="R17" s="30"/>
      <c r="S17" s="30"/>
      <c r="T17" s="30"/>
      <c r="U17" s="30"/>
      <c r="V17" s="30"/>
      <c r="W17" s="30"/>
      <c r="X17" s="30"/>
      <c r="Y17" s="30"/>
      <c r="Z17" s="31"/>
    </row>
    <row r="18" customFormat="false" ht="15" hidden="false" customHeight="false" outlineLevel="0" collapsed="false">
      <c r="B18" s="29"/>
      <c r="C18" s="30"/>
      <c r="D18" s="30"/>
      <c r="E18" s="30"/>
      <c r="F18" s="30"/>
      <c r="G18" s="30"/>
      <c r="H18" s="30"/>
      <c r="I18" s="30"/>
      <c r="J18" s="30"/>
      <c r="K18" s="30"/>
      <c r="L18" s="30"/>
      <c r="M18" s="30"/>
      <c r="N18" s="30"/>
      <c r="O18" s="30"/>
      <c r="P18" s="30"/>
      <c r="Q18" s="30"/>
      <c r="R18" s="30"/>
      <c r="S18" s="30"/>
      <c r="T18" s="30"/>
      <c r="U18" s="30"/>
      <c r="V18" s="30"/>
      <c r="W18" s="30"/>
      <c r="X18" s="30"/>
      <c r="Y18" s="30"/>
      <c r="Z18" s="31"/>
    </row>
    <row r="19" customFormat="false" ht="18" hidden="false" customHeight="false" outlineLevel="0" collapsed="false">
      <c r="B19" s="34" t="s">
        <v>60</v>
      </c>
      <c r="C19" s="30"/>
      <c r="D19" s="30"/>
      <c r="E19" s="30"/>
      <c r="F19" s="30"/>
      <c r="G19" s="30"/>
      <c r="H19" s="30"/>
      <c r="I19" s="30"/>
      <c r="J19" s="30"/>
      <c r="K19" s="30"/>
      <c r="L19" s="30"/>
      <c r="M19" s="30"/>
      <c r="N19" s="30"/>
      <c r="O19" s="30"/>
      <c r="P19" s="30"/>
      <c r="Q19" s="30"/>
      <c r="R19" s="30"/>
      <c r="S19" s="30"/>
      <c r="T19" s="30"/>
      <c r="U19" s="30"/>
      <c r="V19" s="30"/>
      <c r="W19" s="30"/>
      <c r="X19" s="30"/>
      <c r="Y19" s="30"/>
      <c r="Z19" s="31"/>
    </row>
    <row r="20" customFormat="false" ht="15" hidden="false" customHeight="false" outlineLevel="0" collapsed="false">
      <c r="B20" s="29"/>
      <c r="C20" s="30"/>
      <c r="D20" s="30"/>
      <c r="E20" s="30"/>
      <c r="F20" s="30"/>
      <c r="G20" s="30"/>
      <c r="H20" s="30"/>
      <c r="I20" s="30"/>
      <c r="J20" s="30"/>
      <c r="K20" s="30"/>
      <c r="L20" s="30"/>
      <c r="M20" s="30"/>
      <c r="N20" s="30"/>
      <c r="O20" s="30"/>
      <c r="P20" s="30"/>
      <c r="Q20" s="30"/>
      <c r="R20" s="30"/>
      <c r="S20" s="30"/>
      <c r="T20" s="30"/>
      <c r="U20" s="30"/>
      <c r="V20" s="30"/>
      <c r="W20" s="30"/>
      <c r="X20" s="30"/>
      <c r="Y20" s="30"/>
      <c r="Z20" s="31"/>
    </row>
    <row r="21" customFormat="false" ht="15" hidden="false" customHeight="false" outlineLevel="0" collapsed="false">
      <c r="B21" s="29" t="s">
        <v>61</v>
      </c>
      <c r="C21" s="30"/>
      <c r="D21" s="30"/>
      <c r="E21" s="30"/>
      <c r="F21" s="30"/>
      <c r="G21" s="30"/>
      <c r="H21" s="30"/>
      <c r="I21" s="30"/>
      <c r="J21" s="30"/>
      <c r="K21" s="30"/>
      <c r="L21" s="30"/>
      <c r="M21" s="30"/>
      <c r="N21" s="30"/>
      <c r="O21" s="30"/>
      <c r="P21" s="30"/>
      <c r="Q21" s="30"/>
      <c r="R21" s="30"/>
      <c r="S21" s="30"/>
      <c r="T21" s="30"/>
      <c r="U21" s="30"/>
      <c r="V21" s="30"/>
      <c r="W21" s="30"/>
      <c r="X21" s="30"/>
      <c r="Y21" s="30"/>
      <c r="Z21" s="31"/>
    </row>
    <row r="22" customFormat="false" ht="15" hidden="false" customHeight="false" outlineLevel="0" collapsed="false">
      <c r="B22" s="29"/>
      <c r="C22" s="30"/>
      <c r="D22" s="30"/>
      <c r="E22" s="30"/>
      <c r="F22" s="30"/>
      <c r="G22" s="30"/>
      <c r="H22" s="30"/>
      <c r="I22" s="30"/>
      <c r="J22" s="30"/>
      <c r="K22" s="30"/>
      <c r="L22" s="30"/>
      <c r="M22" s="30"/>
      <c r="N22" s="30"/>
      <c r="O22" s="30"/>
      <c r="P22" s="30"/>
      <c r="Q22" s="30"/>
      <c r="R22" s="30"/>
      <c r="S22" s="30"/>
      <c r="T22" s="30"/>
      <c r="U22" s="30"/>
      <c r="V22" s="30"/>
      <c r="W22" s="30"/>
      <c r="X22" s="30"/>
      <c r="Y22" s="30"/>
      <c r="Z22" s="31"/>
    </row>
    <row r="23" customFormat="false" ht="18" hidden="false" customHeight="false" outlineLevel="0" collapsed="false">
      <c r="B23" s="34" t="s">
        <v>62</v>
      </c>
      <c r="C23" s="30"/>
      <c r="D23" s="30"/>
      <c r="E23" s="30"/>
      <c r="F23" s="30"/>
      <c r="G23" s="30"/>
      <c r="H23" s="30"/>
      <c r="I23" s="30"/>
      <c r="J23" s="30"/>
      <c r="K23" s="30"/>
      <c r="L23" s="30"/>
      <c r="M23" s="30"/>
      <c r="N23" s="30"/>
      <c r="O23" s="30"/>
      <c r="P23" s="30"/>
      <c r="Q23" s="30"/>
      <c r="R23" s="30"/>
      <c r="S23" s="30"/>
      <c r="T23" s="30"/>
      <c r="U23" s="30"/>
      <c r="V23" s="30"/>
      <c r="W23" s="30"/>
      <c r="X23" s="30"/>
      <c r="Y23" s="30"/>
      <c r="Z23" s="31"/>
    </row>
    <row r="24" customFormat="false" ht="15" hidden="false" customHeight="false" outlineLevel="0" collapsed="false">
      <c r="B24" s="29"/>
      <c r="C24" s="30"/>
      <c r="D24" s="30"/>
      <c r="E24" s="30"/>
      <c r="F24" s="30"/>
      <c r="G24" s="30"/>
      <c r="H24" s="30"/>
      <c r="I24" s="30"/>
      <c r="J24" s="30"/>
      <c r="K24" s="30"/>
      <c r="L24" s="30"/>
      <c r="M24" s="30"/>
      <c r="N24" s="30"/>
      <c r="O24" s="30"/>
      <c r="P24" s="30"/>
      <c r="Q24" s="30"/>
      <c r="R24" s="30"/>
      <c r="S24" s="30"/>
      <c r="T24" s="30"/>
      <c r="U24" s="30"/>
      <c r="V24" s="30"/>
      <c r="W24" s="30"/>
      <c r="X24" s="30"/>
      <c r="Y24" s="30"/>
      <c r="Z24" s="31"/>
    </row>
    <row r="25" customFormat="false" ht="15" hidden="false" customHeight="false" outlineLevel="0" collapsed="false">
      <c r="B25" s="29" t="s">
        <v>63</v>
      </c>
      <c r="C25" s="30"/>
      <c r="D25" s="30"/>
      <c r="E25" s="30"/>
      <c r="F25" s="30"/>
      <c r="G25" s="30"/>
      <c r="H25" s="30"/>
      <c r="I25" s="30"/>
      <c r="J25" s="30"/>
      <c r="K25" s="30"/>
      <c r="L25" s="30"/>
      <c r="M25" s="30"/>
      <c r="N25" s="30"/>
      <c r="O25" s="30"/>
      <c r="P25" s="30"/>
      <c r="Q25" s="30"/>
      <c r="R25" s="30"/>
      <c r="S25" s="30"/>
      <c r="T25" s="30"/>
      <c r="U25" s="30"/>
      <c r="V25" s="30"/>
      <c r="W25" s="30"/>
      <c r="X25" s="30"/>
      <c r="Y25" s="30"/>
      <c r="Z25" s="31"/>
    </row>
    <row r="26" customFormat="false" ht="15" hidden="false" customHeight="false" outlineLevel="0" collapsed="false">
      <c r="B26" s="37"/>
      <c r="C26" s="30"/>
      <c r="D26" s="30"/>
      <c r="E26" s="30"/>
      <c r="F26" s="30"/>
      <c r="G26" s="30"/>
      <c r="H26" s="30"/>
      <c r="I26" s="30"/>
      <c r="J26" s="30"/>
      <c r="K26" s="30"/>
      <c r="L26" s="30"/>
      <c r="M26" s="30"/>
      <c r="N26" s="30"/>
      <c r="O26" s="30"/>
      <c r="P26" s="30"/>
      <c r="Q26" s="30"/>
      <c r="R26" s="30"/>
      <c r="S26" s="30"/>
      <c r="T26" s="30"/>
      <c r="U26" s="30"/>
      <c r="V26" s="30"/>
      <c r="W26" s="30"/>
      <c r="X26" s="30"/>
      <c r="Y26" s="30"/>
      <c r="Z26" s="31"/>
    </row>
    <row r="27" customFormat="false" ht="18" hidden="false" customHeight="false" outlineLevel="0" collapsed="false">
      <c r="B27" s="34" t="s">
        <v>64</v>
      </c>
      <c r="C27" s="30"/>
      <c r="D27" s="30"/>
      <c r="E27" s="30"/>
      <c r="F27" s="30"/>
      <c r="G27" s="30"/>
      <c r="H27" s="30"/>
      <c r="I27" s="30"/>
      <c r="J27" s="30"/>
      <c r="K27" s="30"/>
      <c r="L27" s="30"/>
      <c r="M27" s="30"/>
      <c r="N27" s="30"/>
      <c r="O27" s="30"/>
      <c r="P27" s="30"/>
      <c r="Q27" s="30"/>
      <c r="R27" s="30"/>
      <c r="S27" s="30"/>
      <c r="T27" s="30"/>
      <c r="U27" s="30"/>
      <c r="V27" s="30"/>
      <c r="W27" s="30"/>
      <c r="X27" s="30"/>
      <c r="Y27" s="30"/>
      <c r="Z27" s="31"/>
    </row>
    <row r="28" customFormat="false" ht="15" hidden="false" customHeight="false" outlineLevel="0" collapsed="false">
      <c r="B28" s="37"/>
      <c r="C28" s="30"/>
      <c r="D28" s="30"/>
      <c r="E28" s="30"/>
      <c r="F28" s="30"/>
      <c r="G28" s="30"/>
      <c r="H28" s="30"/>
      <c r="I28" s="30"/>
      <c r="J28" s="30"/>
      <c r="K28" s="30"/>
      <c r="L28" s="30"/>
      <c r="M28" s="30"/>
      <c r="N28" s="30"/>
      <c r="O28" s="30"/>
      <c r="P28" s="30"/>
      <c r="Q28" s="30"/>
      <c r="R28" s="30"/>
      <c r="S28" s="30"/>
      <c r="T28" s="30"/>
      <c r="U28" s="30"/>
      <c r="V28" s="30"/>
      <c r="W28" s="30"/>
      <c r="X28" s="30"/>
      <c r="Y28" s="30"/>
      <c r="Z28" s="31"/>
    </row>
    <row r="29" customFormat="false" ht="15" hidden="false" customHeight="false" outlineLevel="0" collapsed="false">
      <c r="B29" s="29" t="s">
        <v>65</v>
      </c>
      <c r="C29" s="30"/>
      <c r="D29" s="30"/>
      <c r="E29" s="30"/>
      <c r="F29" s="30"/>
      <c r="G29" s="30"/>
      <c r="H29" s="30"/>
      <c r="I29" s="30"/>
      <c r="J29" s="30"/>
      <c r="K29" s="30"/>
      <c r="L29" s="30"/>
      <c r="M29" s="30"/>
      <c r="N29" s="30"/>
      <c r="O29" s="30"/>
      <c r="P29" s="30"/>
      <c r="Q29" s="30"/>
      <c r="R29" s="30"/>
      <c r="S29" s="30"/>
      <c r="T29" s="30"/>
      <c r="U29" s="30"/>
      <c r="V29" s="30"/>
      <c r="W29" s="30"/>
      <c r="X29" s="30"/>
      <c r="Y29" s="30"/>
      <c r="Z29" s="31"/>
    </row>
    <row r="30" customFormat="false" ht="15" hidden="false" customHeight="false" outlineLevel="0" collapsed="false">
      <c r="B30" s="29"/>
      <c r="C30" s="30"/>
      <c r="D30" s="30"/>
      <c r="E30" s="30"/>
      <c r="F30" s="30"/>
      <c r="G30" s="30"/>
      <c r="H30" s="30"/>
      <c r="I30" s="30"/>
      <c r="J30" s="30"/>
      <c r="K30" s="30"/>
      <c r="L30" s="30"/>
      <c r="M30" s="30"/>
      <c r="N30" s="30"/>
      <c r="O30" s="30"/>
      <c r="P30" s="30"/>
      <c r="Q30" s="30"/>
      <c r="R30" s="30"/>
      <c r="S30" s="30"/>
      <c r="T30" s="30"/>
      <c r="U30" s="30"/>
      <c r="V30" s="30"/>
      <c r="W30" s="30"/>
      <c r="X30" s="30"/>
      <c r="Y30" s="30"/>
      <c r="Z30" s="31"/>
    </row>
    <row r="31" customFormat="false" ht="16.5" hidden="false" customHeight="false" outlineLevel="0" collapsed="false">
      <c r="B31" s="33" t="s">
        <v>66</v>
      </c>
      <c r="C31" s="30"/>
      <c r="D31" s="30"/>
      <c r="E31" s="30"/>
      <c r="F31" s="30"/>
      <c r="G31" s="30"/>
      <c r="H31" s="30"/>
      <c r="I31" s="30"/>
      <c r="J31" s="30"/>
      <c r="K31" s="30"/>
      <c r="L31" s="30"/>
      <c r="M31" s="30"/>
      <c r="N31" s="30"/>
      <c r="O31" s="30"/>
      <c r="P31" s="30"/>
      <c r="Q31" s="30"/>
      <c r="R31" s="30"/>
      <c r="S31" s="30"/>
      <c r="T31" s="30"/>
      <c r="U31" s="30"/>
      <c r="V31" s="30"/>
      <c r="W31" s="30"/>
      <c r="X31" s="30"/>
      <c r="Y31" s="30"/>
      <c r="Z31" s="31"/>
    </row>
    <row r="32" customFormat="false" ht="35.25" hidden="false" customHeight="true" outlineLevel="0" collapsed="false">
      <c r="B32" s="32" t="s">
        <v>67</v>
      </c>
      <c r="C32" s="32"/>
      <c r="D32" s="32"/>
      <c r="E32" s="32"/>
      <c r="F32" s="32"/>
      <c r="G32" s="32"/>
      <c r="H32" s="32"/>
      <c r="I32" s="32"/>
      <c r="J32" s="32"/>
      <c r="K32" s="32"/>
      <c r="L32" s="32"/>
      <c r="M32" s="32"/>
      <c r="N32" s="32"/>
      <c r="O32" s="32"/>
      <c r="P32" s="32"/>
      <c r="Q32" s="32"/>
      <c r="R32" s="32"/>
      <c r="S32" s="32"/>
      <c r="T32" s="32"/>
      <c r="U32" s="32"/>
      <c r="V32" s="32"/>
      <c r="W32" s="32"/>
      <c r="X32" s="32"/>
      <c r="Y32" s="32"/>
      <c r="Z32" s="32"/>
    </row>
    <row r="33" customFormat="false" ht="15" hidden="false" customHeight="false" outlineLevel="0" collapsed="false">
      <c r="B33" s="29"/>
      <c r="C33" s="30"/>
      <c r="D33" s="30"/>
      <c r="E33" s="30"/>
      <c r="F33" s="30"/>
      <c r="G33" s="30"/>
      <c r="H33" s="30"/>
      <c r="I33" s="30"/>
      <c r="J33" s="30"/>
      <c r="K33" s="30"/>
      <c r="L33" s="30"/>
      <c r="M33" s="30"/>
      <c r="N33" s="30"/>
      <c r="O33" s="30"/>
      <c r="P33" s="30"/>
      <c r="Q33" s="30"/>
      <c r="R33" s="30"/>
      <c r="S33" s="30"/>
      <c r="T33" s="30"/>
      <c r="U33" s="30"/>
      <c r="V33" s="30"/>
      <c r="W33" s="30"/>
      <c r="X33" s="30"/>
      <c r="Y33" s="30"/>
      <c r="Z33" s="31"/>
    </row>
    <row r="34" customFormat="false" ht="15" hidden="false" customHeight="false" outlineLevel="0" collapsed="false">
      <c r="B34" s="29" t="s">
        <v>68</v>
      </c>
      <c r="C34" s="30"/>
      <c r="D34" s="30"/>
      <c r="E34" s="30"/>
      <c r="F34" s="30"/>
      <c r="G34" s="30"/>
      <c r="H34" s="30"/>
      <c r="I34" s="30"/>
      <c r="J34" s="30"/>
      <c r="K34" s="30"/>
      <c r="L34" s="30"/>
      <c r="M34" s="30"/>
      <c r="N34" s="30"/>
      <c r="O34" s="30"/>
      <c r="P34" s="30"/>
      <c r="Q34" s="30"/>
      <c r="R34" s="30"/>
      <c r="S34" s="30"/>
      <c r="T34" s="30"/>
      <c r="U34" s="30"/>
      <c r="V34" s="30"/>
      <c r="W34" s="30"/>
      <c r="X34" s="30"/>
      <c r="Y34" s="30"/>
      <c r="Z34" s="31"/>
    </row>
    <row r="35" customFormat="false" ht="15" hidden="false" customHeight="false" outlineLevel="0" collapsed="false">
      <c r="B35" s="29"/>
      <c r="C35" s="30"/>
      <c r="D35" s="30"/>
      <c r="E35" s="30"/>
      <c r="F35" s="30"/>
      <c r="G35" s="30"/>
      <c r="H35" s="30"/>
      <c r="I35" s="30"/>
      <c r="J35" s="30"/>
      <c r="K35" s="30"/>
      <c r="L35" s="30"/>
      <c r="M35" s="30"/>
      <c r="N35" s="30"/>
      <c r="O35" s="30"/>
      <c r="P35" s="30"/>
      <c r="Q35" s="30"/>
      <c r="R35" s="30"/>
      <c r="S35" s="30"/>
      <c r="T35" s="30"/>
      <c r="U35" s="30"/>
      <c r="V35" s="30"/>
      <c r="W35" s="30"/>
      <c r="X35" s="30"/>
      <c r="Y35" s="30"/>
      <c r="Z35" s="31"/>
    </row>
    <row r="36" customFormat="false" ht="18" hidden="false" customHeight="false" outlineLevel="0" collapsed="false">
      <c r="B36" s="34" t="s">
        <v>69</v>
      </c>
      <c r="C36" s="30"/>
      <c r="D36" s="30"/>
      <c r="E36" s="30"/>
      <c r="F36" s="30"/>
      <c r="G36" s="30"/>
      <c r="H36" s="30"/>
      <c r="I36" s="30"/>
      <c r="J36" s="30"/>
      <c r="K36" s="30"/>
      <c r="L36" s="30"/>
      <c r="M36" s="30"/>
      <c r="N36" s="30"/>
      <c r="O36" s="30"/>
      <c r="P36" s="30"/>
      <c r="Q36" s="30"/>
      <c r="R36" s="30"/>
      <c r="S36" s="30"/>
      <c r="T36" s="30"/>
      <c r="U36" s="30"/>
      <c r="V36" s="30"/>
      <c r="W36" s="30"/>
      <c r="X36" s="30"/>
      <c r="Y36" s="30"/>
      <c r="Z36" s="31"/>
    </row>
    <row r="37" customFormat="false" ht="15" hidden="false" customHeight="false" outlineLevel="0" collapsed="false">
      <c r="B37" s="29" t="s">
        <v>70</v>
      </c>
      <c r="C37" s="30"/>
      <c r="D37" s="30"/>
      <c r="E37" s="30"/>
      <c r="F37" s="30"/>
      <c r="G37" s="30"/>
      <c r="H37" s="30"/>
      <c r="I37" s="30"/>
      <c r="J37" s="30"/>
      <c r="K37" s="30"/>
      <c r="L37" s="30"/>
      <c r="M37" s="30"/>
      <c r="N37" s="30"/>
      <c r="O37" s="30"/>
      <c r="P37" s="30"/>
      <c r="Q37" s="30"/>
      <c r="R37" s="30"/>
      <c r="S37" s="30"/>
      <c r="T37" s="30"/>
      <c r="U37" s="30"/>
      <c r="V37" s="30"/>
      <c r="W37" s="30"/>
      <c r="X37" s="30"/>
      <c r="Y37" s="30"/>
      <c r="Z37" s="31"/>
    </row>
    <row r="38" customFormat="false" ht="34.7" hidden="false" customHeight="true" outlineLevel="0" collapsed="false">
      <c r="B38" s="32" t="s">
        <v>71</v>
      </c>
      <c r="C38" s="32"/>
      <c r="D38" s="32"/>
      <c r="E38" s="32"/>
      <c r="F38" s="32"/>
      <c r="G38" s="32"/>
      <c r="H38" s="32"/>
      <c r="I38" s="32"/>
      <c r="J38" s="32"/>
      <c r="K38" s="32"/>
      <c r="L38" s="32"/>
      <c r="M38" s="32"/>
      <c r="N38" s="32"/>
      <c r="O38" s="32"/>
      <c r="P38" s="32"/>
      <c r="Q38" s="32"/>
      <c r="R38" s="32"/>
      <c r="S38" s="32"/>
      <c r="T38" s="32"/>
      <c r="U38" s="32"/>
      <c r="V38" s="32"/>
      <c r="W38" s="32"/>
      <c r="X38" s="32"/>
      <c r="Y38" s="32"/>
      <c r="Z38" s="32"/>
    </row>
    <row r="39" customFormat="false" ht="15" hidden="false" customHeight="false" outlineLevel="0" collapsed="false">
      <c r="B39" s="29"/>
      <c r="C39" s="30"/>
      <c r="D39" s="30"/>
      <c r="E39" s="30"/>
      <c r="F39" s="30"/>
      <c r="G39" s="30"/>
      <c r="H39" s="30"/>
      <c r="I39" s="30"/>
      <c r="J39" s="30"/>
      <c r="K39" s="30"/>
      <c r="L39" s="30"/>
      <c r="M39" s="30"/>
      <c r="N39" s="30"/>
      <c r="O39" s="30"/>
      <c r="P39" s="30"/>
      <c r="Q39" s="30"/>
      <c r="R39" s="30"/>
      <c r="S39" s="30"/>
      <c r="T39" s="30"/>
      <c r="U39" s="30"/>
      <c r="V39" s="30"/>
      <c r="W39" s="30"/>
      <c r="X39" s="30"/>
      <c r="Y39" s="30"/>
      <c r="Z39" s="31"/>
    </row>
    <row r="40" customFormat="false" ht="15" hidden="false" customHeight="false" outlineLevel="0" collapsed="false">
      <c r="B40" s="29" t="s">
        <v>72</v>
      </c>
      <c r="C40" s="30"/>
      <c r="D40" s="30"/>
      <c r="E40" s="30"/>
      <c r="F40" s="30"/>
      <c r="G40" s="30"/>
      <c r="H40" s="30"/>
      <c r="I40" s="30"/>
      <c r="J40" s="30"/>
      <c r="K40" s="30"/>
      <c r="L40" s="30"/>
      <c r="M40" s="30"/>
      <c r="N40" s="30"/>
      <c r="O40" s="30"/>
      <c r="P40" s="30"/>
      <c r="Q40" s="30"/>
      <c r="R40" s="30"/>
      <c r="S40" s="30"/>
      <c r="T40" s="30"/>
      <c r="U40" s="30"/>
      <c r="V40" s="30"/>
      <c r="W40" s="30"/>
      <c r="X40" s="30"/>
      <c r="Y40" s="30"/>
      <c r="Z40" s="31"/>
    </row>
    <row r="41" customFormat="false" ht="15" hidden="false" customHeight="false" outlineLevel="0" collapsed="false">
      <c r="B41" s="29"/>
      <c r="C41" s="30"/>
      <c r="D41" s="30"/>
      <c r="E41" s="30"/>
      <c r="F41" s="30"/>
      <c r="G41" s="30"/>
      <c r="H41" s="30"/>
      <c r="I41" s="30"/>
      <c r="J41" s="30"/>
      <c r="K41" s="30"/>
      <c r="L41" s="30"/>
      <c r="M41" s="30"/>
      <c r="N41" s="30"/>
      <c r="O41" s="30"/>
      <c r="P41" s="30"/>
      <c r="Q41" s="30"/>
      <c r="R41" s="30"/>
      <c r="S41" s="30"/>
      <c r="T41" s="30"/>
      <c r="U41" s="30"/>
      <c r="V41" s="30"/>
      <c r="W41" s="30"/>
      <c r="X41" s="30"/>
      <c r="Y41" s="30"/>
      <c r="Z41" s="31"/>
    </row>
    <row r="42" customFormat="false" ht="18" hidden="false" customHeight="false" outlineLevel="0" collapsed="false">
      <c r="B42" s="34" t="s">
        <v>73</v>
      </c>
      <c r="C42" s="30"/>
      <c r="D42" s="30"/>
      <c r="E42" s="30"/>
      <c r="F42" s="30"/>
      <c r="G42" s="30"/>
      <c r="H42" s="30"/>
      <c r="I42" s="30"/>
      <c r="J42" s="30"/>
      <c r="K42" s="30"/>
      <c r="L42" s="30"/>
      <c r="M42" s="30"/>
      <c r="N42" s="30"/>
      <c r="O42" s="30"/>
      <c r="P42" s="30"/>
      <c r="Q42" s="30"/>
      <c r="R42" s="30"/>
      <c r="S42" s="30"/>
      <c r="T42" s="30"/>
      <c r="U42" s="30"/>
      <c r="V42" s="30"/>
      <c r="W42" s="30"/>
      <c r="X42" s="30"/>
      <c r="Y42" s="30"/>
      <c r="Z42" s="31"/>
    </row>
    <row r="43" customFormat="false" ht="15" hidden="false" customHeight="false" outlineLevel="0" collapsed="false">
      <c r="B43" s="38"/>
      <c r="C43" s="30"/>
      <c r="D43" s="39"/>
      <c r="E43" s="30"/>
      <c r="F43" s="30"/>
      <c r="G43" s="30"/>
      <c r="H43" s="30"/>
      <c r="I43" s="30"/>
      <c r="J43" s="30"/>
      <c r="K43" s="30"/>
      <c r="L43" s="30"/>
      <c r="M43" s="30"/>
      <c r="N43" s="30"/>
      <c r="O43" s="30"/>
      <c r="P43" s="30"/>
      <c r="Q43" s="30"/>
      <c r="R43" s="30"/>
      <c r="S43" s="30"/>
      <c r="T43" s="30"/>
      <c r="U43" s="30"/>
      <c r="V43" s="30"/>
      <c r="W43" s="30"/>
      <c r="X43" s="30"/>
      <c r="Y43" s="30"/>
      <c r="Z43" s="31"/>
    </row>
    <row r="44" customFormat="false" ht="15" hidden="false" customHeight="false" outlineLevel="0" collapsed="false">
      <c r="B44" s="29" t="s">
        <v>74</v>
      </c>
      <c r="C44" s="30"/>
      <c r="D44" s="30"/>
      <c r="E44" s="30"/>
      <c r="F44" s="30"/>
      <c r="G44" s="30"/>
      <c r="H44" s="30"/>
      <c r="I44" s="30"/>
      <c r="J44" s="30"/>
      <c r="K44" s="30"/>
      <c r="L44" s="30"/>
      <c r="M44" s="30"/>
      <c r="N44" s="30"/>
      <c r="O44" s="30"/>
      <c r="P44" s="30"/>
      <c r="Q44" s="30"/>
      <c r="R44" s="30"/>
      <c r="S44" s="30"/>
      <c r="T44" s="30"/>
      <c r="U44" s="30"/>
      <c r="V44" s="30"/>
      <c r="W44" s="30"/>
      <c r="X44" s="30"/>
      <c r="Y44" s="30"/>
      <c r="Z44" s="31"/>
    </row>
    <row r="45" customFormat="false" ht="15" hidden="false" customHeight="false" outlineLevel="0" collapsed="false">
      <c r="B45" s="29"/>
      <c r="C45" s="30"/>
      <c r="D45" s="30"/>
      <c r="E45" s="30"/>
      <c r="F45" s="30"/>
      <c r="G45" s="30"/>
      <c r="H45" s="30"/>
      <c r="I45" s="30"/>
      <c r="J45" s="30"/>
      <c r="K45" s="30"/>
      <c r="L45" s="30"/>
      <c r="M45" s="30"/>
      <c r="N45" s="30"/>
      <c r="O45" s="30"/>
      <c r="P45" s="30"/>
      <c r="Q45" s="30"/>
      <c r="R45" s="30"/>
      <c r="S45" s="30"/>
      <c r="T45" s="30"/>
      <c r="U45" s="30"/>
      <c r="V45" s="30"/>
      <c r="W45" s="30"/>
      <c r="X45" s="30"/>
      <c r="Y45" s="30"/>
      <c r="Z45" s="31"/>
    </row>
    <row r="46" customFormat="false" ht="18" hidden="false" customHeight="false" outlineLevel="0" collapsed="false">
      <c r="B46" s="34" t="s">
        <v>75</v>
      </c>
      <c r="C46" s="30"/>
      <c r="D46" s="30"/>
      <c r="E46" s="30"/>
      <c r="F46" s="30"/>
      <c r="G46" s="30"/>
      <c r="H46" s="30"/>
      <c r="I46" s="30"/>
      <c r="J46" s="30"/>
      <c r="K46" s="30"/>
      <c r="L46" s="30"/>
      <c r="M46" s="30"/>
      <c r="N46" s="30"/>
      <c r="O46" s="30"/>
      <c r="P46" s="30"/>
      <c r="Q46" s="30"/>
      <c r="R46" s="30"/>
      <c r="S46" s="30"/>
      <c r="T46" s="30"/>
      <c r="U46" s="30"/>
      <c r="V46" s="30"/>
      <c r="W46" s="30"/>
      <c r="X46" s="30"/>
      <c r="Y46" s="30"/>
      <c r="Z46" s="31"/>
    </row>
    <row r="47" customFormat="false" ht="15" hidden="false" customHeight="false" outlineLevel="0" collapsed="false">
      <c r="B47" s="29"/>
      <c r="C47" s="30"/>
      <c r="D47" s="30"/>
      <c r="E47" s="30"/>
      <c r="F47" s="30"/>
      <c r="G47" s="30"/>
      <c r="H47" s="30"/>
      <c r="I47" s="30"/>
      <c r="J47" s="30"/>
      <c r="K47" s="30"/>
      <c r="L47" s="30"/>
      <c r="M47" s="30"/>
      <c r="N47" s="30"/>
      <c r="O47" s="30"/>
      <c r="P47" s="30"/>
      <c r="Q47" s="30"/>
      <c r="R47" s="30"/>
      <c r="S47" s="30"/>
      <c r="T47" s="30"/>
      <c r="U47" s="30"/>
      <c r="V47" s="30"/>
      <c r="W47" s="30"/>
      <c r="X47" s="30"/>
      <c r="Y47" s="30"/>
      <c r="Z47" s="31"/>
    </row>
    <row r="48" customFormat="false" ht="15" hidden="false" customHeight="false" outlineLevel="0" collapsed="false">
      <c r="B48" s="29" t="s">
        <v>76</v>
      </c>
      <c r="C48" s="30"/>
      <c r="D48" s="30"/>
      <c r="E48" s="30"/>
      <c r="F48" s="30"/>
      <c r="G48" s="30"/>
      <c r="H48" s="30"/>
      <c r="I48" s="30"/>
      <c r="J48" s="30"/>
      <c r="K48" s="30"/>
      <c r="L48" s="30"/>
      <c r="M48" s="30"/>
      <c r="N48" s="30"/>
      <c r="O48" s="30"/>
      <c r="P48" s="30"/>
      <c r="Q48" s="30"/>
      <c r="R48" s="30"/>
      <c r="S48" s="30"/>
      <c r="T48" s="30"/>
      <c r="U48" s="30"/>
      <c r="V48" s="30"/>
      <c r="W48" s="30"/>
      <c r="X48" s="30"/>
      <c r="Y48" s="30"/>
      <c r="Z48" s="31"/>
    </row>
    <row r="49" customFormat="false" ht="15" hidden="false" customHeight="false" outlineLevel="0" collapsed="false">
      <c r="B49" s="29"/>
      <c r="C49" s="30"/>
      <c r="D49" s="30"/>
      <c r="E49" s="30"/>
      <c r="F49" s="30"/>
      <c r="G49" s="30"/>
      <c r="H49" s="30"/>
      <c r="I49" s="30"/>
      <c r="J49" s="30"/>
      <c r="K49" s="30"/>
      <c r="L49" s="30"/>
      <c r="M49" s="30"/>
      <c r="N49" s="30"/>
      <c r="O49" s="30"/>
      <c r="P49" s="30"/>
      <c r="Q49" s="30"/>
      <c r="R49" s="30"/>
      <c r="S49" s="30"/>
      <c r="T49" s="30"/>
      <c r="U49" s="30"/>
      <c r="V49" s="30"/>
      <c r="W49" s="30"/>
      <c r="X49" s="30"/>
      <c r="Y49" s="30"/>
      <c r="Z49" s="31"/>
    </row>
    <row r="50" customFormat="false" ht="18" hidden="false" customHeight="false" outlineLevel="0" collapsed="false">
      <c r="B50" s="34" t="s">
        <v>77</v>
      </c>
      <c r="C50" s="30"/>
      <c r="D50" s="30"/>
      <c r="E50" s="30"/>
      <c r="F50" s="30"/>
      <c r="G50" s="30"/>
      <c r="H50" s="30"/>
      <c r="I50" s="30"/>
      <c r="J50" s="30"/>
      <c r="K50" s="30"/>
      <c r="L50" s="30"/>
      <c r="M50" s="30"/>
      <c r="N50" s="30"/>
      <c r="O50" s="30"/>
      <c r="P50" s="30"/>
      <c r="Q50" s="30"/>
      <c r="R50" s="30"/>
      <c r="S50" s="30"/>
      <c r="T50" s="30"/>
      <c r="U50" s="30"/>
      <c r="V50" s="30"/>
      <c r="W50" s="30"/>
      <c r="X50" s="30"/>
      <c r="Y50" s="30"/>
      <c r="Z50" s="31"/>
    </row>
    <row r="51" customFormat="false" ht="15" hidden="false" customHeight="false" outlineLevel="0" collapsed="false">
      <c r="B51" s="34"/>
      <c r="C51" s="30"/>
      <c r="D51" s="30"/>
      <c r="E51" s="30"/>
      <c r="F51" s="30"/>
      <c r="G51" s="30"/>
      <c r="H51" s="30"/>
      <c r="I51" s="30"/>
      <c r="J51" s="30"/>
      <c r="K51" s="30"/>
      <c r="L51" s="30"/>
      <c r="M51" s="30"/>
      <c r="N51" s="30"/>
      <c r="O51" s="30"/>
      <c r="P51" s="30"/>
      <c r="Q51" s="30"/>
      <c r="R51" s="30"/>
      <c r="S51" s="30"/>
      <c r="T51" s="30"/>
      <c r="U51" s="30"/>
      <c r="V51" s="30"/>
      <c r="W51" s="30"/>
      <c r="X51" s="30"/>
      <c r="Y51" s="30"/>
      <c r="Z51" s="31"/>
    </row>
    <row r="52" customFormat="false" ht="15" hidden="false" customHeight="false" outlineLevel="0" collapsed="false">
      <c r="B52" s="29"/>
      <c r="C52" s="30"/>
      <c r="D52" s="30"/>
      <c r="E52" s="30"/>
      <c r="F52" s="30"/>
      <c r="G52" s="30"/>
      <c r="H52" s="30"/>
      <c r="I52" s="30"/>
      <c r="J52" s="30"/>
      <c r="K52" s="30"/>
      <c r="L52" s="30"/>
      <c r="M52" s="30"/>
      <c r="N52" s="30"/>
      <c r="O52" s="30"/>
      <c r="P52" s="30"/>
      <c r="Q52" s="30"/>
      <c r="R52" s="30"/>
      <c r="S52" s="30"/>
      <c r="T52" s="30"/>
      <c r="U52" s="30"/>
      <c r="V52" s="30"/>
      <c r="W52" s="30"/>
      <c r="X52" s="30"/>
      <c r="Y52" s="30"/>
      <c r="Z52" s="31"/>
    </row>
    <row r="53" customFormat="false" ht="18" hidden="false" customHeight="false" outlineLevel="0" collapsed="false">
      <c r="B53" s="40" t="s">
        <v>78</v>
      </c>
      <c r="C53" s="30"/>
      <c r="D53" s="30"/>
      <c r="E53" s="30"/>
      <c r="F53" s="30"/>
      <c r="G53" s="30"/>
      <c r="H53" s="30"/>
      <c r="I53" s="30"/>
      <c r="J53" s="30"/>
      <c r="K53" s="30"/>
      <c r="L53" s="30"/>
      <c r="M53" s="30"/>
      <c r="N53" s="30"/>
      <c r="O53" s="30"/>
      <c r="P53" s="30"/>
      <c r="Q53" s="30"/>
      <c r="R53" s="30"/>
      <c r="S53" s="30"/>
      <c r="T53" s="30"/>
      <c r="U53" s="30"/>
      <c r="V53" s="30"/>
      <c r="W53" s="30"/>
      <c r="X53" s="30"/>
      <c r="Y53" s="30"/>
      <c r="Z53" s="31"/>
    </row>
    <row r="54" customFormat="false" ht="15" hidden="false" customHeight="false" outlineLevel="0" collapsed="false">
      <c r="B54" s="29"/>
      <c r="C54" s="30"/>
      <c r="D54" s="30"/>
      <c r="E54" s="30"/>
      <c r="F54" s="30"/>
      <c r="G54" s="30"/>
      <c r="H54" s="30"/>
      <c r="I54" s="30"/>
      <c r="J54" s="30"/>
      <c r="K54" s="30"/>
      <c r="L54" s="30"/>
      <c r="M54" s="30"/>
      <c r="N54" s="30"/>
      <c r="O54" s="30"/>
      <c r="P54" s="30"/>
      <c r="Q54" s="30"/>
      <c r="R54" s="30"/>
      <c r="S54" s="30"/>
      <c r="T54" s="30"/>
      <c r="U54" s="30"/>
      <c r="V54" s="30"/>
      <c r="W54" s="30"/>
      <c r="X54" s="30"/>
      <c r="Y54" s="30"/>
      <c r="Z54" s="31"/>
    </row>
    <row r="55" customFormat="false" ht="31.5" hidden="false" customHeight="true" outlineLevel="0" collapsed="false">
      <c r="B55" s="32" t="s">
        <v>79</v>
      </c>
      <c r="C55" s="32"/>
      <c r="D55" s="32"/>
      <c r="E55" s="32"/>
      <c r="F55" s="32"/>
      <c r="G55" s="32"/>
      <c r="H55" s="32"/>
      <c r="I55" s="32"/>
      <c r="J55" s="32"/>
      <c r="K55" s="32"/>
      <c r="L55" s="32"/>
      <c r="M55" s="32"/>
      <c r="N55" s="32"/>
      <c r="O55" s="32"/>
      <c r="P55" s="32"/>
      <c r="Q55" s="32"/>
      <c r="R55" s="32"/>
      <c r="S55" s="32"/>
      <c r="T55" s="32"/>
      <c r="U55" s="32"/>
      <c r="V55" s="32"/>
      <c r="W55" s="32"/>
      <c r="X55" s="32"/>
      <c r="Y55" s="32"/>
      <c r="Z55" s="32"/>
    </row>
    <row r="56" customFormat="false" ht="15" hidden="false" customHeight="false" outlineLevel="0" collapsed="false">
      <c r="B56" s="29"/>
      <c r="C56" s="30"/>
      <c r="D56" s="30"/>
      <c r="E56" s="30"/>
      <c r="F56" s="30"/>
      <c r="G56" s="30"/>
      <c r="H56" s="30"/>
      <c r="I56" s="30"/>
      <c r="J56" s="30"/>
      <c r="K56" s="30"/>
      <c r="L56" s="30"/>
      <c r="M56" s="30"/>
      <c r="N56" s="30"/>
      <c r="O56" s="30"/>
      <c r="P56" s="30"/>
      <c r="Q56" s="30"/>
      <c r="R56" s="30"/>
      <c r="S56" s="30"/>
      <c r="T56" s="30"/>
      <c r="U56" s="30"/>
      <c r="V56" s="30"/>
      <c r="W56" s="30"/>
      <c r="X56" s="30"/>
      <c r="Y56" s="30"/>
      <c r="Z56" s="31"/>
    </row>
    <row r="57" customFormat="false" ht="15" hidden="false" customHeight="false" outlineLevel="0" collapsed="false">
      <c r="B57" s="37" t="s">
        <v>80</v>
      </c>
      <c r="C57" s="30"/>
      <c r="D57" s="30"/>
      <c r="E57" s="30"/>
      <c r="F57" s="30"/>
      <c r="G57" s="30"/>
      <c r="H57" s="30"/>
      <c r="I57" s="30"/>
      <c r="J57" s="30"/>
      <c r="K57" s="30"/>
      <c r="L57" s="30"/>
      <c r="M57" s="30"/>
      <c r="N57" s="30"/>
      <c r="O57" s="30"/>
      <c r="P57" s="30"/>
      <c r="Q57" s="30"/>
      <c r="R57" s="30"/>
      <c r="S57" s="30"/>
      <c r="T57" s="30"/>
      <c r="U57" s="30"/>
      <c r="V57" s="30"/>
      <c r="W57" s="30"/>
      <c r="X57" s="30"/>
      <c r="Y57" s="30"/>
      <c r="Z57" s="31"/>
    </row>
    <row r="58" customFormat="false" ht="15" hidden="false" customHeight="false" outlineLevel="0" collapsed="false">
      <c r="B58" s="38"/>
      <c r="C58" s="39"/>
      <c r="D58" s="30"/>
      <c r="E58" s="30"/>
      <c r="F58" s="30"/>
      <c r="G58" s="30"/>
      <c r="H58" s="30"/>
      <c r="I58" s="30"/>
      <c r="J58" s="30"/>
      <c r="K58" s="30"/>
      <c r="L58" s="30"/>
      <c r="M58" s="30"/>
      <c r="N58" s="30"/>
      <c r="O58" s="30"/>
      <c r="P58" s="30"/>
      <c r="Q58" s="30"/>
      <c r="R58" s="30"/>
      <c r="S58" s="30"/>
      <c r="T58" s="30"/>
      <c r="U58" s="30"/>
      <c r="V58" s="30"/>
      <c r="W58" s="30"/>
      <c r="X58" s="30"/>
      <c r="Y58" s="30"/>
      <c r="Z58" s="31"/>
    </row>
    <row r="59" customFormat="false" ht="15" hidden="false" customHeight="false" outlineLevel="0" collapsed="false">
      <c r="B59" s="29" t="s">
        <v>81</v>
      </c>
      <c r="C59" s="30"/>
      <c r="D59" s="30"/>
      <c r="E59" s="30"/>
      <c r="F59" s="30"/>
      <c r="G59" s="30"/>
      <c r="H59" s="30"/>
      <c r="I59" s="30"/>
      <c r="J59" s="30"/>
      <c r="K59" s="30"/>
      <c r="L59" s="30"/>
      <c r="M59" s="30"/>
      <c r="N59" s="30"/>
      <c r="O59" s="30"/>
      <c r="P59" s="30"/>
      <c r="Q59" s="30"/>
      <c r="R59" s="30"/>
      <c r="S59" s="30"/>
      <c r="T59" s="30"/>
      <c r="U59" s="30"/>
      <c r="V59" s="30"/>
      <c r="W59" s="30"/>
      <c r="X59" s="30"/>
      <c r="Y59" s="30"/>
      <c r="Z59" s="31"/>
    </row>
    <row r="60" customFormat="false" ht="15" hidden="false" customHeight="false" outlineLevel="0" collapsed="false">
      <c r="B60" s="29"/>
      <c r="C60" s="30"/>
      <c r="D60" s="30"/>
      <c r="E60" s="30"/>
      <c r="F60" s="30"/>
      <c r="G60" s="30"/>
      <c r="H60" s="30"/>
      <c r="I60" s="30"/>
      <c r="J60" s="30"/>
      <c r="K60" s="30"/>
      <c r="L60" s="30"/>
      <c r="M60" s="30"/>
      <c r="N60" s="30"/>
      <c r="O60" s="30"/>
      <c r="P60" s="30"/>
      <c r="Q60" s="30"/>
      <c r="R60" s="30"/>
      <c r="S60" s="30"/>
      <c r="T60" s="30"/>
      <c r="U60" s="30"/>
      <c r="V60" s="30"/>
      <c r="W60" s="30"/>
      <c r="X60" s="30"/>
      <c r="Y60" s="30"/>
      <c r="Z60" s="31"/>
    </row>
    <row r="61" customFormat="false" ht="15" hidden="false" customHeight="false" outlineLevel="0" collapsed="false">
      <c r="B61" s="29" t="s">
        <v>82</v>
      </c>
      <c r="C61" s="30"/>
      <c r="D61" s="30"/>
      <c r="E61" s="30"/>
      <c r="F61" s="30"/>
      <c r="G61" s="30"/>
      <c r="H61" s="30"/>
      <c r="I61" s="30"/>
      <c r="J61" s="30"/>
      <c r="K61" s="30"/>
      <c r="L61" s="30"/>
      <c r="M61" s="30"/>
      <c r="N61" s="30"/>
      <c r="O61" s="30"/>
      <c r="P61" s="30"/>
      <c r="Q61" s="30"/>
      <c r="R61" s="30"/>
      <c r="S61" s="30"/>
      <c r="T61" s="30"/>
      <c r="U61" s="30"/>
      <c r="V61" s="30"/>
      <c r="W61" s="30"/>
      <c r="X61" s="30"/>
      <c r="Y61" s="30"/>
      <c r="Z61" s="31"/>
    </row>
    <row r="62" customFormat="false" ht="15" hidden="false" customHeight="false" outlineLevel="0" collapsed="false">
      <c r="B62" s="29"/>
      <c r="C62" s="30"/>
      <c r="D62" s="30"/>
      <c r="E62" s="30"/>
      <c r="F62" s="30"/>
      <c r="G62" s="30"/>
      <c r="H62" s="30"/>
      <c r="I62" s="30"/>
      <c r="J62" s="30"/>
      <c r="K62" s="30"/>
      <c r="L62" s="30"/>
      <c r="M62" s="30"/>
      <c r="N62" s="30"/>
      <c r="O62" s="30"/>
      <c r="P62" s="30"/>
      <c r="Q62" s="30"/>
      <c r="R62" s="30"/>
      <c r="S62" s="30"/>
      <c r="T62" s="30"/>
      <c r="U62" s="30"/>
      <c r="V62" s="30"/>
      <c r="W62" s="30"/>
      <c r="X62" s="30"/>
      <c r="Y62" s="30"/>
      <c r="Z62" s="31"/>
    </row>
    <row r="63" customFormat="false" ht="15.75" hidden="false" customHeight="false" outlineLevel="0" collapsed="false">
      <c r="B63" s="41" t="s">
        <v>83</v>
      </c>
      <c r="C63" s="42"/>
      <c r="D63" s="42"/>
      <c r="E63" s="43"/>
      <c r="F63" s="43"/>
      <c r="G63" s="43"/>
      <c r="H63" s="43"/>
      <c r="I63" s="43"/>
      <c r="J63" s="43"/>
      <c r="K63" s="43"/>
      <c r="L63" s="43"/>
      <c r="M63" s="43"/>
      <c r="N63" s="43"/>
      <c r="O63" s="43"/>
      <c r="P63" s="43"/>
      <c r="Q63" s="43"/>
      <c r="R63" s="43"/>
      <c r="S63" s="43"/>
      <c r="T63" s="43"/>
      <c r="U63" s="43"/>
      <c r="V63" s="43"/>
      <c r="W63" s="43"/>
      <c r="X63" s="43"/>
      <c r="Y63" s="43"/>
      <c r="Z63" s="44"/>
    </row>
    <row r="64" customFormat="false" ht="15" hidden="false" customHeight="false" outlineLevel="0" collapsed="false">
      <c r="B64" s="45"/>
    </row>
  </sheetData>
  <mergeCells count="4">
    <mergeCell ref="B4:Z4"/>
    <mergeCell ref="B32:Z32"/>
    <mergeCell ref="B38:Z38"/>
    <mergeCell ref="B55:Z5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347</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840.815979003906</v>
      </c>
      <c r="C6" s="764" t="n">
        <v>937.817993164063</v>
      </c>
      <c r="D6" s="764" t="n">
        <v>931.299987792969</v>
      </c>
      <c r="E6" s="764" t="n">
        <v>938.422973632813</v>
      </c>
      <c r="F6" s="764" t="n">
        <v>966.172973632813</v>
      </c>
      <c r="G6" s="764" t="n">
        <v>1026.55004882813</v>
      </c>
      <c r="H6" s="765"/>
      <c r="I6" s="766" t="n">
        <v>100</v>
      </c>
      <c r="J6" s="767" t="n">
        <v>100</v>
      </c>
      <c r="K6" s="767" t="n">
        <v>100</v>
      </c>
      <c r="L6" s="768"/>
      <c r="M6" s="769" t="n">
        <v>0.334753903541074</v>
      </c>
      <c r="N6" s="770" t="n">
        <v>0.464779362391687</v>
      </c>
      <c r="P6" s="772" t="s">
        <v>283</v>
      </c>
      <c r="Q6" s="773" t="n">
        <v>840.815979003906</v>
      </c>
      <c r="R6" s="773" t="n">
        <v>937.817993164063</v>
      </c>
      <c r="S6" s="773" t="n">
        <v>931.299987792969</v>
      </c>
      <c r="T6" s="773" t="n">
        <v>911.192016601563</v>
      </c>
      <c r="U6" s="773" t="n">
        <v>884.120971679688</v>
      </c>
      <c r="V6" s="773" t="n">
        <v>829.203979492188</v>
      </c>
      <c r="W6" s="774"/>
      <c r="X6" s="775" t="n">
        <v>100</v>
      </c>
      <c r="Y6" s="776" t="n">
        <v>100</v>
      </c>
      <c r="Z6" s="776" t="n">
        <v>100</v>
      </c>
      <c r="AA6" s="777"/>
      <c r="AB6" s="778" t="n">
        <v>-0.471499003908638</v>
      </c>
      <c r="AC6" s="779" t="n">
        <v>-0.551403997840794</v>
      </c>
    </row>
    <row r="7" s="771" customFormat="true" ht="13.35" hidden="false" customHeight="true" outlineLevel="0" collapsed="false">
      <c r="A7" s="208" t="s">
        <v>119</v>
      </c>
      <c r="B7" s="320" t="n">
        <v>137.73</v>
      </c>
      <c r="C7" s="320" t="n">
        <v>161.991</v>
      </c>
      <c r="D7" s="321" t="n">
        <v>157.533</v>
      </c>
      <c r="E7" s="320" t="n">
        <v>145.847</v>
      </c>
      <c r="F7" s="320" t="n">
        <v>143.888</v>
      </c>
      <c r="G7" s="320" t="n">
        <v>138.848</v>
      </c>
      <c r="H7" s="211"/>
      <c r="I7" s="780" t="n">
        <v>16.915</v>
      </c>
      <c r="J7" s="781" t="n">
        <v>14.893</v>
      </c>
      <c r="K7" s="781" t="n">
        <v>13.526</v>
      </c>
      <c r="L7" s="214"/>
      <c r="M7" s="216" t="n">
        <v>-0.82</v>
      </c>
      <c r="N7" s="782" t="n">
        <v>-0.599</v>
      </c>
      <c r="P7" s="208" t="s">
        <v>119</v>
      </c>
      <c r="Q7" s="320" t="n">
        <v>137.73</v>
      </c>
      <c r="R7" s="320" t="n">
        <v>161.991</v>
      </c>
      <c r="S7" s="322" t="n">
        <v>157.533</v>
      </c>
      <c r="T7" s="320" t="n">
        <v>115.581</v>
      </c>
      <c r="U7" s="320" t="n">
        <v>86.654</v>
      </c>
      <c r="V7" s="320" t="n">
        <v>47.912</v>
      </c>
      <c r="W7" s="214"/>
      <c r="X7" s="780" t="n">
        <v>16.915</v>
      </c>
      <c r="Y7" s="781" t="n">
        <v>9.801</v>
      </c>
      <c r="Z7" s="781" t="n">
        <v>5.778</v>
      </c>
      <c r="AA7" s="214"/>
      <c r="AB7" s="216" t="n">
        <v>-5.289</v>
      </c>
      <c r="AC7" s="782" t="n">
        <v>-5.51</v>
      </c>
    </row>
    <row r="8" s="771" customFormat="true" ht="13.35" hidden="false" customHeight="true" outlineLevel="0" collapsed="false">
      <c r="A8" s="208" t="s">
        <v>113</v>
      </c>
      <c r="B8" s="320" t="n">
        <v>153.481</v>
      </c>
      <c r="C8" s="320" t="n">
        <v>183.578</v>
      </c>
      <c r="D8" s="321" t="n">
        <v>187.704</v>
      </c>
      <c r="E8" s="320" t="n">
        <v>187.011</v>
      </c>
      <c r="F8" s="320" t="n">
        <v>192.518</v>
      </c>
      <c r="G8" s="320" t="n">
        <v>193.954</v>
      </c>
      <c r="H8" s="211"/>
      <c r="I8" s="780" t="n">
        <v>20.155</v>
      </c>
      <c r="J8" s="781" t="n">
        <v>19.926</v>
      </c>
      <c r="K8" s="781" t="n">
        <v>18.894</v>
      </c>
      <c r="L8" s="214"/>
      <c r="M8" s="216" t="n">
        <v>0.23</v>
      </c>
      <c r="N8" s="782" t="n">
        <v>0.156</v>
      </c>
      <c r="P8" s="783" t="s">
        <v>113</v>
      </c>
      <c r="Q8" s="320" t="n">
        <v>153.481</v>
      </c>
      <c r="R8" s="320" t="n">
        <v>183.578</v>
      </c>
      <c r="S8" s="322" t="n">
        <v>187.704</v>
      </c>
      <c r="T8" s="320" t="n">
        <v>179.255</v>
      </c>
      <c r="U8" s="320" t="n">
        <v>173.353</v>
      </c>
      <c r="V8" s="320" t="n">
        <v>147.119</v>
      </c>
      <c r="W8" s="214"/>
      <c r="X8" s="780" t="n">
        <v>20.155</v>
      </c>
      <c r="Y8" s="781" t="n">
        <v>19.607</v>
      </c>
      <c r="Z8" s="781" t="n">
        <v>17.742</v>
      </c>
      <c r="AA8" s="214"/>
      <c r="AB8" s="216" t="n">
        <v>-0.72</v>
      </c>
      <c r="AC8" s="782" t="n">
        <v>-1.153</v>
      </c>
    </row>
    <row r="9" s="771" customFormat="true" ht="13.35" hidden="false" customHeight="true" outlineLevel="0" collapsed="false">
      <c r="A9" s="208" t="s">
        <v>284</v>
      </c>
      <c r="B9" s="320" t="n">
        <v>476.862</v>
      </c>
      <c r="C9" s="320" t="n">
        <v>506.766</v>
      </c>
      <c r="D9" s="321" t="n">
        <v>501.185</v>
      </c>
      <c r="E9" s="320" t="n">
        <v>515.821</v>
      </c>
      <c r="F9" s="320" t="n">
        <v>526.008</v>
      </c>
      <c r="G9" s="320" t="n">
        <v>551.567</v>
      </c>
      <c r="H9" s="211"/>
      <c r="I9" s="780" t="n">
        <v>53.816</v>
      </c>
      <c r="J9" s="781" t="n">
        <v>54.442</v>
      </c>
      <c r="K9" s="781" t="n">
        <v>53.73</v>
      </c>
      <c r="L9" s="214"/>
      <c r="M9" s="216" t="n">
        <v>0.44</v>
      </c>
      <c r="N9" s="782" t="n">
        <v>0.457</v>
      </c>
      <c r="P9" s="783" t="s">
        <v>284</v>
      </c>
      <c r="Q9" s="320" t="n">
        <v>476.862</v>
      </c>
      <c r="R9" s="320" t="n">
        <v>506.766</v>
      </c>
      <c r="S9" s="322" t="n">
        <v>501.185</v>
      </c>
      <c r="T9" s="320" t="n">
        <v>517.839</v>
      </c>
      <c r="U9" s="320" t="n">
        <v>493.401</v>
      </c>
      <c r="V9" s="320" t="n">
        <v>417.745</v>
      </c>
      <c r="W9" s="214"/>
      <c r="X9" s="780" t="n">
        <v>53.816</v>
      </c>
      <c r="Y9" s="781" t="n">
        <v>55.807</v>
      </c>
      <c r="Z9" s="781" t="n">
        <v>50.379</v>
      </c>
      <c r="AA9" s="214"/>
      <c r="AB9" s="216" t="n">
        <v>-0.142</v>
      </c>
      <c r="AC9" s="782" t="n">
        <v>-0.863</v>
      </c>
    </row>
    <row r="10" s="771" customFormat="true" ht="13.35" hidden="false" customHeight="true" outlineLevel="0" collapsed="false">
      <c r="A10" s="208" t="s">
        <v>121</v>
      </c>
      <c r="B10" s="320" t="n">
        <v>45.402</v>
      </c>
      <c r="C10" s="320" t="n">
        <v>54.178</v>
      </c>
      <c r="D10" s="321" t="n">
        <v>52.863</v>
      </c>
      <c r="E10" s="320" t="n">
        <v>53.874</v>
      </c>
      <c r="F10" s="320" t="n">
        <v>57.943</v>
      </c>
      <c r="G10" s="320" t="n">
        <v>68.284</v>
      </c>
      <c r="H10" s="211"/>
      <c r="I10" s="780" t="n">
        <v>5.676</v>
      </c>
      <c r="J10" s="781" t="n">
        <v>5.997</v>
      </c>
      <c r="K10" s="781" t="n">
        <v>6.652</v>
      </c>
      <c r="L10" s="214"/>
      <c r="M10" s="216" t="n">
        <v>0.838</v>
      </c>
      <c r="N10" s="782" t="n">
        <v>1.226</v>
      </c>
      <c r="P10" s="783" t="s">
        <v>121</v>
      </c>
      <c r="Q10" s="320" t="n">
        <v>45.402</v>
      </c>
      <c r="R10" s="320" t="n">
        <v>54.178</v>
      </c>
      <c r="S10" s="322" t="n">
        <v>52.863</v>
      </c>
      <c r="T10" s="320" t="n">
        <v>54.061</v>
      </c>
      <c r="U10" s="320" t="n">
        <v>64.304</v>
      </c>
      <c r="V10" s="320" t="n">
        <v>80.776</v>
      </c>
      <c r="W10" s="214"/>
      <c r="X10" s="780" t="n">
        <v>5.676</v>
      </c>
      <c r="Y10" s="781" t="n">
        <v>7.273</v>
      </c>
      <c r="Z10" s="781" t="n">
        <v>9.741</v>
      </c>
      <c r="AA10" s="214"/>
      <c r="AB10" s="216" t="n">
        <v>1.797</v>
      </c>
      <c r="AC10" s="782" t="n">
        <v>2.039</v>
      </c>
    </row>
    <row r="11" s="771" customFormat="true" ht="13.35" hidden="false" customHeight="true" outlineLevel="0" collapsed="false">
      <c r="A11" s="208" t="s">
        <v>272</v>
      </c>
      <c r="B11" s="320" t="n">
        <v>19.396</v>
      </c>
      <c r="C11" s="320" t="n">
        <v>21.856</v>
      </c>
      <c r="D11" s="321" t="n">
        <v>21.927</v>
      </c>
      <c r="E11" s="320" t="n">
        <v>22.95</v>
      </c>
      <c r="F11" s="320" t="n">
        <v>24.396</v>
      </c>
      <c r="G11" s="320" t="n">
        <v>27.102</v>
      </c>
      <c r="H11" s="211"/>
      <c r="I11" s="780" t="n">
        <v>2.354</v>
      </c>
      <c r="J11" s="781" t="n">
        <v>2.525</v>
      </c>
      <c r="K11" s="781" t="n">
        <v>2.64</v>
      </c>
      <c r="L11" s="214"/>
      <c r="M11" s="216" t="n">
        <v>0.974</v>
      </c>
      <c r="N11" s="782" t="n">
        <v>1.014</v>
      </c>
      <c r="P11" s="783" t="s">
        <v>272</v>
      </c>
      <c r="Q11" s="320" t="n">
        <v>19.396</v>
      </c>
      <c r="R11" s="320" t="n">
        <v>21.856</v>
      </c>
      <c r="S11" s="322" t="n">
        <v>21.927</v>
      </c>
      <c r="T11" s="320" t="n">
        <v>25.477</v>
      </c>
      <c r="U11" s="320" t="n">
        <v>29.276</v>
      </c>
      <c r="V11" s="320" t="n">
        <v>36.905</v>
      </c>
      <c r="W11" s="214"/>
      <c r="X11" s="780" t="n">
        <v>2.354</v>
      </c>
      <c r="Y11" s="781" t="n">
        <v>3.311</v>
      </c>
      <c r="Z11" s="781" t="n">
        <v>4.451</v>
      </c>
      <c r="AA11" s="214"/>
      <c r="AB11" s="216" t="n">
        <v>2.662</v>
      </c>
      <c r="AC11" s="782" t="n">
        <v>2.51</v>
      </c>
    </row>
    <row r="12" s="784" customFormat="true" ht="13.35" hidden="false" customHeight="true" outlineLevel="0" collapsed="false">
      <c r="A12" s="208" t="s">
        <v>285</v>
      </c>
      <c r="B12" s="320" t="n">
        <v>7.47</v>
      </c>
      <c r="C12" s="320" t="n">
        <v>9.146</v>
      </c>
      <c r="D12" s="321" t="n">
        <v>9.704</v>
      </c>
      <c r="E12" s="320" t="n">
        <v>10.624</v>
      </c>
      <c r="F12" s="320" t="n">
        <v>12.891</v>
      </c>
      <c r="G12" s="320" t="n">
        <v>21.533</v>
      </c>
      <c r="H12" s="211"/>
      <c r="I12" s="780" t="n">
        <v>1.042</v>
      </c>
      <c r="J12" s="781" t="n">
        <v>1.334</v>
      </c>
      <c r="K12" s="781" t="n">
        <v>2.098</v>
      </c>
      <c r="L12" s="214"/>
      <c r="M12" s="216" t="n">
        <v>2.615</v>
      </c>
      <c r="N12" s="782" t="n">
        <v>3.868</v>
      </c>
      <c r="O12" s="771"/>
      <c r="P12" s="783" t="s">
        <v>285</v>
      </c>
      <c r="Q12" s="320" t="n">
        <v>7.47</v>
      </c>
      <c r="R12" s="320" t="n">
        <v>9.146</v>
      </c>
      <c r="S12" s="322" t="n">
        <v>9.704</v>
      </c>
      <c r="T12" s="320" t="n">
        <v>11.948</v>
      </c>
      <c r="U12" s="320" t="n">
        <v>19.04</v>
      </c>
      <c r="V12" s="320" t="n">
        <v>51.314</v>
      </c>
      <c r="W12" s="214"/>
      <c r="X12" s="780" t="n">
        <v>1.042</v>
      </c>
      <c r="Y12" s="781" t="n">
        <v>2.154</v>
      </c>
      <c r="Z12" s="781" t="n">
        <v>6.188</v>
      </c>
      <c r="AA12" s="214"/>
      <c r="AB12" s="216" t="n">
        <v>6.319</v>
      </c>
      <c r="AC12" s="782" t="n">
        <v>8.254</v>
      </c>
    </row>
    <row r="13" s="785" customFormat="true" ht="13.35" hidden="false" customHeight="true" outlineLevel="0" collapsed="false">
      <c r="A13" s="208" t="s">
        <v>286</v>
      </c>
      <c r="B13" s="320" t="n">
        <v>0.477</v>
      </c>
      <c r="C13" s="320" t="n">
        <v>0.303</v>
      </c>
      <c r="D13" s="321" t="n">
        <v>0.388</v>
      </c>
      <c r="E13" s="320" t="n">
        <v>2.295</v>
      </c>
      <c r="F13" s="320" t="n">
        <v>8.529</v>
      </c>
      <c r="G13" s="320" t="n">
        <v>25.266</v>
      </c>
      <c r="H13" s="211"/>
      <c r="I13" s="780" t="n">
        <v>0.042</v>
      </c>
      <c r="J13" s="781" t="n">
        <v>0.883</v>
      </c>
      <c r="K13" s="781" t="n">
        <v>2.461</v>
      </c>
      <c r="L13" s="214"/>
      <c r="M13" s="216" t="n">
        <v>32.45</v>
      </c>
      <c r="N13" s="782" t="n">
        <v>22.009</v>
      </c>
      <c r="O13" s="771"/>
      <c r="P13" s="783" t="s">
        <v>286</v>
      </c>
      <c r="Q13" s="320" t="n">
        <v>0.477</v>
      </c>
      <c r="R13" s="320" t="n">
        <v>0.303</v>
      </c>
      <c r="S13" s="322" t="n">
        <v>0.388</v>
      </c>
      <c r="T13" s="320" t="n">
        <v>7.03</v>
      </c>
      <c r="U13" s="320" t="n">
        <v>18.092</v>
      </c>
      <c r="V13" s="320" t="n">
        <v>47.433</v>
      </c>
      <c r="W13" s="214"/>
      <c r="X13" s="780" t="n">
        <v>0.042</v>
      </c>
      <c r="Y13" s="781" t="n">
        <v>2.046</v>
      </c>
      <c r="Z13" s="781" t="n">
        <v>5.72</v>
      </c>
      <c r="AA13" s="214"/>
      <c r="AB13" s="216" t="n">
        <v>41.822</v>
      </c>
      <c r="AC13" s="782" t="n">
        <v>25.724</v>
      </c>
    </row>
    <row r="14" s="771" customFormat="true" ht="13.5" hidden="false" customHeight="true" outlineLevel="0" collapsed="false">
      <c r="A14" s="786" t="s">
        <v>287</v>
      </c>
      <c r="B14" s="787" t="n">
        <v>419.811</v>
      </c>
      <c r="C14" s="787" t="n">
        <v>414.738</v>
      </c>
      <c r="D14" s="787" t="n">
        <v>417.425</v>
      </c>
      <c r="E14" s="787" t="n">
        <v>410.462</v>
      </c>
      <c r="F14" s="787" t="n">
        <v>418.3</v>
      </c>
      <c r="G14" s="787" t="n">
        <v>458.288</v>
      </c>
      <c r="H14" s="788"/>
      <c r="I14" s="789" t="n">
        <v>100</v>
      </c>
      <c r="J14" s="790" t="n">
        <v>100</v>
      </c>
      <c r="K14" s="790" t="n">
        <v>100</v>
      </c>
      <c r="L14" s="791"/>
      <c r="M14" s="792" t="n">
        <v>0.019</v>
      </c>
      <c r="N14" s="793" t="n">
        <v>0.446</v>
      </c>
      <c r="P14" s="772" t="s">
        <v>287</v>
      </c>
      <c r="Q14" s="773" t="n">
        <v>419.811</v>
      </c>
      <c r="R14" s="773" t="n">
        <v>414.738</v>
      </c>
      <c r="S14" s="773" t="n">
        <v>417.425</v>
      </c>
      <c r="T14" s="773" t="n">
        <v>405.616</v>
      </c>
      <c r="U14" s="773" t="n">
        <v>390.433</v>
      </c>
      <c r="V14" s="773" t="n">
        <v>387.52</v>
      </c>
      <c r="W14" s="774"/>
      <c r="X14" s="775" t="n">
        <v>100</v>
      </c>
      <c r="Y14" s="776" t="n">
        <v>100</v>
      </c>
      <c r="Z14" s="776" t="n">
        <v>100</v>
      </c>
      <c r="AA14" s="777"/>
      <c r="AB14" s="778" t="n">
        <v>-0.606</v>
      </c>
      <c r="AC14" s="779" t="n">
        <v>-0.353</v>
      </c>
    </row>
    <row r="15" s="771" customFormat="true" ht="13.35" hidden="false" customHeight="true" outlineLevel="0" collapsed="false">
      <c r="A15" s="208" t="s">
        <v>119</v>
      </c>
      <c r="B15" s="320" t="n">
        <v>89.908</v>
      </c>
      <c r="C15" s="320" t="n">
        <v>89.809</v>
      </c>
      <c r="D15" s="321" t="n">
        <v>89.371</v>
      </c>
      <c r="E15" s="320" t="n">
        <v>79.827</v>
      </c>
      <c r="F15" s="320" t="n">
        <v>77.202</v>
      </c>
      <c r="G15" s="320" t="n">
        <v>71.673</v>
      </c>
      <c r="H15" s="211"/>
      <c r="I15" s="780" t="n">
        <v>21.41</v>
      </c>
      <c r="J15" s="781" t="n">
        <v>18.456</v>
      </c>
      <c r="K15" s="781" t="n">
        <v>15.639</v>
      </c>
      <c r="L15" s="214"/>
      <c r="M15" s="216" t="n">
        <v>-1.322</v>
      </c>
      <c r="N15" s="782" t="n">
        <v>-1.045</v>
      </c>
      <c r="P15" s="783" t="s">
        <v>119</v>
      </c>
      <c r="Q15" s="320" t="n">
        <v>89.908</v>
      </c>
      <c r="R15" s="320" t="n">
        <v>89.809</v>
      </c>
      <c r="S15" s="322" t="n">
        <v>89.371</v>
      </c>
      <c r="T15" s="320" t="n">
        <v>56.105</v>
      </c>
      <c r="U15" s="320" t="n">
        <v>34.394</v>
      </c>
      <c r="V15" s="320" t="n">
        <v>10.344</v>
      </c>
      <c r="W15" s="214"/>
      <c r="X15" s="780" t="n">
        <v>21.41</v>
      </c>
      <c r="Y15" s="781" t="n">
        <v>8.809</v>
      </c>
      <c r="Z15" s="781" t="n">
        <v>2.669</v>
      </c>
      <c r="AA15" s="214"/>
      <c r="AB15" s="216" t="n">
        <v>-8.315</v>
      </c>
      <c r="AC15" s="782" t="n">
        <v>-9.759</v>
      </c>
    </row>
    <row r="16" s="771" customFormat="true" ht="13.35" hidden="false" customHeight="true" outlineLevel="0" collapsed="false">
      <c r="A16" s="208" t="s">
        <v>113</v>
      </c>
      <c r="B16" s="320" t="n">
        <v>11.682</v>
      </c>
      <c r="C16" s="320" t="n">
        <v>8.382</v>
      </c>
      <c r="D16" s="321" t="n">
        <v>8.84</v>
      </c>
      <c r="E16" s="320" t="n">
        <v>8.254</v>
      </c>
      <c r="F16" s="320" t="n">
        <v>6.678</v>
      </c>
      <c r="G16" s="320" t="n">
        <v>5.588</v>
      </c>
      <c r="H16" s="211"/>
      <c r="I16" s="780" t="n">
        <v>2.118</v>
      </c>
      <c r="J16" s="781" t="n">
        <v>1.596</v>
      </c>
      <c r="K16" s="781" t="n">
        <v>1.219</v>
      </c>
      <c r="L16" s="214"/>
      <c r="M16" s="216" t="n">
        <v>-2.518</v>
      </c>
      <c r="N16" s="782" t="n">
        <v>-2.161</v>
      </c>
      <c r="P16" s="783" t="s">
        <v>113</v>
      </c>
      <c r="Q16" s="320" t="n">
        <v>11.682</v>
      </c>
      <c r="R16" s="320" t="n">
        <v>8.382</v>
      </c>
      <c r="S16" s="322" t="n">
        <v>8.84</v>
      </c>
      <c r="T16" s="320" t="n">
        <v>8.234</v>
      </c>
      <c r="U16" s="320" t="n">
        <v>6.202</v>
      </c>
      <c r="V16" s="320" t="n">
        <v>4.178</v>
      </c>
      <c r="W16" s="214"/>
      <c r="X16" s="780" t="n">
        <v>2.118</v>
      </c>
      <c r="Y16" s="781" t="n">
        <v>1.588</v>
      </c>
      <c r="Z16" s="781" t="n">
        <v>1.078</v>
      </c>
      <c r="AA16" s="214"/>
      <c r="AB16" s="216" t="n">
        <v>-3.171</v>
      </c>
      <c r="AC16" s="782" t="n">
        <v>-3.506</v>
      </c>
    </row>
    <row r="17" s="771" customFormat="true" ht="13.35" hidden="false" customHeight="true" outlineLevel="0" collapsed="false">
      <c r="A17" s="208" t="s">
        <v>284</v>
      </c>
      <c r="B17" s="320" t="n">
        <v>248.535</v>
      </c>
      <c r="C17" s="320" t="n">
        <v>235.805</v>
      </c>
      <c r="D17" s="321" t="n">
        <v>239.566</v>
      </c>
      <c r="E17" s="320" t="n">
        <v>238.661</v>
      </c>
      <c r="F17" s="320" t="n">
        <v>237.73</v>
      </c>
      <c r="G17" s="320" t="n">
        <v>247.939</v>
      </c>
      <c r="H17" s="211"/>
      <c r="I17" s="780" t="n">
        <v>57.391</v>
      </c>
      <c r="J17" s="781" t="n">
        <v>56.832</v>
      </c>
      <c r="K17" s="781" t="n">
        <v>54.101</v>
      </c>
      <c r="L17" s="214"/>
      <c r="M17" s="216" t="n">
        <v>-0.07</v>
      </c>
      <c r="N17" s="782" t="n">
        <v>0.164</v>
      </c>
      <c r="P17" s="783" t="s">
        <v>284</v>
      </c>
      <c r="Q17" s="320" t="n">
        <v>248.535</v>
      </c>
      <c r="R17" s="320" t="n">
        <v>235.805</v>
      </c>
      <c r="S17" s="322" t="n">
        <v>239.566</v>
      </c>
      <c r="T17" s="320" t="n">
        <v>248.998</v>
      </c>
      <c r="U17" s="320" t="n">
        <v>226.805</v>
      </c>
      <c r="V17" s="320" t="n">
        <v>168.428</v>
      </c>
      <c r="W17" s="214"/>
      <c r="X17" s="780" t="n">
        <v>57.391</v>
      </c>
      <c r="Y17" s="781" t="n">
        <v>58.091</v>
      </c>
      <c r="Z17" s="781" t="n">
        <v>43.463</v>
      </c>
      <c r="AA17" s="214"/>
      <c r="AB17" s="216" t="n">
        <v>-0.496</v>
      </c>
      <c r="AC17" s="782" t="n">
        <v>-1.664</v>
      </c>
    </row>
    <row r="18" s="771" customFormat="true" ht="13.35" hidden="false" customHeight="true" outlineLevel="0" collapsed="false">
      <c r="A18" s="208" t="s">
        <v>121</v>
      </c>
      <c r="B18" s="320" t="n">
        <v>45.402</v>
      </c>
      <c r="C18" s="320" t="n">
        <v>54.178</v>
      </c>
      <c r="D18" s="321" t="n">
        <v>52.863</v>
      </c>
      <c r="E18" s="320" t="n">
        <v>53.874</v>
      </c>
      <c r="F18" s="320" t="n">
        <v>57.943</v>
      </c>
      <c r="G18" s="320" t="n">
        <v>68.284</v>
      </c>
      <c r="H18" s="211"/>
      <c r="I18" s="780" t="n">
        <v>12.664</v>
      </c>
      <c r="J18" s="781" t="n">
        <v>13.852</v>
      </c>
      <c r="K18" s="781" t="n">
        <v>14.9</v>
      </c>
      <c r="L18" s="214"/>
      <c r="M18" s="216" t="n">
        <v>0.838</v>
      </c>
      <c r="N18" s="782" t="n">
        <v>1.226</v>
      </c>
      <c r="P18" s="783" t="s">
        <v>121</v>
      </c>
      <c r="Q18" s="320" t="n">
        <v>45.402</v>
      </c>
      <c r="R18" s="320" t="n">
        <v>54.178</v>
      </c>
      <c r="S18" s="322" t="n">
        <v>52.863</v>
      </c>
      <c r="T18" s="320" t="n">
        <v>54.061</v>
      </c>
      <c r="U18" s="320" t="n">
        <v>64.304</v>
      </c>
      <c r="V18" s="320" t="n">
        <v>80.776</v>
      </c>
      <c r="W18" s="214"/>
      <c r="X18" s="780" t="n">
        <v>12.664</v>
      </c>
      <c r="Y18" s="781" t="n">
        <v>16.47</v>
      </c>
      <c r="Z18" s="781" t="n">
        <v>20.844</v>
      </c>
      <c r="AA18" s="214"/>
      <c r="AB18" s="216" t="n">
        <v>1.797</v>
      </c>
      <c r="AC18" s="782" t="n">
        <v>2.039</v>
      </c>
    </row>
    <row r="19" s="771" customFormat="true" ht="13.35" hidden="false" customHeight="true" outlineLevel="0" collapsed="false">
      <c r="A19" s="208" t="s">
        <v>272</v>
      </c>
      <c r="B19" s="320" t="n">
        <v>19.396</v>
      </c>
      <c r="C19" s="320" t="n">
        <v>21.856</v>
      </c>
      <c r="D19" s="321" t="n">
        <v>21.927</v>
      </c>
      <c r="E19" s="320" t="n">
        <v>22.95</v>
      </c>
      <c r="F19" s="320" t="n">
        <v>24.396</v>
      </c>
      <c r="G19" s="320" t="n">
        <v>27.102</v>
      </c>
      <c r="H19" s="211"/>
      <c r="I19" s="780" t="n">
        <v>5.253</v>
      </c>
      <c r="J19" s="781" t="n">
        <v>5.832</v>
      </c>
      <c r="K19" s="781" t="n">
        <v>5.914</v>
      </c>
      <c r="L19" s="214"/>
      <c r="M19" s="216" t="n">
        <v>0.974</v>
      </c>
      <c r="N19" s="782" t="n">
        <v>1.014</v>
      </c>
      <c r="P19" s="783" t="s">
        <v>272</v>
      </c>
      <c r="Q19" s="320" t="n">
        <v>19.396</v>
      </c>
      <c r="R19" s="320" t="n">
        <v>21.856</v>
      </c>
      <c r="S19" s="322" t="n">
        <v>21.927</v>
      </c>
      <c r="T19" s="320" t="n">
        <v>25.477</v>
      </c>
      <c r="U19" s="320" t="n">
        <v>29.276</v>
      </c>
      <c r="V19" s="320" t="n">
        <v>36.905</v>
      </c>
      <c r="W19" s="214"/>
      <c r="X19" s="780" t="n">
        <v>5.253</v>
      </c>
      <c r="Y19" s="781" t="n">
        <v>7.498</v>
      </c>
      <c r="Z19" s="781" t="n">
        <v>9.523</v>
      </c>
      <c r="AA19" s="214"/>
      <c r="AB19" s="216" t="n">
        <v>2.662</v>
      </c>
      <c r="AC19" s="782" t="n">
        <v>2.51</v>
      </c>
    </row>
    <row r="20" s="771" customFormat="true" ht="13.35" hidden="false" customHeight="true" outlineLevel="0" collapsed="false">
      <c r="A20" s="208" t="s">
        <v>285</v>
      </c>
      <c r="B20" s="320" t="n">
        <v>4.457</v>
      </c>
      <c r="C20" s="320" t="n">
        <v>4.432</v>
      </c>
      <c r="D20" s="321" t="n">
        <v>4.496</v>
      </c>
      <c r="E20" s="320" t="n">
        <v>4.825</v>
      </c>
      <c r="F20" s="320" t="n">
        <v>6.279</v>
      </c>
      <c r="G20" s="320" t="n">
        <v>13.463</v>
      </c>
      <c r="H20" s="211"/>
      <c r="I20" s="780" t="n">
        <v>1.077</v>
      </c>
      <c r="J20" s="781" t="n">
        <v>1.501</v>
      </c>
      <c r="K20" s="781" t="n">
        <v>2.938</v>
      </c>
      <c r="L20" s="214"/>
      <c r="M20" s="216" t="n">
        <v>3.084</v>
      </c>
      <c r="N20" s="782" t="n">
        <v>5.362</v>
      </c>
      <c r="P20" s="783" t="s">
        <v>285</v>
      </c>
      <c r="Q20" s="320" t="n">
        <v>4.457</v>
      </c>
      <c r="R20" s="320" t="n">
        <v>4.432</v>
      </c>
      <c r="S20" s="322" t="n">
        <v>4.496</v>
      </c>
      <c r="T20" s="320" t="n">
        <v>6.044</v>
      </c>
      <c r="U20" s="320" t="n">
        <v>12.252</v>
      </c>
      <c r="V20" s="320" t="n">
        <v>42.714</v>
      </c>
      <c r="W20" s="214"/>
      <c r="X20" s="780" t="n">
        <v>1.077</v>
      </c>
      <c r="Y20" s="781" t="n">
        <v>3.138</v>
      </c>
      <c r="Z20" s="781" t="n">
        <v>11.022</v>
      </c>
      <c r="AA20" s="214"/>
      <c r="AB20" s="216" t="n">
        <v>9.542</v>
      </c>
      <c r="AC20" s="782" t="n">
        <v>11.317</v>
      </c>
    </row>
    <row r="21" s="771" customFormat="true" ht="13.35" hidden="false" customHeight="true" outlineLevel="0" collapsed="false">
      <c r="A21" s="794" t="s">
        <v>286</v>
      </c>
      <c r="B21" s="320" t="n">
        <v>0.431</v>
      </c>
      <c r="C21" s="320" t="n">
        <v>0.277</v>
      </c>
      <c r="D21" s="321" t="n">
        <v>0.361</v>
      </c>
      <c r="E21" s="320" t="n">
        <v>2.073</v>
      </c>
      <c r="F21" s="320" t="n">
        <v>8.071</v>
      </c>
      <c r="G21" s="320" t="n">
        <v>24.239</v>
      </c>
      <c r="H21" s="795"/>
      <c r="I21" s="780" t="n">
        <v>0.086</v>
      </c>
      <c r="J21" s="781" t="n">
        <v>1.93</v>
      </c>
      <c r="K21" s="796" t="n">
        <v>5.289</v>
      </c>
      <c r="L21" s="797"/>
      <c r="M21" s="216" t="n">
        <v>32.647</v>
      </c>
      <c r="N21" s="782" t="n">
        <v>22.183</v>
      </c>
      <c r="P21" s="783" t="s">
        <v>286</v>
      </c>
      <c r="Q21" s="320" t="n">
        <v>0.431</v>
      </c>
      <c r="R21" s="320" t="n">
        <v>0.277</v>
      </c>
      <c r="S21" s="322" t="n">
        <v>0.361</v>
      </c>
      <c r="T21" s="320" t="n">
        <v>6.697</v>
      </c>
      <c r="U21" s="320" t="n">
        <v>17.202</v>
      </c>
      <c r="V21" s="320" t="n">
        <v>44.176</v>
      </c>
      <c r="W21" s="214"/>
      <c r="X21" s="780" t="n">
        <v>0.086</v>
      </c>
      <c r="Y21" s="781" t="n">
        <v>4.406</v>
      </c>
      <c r="Z21" s="781" t="n">
        <v>11.4</v>
      </c>
      <c r="AA21" s="214"/>
      <c r="AB21" s="216" t="n">
        <v>42.092</v>
      </c>
      <c r="AC21" s="782" t="n">
        <v>25.725</v>
      </c>
    </row>
    <row r="22" s="771" customFormat="true" ht="13.5" hidden="false" customHeight="true" outlineLevel="0" collapsed="false">
      <c r="A22" s="786" t="s">
        <v>288</v>
      </c>
      <c r="B22" s="798" t="n">
        <v>142.7</v>
      </c>
      <c r="C22" s="798" t="n">
        <v>160.722</v>
      </c>
      <c r="D22" s="798" t="n">
        <v>159.271</v>
      </c>
      <c r="E22" s="798" t="n">
        <v>153.015</v>
      </c>
      <c r="F22" s="798" t="n">
        <v>151.794</v>
      </c>
      <c r="G22" s="798" t="n">
        <v>147.259</v>
      </c>
      <c r="H22" s="788"/>
      <c r="I22" s="789" t="n">
        <v>100</v>
      </c>
      <c r="J22" s="790" t="n">
        <v>100</v>
      </c>
      <c r="K22" s="790" t="n">
        <v>100</v>
      </c>
      <c r="L22" s="791"/>
      <c r="M22" s="792" t="n">
        <v>-0.436</v>
      </c>
      <c r="N22" s="793" t="n">
        <v>-0.373</v>
      </c>
      <c r="P22" s="772" t="s">
        <v>288</v>
      </c>
      <c r="Q22" s="773" t="n">
        <v>142.7</v>
      </c>
      <c r="R22" s="773" t="n">
        <v>160.722</v>
      </c>
      <c r="S22" s="773" t="n">
        <v>159.271</v>
      </c>
      <c r="T22" s="773" t="n">
        <v>149.714</v>
      </c>
      <c r="U22" s="773" t="n">
        <v>139.7</v>
      </c>
      <c r="V22" s="773" t="n">
        <v>116.354</v>
      </c>
      <c r="W22" s="774"/>
      <c r="X22" s="775" t="n">
        <v>100</v>
      </c>
      <c r="Y22" s="776" t="n">
        <v>100</v>
      </c>
      <c r="Z22" s="776" t="n">
        <v>100</v>
      </c>
      <c r="AA22" s="777"/>
      <c r="AB22" s="778" t="n">
        <v>-1.185</v>
      </c>
      <c r="AC22" s="779" t="n">
        <v>-1.484</v>
      </c>
    </row>
    <row r="23" s="771" customFormat="true" ht="13.35" hidden="false" customHeight="true" outlineLevel="0" collapsed="false">
      <c r="A23" s="799" t="s">
        <v>289</v>
      </c>
      <c r="B23" s="800" t="n">
        <v>30.212</v>
      </c>
      <c r="C23" s="800" t="n">
        <v>33.622</v>
      </c>
      <c r="D23" s="801" t="n">
        <v>34.31</v>
      </c>
      <c r="E23" s="800" t="n">
        <v>33.187</v>
      </c>
      <c r="F23" s="800" t="n">
        <v>33.298</v>
      </c>
      <c r="G23" s="800" t="n">
        <v>35.762</v>
      </c>
      <c r="H23" s="802"/>
      <c r="I23" s="803" t="n">
        <v>21.542</v>
      </c>
      <c r="J23" s="804" t="n">
        <v>21.937</v>
      </c>
      <c r="K23" s="804" t="n">
        <v>24.285</v>
      </c>
      <c r="L23" s="805"/>
      <c r="M23" s="806" t="n">
        <v>-0.272</v>
      </c>
      <c r="N23" s="807" t="n">
        <v>0.198</v>
      </c>
      <c r="P23" s="808" t="s">
        <v>289</v>
      </c>
      <c r="Q23" s="323" t="n">
        <v>30.212</v>
      </c>
      <c r="R23" s="323" t="n">
        <v>33.622</v>
      </c>
      <c r="S23" s="325" t="n">
        <v>34.31</v>
      </c>
      <c r="T23" s="323" t="n">
        <v>32.7</v>
      </c>
      <c r="U23" s="323" t="n">
        <v>30.476</v>
      </c>
      <c r="V23" s="323" t="n">
        <v>26.154</v>
      </c>
      <c r="W23" s="224"/>
      <c r="X23" s="809" t="n">
        <v>21.542</v>
      </c>
      <c r="Y23" s="810" t="n">
        <v>21.815</v>
      </c>
      <c r="Z23" s="810" t="n">
        <v>22.478</v>
      </c>
      <c r="AA23" s="224"/>
      <c r="AB23" s="226" t="n">
        <v>-1.071</v>
      </c>
      <c r="AC23" s="811" t="n">
        <v>-1.284</v>
      </c>
    </row>
    <row r="24" s="771" customFormat="true" ht="13.5" hidden="false" customHeight="true" outlineLevel="0" collapsed="false">
      <c r="A24" s="786" t="s">
        <v>290</v>
      </c>
      <c r="B24" s="787" t="n">
        <v>540.839</v>
      </c>
      <c r="C24" s="787" t="n">
        <v>623.088</v>
      </c>
      <c r="D24" s="787" t="n">
        <v>617.477</v>
      </c>
      <c r="E24" s="787" t="n">
        <v>646.071</v>
      </c>
      <c r="F24" s="787" t="n">
        <v>677.828</v>
      </c>
      <c r="G24" s="787" t="n">
        <v>721.164</v>
      </c>
      <c r="H24" s="788"/>
      <c r="I24" s="789" t="n">
        <v>100</v>
      </c>
      <c r="J24" s="790" t="n">
        <v>100</v>
      </c>
      <c r="K24" s="790" t="n">
        <v>100</v>
      </c>
      <c r="L24" s="791"/>
      <c r="M24" s="792" t="n">
        <v>0.851</v>
      </c>
      <c r="N24" s="793" t="n">
        <v>0.742</v>
      </c>
      <c r="P24" s="772" t="s">
        <v>290</v>
      </c>
      <c r="Q24" s="773" t="n">
        <v>540.839</v>
      </c>
      <c r="R24" s="773" t="n">
        <v>623.088</v>
      </c>
      <c r="S24" s="773" t="n">
        <v>617.477</v>
      </c>
      <c r="T24" s="773" t="n">
        <v>613.072</v>
      </c>
      <c r="U24" s="773" t="n">
        <v>604.771</v>
      </c>
      <c r="V24" s="773" t="n">
        <v>560.288</v>
      </c>
      <c r="W24" s="774"/>
      <c r="X24" s="775" t="n">
        <v>100</v>
      </c>
      <c r="Y24" s="776" t="n">
        <v>100</v>
      </c>
      <c r="Z24" s="776" t="n">
        <v>100</v>
      </c>
      <c r="AA24" s="777"/>
      <c r="AB24" s="778" t="n">
        <v>-0.189</v>
      </c>
      <c r="AC24" s="779" t="n">
        <v>-0.462</v>
      </c>
    </row>
    <row r="25" s="771" customFormat="true" ht="13.35" hidden="false" customHeight="true" outlineLevel="0" collapsed="false">
      <c r="A25" s="208" t="s">
        <v>119</v>
      </c>
      <c r="B25" s="320" t="n">
        <v>30.004</v>
      </c>
      <c r="C25" s="320" t="n">
        <v>40.008</v>
      </c>
      <c r="D25" s="321" t="n">
        <v>37.975</v>
      </c>
      <c r="E25" s="320" t="n">
        <v>38.972</v>
      </c>
      <c r="F25" s="320" t="n">
        <v>41.228</v>
      </c>
      <c r="G25" s="320" t="n">
        <v>45.289</v>
      </c>
      <c r="H25" s="211"/>
      <c r="I25" s="780" t="n">
        <v>6.15</v>
      </c>
      <c r="J25" s="781" t="n">
        <v>6.082</v>
      </c>
      <c r="K25" s="781" t="n">
        <v>6.28</v>
      </c>
      <c r="L25" s="214"/>
      <c r="M25" s="216" t="n">
        <v>0.75</v>
      </c>
      <c r="N25" s="782" t="n">
        <v>0.842</v>
      </c>
      <c r="P25" s="783" t="s">
        <v>119</v>
      </c>
      <c r="Q25" s="320" t="n">
        <v>30.004</v>
      </c>
      <c r="R25" s="320" t="n">
        <v>40.008</v>
      </c>
      <c r="S25" s="322" t="n">
        <v>37.975</v>
      </c>
      <c r="T25" s="320" t="n">
        <v>34.015</v>
      </c>
      <c r="U25" s="320" t="n">
        <v>30.439</v>
      </c>
      <c r="V25" s="320" t="n">
        <v>22.801</v>
      </c>
      <c r="W25" s="214"/>
      <c r="X25" s="780" t="n">
        <v>6.15</v>
      </c>
      <c r="Y25" s="781" t="n">
        <v>5.033</v>
      </c>
      <c r="Z25" s="781" t="n">
        <v>4.07</v>
      </c>
      <c r="AA25" s="214"/>
      <c r="AB25" s="216" t="n">
        <v>-1.991</v>
      </c>
      <c r="AC25" s="782" t="n">
        <v>-2.4</v>
      </c>
    </row>
    <row r="26" s="771" customFormat="true" ht="13.35" hidden="false" customHeight="true" outlineLevel="0" collapsed="false">
      <c r="A26" s="208" t="s">
        <v>113</v>
      </c>
      <c r="B26" s="320" t="n">
        <v>119.992</v>
      </c>
      <c r="C26" s="320" t="n">
        <v>151.557</v>
      </c>
      <c r="D26" s="321" t="n">
        <v>154.756</v>
      </c>
      <c r="E26" s="320" t="n">
        <v>157.243</v>
      </c>
      <c r="F26" s="320" t="n">
        <v>164.876</v>
      </c>
      <c r="G26" s="320" t="n">
        <v>169.206</v>
      </c>
      <c r="H26" s="211"/>
      <c r="I26" s="780" t="n">
        <v>25.063</v>
      </c>
      <c r="J26" s="781" t="n">
        <v>24.324</v>
      </c>
      <c r="K26" s="781" t="n">
        <v>23.463</v>
      </c>
      <c r="L26" s="214"/>
      <c r="M26" s="216" t="n">
        <v>0.578</v>
      </c>
      <c r="N26" s="782" t="n">
        <v>0.426</v>
      </c>
      <c r="P26" s="783" t="s">
        <v>113</v>
      </c>
      <c r="Q26" s="320" t="n">
        <v>119.992</v>
      </c>
      <c r="R26" s="320" t="n">
        <v>151.557</v>
      </c>
      <c r="S26" s="322" t="n">
        <v>154.756</v>
      </c>
      <c r="T26" s="320" t="n">
        <v>150.263</v>
      </c>
      <c r="U26" s="320" t="n">
        <v>147.652</v>
      </c>
      <c r="V26" s="320" t="n">
        <v>127.755</v>
      </c>
      <c r="W26" s="214"/>
      <c r="X26" s="780" t="n">
        <v>25.063</v>
      </c>
      <c r="Y26" s="781" t="n">
        <v>24.415</v>
      </c>
      <c r="Z26" s="781" t="n">
        <v>22.802</v>
      </c>
      <c r="AA26" s="214"/>
      <c r="AB26" s="812" t="n">
        <v>-0.426</v>
      </c>
      <c r="AC26" s="782" t="n">
        <v>-0.909</v>
      </c>
    </row>
    <row r="27" s="771" customFormat="true" ht="13.35" hidden="false" customHeight="true" outlineLevel="0" collapsed="false">
      <c r="A27" s="208" t="s">
        <v>284</v>
      </c>
      <c r="B27" s="320" t="n">
        <v>187.983</v>
      </c>
      <c r="C27" s="320" t="n">
        <v>225.896</v>
      </c>
      <c r="D27" s="321" t="n">
        <v>217.327</v>
      </c>
      <c r="E27" s="320" t="n">
        <v>230.448</v>
      </c>
      <c r="F27" s="320" t="n">
        <v>240.467</v>
      </c>
      <c r="G27" s="320" t="n">
        <v>256.422</v>
      </c>
      <c r="H27" s="211"/>
      <c r="I27" s="780" t="n">
        <v>35.196</v>
      </c>
      <c r="J27" s="781" t="n">
        <v>35.476</v>
      </c>
      <c r="K27" s="781" t="n">
        <v>35.557</v>
      </c>
      <c r="L27" s="214"/>
      <c r="M27" s="216" t="n">
        <v>0.924</v>
      </c>
      <c r="N27" s="782" t="n">
        <v>0.791</v>
      </c>
      <c r="P27" s="783" t="s">
        <v>284</v>
      </c>
      <c r="Q27" s="320" t="n">
        <v>187.983</v>
      </c>
      <c r="R27" s="320" t="n">
        <v>225.896</v>
      </c>
      <c r="S27" s="322" t="n">
        <v>217.327</v>
      </c>
      <c r="T27" s="320" t="n">
        <v>220.778</v>
      </c>
      <c r="U27" s="320" t="n">
        <v>218.179</v>
      </c>
      <c r="V27" s="320" t="n">
        <v>198.397</v>
      </c>
      <c r="W27" s="214"/>
      <c r="X27" s="780" t="n">
        <v>35.196</v>
      </c>
      <c r="Y27" s="781" t="n">
        <v>36.076</v>
      </c>
      <c r="Z27" s="781" t="n">
        <v>35.41</v>
      </c>
      <c r="AA27" s="214"/>
      <c r="AB27" s="216" t="n">
        <v>0.036</v>
      </c>
      <c r="AC27" s="782" t="n">
        <v>-0.433</v>
      </c>
    </row>
    <row r="28" s="771" customFormat="true" ht="13.35" hidden="false" customHeight="true" outlineLevel="0" collapsed="false">
      <c r="A28" s="208" t="s">
        <v>291</v>
      </c>
      <c r="B28" s="320" t="n">
        <v>75.325</v>
      </c>
      <c r="C28" s="320" t="n">
        <v>83.156</v>
      </c>
      <c r="D28" s="321" t="n">
        <v>84.924</v>
      </c>
      <c r="E28" s="320" t="n">
        <v>91.501</v>
      </c>
      <c r="F28" s="320" t="n">
        <v>98.389</v>
      </c>
      <c r="G28" s="320" t="n">
        <v>112.88</v>
      </c>
      <c r="H28" s="211"/>
      <c r="I28" s="780" t="n">
        <v>13.753</v>
      </c>
      <c r="J28" s="781" t="n">
        <v>14.515</v>
      </c>
      <c r="K28" s="781" t="n">
        <v>15.652</v>
      </c>
      <c r="L28" s="214"/>
      <c r="M28" s="216" t="n">
        <v>1.347</v>
      </c>
      <c r="N28" s="782" t="n">
        <v>1.364</v>
      </c>
      <c r="P28" s="783" t="s">
        <v>291</v>
      </c>
      <c r="Q28" s="320" t="n">
        <v>75.325</v>
      </c>
      <c r="R28" s="320" t="n">
        <v>83.156</v>
      </c>
      <c r="S28" s="322" t="n">
        <v>84.924</v>
      </c>
      <c r="T28" s="320" t="n">
        <v>88.198</v>
      </c>
      <c r="U28" s="320" t="n">
        <v>91.748</v>
      </c>
      <c r="V28" s="320" t="n">
        <v>100.204</v>
      </c>
      <c r="W28" s="214"/>
      <c r="X28" s="780" t="n">
        <v>13.753</v>
      </c>
      <c r="Y28" s="781" t="n">
        <v>15.171</v>
      </c>
      <c r="Z28" s="781" t="n">
        <v>17.884</v>
      </c>
      <c r="AA28" s="214"/>
      <c r="AB28" s="216" t="n">
        <v>0.705</v>
      </c>
      <c r="AC28" s="782" t="n">
        <v>0.791</v>
      </c>
    </row>
    <row r="29" s="771" customFormat="true" ht="13.35" hidden="false" customHeight="true" outlineLevel="0" collapsed="false">
      <c r="A29" s="208" t="s">
        <v>292</v>
      </c>
      <c r="B29" s="320" t="n">
        <v>124.614</v>
      </c>
      <c r="C29" s="320" t="n">
        <v>117.992</v>
      </c>
      <c r="D29" s="321" t="n">
        <v>117.525</v>
      </c>
      <c r="E29" s="320" t="n">
        <v>122.125</v>
      </c>
      <c r="F29" s="320" t="n">
        <v>126.013</v>
      </c>
      <c r="G29" s="320" t="n">
        <v>128.442</v>
      </c>
      <c r="H29" s="211"/>
      <c r="I29" s="780" t="n">
        <v>19.033</v>
      </c>
      <c r="J29" s="781" t="n">
        <v>18.591</v>
      </c>
      <c r="K29" s="781" t="n">
        <v>17.81</v>
      </c>
      <c r="L29" s="214"/>
      <c r="M29" s="216" t="n">
        <v>0.636</v>
      </c>
      <c r="N29" s="782" t="n">
        <v>0.424</v>
      </c>
      <c r="P29" s="783" t="s">
        <v>292</v>
      </c>
      <c r="Q29" s="320" t="n">
        <v>124.614</v>
      </c>
      <c r="R29" s="320" t="n">
        <v>117.992</v>
      </c>
      <c r="S29" s="322" t="n">
        <v>117.525</v>
      </c>
      <c r="T29" s="320" t="n">
        <v>113.57</v>
      </c>
      <c r="U29" s="320" t="n">
        <v>108.163</v>
      </c>
      <c r="V29" s="320" t="n">
        <v>93.917</v>
      </c>
      <c r="W29" s="214"/>
      <c r="X29" s="780" t="n">
        <v>19.033</v>
      </c>
      <c r="Y29" s="781" t="n">
        <v>17.885</v>
      </c>
      <c r="Z29" s="781" t="n">
        <v>16.762</v>
      </c>
      <c r="AA29" s="214"/>
      <c r="AB29" s="216" t="n">
        <v>-0.752</v>
      </c>
      <c r="AC29" s="782" t="n">
        <v>-1.062</v>
      </c>
    </row>
    <row r="30" s="771" customFormat="true" ht="13.35" hidden="false" customHeight="true" outlineLevel="0" collapsed="false">
      <c r="A30" s="208" t="s">
        <v>285</v>
      </c>
      <c r="B30" s="320" t="n">
        <v>2.874</v>
      </c>
      <c r="C30" s="320" t="n">
        <v>4.454</v>
      </c>
      <c r="D30" s="321" t="n">
        <v>4.945</v>
      </c>
      <c r="E30" s="320" t="n">
        <v>5.562</v>
      </c>
      <c r="F30" s="320" t="n">
        <v>6.384</v>
      </c>
      <c r="G30" s="320" t="n">
        <v>7.861</v>
      </c>
      <c r="H30" s="211"/>
      <c r="I30" s="780" t="n">
        <v>0.801</v>
      </c>
      <c r="J30" s="781" t="n">
        <v>0.942</v>
      </c>
      <c r="K30" s="781" t="n">
        <v>1.09</v>
      </c>
      <c r="L30" s="214"/>
      <c r="M30" s="216" t="n">
        <v>2.349</v>
      </c>
      <c r="N30" s="782" t="n">
        <v>2.232</v>
      </c>
      <c r="P30" s="783" t="s">
        <v>285</v>
      </c>
      <c r="Q30" s="320" t="n">
        <v>2.874</v>
      </c>
      <c r="R30" s="320" t="n">
        <v>4.454</v>
      </c>
      <c r="S30" s="322" t="n">
        <v>4.945</v>
      </c>
      <c r="T30" s="320" t="n">
        <v>5.65</v>
      </c>
      <c r="U30" s="320" t="n">
        <v>6.497</v>
      </c>
      <c r="V30" s="320" t="n">
        <v>8.168</v>
      </c>
      <c r="W30" s="214"/>
      <c r="X30" s="780" t="n">
        <v>0.801</v>
      </c>
      <c r="Y30" s="781" t="n">
        <v>1.074</v>
      </c>
      <c r="Z30" s="781" t="n">
        <v>1.458</v>
      </c>
      <c r="AA30" s="214"/>
      <c r="AB30" s="216" t="n">
        <v>2.512</v>
      </c>
      <c r="AC30" s="782" t="n">
        <v>2.418</v>
      </c>
    </row>
    <row r="31" s="771" customFormat="true" ht="13.35" hidden="false" customHeight="true" outlineLevel="0" collapsed="false">
      <c r="A31" s="794" t="s">
        <v>286</v>
      </c>
      <c r="B31" s="813" t="n">
        <v>0.046</v>
      </c>
      <c r="C31" s="813" t="n">
        <v>0.024</v>
      </c>
      <c r="D31" s="814" t="n">
        <v>0.025</v>
      </c>
      <c r="E31" s="813" t="n">
        <v>0.22</v>
      </c>
      <c r="F31" s="813" t="n">
        <v>0.456</v>
      </c>
      <c r="G31" s="813" t="n">
        <v>1.025</v>
      </c>
      <c r="H31" s="795"/>
      <c r="I31" s="780" t="n">
        <v>0.004</v>
      </c>
      <c r="J31" s="781" t="n">
        <v>0.067</v>
      </c>
      <c r="K31" s="796" t="n">
        <v>0.142</v>
      </c>
      <c r="L31" s="797"/>
      <c r="M31" s="216" t="n">
        <v>30.294</v>
      </c>
      <c r="N31" s="782" t="n">
        <v>19.392</v>
      </c>
      <c r="P31" s="783" t="s">
        <v>286</v>
      </c>
      <c r="Q31" s="320" t="n">
        <v>0.046</v>
      </c>
      <c r="R31" s="320" t="n">
        <v>0.024</v>
      </c>
      <c r="S31" s="322" t="n">
        <v>0.025</v>
      </c>
      <c r="T31" s="320" t="n">
        <v>0.331</v>
      </c>
      <c r="U31" s="320" t="n">
        <v>0.888</v>
      </c>
      <c r="V31" s="320" t="n">
        <v>3.256</v>
      </c>
      <c r="W31" s="214"/>
      <c r="X31" s="780" t="n">
        <v>0.004</v>
      </c>
      <c r="Y31" s="781" t="n">
        <v>0.147</v>
      </c>
      <c r="Z31" s="781" t="n">
        <v>0.581</v>
      </c>
      <c r="AA31" s="214"/>
      <c r="AB31" s="216" t="n">
        <v>38.449</v>
      </c>
      <c r="AC31" s="782" t="n">
        <v>26.144</v>
      </c>
    </row>
    <row r="32" s="771" customFormat="true" ht="13.5" hidden="false" customHeight="true" outlineLevel="0" collapsed="false">
      <c r="A32" s="786" t="s">
        <v>293</v>
      </c>
      <c r="B32" s="787" t="n">
        <v>158.255</v>
      </c>
      <c r="C32" s="787" t="n">
        <v>164.862</v>
      </c>
      <c r="D32" s="787" t="n">
        <v>161.802</v>
      </c>
      <c r="E32" s="787" t="n">
        <v>177.271</v>
      </c>
      <c r="F32" s="787" t="n">
        <v>190.08</v>
      </c>
      <c r="G32" s="787" t="n">
        <v>207.954</v>
      </c>
      <c r="H32" s="788"/>
      <c r="I32" s="789" t="n">
        <v>100</v>
      </c>
      <c r="J32" s="790" t="n">
        <v>100</v>
      </c>
      <c r="K32" s="790" t="n">
        <v>100</v>
      </c>
      <c r="L32" s="791"/>
      <c r="M32" s="792" t="n">
        <v>1.475</v>
      </c>
      <c r="N32" s="793" t="n">
        <v>1.202</v>
      </c>
      <c r="P32" s="772" t="s">
        <v>293</v>
      </c>
      <c r="Q32" s="773" t="n">
        <v>158.255</v>
      </c>
      <c r="R32" s="773" t="n">
        <v>164.862</v>
      </c>
      <c r="S32" s="773" t="n">
        <v>161.802</v>
      </c>
      <c r="T32" s="773" t="n">
        <v>163.484</v>
      </c>
      <c r="U32" s="773" t="n">
        <v>160.796</v>
      </c>
      <c r="V32" s="773" t="n">
        <v>148.344</v>
      </c>
      <c r="W32" s="774"/>
      <c r="X32" s="775" t="n">
        <v>100</v>
      </c>
      <c r="Y32" s="776" t="n">
        <v>100</v>
      </c>
      <c r="Z32" s="776" t="n">
        <v>100</v>
      </c>
      <c r="AA32" s="777"/>
      <c r="AB32" s="778" t="n">
        <v>-0.057</v>
      </c>
      <c r="AC32" s="779" t="n">
        <v>-0.413</v>
      </c>
    </row>
    <row r="33" s="771" customFormat="true" ht="13.35" hidden="false" customHeight="true" outlineLevel="0" collapsed="false">
      <c r="A33" s="208" t="s">
        <v>119</v>
      </c>
      <c r="B33" s="320" t="n">
        <v>20.91</v>
      </c>
      <c r="C33" s="320" t="n">
        <v>31.021</v>
      </c>
      <c r="D33" s="321" t="n">
        <v>29.204</v>
      </c>
      <c r="E33" s="320" t="n">
        <v>31.828</v>
      </c>
      <c r="F33" s="320" t="n">
        <v>35.279</v>
      </c>
      <c r="G33" s="320" t="n">
        <v>41.21</v>
      </c>
      <c r="H33" s="211"/>
      <c r="I33" s="780" t="n">
        <v>18.049</v>
      </c>
      <c r="J33" s="781" t="n">
        <v>18.56</v>
      </c>
      <c r="K33" s="781" t="n">
        <v>19.817</v>
      </c>
      <c r="L33" s="214"/>
      <c r="M33" s="216" t="n">
        <v>1.733</v>
      </c>
      <c r="N33" s="782" t="n">
        <v>1.653</v>
      </c>
      <c r="P33" s="783" t="s">
        <v>119</v>
      </c>
      <c r="Q33" s="320" t="n">
        <v>20.91</v>
      </c>
      <c r="R33" s="320" t="n">
        <v>31.021</v>
      </c>
      <c r="S33" s="322" t="n">
        <v>29.204</v>
      </c>
      <c r="T33" s="320" t="n">
        <v>27.863</v>
      </c>
      <c r="U33" s="320" t="n">
        <v>26.314</v>
      </c>
      <c r="V33" s="320" t="n">
        <v>22.302</v>
      </c>
      <c r="W33" s="214"/>
      <c r="X33" s="780" t="n">
        <v>18.049</v>
      </c>
      <c r="Y33" s="781" t="n">
        <v>16.365</v>
      </c>
      <c r="Z33" s="781" t="n">
        <v>15.034</v>
      </c>
      <c r="AA33" s="214"/>
      <c r="AB33" s="216" t="n">
        <v>-0.943</v>
      </c>
      <c r="AC33" s="782" t="n">
        <v>-1.276</v>
      </c>
    </row>
    <row r="34" s="771" customFormat="true" ht="13.35" hidden="false" customHeight="true" outlineLevel="0" collapsed="false">
      <c r="A34" s="208" t="s">
        <v>113</v>
      </c>
      <c r="B34" s="320" t="n">
        <v>12.556</v>
      </c>
      <c r="C34" s="320" t="n">
        <v>10.211</v>
      </c>
      <c r="D34" s="321" t="n">
        <v>10.378</v>
      </c>
      <c r="E34" s="320" t="n">
        <v>11.763</v>
      </c>
      <c r="F34" s="320" t="n">
        <v>12.571</v>
      </c>
      <c r="G34" s="320" t="n">
        <v>13.052</v>
      </c>
      <c r="H34" s="211"/>
      <c r="I34" s="780" t="n">
        <v>6.414</v>
      </c>
      <c r="J34" s="781" t="n">
        <v>6.613</v>
      </c>
      <c r="K34" s="781" t="n">
        <v>6.277</v>
      </c>
      <c r="L34" s="214"/>
      <c r="M34" s="216" t="n">
        <v>1.758</v>
      </c>
      <c r="N34" s="782" t="n">
        <v>1.098</v>
      </c>
      <c r="P34" s="783" t="s">
        <v>113</v>
      </c>
      <c r="Q34" s="320" t="n">
        <v>12.556</v>
      </c>
      <c r="R34" s="320" t="n">
        <v>10.211</v>
      </c>
      <c r="S34" s="322" t="n">
        <v>10.378</v>
      </c>
      <c r="T34" s="320" t="n">
        <v>10.446</v>
      </c>
      <c r="U34" s="320" t="n">
        <v>10.189</v>
      </c>
      <c r="V34" s="320" t="n">
        <v>9.134</v>
      </c>
      <c r="W34" s="214"/>
      <c r="X34" s="780" t="n">
        <v>6.414</v>
      </c>
      <c r="Y34" s="781" t="n">
        <v>6.337</v>
      </c>
      <c r="Z34" s="781" t="n">
        <v>6.157</v>
      </c>
      <c r="AA34" s="214"/>
      <c r="AB34" s="216" t="n">
        <v>-0.167</v>
      </c>
      <c r="AC34" s="782" t="n">
        <v>-0.606</v>
      </c>
    </row>
    <row r="35" s="771" customFormat="true" ht="13.35" hidden="false" customHeight="true" outlineLevel="0" collapsed="false">
      <c r="A35" s="208" t="s">
        <v>284</v>
      </c>
      <c r="B35" s="320" t="n">
        <v>42.625</v>
      </c>
      <c r="C35" s="320" t="n">
        <v>46.077</v>
      </c>
      <c r="D35" s="321" t="n">
        <v>44.294</v>
      </c>
      <c r="E35" s="320" t="n">
        <v>49.289</v>
      </c>
      <c r="F35" s="320" t="n">
        <v>52.811</v>
      </c>
      <c r="G35" s="320" t="n">
        <v>57.737</v>
      </c>
      <c r="H35" s="211"/>
      <c r="I35" s="780" t="n">
        <v>27.376</v>
      </c>
      <c r="J35" s="781" t="n">
        <v>27.783</v>
      </c>
      <c r="K35" s="781" t="n">
        <v>27.764</v>
      </c>
      <c r="L35" s="214"/>
      <c r="M35" s="216" t="n">
        <v>1.612</v>
      </c>
      <c r="N35" s="782" t="n">
        <v>1.27</v>
      </c>
      <c r="P35" s="783" t="s">
        <v>284</v>
      </c>
      <c r="Q35" s="320" t="n">
        <v>42.625</v>
      </c>
      <c r="R35" s="320" t="n">
        <v>46.077</v>
      </c>
      <c r="S35" s="322" t="n">
        <v>44.294</v>
      </c>
      <c r="T35" s="320" t="n">
        <v>45.934</v>
      </c>
      <c r="U35" s="320" t="n">
        <v>45.684</v>
      </c>
      <c r="V35" s="320" t="n">
        <v>41.86</v>
      </c>
      <c r="W35" s="214"/>
      <c r="X35" s="780" t="n">
        <v>27.376</v>
      </c>
      <c r="Y35" s="781" t="n">
        <v>28.411</v>
      </c>
      <c r="Z35" s="781" t="n">
        <v>28.218</v>
      </c>
      <c r="AA35" s="214"/>
      <c r="AB35" s="216" t="n">
        <v>0.281</v>
      </c>
      <c r="AC35" s="782" t="n">
        <v>-0.269</v>
      </c>
    </row>
    <row r="36" s="771" customFormat="true" ht="13.35" hidden="false" customHeight="true" outlineLevel="0" collapsed="false">
      <c r="A36" s="208" t="s">
        <v>291</v>
      </c>
      <c r="B36" s="320" t="n">
        <v>34.249</v>
      </c>
      <c r="C36" s="320" t="n">
        <v>36.58</v>
      </c>
      <c r="D36" s="321" t="n">
        <v>37.352</v>
      </c>
      <c r="E36" s="320" t="n">
        <v>39.327</v>
      </c>
      <c r="F36" s="320" t="n">
        <v>41.042</v>
      </c>
      <c r="G36" s="320" t="n">
        <v>44.394</v>
      </c>
      <c r="H36" s="211"/>
      <c r="I36" s="780" t="n">
        <v>23.085</v>
      </c>
      <c r="J36" s="781" t="n">
        <v>21.592</v>
      </c>
      <c r="K36" s="781" t="n">
        <v>21.348</v>
      </c>
      <c r="L36" s="214"/>
      <c r="M36" s="216" t="n">
        <v>0.86</v>
      </c>
      <c r="N36" s="782" t="n">
        <v>0.826</v>
      </c>
      <c r="P36" s="783" t="s">
        <v>291</v>
      </c>
      <c r="Q36" s="320" t="n">
        <v>34.249</v>
      </c>
      <c r="R36" s="320" t="n">
        <v>36.58</v>
      </c>
      <c r="S36" s="322" t="n">
        <v>37.352</v>
      </c>
      <c r="T36" s="320" t="n">
        <v>37.351</v>
      </c>
      <c r="U36" s="320" t="n">
        <v>37.795</v>
      </c>
      <c r="V36" s="320" t="n">
        <v>37.486</v>
      </c>
      <c r="W36" s="214"/>
      <c r="X36" s="780" t="n">
        <v>23.085</v>
      </c>
      <c r="Y36" s="781" t="n">
        <v>23.505</v>
      </c>
      <c r="Z36" s="781" t="n">
        <v>25.27</v>
      </c>
      <c r="AA36" s="214"/>
      <c r="AB36" s="216" t="n">
        <v>0.107</v>
      </c>
      <c r="AC36" s="782" t="n">
        <v>0.017</v>
      </c>
    </row>
    <row r="37" s="771" customFormat="true" ht="13.35" hidden="false" customHeight="true" outlineLevel="0" collapsed="false">
      <c r="A37" s="208" t="s">
        <v>292</v>
      </c>
      <c r="B37" s="320" t="n">
        <v>47.556</v>
      </c>
      <c r="C37" s="320" t="n">
        <v>39.272</v>
      </c>
      <c r="D37" s="321" t="n">
        <v>38.423</v>
      </c>
      <c r="E37" s="320" t="n">
        <v>42.579</v>
      </c>
      <c r="F37" s="320" t="n">
        <v>45.477</v>
      </c>
      <c r="G37" s="320" t="n">
        <v>47.786</v>
      </c>
      <c r="H37" s="211"/>
      <c r="I37" s="780" t="n">
        <v>23.747</v>
      </c>
      <c r="J37" s="781" t="n">
        <v>23.925</v>
      </c>
      <c r="K37" s="781" t="n">
        <v>22.979</v>
      </c>
      <c r="L37" s="214"/>
      <c r="M37" s="216" t="n">
        <v>1.544</v>
      </c>
      <c r="N37" s="782" t="n">
        <v>1.044</v>
      </c>
      <c r="P37" s="783" t="s">
        <v>292</v>
      </c>
      <c r="Q37" s="320" t="n">
        <v>47.556</v>
      </c>
      <c r="R37" s="320" t="n">
        <v>39.272</v>
      </c>
      <c r="S37" s="322" t="n">
        <v>38.423</v>
      </c>
      <c r="T37" s="320" t="n">
        <v>39.199</v>
      </c>
      <c r="U37" s="320" t="n">
        <v>37.504</v>
      </c>
      <c r="V37" s="320" t="n">
        <v>32.249</v>
      </c>
      <c r="W37" s="214"/>
      <c r="X37" s="780" t="n">
        <v>23.747</v>
      </c>
      <c r="Y37" s="781" t="n">
        <v>23.324</v>
      </c>
      <c r="Z37" s="781" t="n">
        <v>21.739</v>
      </c>
      <c r="AA37" s="214"/>
      <c r="AB37" s="216" t="n">
        <v>-0.22</v>
      </c>
      <c r="AC37" s="782" t="n">
        <v>-0.831</v>
      </c>
    </row>
    <row r="38" s="771" customFormat="true" ht="13.35" hidden="false" customHeight="true" outlineLevel="0" collapsed="false">
      <c r="A38" s="208" t="s">
        <v>285</v>
      </c>
      <c r="B38" s="320" t="n">
        <v>0.36</v>
      </c>
      <c r="C38" s="320" t="n">
        <v>1.7</v>
      </c>
      <c r="D38" s="321" t="n">
        <v>2.15</v>
      </c>
      <c r="E38" s="320" t="n">
        <v>2.459</v>
      </c>
      <c r="F38" s="320" t="n">
        <v>2.835</v>
      </c>
      <c r="G38" s="320" t="n">
        <v>3.584</v>
      </c>
      <c r="H38" s="211"/>
      <c r="I38" s="780" t="n">
        <v>1.329</v>
      </c>
      <c r="J38" s="781" t="n">
        <v>1.492</v>
      </c>
      <c r="K38" s="781" t="n">
        <v>1.723</v>
      </c>
      <c r="L38" s="214"/>
      <c r="M38" s="216" t="n">
        <v>2.547</v>
      </c>
      <c r="N38" s="782" t="n">
        <v>2.464</v>
      </c>
      <c r="P38" s="783" t="s">
        <v>285</v>
      </c>
      <c r="Q38" s="320" t="n">
        <v>0.36</v>
      </c>
      <c r="R38" s="320" t="n">
        <v>1.7</v>
      </c>
      <c r="S38" s="322" t="n">
        <v>2.15</v>
      </c>
      <c r="T38" s="320" t="n">
        <v>2.598</v>
      </c>
      <c r="U38" s="320" t="n">
        <v>3.024</v>
      </c>
      <c r="V38" s="320" t="n">
        <v>3.924</v>
      </c>
      <c r="W38" s="214"/>
      <c r="X38" s="780" t="n">
        <v>1.329</v>
      </c>
      <c r="Y38" s="781" t="n">
        <v>1.88</v>
      </c>
      <c r="Z38" s="781" t="n">
        <v>2.645</v>
      </c>
      <c r="AA38" s="214"/>
      <c r="AB38" s="216" t="n">
        <v>3.149</v>
      </c>
      <c r="AC38" s="782" t="n">
        <v>2.907</v>
      </c>
    </row>
    <row r="39" s="771" customFormat="true" ht="13.35" hidden="false" customHeight="true" outlineLevel="0" collapsed="false">
      <c r="A39" s="794" t="s">
        <v>286</v>
      </c>
      <c r="B39" s="813" t="n">
        <v>0</v>
      </c>
      <c r="C39" s="813" t="n">
        <v>0</v>
      </c>
      <c r="D39" s="814" t="n">
        <v>0.001</v>
      </c>
      <c r="E39" s="813" t="n">
        <v>0.026</v>
      </c>
      <c r="F39" s="813" t="n">
        <v>0.066</v>
      </c>
      <c r="G39" s="813" t="n">
        <v>0.19</v>
      </c>
      <c r="H39" s="795"/>
      <c r="I39" s="780" t="n">
        <v>0</v>
      </c>
      <c r="J39" s="781" t="n">
        <v>0.035</v>
      </c>
      <c r="K39" s="796" t="n">
        <v>0.092</v>
      </c>
      <c r="L39" s="797"/>
      <c r="M39" s="216" t="n">
        <v>55.121</v>
      </c>
      <c r="N39" s="782" t="n">
        <v>32.337</v>
      </c>
      <c r="P39" s="783" t="s">
        <v>286</v>
      </c>
      <c r="Q39" s="320" t="n">
        <v>0</v>
      </c>
      <c r="R39" s="320" t="n">
        <v>0</v>
      </c>
      <c r="S39" s="322" t="n">
        <v>0.001</v>
      </c>
      <c r="T39" s="320" t="n">
        <v>0.093</v>
      </c>
      <c r="U39" s="320" t="n">
        <v>0.286</v>
      </c>
      <c r="V39" s="320" t="n">
        <v>1.388</v>
      </c>
      <c r="W39" s="214"/>
      <c r="X39" s="780" t="n">
        <v>0</v>
      </c>
      <c r="Y39" s="781" t="n">
        <v>0.178</v>
      </c>
      <c r="Z39" s="781" t="n">
        <v>0.936</v>
      </c>
      <c r="AA39" s="214"/>
      <c r="AB39" s="216" t="n">
        <v>77.17</v>
      </c>
      <c r="AC39" s="782" t="n">
        <v>45.47</v>
      </c>
    </row>
    <row r="40" s="771" customFormat="true" ht="13.5" hidden="false" customHeight="true" outlineLevel="0" collapsed="false">
      <c r="A40" s="786" t="s">
        <v>294</v>
      </c>
      <c r="B40" s="787" t="n">
        <v>112.145</v>
      </c>
      <c r="C40" s="787" t="n">
        <v>123.084</v>
      </c>
      <c r="D40" s="787" t="n">
        <v>123.655</v>
      </c>
      <c r="E40" s="787" t="n">
        <v>128.06</v>
      </c>
      <c r="F40" s="787" t="n">
        <v>133.833</v>
      </c>
      <c r="G40" s="787" t="n">
        <v>143.744</v>
      </c>
      <c r="H40" s="788"/>
      <c r="I40" s="789" t="n">
        <v>100</v>
      </c>
      <c r="J40" s="790" t="n">
        <v>100</v>
      </c>
      <c r="K40" s="790" t="n">
        <v>100</v>
      </c>
      <c r="L40" s="791"/>
      <c r="M40" s="792" t="n">
        <v>0.722</v>
      </c>
      <c r="N40" s="793" t="n">
        <v>0.719</v>
      </c>
      <c r="P40" s="772" t="s">
        <v>294</v>
      </c>
      <c r="Q40" s="773" t="n">
        <v>112.145</v>
      </c>
      <c r="R40" s="773" t="n">
        <v>123.084</v>
      </c>
      <c r="S40" s="773" t="n">
        <v>123.655</v>
      </c>
      <c r="T40" s="773" t="n">
        <v>121.874</v>
      </c>
      <c r="U40" s="773" t="n">
        <v>118</v>
      </c>
      <c r="V40" s="773" t="n">
        <v>105.856</v>
      </c>
      <c r="W40" s="774"/>
      <c r="X40" s="775" t="n">
        <v>100</v>
      </c>
      <c r="Y40" s="776" t="n">
        <v>100</v>
      </c>
      <c r="Z40" s="776" t="n">
        <v>100</v>
      </c>
      <c r="AA40" s="777"/>
      <c r="AB40" s="778" t="n">
        <v>-0.425</v>
      </c>
      <c r="AC40" s="779" t="n">
        <v>-0.737</v>
      </c>
    </row>
    <row r="41" s="771" customFormat="true" ht="13.35" hidden="false" customHeight="true" outlineLevel="0" collapsed="false">
      <c r="A41" s="208" t="s">
        <v>113</v>
      </c>
      <c r="B41" s="320" t="n">
        <v>68.77</v>
      </c>
      <c r="C41" s="320" t="n">
        <v>77.704</v>
      </c>
      <c r="D41" s="321" t="n">
        <v>79.27</v>
      </c>
      <c r="E41" s="320" t="n">
        <v>81.348</v>
      </c>
      <c r="F41" s="320" t="n">
        <v>84.716</v>
      </c>
      <c r="G41" s="320" t="n">
        <v>88.852</v>
      </c>
      <c r="H41" s="211"/>
      <c r="I41" s="780" t="n">
        <v>64.105</v>
      </c>
      <c r="J41" s="781" t="n">
        <v>63.3</v>
      </c>
      <c r="K41" s="781" t="n">
        <v>61.813</v>
      </c>
      <c r="L41" s="214"/>
      <c r="M41" s="216" t="n">
        <v>0.606</v>
      </c>
      <c r="N41" s="782" t="n">
        <v>0.545</v>
      </c>
      <c r="P41" s="783" t="s">
        <v>113</v>
      </c>
      <c r="Q41" s="320" t="n">
        <v>68.77</v>
      </c>
      <c r="R41" s="320" t="n">
        <v>77.704</v>
      </c>
      <c r="S41" s="322" t="n">
        <v>79.27</v>
      </c>
      <c r="T41" s="320" t="n">
        <v>78.529</v>
      </c>
      <c r="U41" s="320" t="n">
        <v>75.749</v>
      </c>
      <c r="V41" s="320" t="n">
        <v>63.634</v>
      </c>
      <c r="W41" s="214"/>
      <c r="X41" s="780" t="n">
        <v>64.105</v>
      </c>
      <c r="Y41" s="781" t="n">
        <v>64.194</v>
      </c>
      <c r="Z41" s="781" t="n">
        <v>60.114</v>
      </c>
      <c r="AA41" s="214"/>
      <c r="AB41" s="216" t="n">
        <v>-0.412</v>
      </c>
      <c r="AC41" s="782" t="n">
        <v>-1.041</v>
      </c>
    </row>
    <row r="42" s="771" customFormat="true" ht="13.35" hidden="false" customHeight="true" outlineLevel="0" collapsed="false">
      <c r="A42" s="208" t="s">
        <v>291</v>
      </c>
      <c r="B42" s="320" t="n">
        <v>7.833</v>
      </c>
      <c r="C42" s="320" t="n">
        <v>7.557</v>
      </c>
      <c r="D42" s="321" t="n">
        <v>7.706</v>
      </c>
      <c r="E42" s="320" t="n">
        <v>8.678</v>
      </c>
      <c r="F42" s="320" t="n">
        <v>9.762</v>
      </c>
      <c r="G42" s="320" t="n">
        <v>12.687</v>
      </c>
      <c r="H42" s="211"/>
      <c r="I42" s="780" t="n">
        <v>6.232</v>
      </c>
      <c r="J42" s="781" t="n">
        <v>7.294</v>
      </c>
      <c r="K42" s="781" t="n">
        <v>8.826</v>
      </c>
      <c r="L42" s="214"/>
      <c r="M42" s="216" t="n">
        <v>2.174</v>
      </c>
      <c r="N42" s="782" t="n">
        <v>2.403</v>
      </c>
      <c r="P42" s="783" t="s">
        <v>291</v>
      </c>
      <c r="Q42" s="320" t="n">
        <v>7.833</v>
      </c>
      <c r="R42" s="320" t="n">
        <v>7.557</v>
      </c>
      <c r="S42" s="322" t="n">
        <v>7.706</v>
      </c>
      <c r="T42" s="320" t="n">
        <v>8.793</v>
      </c>
      <c r="U42" s="320" t="n">
        <v>10.033</v>
      </c>
      <c r="V42" s="320" t="n">
        <v>14.434</v>
      </c>
      <c r="W42" s="214"/>
      <c r="X42" s="780" t="n">
        <v>6.232</v>
      </c>
      <c r="Y42" s="781" t="n">
        <v>8.503</v>
      </c>
      <c r="Z42" s="781" t="n">
        <v>13.635</v>
      </c>
      <c r="AA42" s="214"/>
      <c r="AB42" s="216" t="n">
        <v>2.428</v>
      </c>
      <c r="AC42" s="782" t="n">
        <v>3.033</v>
      </c>
    </row>
    <row r="43" s="771" customFormat="true" ht="13.35" hidden="false" customHeight="true" outlineLevel="0" collapsed="false">
      <c r="A43" s="208" t="s">
        <v>285</v>
      </c>
      <c r="B43" s="320" t="n">
        <v>0</v>
      </c>
      <c r="C43" s="320" t="n">
        <v>0</v>
      </c>
      <c r="D43" s="321" t="n">
        <v>0</v>
      </c>
      <c r="E43" s="320" t="n">
        <v>0.014</v>
      </c>
      <c r="F43" s="320" t="n">
        <v>0.049</v>
      </c>
      <c r="G43" s="320" t="n">
        <v>0.123</v>
      </c>
      <c r="H43" s="211"/>
      <c r="I43" s="780" t="n">
        <v>0</v>
      </c>
      <c r="J43" s="781" t="n">
        <v>0.037</v>
      </c>
      <c r="K43" s="781" t="n">
        <v>0.086</v>
      </c>
      <c r="L43" s="214"/>
      <c r="M43" s="216" t="n">
        <v>74.199</v>
      </c>
      <c r="N43" s="782" t="n">
        <v>39.74</v>
      </c>
      <c r="P43" s="783" t="s">
        <v>285</v>
      </c>
      <c r="Q43" s="320" t="n">
        <v>0</v>
      </c>
      <c r="R43" s="320" t="n">
        <v>0</v>
      </c>
      <c r="S43" s="322" t="n">
        <v>0</v>
      </c>
      <c r="T43" s="320" t="n">
        <v>0.024</v>
      </c>
      <c r="U43" s="320" t="n">
        <v>0.083</v>
      </c>
      <c r="V43" s="320" t="n">
        <v>0.207</v>
      </c>
      <c r="W43" s="214"/>
      <c r="X43" s="780" t="n">
        <v>0</v>
      </c>
      <c r="Y43" s="781" t="n">
        <v>0.07</v>
      </c>
      <c r="Z43" s="781" t="n">
        <v>0.195</v>
      </c>
      <c r="AA43" s="214"/>
      <c r="AB43" s="216" t="n">
        <v>82.683</v>
      </c>
      <c r="AC43" s="782" t="n">
        <v>43.213</v>
      </c>
    </row>
    <row r="44" s="771" customFormat="true" ht="13.35" hidden="false" customHeight="true" outlineLevel="0" collapsed="false">
      <c r="A44" s="794" t="s">
        <v>296</v>
      </c>
      <c r="B44" s="813" t="n">
        <v>35.543</v>
      </c>
      <c r="C44" s="813" t="n">
        <v>37.822</v>
      </c>
      <c r="D44" s="814" t="n">
        <v>36.679</v>
      </c>
      <c r="E44" s="813" t="n">
        <v>38.02</v>
      </c>
      <c r="F44" s="813" t="n">
        <v>39.305</v>
      </c>
      <c r="G44" s="813" t="n">
        <v>42.082</v>
      </c>
      <c r="H44" s="795"/>
      <c r="I44" s="780" t="n">
        <v>29.663</v>
      </c>
      <c r="J44" s="781" t="n">
        <v>29.369</v>
      </c>
      <c r="K44" s="796" t="n">
        <v>29.275</v>
      </c>
      <c r="L44" s="797"/>
      <c r="M44" s="216" t="n">
        <v>0.631</v>
      </c>
      <c r="N44" s="782" t="n">
        <v>0.656</v>
      </c>
      <c r="P44" s="783" t="s">
        <v>296</v>
      </c>
      <c r="Q44" s="320" t="n">
        <v>35.543</v>
      </c>
      <c r="R44" s="320" t="n">
        <v>37.822</v>
      </c>
      <c r="S44" s="322" t="n">
        <v>36.679</v>
      </c>
      <c r="T44" s="320" t="n">
        <v>34.529</v>
      </c>
      <c r="U44" s="320" t="n">
        <v>32.135</v>
      </c>
      <c r="V44" s="320" t="n">
        <v>27.582</v>
      </c>
      <c r="W44" s="214"/>
      <c r="X44" s="780" t="n">
        <v>29.663</v>
      </c>
      <c r="Y44" s="781" t="n">
        <v>27.233</v>
      </c>
      <c r="Z44" s="781" t="n">
        <v>26.056</v>
      </c>
      <c r="AA44" s="214"/>
      <c r="AB44" s="216" t="n">
        <v>-1.195</v>
      </c>
      <c r="AC44" s="782" t="n">
        <v>-1.348</v>
      </c>
    </row>
    <row r="45" s="771" customFormat="true" ht="13.5" hidden="false" customHeight="true" outlineLevel="0" collapsed="false">
      <c r="A45" s="786" t="s">
        <v>297</v>
      </c>
      <c r="B45" s="787" t="n">
        <v>202.274</v>
      </c>
      <c r="C45" s="787" t="n">
        <v>242.098</v>
      </c>
      <c r="D45" s="787" t="n">
        <v>240.184</v>
      </c>
      <c r="E45" s="787" t="n">
        <v>245.923</v>
      </c>
      <c r="F45" s="787" t="n">
        <v>252.234</v>
      </c>
      <c r="G45" s="787" t="n">
        <v>260.67</v>
      </c>
      <c r="H45" s="788"/>
      <c r="I45" s="789" t="n">
        <v>100</v>
      </c>
      <c r="J45" s="790" t="n">
        <v>100</v>
      </c>
      <c r="K45" s="790" t="n">
        <v>100</v>
      </c>
      <c r="L45" s="791"/>
      <c r="M45" s="792" t="n">
        <v>0.446</v>
      </c>
      <c r="N45" s="793" t="n">
        <v>0.391</v>
      </c>
      <c r="P45" s="772" t="s">
        <v>297</v>
      </c>
      <c r="Q45" s="773" t="n">
        <v>202.274</v>
      </c>
      <c r="R45" s="773" t="n">
        <v>242.098</v>
      </c>
      <c r="S45" s="773" t="n">
        <v>240.184</v>
      </c>
      <c r="T45" s="773" t="n">
        <v>234.23</v>
      </c>
      <c r="U45" s="773" t="n">
        <v>227.697</v>
      </c>
      <c r="V45" s="773" t="n">
        <v>204.631</v>
      </c>
      <c r="W45" s="774"/>
      <c r="X45" s="775" t="n">
        <v>100</v>
      </c>
      <c r="Y45" s="776" t="n">
        <v>100</v>
      </c>
      <c r="Z45" s="776" t="n">
        <v>100</v>
      </c>
      <c r="AA45" s="777"/>
      <c r="AB45" s="778" t="n">
        <v>-0.484</v>
      </c>
      <c r="AC45" s="779" t="n">
        <v>-0.76</v>
      </c>
    </row>
    <row r="46" s="771" customFormat="true" ht="13.35" hidden="false" customHeight="true" outlineLevel="0" collapsed="false">
      <c r="A46" s="208" t="s">
        <v>119</v>
      </c>
      <c r="B46" s="320" t="n">
        <v>8.556</v>
      </c>
      <c r="C46" s="320" t="n">
        <v>8.643</v>
      </c>
      <c r="D46" s="321" t="n">
        <v>8.444</v>
      </c>
      <c r="E46" s="320" t="n">
        <v>7.015</v>
      </c>
      <c r="F46" s="320" t="n">
        <v>5.851</v>
      </c>
      <c r="G46" s="320" t="n">
        <v>4.052</v>
      </c>
      <c r="H46" s="211"/>
      <c r="I46" s="780" t="n">
        <v>3.516</v>
      </c>
      <c r="J46" s="781" t="n">
        <v>2.32</v>
      </c>
      <c r="K46" s="781" t="n">
        <v>1.555</v>
      </c>
      <c r="L46" s="214"/>
      <c r="M46" s="216" t="n">
        <v>-3.279</v>
      </c>
      <c r="N46" s="782" t="n">
        <v>-3.435</v>
      </c>
      <c r="P46" s="783" t="s">
        <v>119</v>
      </c>
      <c r="Q46" s="320" t="n">
        <v>8.556</v>
      </c>
      <c r="R46" s="320" t="n">
        <v>8.643</v>
      </c>
      <c r="S46" s="322" t="n">
        <v>8.444</v>
      </c>
      <c r="T46" s="320" t="n">
        <v>6.047</v>
      </c>
      <c r="U46" s="320" t="n">
        <v>4.063</v>
      </c>
      <c r="V46" s="320" t="n">
        <v>0.485</v>
      </c>
      <c r="W46" s="214"/>
      <c r="X46" s="780" t="n">
        <v>3.516</v>
      </c>
      <c r="Y46" s="781" t="n">
        <v>1.784</v>
      </c>
      <c r="Z46" s="781" t="n">
        <v>0.237</v>
      </c>
      <c r="AA46" s="214"/>
      <c r="AB46" s="216" t="n">
        <v>-6.434</v>
      </c>
      <c r="AC46" s="782" t="n">
        <v>-12.723</v>
      </c>
    </row>
    <row r="47" s="771" customFormat="true" ht="13.35" hidden="false" customHeight="true" outlineLevel="0" collapsed="false">
      <c r="A47" s="208" t="s">
        <v>113</v>
      </c>
      <c r="B47" s="320" t="n">
        <v>12.289</v>
      </c>
      <c r="C47" s="320" t="n">
        <v>24.588</v>
      </c>
      <c r="D47" s="321" t="n">
        <v>25.075</v>
      </c>
      <c r="E47" s="320" t="n">
        <v>25.481</v>
      </c>
      <c r="F47" s="320" t="n">
        <v>25.252</v>
      </c>
      <c r="G47" s="320" t="n">
        <v>23.511</v>
      </c>
      <c r="H47" s="211"/>
      <c r="I47" s="780" t="n">
        <v>10.44</v>
      </c>
      <c r="J47" s="781" t="n">
        <v>10.011</v>
      </c>
      <c r="K47" s="781" t="n">
        <v>9.019</v>
      </c>
      <c r="L47" s="214"/>
      <c r="M47" s="216" t="n">
        <v>0.064</v>
      </c>
      <c r="N47" s="782" t="n">
        <v>-0.306</v>
      </c>
      <c r="P47" s="783" t="s">
        <v>113</v>
      </c>
      <c r="Q47" s="320" t="n">
        <v>12.289</v>
      </c>
      <c r="R47" s="320" t="n">
        <v>24.588</v>
      </c>
      <c r="S47" s="322" t="n">
        <v>25.075</v>
      </c>
      <c r="T47" s="320" t="n">
        <v>23.407</v>
      </c>
      <c r="U47" s="320" t="n">
        <v>21.212</v>
      </c>
      <c r="V47" s="320" t="n">
        <v>14.706</v>
      </c>
      <c r="W47" s="214"/>
      <c r="X47" s="780" t="n">
        <v>10.44</v>
      </c>
      <c r="Y47" s="781" t="n">
        <v>9.316</v>
      </c>
      <c r="Z47" s="781" t="n">
        <v>7.187</v>
      </c>
      <c r="AA47" s="214"/>
      <c r="AB47" s="216" t="n">
        <v>-1.51</v>
      </c>
      <c r="AC47" s="782" t="n">
        <v>-2.509</v>
      </c>
    </row>
    <row r="48" s="771" customFormat="true" ht="13.35" hidden="false" customHeight="true" outlineLevel="0" collapsed="false">
      <c r="A48" s="208" t="s">
        <v>284</v>
      </c>
      <c r="B48" s="320" t="n">
        <v>74.788</v>
      </c>
      <c r="C48" s="320" t="n">
        <v>96.179</v>
      </c>
      <c r="D48" s="321" t="n">
        <v>92.975</v>
      </c>
      <c r="E48" s="320" t="n">
        <v>96.023</v>
      </c>
      <c r="F48" s="320" t="n">
        <v>98.616</v>
      </c>
      <c r="G48" s="320" t="n">
        <v>101.94</v>
      </c>
      <c r="H48" s="211"/>
      <c r="I48" s="780" t="n">
        <v>38.71</v>
      </c>
      <c r="J48" s="781" t="n">
        <v>39.097</v>
      </c>
      <c r="K48" s="781" t="n">
        <v>39.107</v>
      </c>
      <c r="L48" s="214"/>
      <c r="M48" s="216" t="n">
        <v>0.537</v>
      </c>
      <c r="N48" s="782" t="n">
        <v>0.439</v>
      </c>
      <c r="P48" s="783" t="s">
        <v>284</v>
      </c>
      <c r="Q48" s="320" t="n">
        <v>74.788</v>
      </c>
      <c r="R48" s="320" t="n">
        <v>96.179</v>
      </c>
      <c r="S48" s="322" t="n">
        <v>92.975</v>
      </c>
      <c r="T48" s="320" t="n">
        <v>93.178</v>
      </c>
      <c r="U48" s="320" t="n">
        <v>91.445</v>
      </c>
      <c r="V48" s="320" t="n">
        <v>77.66</v>
      </c>
      <c r="W48" s="214"/>
      <c r="X48" s="780" t="n">
        <v>38.71</v>
      </c>
      <c r="Y48" s="781" t="n">
        <v>40.161</v>
      </c>
      <c r="Z48" s="781" t="n">
        <v>37.951</v>
      </c>
      <c r="AA48" s="214"/>
      <c r="AB48" s="216" t="n">
        <v>-0.151</v>
      </c>
      <c r="AC48" s="782" t="n">
        <v>-0.853</v>
      </c>
    </row>
    <row r="49" s="771" customFormat="true" ht="13.35" hidden="false" customHeight="true" outlineLevel="0" collapsed="false">
      <c r="A49" s="208" t="s">
        <v>291</v>
      </c>
      <c r="B49" s="320" t="n">
        <v>30.395</v>
      </c>
      <c r="C49" s="320" t="n">
        <v>35.11</v>
      </c>
      <c r="D49" s="321" t="n">
        <v>35.858</v>
      </c>
      <c r="E49" s="320" t="n">
        <v>38.629</v>
      </c>
      <c r="F49" s="320" t="n">
        <v>42.045</v>
      </c>
      <c r="G49" s="320" t="n">
        <v>49.025</v>
      </c>
      <c r="H49" s="211"/>
      <c r="I49" s="780" t="n">
        <v>14.93</v>
      </c>
      <c r="J49" s="781" t="n">
        <v>16.669</v>
      </c>
      <c r="K49" s="781" t="n">
        <v>18.807</v>
      </c>
      <c r="L49" s="214"/>
      <c r="M49" s="216" t="n">
        <v>1.458</v>
      </c>
      <c r="N49" s="782" t="n">
        <v>1.5</v>
      </c>
      <c r="P49" s="783" t="s">
        <v>291</v>
      </c>
      <c r="Q49" s="320" t="n">
        <v>30.395</v>
      </c>
      <c r="R49" s="320" t="n">
        <v>35.11</v>
      </c>
      <c r="S49" s="322" t="n">
        <v>35.858</v>
      </c>
      <c r="T49" s="320" t="n">
        <v>37.62</v>
      </c>
      <c r="U49" s="320" t="n">
        <v>39.13</v>
      </c>
      <c r="V49" s="320" t="n">
        <v>43.039</v>
      </c>
      <c r="W49" s="214"/>
      <c r="X49" s="780" t="n">
        <v>14.93</v>
      </c>
      <c r="Y49" s="781" t="n">
        <v>17.185</v>
      </c>
      <c r="Z49" s="781" t="n">
        <v>21.032</v>
      </c>
      <c r="AA49" s="214"/>
      <c r="AB49" s="216" t="n">
        <v>0.797</v>
      </c>
      <c r="AC49" s="782" t="n">
        <v>0.873</v>
      </c>
    </row>
    <row r="50" s="771" customFormat="true" ht="13.35" hidden="false" customHeight="true" outlineLevel="0" collapsed="false">
      <c r="A50" s="208" t="s">
        <v>292</v>
      </c>
      <c r="B50" s="320" t="n">
        <v>73.85</v>
      </c>
      <c r="C50" s="320" t="n">
        <v>74.916</v>
      </c>
      <c r="D50" s="321" t="n">
        <v>75.123</v>
      </c>
      <c r="E50" s="320" t="n">
        <v>75.732</v>
      </c>
      <c r="F50" s="320" t="n">
        <v>76.97</v>
      </c>
      <c r="G50" s="320" t="n">
        <v>77.777</v>
      </c>
      <c r="H50" s="211"/>
      <c r="I50" s="780" t="n">
        <v>31.277</v>
      </c>
      <c r="J50" s="781" t="n">
        <v>30.515</v>
      </c>
      <c r="K50" s="781" t="n">
        <v>29.837</v>
      </c>
      <c r="L50" s="214"/>
      <c r="M50" s="216" t="n">
        <v>0.221</v>
      </c>
      <c r="N50" s="782" t="n">
        <v>0.165</v>
      </c>
      <c r="P50" s="783" t="s">
        <v>292</v>
      </c>
      <c r="Q50" s="320" t="n">
        <v>73.85</v>
      </c>
      <c r="R50" s="320" t="n">
        <v>74.916</v>
      </c>
      <c r="S50" s="322" t="n">
        <v>75.123</v>
      </c>
      <c r="T50" s="320" t="n">
        <v>70.836</v>
      </c>
      <c r="U50" s="320" t="n">
        <v>67.597</v>
      </c>
      <c r="V50" s="320" t="n">
        <v>59.587</v>
      </c>
      <c r="W50" s="214"/>
      <c r="X50" s="780" t="n">
        <v>31.277</v>
      </c>
      <c r="Y50" s="781" t="n">
        <v>29.687</v>
      </c>
      <c r="Z50" s="781" t="n">
        <v>29.119</v>
      </c>
      <c r="AA50" s="214"/>
      <c r="AB50" s="216" t="n">
        <v>-0.955</v>
      </c>
      <c r="AC50" s="782" t="n">
        <v>-1.097</v>
      </c>
    </row>
    <row r="51" s="771" customFormat="true" ht="13.35" hidden="false" customHeight="true" outlineLevel="0" collapsed="false">
      <c r="A51" s="208" t="s">
        <v>285</v>
      </c>
      <c r="B51" s="320" t="n">
        <v>2.349</v>
      </c>
      <c r="C51" s="320" t="n">
        <v>2.638</v>
      </c>
      <c r="D51" s="321" t="n">
        <v>2.685</v>
      </c>
      <c r="E51" s="320" t="n">
        <v>2.877</v>
      </c>
      <c r="F51" s="320" t="n">
        <v>3.166</v>
      </c>
      <c r="G51" s="320" t="n">
        <v>3.645</v>
      </c>
      <c r="H51" s="211"/>
      <c r="I51" s="780" t="n">
        <v>1.118</v>
      </c>
      <c r="J51" s="781" t="n">
        <v>1.255</v>
      </c>
      <c r="K51" s="781" t="n">
        <v>1.398</v>
      </c>
      <c r="L51" s="214"/>
      <c r="M51" s="216" t="n">
        <v>1.51</v>
      </c>
      <c r="N51" s="782" t="n">
        <v>1.466</v>
      </c>
      <c r="P51" s="783" t="s">
        <v>285</v>
      </c>
      <c r="Q51" s="320" t="n">
        <v>2.349</v>
      </c>
      <c r="R51" s="320" t="n">
        <v>2.638</v>
      </c>
      <c r="S51" s="322" t="n">
        <v>2.685</v>
      </c>
      <c r="T51" s="320" t="n">
        <v>2.912</v>
      </c>
      <c r="U51" s="320" t="n">
        <v>3.226</v>
      </c>
      <c r="V51" s="320" t="n">
        <v>3.815</v>
      </c>
      <c r="W51" s="214"/>
      <c r="X51" s="780" t="n">
        <v>1.118</v>
      </c>
      <c r="Y51" s="781" t="n">
        <v>1.417</v>
      </c>
      <c r="Z51" s="781" t="n">
        <v>1.864</v>
      </c>
      <c r="AA51" s="214"/>
      <c r="AB51" s="216" t="n">
        <v>1.682</v>
      </c>
      <c r="AC51" s="782" t="n">
        <v>1.687</v>
      </c>
    </row>
    <row r="52" s="771" customFormat="true" ht="13.35" hidden="false" customHeight="true" outlineLevel="0" collapsed="false">
      <c r="A52" s="218" t="s">
        <v>298</v>
      </c>
      <c r="B52" s="323" t="n">
        <v>0</v>
      </c>
      <c r="C52" s="323" t="n">
        <v>0</v>
      </c>
      <c r="D52" s="324" t="n">
        <v>0</v>
      </c>
      <c r="E52" s="323" t="n">
        <v>0</v>
      </c>
      <c r="F52" s="323" t="n">
        <v>0</v>
      </c>
      <c r="G52" s="323" t="n">
        <v>0</v>
      </c>
      <c r="H52" s="221" t="e">
        <f aca="false">#REF!</f>
        <v>#REF!</v>
      </c>
      <c r="I52" s="809" t="n">
        <v>0</v>
      </c>
      <c r="J52" s="810" t="n">
        <v>0</v>
      </c>
      <c r="K52" s="810" t="n">
        <v>0</v>
      </c>
      <c r="L52" s="224"/>
      <c r="M52" s="226" t="s">
        <v>299</v>
      </c>
      <c r="N52" s="811" t="s">
        <v>300</v>
      </c>
      <c r="P52" s="218" t="s">
        <v>298</v>
      </c>
      <c r="Q52" s="323" t="n">
        <v>0</v>
      </c>
      <c r="R52" s="323" t="n">
        <v>0</v>
      </c>
      <c r="S52" s="325" t="n">
        <v>0</v>
      </c>
      <c r="T52" s="323" t="n">
        <v>0</v>
      </c>
      <c r="U52" s="323" t="n">
        <v>0</v>
      </c>
      <c r="V52" s="323" t="n">
        <v>0</v>
      </c>
      <c r="W52" s="224" t="e">
        <f aca="false">#REF!</f>
        <v>#REF!</v>
      </c>
      <c r="X52" s="809" t="n">
        <v>0</v>
      </c>
      <c r="Y52" s="810" t="n">
        <v>0</v>
      </c>
      <c r="Z52" s="810" t="n">
        <v>0</v>
      </c>
      <c r="AA52" s="224"/>
      <c r="AB52" s="226" t="s">
        <v>299</v>
      </c>
      <c r="AC52" s="811" t="s">
        <v>300</v>
      </c>
    </row>
    <row r="53" s="771" customFormat="true" ht="13.35" hidden="false" customHeight="true" outlineLevel="0" collapsed="false">
      <c r="A53" s="208" t="s">
        <v>286</v>
      </c>
      <c r="B53" s="813" t="n">
        <v>0.046</v>
      </c>
      <c r="C53" s="813" t="n">
        <v>0.024</v>
      </c>
      <c r="D53" s="815" t="n">
        <v>0.024</v>
      </c>
      <c r="E53" s="813" t="n">
        <v>0.166</v>
      </c>
      <c r="F53" s="813" t="n">
        <v>0.333</v>
      </c>
      <c r="G53" s="813" t="n">
        <v>0.72</v>
      </c>
      <c r="H53" s="211"/>
      <c r="I53" s="780" t="n">
        <v>0.01</v>
      </c>
      <c r="J53" s="781" t="n">
        <v>0.132</v>
      </c>
      <c r="K53" s="781" t="n">
        <v>0.276</v>
      </c>
      <c r="L53" s="214"/>
      <c r="M53" s="216" t="n">
        <v>27.132</v>
      </c>
      <c r="N53" s="782" t="n">
        <v>17.64</v>
      </c>
      <c r="P53" s="783" t="s">
        <v>286</v>
      </c>
      <c r="Q53" s="320" t="n">
        <v>0.046</v>
      </c>
      <c r="R53" s="320" t="n">
        <v>0.024</v>
      </c>
      <c r="S53" s="490" t="n">
        <v>0.024</v>
      </c>
      <c r="T53" s="320" t="n">
        <v>0.194</v>
      </c>
      <c r="U53" s="320" t="n">
        <v>0.521</v>
      </c>
      <c r="V53" s="320" t="n">
        <v>1.713</v>
      </c>
      <c r="W53" s="214"/>
      <c r="X53" s="780" t="n">
        <v>0.01</v>
      </c>
      <c r="Y53" s="781" t="n">
        <v>0.229</v>
      </c>
      <c r="Z53" s="781" t="n">
        <v>0.837</v>
      </c>
      <c r="AA53" s="214"/>
      <c r="AB53" s="216" t="n">
        <v>32.398</v>
      </c>
      <c r="AC53" s="782" t="n">
        <v>22.594</v>
      </c>
    </row>
    <row r="54" s="751" customFormat="true" ht="13.5" hidden="false" customHeight="true" outlineLevel="0" collapsed="false">
      <c r="A54" s="786" t="s">
        <v>260</v>
      </c>
      <c r="B54" s="787" t="n">
        <v>68.165</v>
      </c>
      <c r="C54" s="787" t="n">
        <v>93.044</v>
      </c>
      <c r="D54" s="787" t="n">
        <v>91.836</v>
      </c>
      <c r="E54" s="787" t="n">
        <v>94.817</v>
      </c>
      <c r="F54" s="787" t="n">
        <v>101.681</v>
      </c>
      <c r="G54" s="787" t="n">
        <v>108.796</v>
      </c>
      <c r="H54" s="788"/>
      <c r="I54" s="789" t="n">
        <v>100</v>
      </c>
      <c r="J54" s="790" t="n">
        <v>100</v>
      </c>
      <c r="K54" s="790" t="n">
        <v>100</v>
      </c>
      <c r="L54" s="791"/>
      <c r="M54" s="792" t="n">
        <v>0.93</v>
      </c>
      <c r="N54" s="793" t="n">
        <v>0.81</v>
      </c>
      <c r="O54" s="771"/>
      <c r="P54" s="772" t="s">
        <v>260</v>
      </c>
      <c r="Q54" s="773" t="n">
        <v>68.165</v>
      </c>
      <c r="R54" s="773" t="n">
        <v>93.044</v>
      </c>
      <c r="S54" s="773" t="n">
        <v>91.836</v>
      </c>
      <c r="T54" s="773" t="n">
        <v>93.484</v>
      </c>
      <c r="U54" s="773" t="n">
        <v>98.278</v>
      </c>
      <c r="V54" s="773" t="n">
        <v>101.457</v>
      </c>
      <c r="W54" s="774"/>
      <c r="X54" s="775" t="n">
        <v>100</v>
      </c>
      <c r="Y54" s="776" t="n">
        <v>100</v>
      </c>
      <c r="Z54" s="776" t="n">
        <v>100</v>
      </c>
      <c r="AA54" s="777"/>
      <c r="AB54" s="778" t="n">
        <v>0.618</v>
      </c>
      <c r="AC54" s="779" t="n">
        <v>0.476</v>
      </c>
    </row>
    <row r="55" s="771" customFormat="true" ht="13.35" hidden="false" customHeight="true" outlineLevel="0" collapsed="false">
      <c r="A55" s="816" t="s">
        <v>301</v>
      </c>
      <c r="B55" s="817" t="n">
        <v>60.912</v>
      </c>
      <c r="C55" s="817" t="n">
        <v>31.234</v>
      </c>
      <c r="D55" s="818" t="n">
        <v>31.826</v>
      </c>
      <c r="E55" s="817" t="n">
        <v>31.113</v>
      </c>
      <c r="F55" s="817" t="n">
        <v>35.415</v>
      </c>
      <c r="G55" s="817" t="n">
        <v>37.894</v>
      </c>
      <c r="H55" s="819"/>
      <c r="I55" s="820" t="n">
        <v>34.656</v>
      </c>
      <c r="J55" s="821" t="n">
        <v>34.829</v>
      </c>
      <c r="K55" s="821" t="n">
        <v>34.831</v>
      </c>
      <c r="L55" s="822"/>
      <c r="M55" s="823" t="n">
        <v>0.976</v>
      </c>
      <c r="N55" s="824" t="n">
        <v>0.834</v>
      </c>
      <c r="P55" s="825" t="s">
        <v>301</v>
      </c>
      <c r="Q55" s="826" t="n">
        <v>60.912</v>
      </c>
      <c r="R55" s="826" t="n">
        <v>31.234</v>
      </c>
      <c r="S55" s="827" t="n">
        <v>31.826</v>
      </c>
      <c r="T55" s="826" t="n">
        <v>30.635</v>
      </c>
      <c r="U55" s="826" t="n">
        <v>33.927</v>
      </c>
      <c r="V55" s="826" t="n">
        <v>34.699</v>
      </c>
      <c r="W55" s="828"/>
      <c r="X55" s="829" t="n">
        <v>34.656</v>
      </c>
      <c r="Y55" s="830" t="n">
        <v>34.521</v>
      </c>
      <c r="Z55" s="830" t="n">
        <v>34.201</v>
      </c>
      <c r="AA55" s="831"/>
      <c r="AB55" s="832" t="n">
        <v>0.583</v>
      </c>
      <c r="AC55" s="833" t="n">
        <v>0.412</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348</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1251.26000976563</v>
      </c>
      <c r="C6" s="764" t="n">
        <v>1386.68005371094</v>
      </c>
      <c r="D6" s="764" t="n">
        <v>1410.31005859375</v>
      </c>
      <c r="E6" s="764" t="n">
        <v>1479.14001464844</v>
      </c>
      <c r="F6" s="764" t="n">
        <v>1560.97998046875</v>
      </c>
      <c r="G6" s="764" t="n">
        <v>1759.18994140625</v>
      </c>
      <c r="H6" s="765"/>
      <c r="I6" s="846" t="n">
        <v>100</v>
      </c>
      <c r="J6" s="847" t="n">
        <v>100</v>
      </c>
      <c r="K6" s="847" t="n">
        <v>100</v>
      </c>
      <c r="L6" s="848"/>
      <c r="M6" s="849" t="n">
        <v>0.927036397587999</v>
      </c>
      <c r="N6" s="770" t="n">
        <v>1.05814903671879</v>
      </c>
      <c r="P6" s="850" t="s">
        <v>305</v>
      </c>
      <c r="Q6" s="851" t="n">
        <v>1251.26000976563</v>
      </c>
      <c r="R6" s="851" t="n">
        <v>1386.68005371094</v>
      </c>
      <c r="S6" s="851" t="n">
        <v>1410.31005859375</v>
      </c>
      <c r="T6" s="851" t="n">
        <v>1435.06994628906</v>
      </c>
      <c r="U6" s="851" t="n">
        <v>1450.93005371094</v>
      </c>
      <c r="V6" s="851" t="n">
        <v>1500.06994628906</v>
      </c>
      <c r="W6" s="852"/>
      <c r="X6" s="853" t="n">
        <v>100</v>
      </c>
      <c r="Y6" s="854" t="n">
        <v>100</v>
      </c>
      <c r="Z6" s="854" t="n">
        <v>100</v>
      </c>
      <c r="AA6" s="855"/>
      <c r="AB6" s="856" t="n">
        <v>0.258471528972826</v>
      </c>
      <c r="AC6" s="857" t="n">
        <v>0.294251873217721</v>
      </c>
    </row>
    <row r="7" s="751" customFormat="true" ht="13.35" hidden="false" customHeight="true" outlineLevel="0" collapsed="false">
      <c r="A7" s="208" t="s">
        <v>119</v>
      </c>
      <c r="B7" s="320" t="n">
        <v>235.476</v>
      </c>
      <c r="C7" s="320" t="n">
        <v>257.306</v>
      </c>
      <c r="D7" s="321" t="n">
        <v>251.969</v>
      </c>
      <c r="E7" s="320" t="n">
        <v>231.581</v>
      </c>
      <c r="F7" s="320" t="n">
        <v>227.237</v>
      </c>
      <c r="G7" s="320" t="n">
        <v>219.937</v>
      </c>
      <c r="H7" s="211"/>
      <c r="I7" s="419" t="n">
        <v>17.866</v>
      </c>
      <c r="J7" s="420" t="n">
        <v>14.557</v>
      </c>
      <c r="K7" s="420" t="n">
        <v>12.502</v>
      </c>
      <c r="L7" s="858"/>
      <c r="M7" s="812" t="n">
        <v>-0.935</v>
      </c>
      <c r="N7" s="782" t="n">
        <v>-0.645</v>
      </c>
      <c r="P7" s="208" t="s">
        <v>119</v>
      </c>
      <c r="Q7" s="320" t="n">
        <v>235.476</v>
      </c>
      <c r="R7" s="320" t="n">
        <v>257.306</v>
      </c>
      <c r="S7" s="322" t="n">
        <v>251.969</v>
      </c>
      <c r="T7" s="320" t="n">
        <v>143.113</v>
      </c>
      <c r="U7" s="320" t="n">
        <v>78.507</v>
      </c>
      <c r="V7" s="320" t="n">
        <v>7.425</v>
      </c>
      <c r="W7" s="211"/>
      <c r="X7" s="419" t="n">
        <v>17.866</v>
      </c>
      <c r="Y7" s="420" t="n">
        <v>5.411</v>
      </c>
      <c r="Z7" s="420" t="n">
        <v>0.495</v>
      </c>
      <c r="AA7" s="858"/>
      <c r="AB7" s="812" t="n">
        <v>-10.058</v>
      </c>
      <c r="AC7" s="782" t="n">
        <v>-15.45</v>
      </c>
    </row>
    <row r="8" s="751" customFormat="true" ht="13.35" hidden="false" customHeight="true" outlineLevel="0" collapsed="false">
      <c r="A8" s="208" t="s">
        <v>113</v>
      </c>
      <c r="B8" s="320" t="n">
        <v>10.955</v>
      </c>
      <c r="C8" s="320" t="n">
        <v>8.611</v>
      </c>
      <c r="D8" s="321" t="n">
        <v>12.469</v>
      </c>
      <c r="E8" s="320" t="n">
        <v>6.331</v>
      </c>
      <c r="F8" s="320" t="n">
        <v>4.149</v>
      </c>
      <c r="G8" s="320" t="n">
        <v>1.733</v>
      </c>
      <c r="H8" s="211"/>
      <c r="I8" s="419" t="n">
        <v>0.884</v>
      </c>
      <c r="J8" s="420" t="n">
        <v>0.266</v>
      </c>
      <c r="K8" s="420" t="n">
        <v>0.099</v>
      </c>
      <c r="L8" s="858"/>
      <c r="M8" s="812" t="n">
        <v>-9.519</v>
      </c>
      <c r="N8" s="782" t="n">
        <v>-8.969</v>
      </c>
      <c r="P8" s="208" t="s">
        <v>113</v>
      </c>
      <c r="Q8" s="320" t="n">
        <v>10.955</v>
      </c>
      <c r="R8" s="320" t="n">
        <v>8.611</v>
      </c>
      <c r="S8" s="322" t="n">
        <v>12.469</v>
      </c>
      <c r="T8" s="320" t="n">
        <v>6.053</v>
      </c>
      <c r="U8" s="320" t="n">
        <v>4.069</v>
      </c>
      <c r="V8" s="320" t="n">
        <v>1.54</v>
      </c>
      <c r="W8" s="211"/>
      <c r="X8" s="419" t="n">
        <v>0.884</v>
      </c>
      <c r="Y8" s="420" t="n">
        <v>0.28</v>
      </c>
      <c r="Z8" s="420" t="n">
        <v>0.103</v>
      </c>
      <c r="AA8" s="858"/>
      <c r="AB8" s="812" t="n">
        <v>-9.679</v>
      </c>
      <c r="AC8" s="782" t="n">
        <v>-9.48</v>
      </c>
    </row>
    <row r="9" s="751" customFormat="true" ht="13.35" hidden="false" customHeight="true" outlineLevel="0" collapsed="false">
      <c r="A9" s="208" t="s">
        <v>284</v>
      </c>
      <c r="B9" s="320" t="n">
        <v>603.056</v>
      </c>
      <c r="C9" s="320" t="n">
        <v>654.706</v>
      </c>
      <c r="D9" s="321" t="n">
        <v>682.3</v>
      </c>
      <c r="E9" s="320" t="n">
        <v>746.402</v>
      </c>
      <c r="F9" s="320" t="n">
        <v>774.267</v>
      </c>
      <c r="G9" s="320" t="n">
        <v>827.33</v>
      </c>
      <c r="H9" s="211"/>
      <c r="I9" s="419" t="n">
        <v>48.379</v>
      </c>
      <c r="J9" s="420" t="n">
        <v>49.601</v>
      </c>
      <c r="K9" s="420" t="n">
        <v>47.029</v>
      </c>
      <c r="L9" s="858"/>
      <c r="M9" s="812" t="n">
        <v>1.156</v>
      </c>
      <c r="N9" s="782" t="n">
        <v>0.922</v>
      </c>
      <c r="P9" s="208" t="s">
        <v>284</v>
      </c>
      <c r="Q9" s="320" t="n">
        <v>603.056</v>
      </c>
      <c r="R9" s="320" t="n">
        <v>654.706</v>
      </c>
      <c r="S9" s="322" t="n">
        <v>682.3</v>
      </c>
      <c r="T9" s="320" t="n">
        <v>746.39</v>
      </c>
      <c r="U9" s="320" t="n">
        <v>679.146</v>
      </c>
      <c r="V9" s="320" t="n">
        <v>429.759</v>
      </c>
      <c r="W9" s="211"/>
      <c r="X9" s="419" t="n">
        <v>48.379</v>
      </c>
      <c r="Y9" s="420" t="n">
        <v>46.808</v>
      </c>
      <c r="Z9" s="420" t="n">
        <v>28.649</v>
      </c>
      <c r="AA9" s="858"/>
      <c r="AB9" s="812" t="n">
        <v>-0.042</v>
      </c>
      <c r="AC9" s="782" t="n">
        <v>-2.177</v>
      </c>
    </row>
    <row r="10" s="751" customFormat="true" ht="13.35" hidden="false" customHeight="true" outlineLevel="0" collapsed="false">
      <c r="A10" s="208" t="s">
        <v>121</v>
      </c>
      <c r="B10" s="320" t="n">
        <v>172.905</v>
      </c>
      <c r="C10" s="320" t="n">
        <v>206.645</v>
      </c>
      <c r="D10" s="321" t="n">
        <v>201.645</v>
      </c>
      <c r="E10" s="320" t="n">
        <v>205.522</v>
      </c>
      <c r="F10" s="320" t="n">
        <v>221.123</v>
      </c>
      <c r="G10" s="320" t="n">
        <v>260.801</v>
      </c>
      <c r="H10" s="211"/>
      <c r="I10" s="419" t="n">
        <v>14.298</v>
      </c>
      <c r="J10" s="420" t="n">
        <v>14.166</v>
      </c>
      <c r="K10" s="420" t="n">
        <v>14.825</v>
      </c>
      <c r="L10" s="858"/>
      <c r="M10" s="812" t="n">
        <v>0.842</v>
      </c>
      <c r="N10" s="782" t="n">
        <v>1.233</v>
      </c>
      <c r="P10" s="208" t="s">
        <v>121</v>
      </c>
      <c r="Q10" s="320" t="n">
        <v>172.905</v>
      </c>
      <c r="R10" s="320" t="n">
        <v>206.645</v>
      </c>
      <c r="S10" s="322" t="n">
        <v>201.645</v>
      </c>
      <c r="T10" s="320" t="n">
        <v>206.315</v>
      </c>
      <c r="U10" s="320" t="n">
        <v>245.672</v>
      </c>
      <c r="V10" s="320" t="n">
        <v>309.097</v>
      </c>
      <c r="W10" s="211"/>
      <c r="X10" s="419" t="n">
        <v>14.298</v>
      </c>
      <c r="Y10" s="420" t="n">
        <v>16.932</v>
      </c>
      <c r="Z10" s="420" t="n">
        <v>20.606</v>
      </c>
      <c r="AA10" s="858"/>
      <c r="AB10" s="812" t="n">
        <v>1.812</v>
      </c>
      <c r="AC10" s="782" t="n">
        <v>2.055</v>
      </c>
    </row>
    <row r="11" s="751" customFormat="true" ht="13.35" hidden="false" customHeight="true" outlineLevel="0" collapsed="false">
      <c r="A11" s="208" t="s">
        <v>306</v>
      </c>
      <c r="B11" s="320" t="n">
        <v>228.865</v>
      </c>
      <c r="C11" s="320" t="n">
        <v>259.41</v>
      </c>
      <c r="D11" s="321" t="n">
        <v>261.926</v>
      </c>
      <c r="E11" s="320" t="n">
        <v>289.301</v>
      </c>
      <c r="F11" s="320" t="n">
        <v>334.207</v>
      </c>
      <c r="G11" s="320" t="n">
        <v>449.387</v>
      </c>
      <c r="H11" s="211"/>
      <c r="I11" s="419" t="n">
        <v>18.572</v>
      </c>
      <c r="J11" s="420" t="n">
        <v>21.41</v>
      </c>
      <c r="K11" s="420" t="n">
        <v>25.545</v>
      </c>
      <c r="L11" s="858"/>
      <c r="M11" s="812" t="n">
        <v>2.24</v>
      </c>
      <c r="N11" s="782" t="n">
        <v>2.604</v>
      </c>
      <c r="P11" s="208" t="s">
        <v>306</v>
      </c>
      <c r="Q11" s="320" t="n">
        <v>228.865</v>
      </c>
      <c r="R11" s="320" t="n">
        <v>259.41</v>
      </c>
      <c r="S11" s="322" t="n">
        <v>261.926</v>
      </c>
      <c r="T11" s="320" t="n">
        <v>333.193</v>
      </c>
      <c r="U11" s="320" t="n">
        <v>443.541</v>
      </c>
      <c r="V11" s="320" t="n">
        <v>752.243</v>
      </c>
      <c r="W11" s="211"/>
      <c r="X11" s="419" t="n">
        <v>18.572</v>
      </c>
      <c r="Y11" s="420" t="n">
        <v>30.569</v>
      </c>
      <c r="Z11" s="420" t="n">
        <v>50.147</v>
      </c>
      <c r="AA11" s="858"/>
      <c r="AB11" s="812" t="n">
        <v>4.905</v>
      </c>
      <c r="AC11" s="782" t="n">
        <v>5.152</v>
      </c>
    </row>
    <row r="12" s="751" customFormat="true" ht="13.35" hidden="false" customHeight="true" outlineLevel="0" collapsed="false">
      <c r="A12" s="422" t="s">
        <v>272</v>
      </c>
      <c r="B12" s="323" t="n">
        <v>225.574</v>
      </c>
      <c r="C12" s="323" t="n">
        <v>254.183</v>
      </c>
      <c r="D12" s="324" t="n">
        <v>255.016</v>
      </c>
      <c r="E12" s="323" t="n">
        <v>266.905</v>
      </c>
      <c r="F12" s="323" t="n">
        <v>283.723</v>
      </c>
      <c r="G12" s="323" t="n">
        <v>315.199</v>
      </c>
      <c r="H12" s="221"/>
      <c r="I12" s="423" t="n">
        <v>18.082</v>
      </c>
      <c r="J12" s="424" t="n">
        <v>18.176</v>
      </c>
      <c r="K12" s="424" t="n">
        <v>17.917</v>
      </c>
      <c r="L12" s="859"/>
      <c r="M12" s="860" t="n">
        <v>0.974</v>
      </c>
      <c r="N12" s="811" t="n">
        <v>1.014</v>
      </c>
      <c r="P12" s="422" t="s">
        <v>272</v>
      </c>
      <c r="Q12" s="323" t="n">
        <v>225.574</v>
      </c>
      <c r="R12" s="323" t="n">
        <v>254.183</v>
      </c>
      <c r="S12" s="325" t="n">
        <v>255.016</v>
      </c>
      <c r="T12" s="323" t="n">
        <v>296.294</v>
      </c>
      <c r="U12" s="323" t="n">
        <v>340.476</v>
      </c>
      <c r="V12" s="323" t="n">
        <v>429.204</v>
      </c>
      <c r="W12" s="221"/>
      <c r="X12" s="423" t="n">
        <v>18.082</v>
      </c>
      <c r="Y12" s="424" t="n">
        <v>23.466</v>
      </c>
      <c r="Z12" s="424" t="n">
        <v>28.612</v>
      </c>
      <c r="AA12" s="859"/>
      <c r="AB12" s="860" t="n">
        <v>2.662</v>
      </c>
      <c r="AC12" s="811" t="n">
        <v>2.51</v>
      </c>
    </row>
    <row r="13" s="751" customFormat="true" ht="13.35" hidden="false" customHeight="true" outlineLevel="0" collapsed="false">
      <c r="A13" s="422" t="s">
        <v>285</v>
      </c>
      <c r="B13" s="323" t="n">
        <v>2.774</v>
      </c>
      <c r="C13" s="323" t="n">
        <v>2.777</v>
      </c>
      <c r="D13" s="324" t="n">
        <v>3.484</v>
      </c>
      <c r="E13" s="323" t="n">
        <v>4.398</v>
      </c>
      <c r="F13" s="323" t="n">
        <v>9.574</v>
      </c>
      <c r="G13" s="323" t="n">
        <v>34.819</v>
      </c>
      <c r="H13" s="221"/>
      <c r="I13" s="423" t="n">
        <v>0.247</v>
      </c>
      <c r="J13" s="424" t="n">
        <v>0.613</v>
      </c>
      <c r="K13" s="424" t="n">
        <v>1.979</v>
      </c>
      <c r="L13" s="859"/>
      <c r="M13" s="860" t="n">
        <v>9.626</v>
      </c>
      <c r="N13" s="811" t="n">
        <v>11.585</v>
      </c>
      <c r="P13" s="422" t="s">
        <v>285</v>
      </c>
      <c r="Q13" s="323" t="n">
        <v>2.774</v>
      </c>
      <c r="R13" s="323" t="n">
        <v>2.777</v>
      </c>
      <c r="S13" s="325" t="n">
        <v>3.484</v>
      </c>
      <c r="T13" s="323" t="n">
        <v>9.534</v>
      </c>
      <c r="U13" s="323" t="n">
        <v>32.04</v>
      </c>
      <c r="V13" s="323" t="n">
        <v>139.664</v>
      </c>
      <c r="W13" s="221"/>
      <c r="X13" s="423" t="n">
        <v>0.247</v>
      </c>
      <c r="Y13" s="424" t="n">
        <v>2.208</v>
      </c>
      <c r="Z13" s="424" t="n">
        <v>9.31</v>
      </c>
      <c r="AA13" s="859"/>
      <c r="AB13" s="860" t="n">
        <v>22.349</v>
      </c>
      <c r="AC13" s="811" t="n">
        <v>19.216</v>
      </c>
    </row>
    <row r="14" s="751" customFormat="true" ht="13.35" hidden="false" customHeight="true" outlineLevel="0" collapsed="false">
      <c r="A14" s="422" t="s">
        <v>273</v>
      </c>
      <c r="B14" s="323" t="n">
        <v>0.012</v>
      </c>
      <c r="C14" s="323" t="n">
        <v>0.861</v>
      </c>
      <c r="D14" s="324" t="n">
        <v>0.933</v>
      </c>
      <c r="E14" s="323" t="n">
        <v>11.828</v>
      </c>
      <c r="F14" s="323" t="n">
        <v>28.347</v>
      </c>
      <c r="G14" s="323" t="n">
        <v>69.962</v>
      </c>
      <c r="H14" s="221"/>
      <c r="I14" s="423" t="n">
        <v>0.066</v>
      </c>
      <c r="J14" s="424" t="n">
        <v>1.816</v>
      </c>
      <c r="K14" s="424" t="n">
        <v>3.977</v>
      </c>
      <c r="L14" s="859"/>
      <c r="M14" s="860" t="n">
        <v>36.391</v>
      </c>
      <c r="N14" s="811" t="n">
        <v>22.824</v>
      </c>
      <c r="P14" s="422" t="s">
        <v>273</v>
      </c>
      <c r="Q14" s="323" t="n">
        <v>0.012</v>
      </c>
      <c r="R14" s="323" t="n">
        <v>0.861</v>
      </c>
      <c r="S14" s="325" t="n">
        <v>0.933</v>
      </c>
      <c r="T14" s="323" t="n">
        <v>15.327</v>
      </c>
      <c r="U14" s="323" t="n">
        <v>44.801</v>
      </c>
      <c r="V14" s="323" t="n">
        <v>122.536</v>
      </c>
      <c r="W14" s="221"/>
      <c r="X14" s="423" t="n">
        <v>0.066</v>
      </c>
      <c r="Y14" s="424" t="n">
        <v>3.088</v>
      </c>
      <c r="Z14" s="424" t="n">
        <v>8.169</v>
      </c>
      <c r="AA14" s="859"/>
      <c r="AB14" s="860" t="n">
        <v>42.186</v>
      </c>
      <c r="AC14" s="811" t="n">
        <v>26.147</v>
      </c>
    </row>
    <row r="15" s="751" customFormat="true" ht="13.35" hidden="false" customHeight="true" outlineLevel="0" collapsed="false">
      <c r="A15" s="422" t="s">
        <v>307</v>
      </c>
      <c r="B15" s="323" t="n">
        <v>0.505</v>
      </c>
      <c r="C15" s="323" t="n">
        <v>0.426</v>
      </c>
      <c r="D15" s="324" t="n">
        <v>0.426</v>
      </c>
      <c r="E15" s="323" t="n">
        <v>1.019</v>
      </c>
      <c r="F15" s="323" t="n">
        <v>6.225</v>
      </c>
      <c r="G15" s="323" t="n">
        <v>20.621</v>
      </c>
      <c r="H15" s="221"/>
      <c r="I15" s="423" t="n">
        <v>0.03</v>
      </c>
      <c r="J15" s="424" t="n">
        <v>0.399</v>
      </c>
      <c r="K15" s="424" t="n">
        <v>1.172</v>
      </c>
      <c r="L15" s="859"/>
      <c r="M15" s="860" t="n">
        <v>27.61</v>
      </c>
      <c r="N15" s="811" t="n">
        <v>20.291</v>
      </c>
      <c r="P15" s="422" t="s">
        <v>307</v>
      </c>
      <c r="Q15" s="323" t="n">
        <v>0.505</v>
      </c>
      <c r="R15" s="323" t="n">
        <v>0.426</v>
      </c>
      <c r="S15" s="325" t="n">
        <v>0.426</v>
      </c>
      <c r="T15" s="323" t="n">
        <v>5.954</v>
      </c>
      <c r="U15" s="323" t="n">
        <v>14.677</v>
      </c>
      <c r="V15" s="323" t="n">
        <v>37.05</v>
      </c>
      <c r="W15" s="221"/>
      <c r="X15" s="423" t="n">
        <v>0.03</v>
      </c>
      <c r="Y15" s="424" t="n">
        <v>1.012</v>
      </c>
      <c r="Z15" s="424" t="n">
        <v>2.47</v>
      </c>
      <c r="AA15" s="859"/>
      <c r="AB15" s="860" t="n">
        <v>37.959</v>
      </c>
      <c r="AC15" s="811" t="n">
        <v>23.695</v>
      </c>
    </row>
    <row r="16" s="751" customFormat="true" ht="13.35" hidden="false" customHeight="true" outlineLevel="0" collapsed="false">
      <c r="A16" s="422" t="s">
        <v>274</v>
      </c>
      <c r="B16" s="323" t="n">
        <v>0</v>
      </c>
      <c r="C16" s="323" t="n">
        <v>1.163</v>
      </c>
      <c r="D16" s="324" t="n">
        <v>2.067</v>
      </c>
      <c r="E16" s="323" t="n">
        <v>5.15</v>
      </c>
      <c r="F16" s="323" t="n">
        <v>6.337</v>
      </c>
      <c r="G16" s="323" t="n">
        <v>8.781</v>
      </c>
      <c r="H16" s="221"/>
      <c r="I16" s="423" t="n">
        <v>0.147</v>
      </c>
      <c r="J16" s="424" t="n">
        <v>0.406</v>
      </c>
      <c r="K16" s="424" t="n">
        <v>0.499</v>
      </c>
      <c r="L16" s="859"/>
      <c r="M16" s="860" t="n">
        <v>10.723</v>
      </c>
      <c r="N16" s="811" t="n">
        <v>7.131</v>
      </c>
      <c r="P16" s="422" t="s">
        <v>274</v>
      </c>
      <c r="Q16" s="323" t="n">
        <v>0</v>
      </c>
      <c r="R16" s="323" t="n">
        <v>1.163</v>
      </c>
      <c r="S16" s="325" t="n">
        <v>2.067</v>
      </c>
      <c r="T16" s="323" t="n">
        <v>6.083</v>
      </c>
      <c r="U16" s="323" t="n">
        <v>11.42</v>
      </c>
      <c r="V16" s="323" t="n">
        <v>23.096</v>
      </c>
      <c r="W16" s="221"/>
      <c r="X16" s="423" t="n">
        <v>0.147</v>
      </c>
      <c r="Y16" s="424" t="n">
        <v>0.787</v>
      </c>
      <c r="Z16" s="424" t="n">
        <v>1.54</v>
      </c>
      <c r="AA16" s="859"/>
      <c r="AB16" s="860" t="n">
        <v>16.811</v>
      </c>
      <c r="AC16" s="811" t="n">
        <v>12.18</v>
      </c>
    </row>
    <row r="17" s="751" customFormat="true" ht="13.35" hidden="false" customHeight="true" outlineLevel="0" collapsed="false">
      <c r="A17" s="422" t="s">
        <v>308</v>
      </c>
      <c r="B17" s="323" t="n">
        <v>0</v>
      </c>
      <c r="C17" s="323" t="n">
        <v>0</v>
      </c>
      <c r="D17" s="324" t="n">
        <v>0</v>
      </c>
      <c r="E17" s="323" t="n">
        <v>0</v>
      </c>
      <c r="F17" s="323" t="n">
        <v>0</v>
      </c>
      <c r="G17" s="323" t="n">
        <v>0</v>
      </c>
      <c r="H17" s="221"/>
      <c r="I17" s="423" t="n">
        <v>0</v>
      </c>
      <c r="J17" s="424" t="n">
        <v>0</v>
      </c>
      <c r="K17" s="424" t="n">
        <v>0</v>
      </c>
      <c r="L17" s="859"/>
      <c r="M17" s="860" t="s">
        <v>299</v>
      </c>
      <c r="N17" s="811" t="s">
        <v>300</v>
      </c>
      <c r="P17" s="422" t="s">
        <v>308</v>
      </c>
      <c r="Q17" s="323" t="n">
        <v>0</v>
      </c>
      <c r="R17" s="323" t="n">
        <v>0</v>
      </c>
      <c r="S17" s="325" t="n">
        <v>0</v>
      </c>
      <c r="T17" s="323" t="n">
        <v>0</v>
      </c>
      <c r="U17" s="323" t="n">
        <v>0</v>
      </c>
      <c r="V17" s="323" t="n">
        <v>0</v>
      </c>
      <c r="W17" s="221"/>
      <c r="X17" s="423" t="n">
        <v>0</v>
      </c>
      <c r="Y17" s="424" t="n">
        <v>0</v>
      </c>
      <c r="Z17" s="424" t="n">
        <v>0</v>
      </c>
      <c r="AA17" s="859"/>
      <c r="AB17" s="860" t="s">
        <v>299</v>
      </c>
      <c r="AC17" s="811" t="s">
        <v>300</v>
      </c>
    </row>
    <row r="18" s="751" customFormat="true" ht="13.35" hidden="false" customHeight="true" outlineLevel="0" collapsed="false">
      <c r="A18" s="861" t="s">
        <v>309</v>
      </c>
      <c r="B18" s="862" t="n">
        <v>0</v>
      </c>
      <c r="C18" s="862" t="n">
        <v>0</v>
      </c>
      <c r="D18" s="863" t="n">
        <v>0</v>
      </c>
      <c r="E18" s="862" t="n">
        <v>0.001</v>
      </c>
      <c r="F18" s="862" t="n">
        <v>0.001</v>
      </c>
      <c r="G18" s="862" t="n">
        <v>0.004</v>
      </c>
      <c r="H18" s="864"/>
      <c r="I18" s="865" t="n">
        <v>0</v>
      </c>
      <c r="J18" s="866" t="n">
        <v>0</v>
      </c>
      <c r="K18" s="866" t="n">
        <v>0</v>
      </c>
      <c r="L18" s="867"/>
      <c r="M18" s="868" t="s">
        <v>299</v>
      </c>
      <c r="N18" s="869" t="s">
        <v>300</v>
      </c>
      <c r="P18" s="478" t="s">
        <v>309</v>
      </c>
      <c r="Q18" s="870" t="n">
        <v>0</v>
      </c>
      <c r="R18" s="870" t="n">
        <v>0</v>
      </c>
      <c r="S18" s="871" t="n">
        <v>0</v>
      </c>
      <c r="T18" s="870" t="n">
        <v>0.001</v>
      </c>
      <c r="U18" s="870" t="n">
        <v>0.126</v>
      </c>
      <c r="V18" s="870" t="n">
        <v>0.693</v>
      </c>
      <c r="W18" s="277"/>
      <c r="X18" s="872" t="n">
        <v>0</v>
      </c>
      <c r="Y18" s="873" t="n">
        <v>0.009</v>
      </c>
      <c r="Z18" s="873" t="n">
        <v>0.046</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285.279</v>
      </c>
      <c r="C23" s="764" t="n">
        <v>332.502</v>
      </c>
      <c r="D23" s="764" t="n">
        <v>339.592</v>
      </c>
      <c r="E23" s="764" t="n">
        <v>359.336</v>
      </c>
      <c r="F23" s="764" t="n">
        <v>372.907</v>
      </c>
      <c r="G23" s="764" t="n">
        <v>414.274</v>
      </c>
      <c r="H23" s="765"/>
      <c r="I23" s="846" t="n">
        <v>100</v>
      </c>
      <c r="J23" s="847" t="n">
        <v>100</v>
      </c>
      <c r="K23" s="847" t="n">
        <v>100</v>
      </c>
      <c r="L23" s="848"/>
      <c r="M23" s="849" t="n">
        <v>0.854</v>
      </c>
      <c r="N23" s="770" t="n">
        <v>0.951</v>
      </c>
      <c r="P23" s="850" t="s">
        <v>311</v>
      </c>
      <c r="Q23" s="851" t="n">
        <v>285.279</v>
      </c>
      <c r="R23" s="851" t="n">
        <v>332.502</v>
      </c>
      <c r="S23" s="851" t="n">
        <v>339.592</v>
      </c>
      <c r="T23" s="851" t="n">
        <v>352.863</v>
      </c>
      <c r="U23" s="851" t="n">
        <v>365.661</v>
      </c>
      <c r="V23" s="851" t="n">
        <v>410.799</v>
      </c>
      <c r="W23" s="852"/>
      <c r="X23" s="853" t="n">
        <v>100</v>
      </c>
      <c r="Y23" s="854" t="n">
        <v>100</v>
      </c>
      <c r="Z23" s="854" t="n">
        <v>100</v>
      </c>
      <c r="AA23" s="855"/>
      <c r="AB23" s="856" t="n">
        <v>0.675</v>
      </c>
      <c r="AC23" s="857" t="n">
        <v>0.911</v>
      </c>
    </row>
    <row r="24" s="751" customFormat="true" ht="13.35" hidden="false" customHeight="true" outlineLevel="0" collapsed="false">
      <c r="A24" s="208" t="s">
        <v>119</v>
      </c>
      <c r="B24" s="320" t="n">
        <v>63.566</v>
      </c>
      <c r="C24" s="320" t="n">
        <v>67</v>
      </c>
      <c r="D24" s="321" t="n">
        <v>67.1</v>
      </c>
      <c r="E24" s="320" t="n">
        <v>59.63</v>
      </c>
      <c r="F24" s="320" t="n">
        <v>52.4</v>
      </c>
      <c r="G24" s="320" t="n">
        <v>45.877</v>
      </c>
      <c r="H24" s="211"/>
      <c r="I24" s="419" t="n">
        <v>19.759</v>
      </c>
      <c r="J24" s="420" t="n">
        <v>14.052</v>
      </c>
      <c r="K24" s="420" t="n">
        <v>11.074</v>
      </c>
      <c r="L24" s="858"/>
      <c r="M24" s="812" t="n">
        <v>-2.223</v>
      </c>
      <c r="N24" s="782" t="n">
        <v>-1.794</v>
      </c>
      <c r="P24" s="208" t="s">
        <v>119</v>
      </c>
      <c r="Q24" s="320" t="n">
        <v>63.566</v>
      </c>
      <c r="R24" s="320" t="n">
        <v>67</v>
      </c>
      <c r="S24" s="322" t="n">
        <v>67.1</v>
      </c>
      <c r="T24" s="320" t="n">
        <v>47.445</v>
      </c>
      <c r="U24" s="320" t="n">
        <v>25.699</v>
      </c>
      <c r="V24" s="320" t="n">
        <v>6.255</v>
      </c>
      <c r="W24" s="211"/>
      <c r="X24" s="419" t="n">
        <v>19.759</v>
      </c>
      <c r="Y24" s="420" t="n">
        <v>7.028</v>
      </c>
      <c r="Z24" s="420" t="n">
        <v>1.523</v>
      </c>
      <c r="AA24" s="858"/>
      <c r="AB24" s="812" t="n">
        <v>-8.355</v>
      </c>
      <c r="AC24" s="782" t="n">
        <v>-10.684</v>
      </c>
    </row>
    <row r="25" s="751" customFormat="true" ht="13.35" hidden="false" customHeight="true" outlineLevel="0" collapsed="false">
      <c r="A25" s="208" t="s">
        <v>113</v>
      </c>
      <c r="B25" s="320" t="n">
        <v>8.683</v>
      </c>
      <c r="C25" s="320" t="n">
        <v>9.005</v>
      </c>
      <c r="D25" s="321" t="n">
        <v>9.015</v>
      </c>
      <c r="E25" s="320" t="n">
        <v>6.023</v>
      </c>
      <c r="F25" s="320" t="n">
        <v>2.621</v>
      </c>
      <c r="G25" s="320" t="n">
        <v>0.889</v>
      </c>
      <c r="H25" s="211"/>
      <c r="I25" s="886" t="n">
        <v>2.655</v>
      </c>
      <c r="J25" s="887" t="n">
        <v>0.703</v>
      </c>
      <c r="K25" s="887" t="n">
        <v>0.215</v>
      </c>
      <c r="L25" s="888"/>
      <c r="M25" s="812" t="n">
        <v>-10.624</v>
      </c>
      <c r="N25" s="782" t="n">
        <v>-10.442</v>
      </c>
      <c r="P25" s="208" t="s">
        <v>113</v>
      </c>
      <c r="Q25" s="320" t="n">
        <v>8.683</v>
      </c>
      <c r="R25" s="320" t="n">
        <v>9.005</v>
      </c>
      <c r="S25" s="322" t="n">
        <v>9.015</v>
      </c>
      <c r="T25" s="320" t="n">
        <v>6.022</v>
      </c>
      <c r="U25" s="320" t="n">
        <v>2.605</v>
      </c>
      <c r="V25" s="320" t="n">
        <v>0.819</v>
      </c>
      <c r="W25" s="211"/>
      <c r="X25" s="886" t="n">
        <v>2.655</v>
      </c>
      <c r="Y25" s="887" t="n">
        <v>0.713</v>
      </c>
      <c r="Z25" s="887" t="n">
        <v>0.199</v>
      </c>
      <c r="AA25" s="888"/>
      <c r="AB25" s="812" t="n">
        <v>-10.671</v>
      </c>
      <c r="AC25" s="782" t="n">
        <v>-10.792</v>
      </c>
    </row>
    <row r="26" s="751" customFormat="true" ht="13.35" hidden="false" customHeight="true" outlineLevel="0" collapsed="false">
      <c r="A26" s="208" t="s">
        <v>284</v>
      </c>
      <c r="B26" s="320" t="n">
        <v>122.385</v>
      </c>
      <c r="C26" s="320" t="n">
        <v>152.866</v>
      </c>
      <c r="D26" s="321" t="n">
        <v>156.493</v>
      </c>
      <c r="E26" s="320" t="n">
        <v>175.468</v>
      </c>
      <c r="F26" s="320" t="n">
        <v>180.68</v>
      </c>
      <c r="G26" s="320" t="n">
        <v>192.559</v>
      </c>
      <c r="H26" s="211"/>
      <c r="I26" s="886" t="n">
        <v>46.083</v>
      </c>
      <c r="J26" s="887" t="n">
        <v>48.452</v>
      </c>
      <c r="K26" s="887" t="n">
        <v>46.481</v>
      </c>
      <c r="L26" s="888"/>
      <c r="M26" s="812" t="n">
        <v>1.315</v>
      </c>
      <c r="N26" s="782" t="n">
        <v>0.992</v>
      </c>
      <c r="P26" s="208" t="s">
        <v>284</v>
      </c>
      <c r="Q26" s="320" t="n">
        <v>122.385</v>
      </c>
      <c r="R26" s="320" t="n">
        <v>152.866</v>
      </c>
      <c r="S26" s="322" t="n">
        <v>156.493</v>
      </c>
      <c r="T26" s="320" t="n">
        <v>167.273</v>
      </c>
      <c r="U26" s="320" t="n">
        <v>165.014</v>
      </c>
      <c r="V26" s="320" t="n">
        <v>135.746</v>
      </c>
      <c r="W26" s="211"/>
      <c r="X26" s="886" t="n">
        <v>46.083</v>
      </c>
      <c r="Y26" s="887" t="n">
        <v>45.128</v>
      </c>
      <c r="Z26" s="887" t="n">
        <v>33.044</v>
      </c>
      <c r="AA26" s="888"/>
      <c r="AB26" s="812" t="n">
        <v>0.483</v>
      </c>
      <c r="AC26" s="782" t="n">
        <v>-0.675</v>
      </c>
    </row>
    <row r="27" s="751" customFormat="true" ht="13.35" hidden="false" customHeight="true" outlineLevel="0" collapsed="false">
      <c r="A27" s="208" t="s">
        <v>121</v>
      </c>
      <c r="B27" s="320" t="n">
        <v>25.067</v>
      </c>
      <c r="C27" s="320" t="n">
        <v>29.616</v>
      </c>
      <c r="D27" s="321" t="n">
        <v>30.855</v>
      </c>
      <c r="E27" s="320" t="n">
        <v>29.96</v>
      </c>
      <c r="F27" s="320" t="n">
        <v>32.986</v>
      </c>
      <c r="G27" s="320" t="n">
        <v>36.164</v>
      </c>
      <c r="H27" s="211"/>
      <c r="I27" s="886" t="n">
        <v>9.086</v>
      </c>
      <c r="J27" s="887" t="n">
        <v>8.846</v>
      </c>
      <c r="K27" s="887" t="n">
        <v>8.729</v>
      </c>
      <c r="L27" s="888"/>
      <c r="M27" s="812" t="n">
        <v>0.609</v>
      </c>
      <c r="N27" s="782" t="n">
        <v>0.759</v>
      </c>
      <c r="P27" s="208" t="s">
        <v>121</v>
      </c>
      <c r="Q27" s="320" t="n">
        <v>25.067</v>
      </c>
      <c r="R27" s="320" t="n">
        <v>29.616</v>
      </c>
      <c r="S27" s="322" t="n">
        <v>30.855</v>
      </c>
      <c r="T27" s="320" t="n">
        <v>29.96</v>
      </c>
      <c r="U27" s="320" t="n">
        <v>34.194</v>
      </c>
      <c r="V27" s="320" t="n">
        <v>42.48</v>
      </c>
      <c r="W27" s="211"/>
      <c r="X27" s="886" t="n">
        <v>9.086</v>
      </c>
      <c r="Y27" s="887" t="n">
        <v>9.351</v>
      </c>
      <c r="Z27" s="887" t="n">
        <v>10.341</v>
      </c>
      <c r="AA27" s="888"/>
      <c r="AB27" s="812" t="n">
        <v>0.938</v>
      </c>
      <c r="AC27" s="782" t="n">
        <v>1.534</v>
      </c>
    </row>
    <row r="28" s="751" customFormat="true" ht="13.35" hidden="false" customHeight="true" outlineLevel="0" collapsed="false">
      <c r="A28" s="208" t="s">
        <v>306</v>
      </c>
      <c r="B28" s="320" t="n">
        <v>65.551</v>
      </c>
      <c r="C28" s="320" t="n">
        <v>73.986</v>
      </c>
      <c r="D28" s="321" t="n">
        <v>76.099</v>
      </c>
      <c r="E28" s="320" t="n">
        <v>87.984</v>
      </c>
      <c r="F28" s="320" t="n">
        <v>102.476</v>
      </c>
      <c r="G28" s="320" t="n">
        <v>135.4</v>
      </c>
      <c r="H28" s="211"/>
      <c r="I28" s="886" t="n">
        <v>22.409</v>
      </c>
      <c r="J28" s="887" t="n">
        <v>27.48</v>
      </c>
      <c r="K28" s="887" t="n">
        <v>32.684</v>
      </c>
      <c r="L28" s="888"/>
      <c r="M28" s="812" t="n">
        <v>2.742</v>
      </c>
      <c r="N28" s="782" t="n">
        <v>2.782</v>
      </c>
      <c r="P28" s="208" t="s">
        <v>306</v>
      </c>
      <c r="Q28" s="320" t="n">
        <v>65.551</v>
      </c>
      <c r="R28" s="320" t="n">
        <v>73.986</v>
      </c>
      <c r="S28" s="322" t="n">
        <v>76.099</v>
      </c>
      <c r="T28" s="320" t="n">
        <v>101.519</v>
      </c>
      <c r="U28" s="320" t="n">
        <v>136.279</v>
      </c>
      <c r="V28" s="320" t="n">
        <v>221.501</v>
      </c>
      <c r="W28" s="211"/>
      <c r="X28" s="886" t="n">
        <v>22.409</v>
      </c>
      <c r="Y28" s="887" t="n">
        <v>37.269</v>
      </c>
      <c r="Z28" s="887" t="n">
        <v>53.92</v>
      </c>
      <c r="AA28" s="888"/>
      <c r="AB28" s="812" t="n">
        <v>5.44</v>
      </c>
      <c r="AC28" s="782" t="n">
        <v>5.219</v>
      </c>
    </row>
    <row r="29" s="751" customFormat="true" ht="13.35" hidden="false" customHeight="true" outlineLevel="0" collapsed="false">
      <c r="A29" s="422" t="s">
        <v>272</v>
      </c>
      <c r="B29" s="323" t="n">
        <v>64.129</v>
      </c>
      <c r="C29" s="323" t="n">
        <v>71.179</v>
      </c>
      <c r="D29" s="324" t="n">
        <v>72.329</v>
      </c>
      <c r="E29" s="323" t="n">
        <v>75.815</v>
      </c>
      <c r="F29" s="323" t="n">
        <v>80.288</v>
      </c>
      <c r="G29" s="323" t="n">
        <v>88.522</v>
      </c>
      <c r="H29" s="221"/>
      <c r="I29" s="889" t="n">
        <v>21.299</v>
      </c>
      <c r="J29" s="890" t="n">
        <v>21.53</v>
      </c>
      <c r="K29" s="890" t="n">
        <v>21.368</v>
      </c>
      <c r="L29" s="891"/>
      <c r="M29" s="860" t="n">
        <v>0.954</v>
      </c>
      <c r="N29" s="811" t="n">
        <v>0.967</v>
      </c>
      <c r="P29" s="422" t="s">
        <v>272</v>
      </c>
      <c r="Q29" s="323" t="n">
        <v>64.129</v>
      </c>
      <c r="R29" s="323" t="n">
        <v>71.179</v>
      </c>
      <c r="S29" s="325" t="n">
        <v>72.329</v>
      </c>
      <c r="T29" s="323" t="n">
        <v>84.207</v>
      </c>
      <c r="U29" s="323" t="n">
        <v>95.966</v>
      </c>
      <c r="V29" s="323" t="n">
        <v>119.362</v>
      </c>
      <c r="W29" s="221"/>
      <c r="X29" s="889" t="n">
        <v>21.299</v>
      </c>
      <c r="Y29" s="890" t="n">
        <v>26.245</v>
      </c>
      <c r="Z29" s="890" t="n">
        <v>29.056</v>
      </c>
      <c r="AA29" s="891"/>
      <c r="AB29" s="860" t="n">
        <v>2.604</v>
      </c>
      <c r="AC29" s="811" t="n">
        <v>2.414</v>
      </c>
    </row>
    <row r="30" s="751" customFormat="true" ht="13.35" hidden="false" customHeight="true" outlineLevel="0" collapsed="false">
      <c r="A30" s="422" t="s">
        <v>285</v>
      </c>
      <c r="B30" s="323" t="n">
        <v>1.324</v>
      </c>
      <c r="C30" s="323" t="n">
        <v>1.648</v>
      </c>
      <c r="D30" s="324" t="n">
        <v>1.648</v>
      </c>
      <c r="E30" s="323" t="n">
        <v>1.881</v>
      </c>
      <c r="F30" s="323" t="n">
        <v>3.137</v>
      </c>
      <c r="G30" s="323" t="n">
        <v>8.51</v>
      </c>
      <c r="H30" s="221"/>
      <c r="I30" s="889" t="n">
        <v>0.485</v>
      </c>
      <c r="J30" s="890" t="n">
        <v>0.841</v>
      </c>
      <c r="K30" s="890" t="n">
        <v>2.054</v>
      </c>
      <c r="L30" s="891"/>
      <c r="M30" s="860" t="n">
        <v>6.029</v>
      </c>
      <c r="N30" s="811" t="n">
        <v>8.132</v>
      </c>
      <c r="P30" s="422" t="s">
        <v>285</v>
      </c>
      <c r="Q30" s="323" t="n">
        <v>1.324</v>
      </c>
      <c r="R30" s="323" t="n">
        <v>1.648</v>
      </c>
      <c r="S30" s="325" t="n">
        <v>1.648</v>
      </c>
      <c r="T30" s="323" t="n">
        <v>3.14</v>
      </c>
      <c r="U30" s="323" t="n">
        <v>8.285</v>
      </c>
      <c r="V30" s="323" t="n">
        <v>30.538</v>
      </c>
      <c r="W30" s="221"/>
      <c r="X30" s="889" t="n">
        <v>0.485</v>
      </c>
      <c r="Y30" s="890" t="n">
        <v>2.266</v>
      </c>
      <c r="Z30" s="890" t="n">
        <v>7.434</v>
      </c>
      <c r="AA30" s="891"/>
      <c r="AB30" s="860" t="n">
        <v>15.815</v>
      </c>
      <c r="AC30" s="811" t="n">
        <v>14.916</v>
      </c>
    </row>
    <row r="31" s="751" customFormat="true" ht="13.35" hidden="false" customHeight="true" outlineLevel="0" collapsed="false">
      <c r="A31" s="422" t="s">
        <v>273</v>
      </c>
      <c r="B31" s="323" t="n">
        <v>0.016</v>
      </c>
      <c r="C31" s="323" t="n">
        <v>0.279</v>
      </c>
      <c r="D31" s="324" t="n">
        <v>0.379</v>
      </c>
      <c r="E31" s="323" t="n">
        <v>5.507</v>
      </c>
      <c r="F31" s="323" t="n">
        <v>12.473</v>
      </c>
      <c r="G31" s="323" t="n">
        <v>27.784</v>
      </c>
      <c r="H31" s="221"/>
      <c r="I31" s="889" t="n">
        <v>0.112</v>
      </c>
      <c r="J31" s="890" t="n">
        <v>3.345</v>
      </c>
      <c r="K31" s="890" t="n">
        <v>6.707</v>
      </c>
      <c r="L31" s="891"/>
      <c r="M31" s="860" t="n">
        <v>37.392</v>
      </c>
      <c r="N31" s="811" t="n">
        <v>22.696</v>
      </c>
      <c r="P31" s="422" t="s">
        <v>273</v>
      </c>
      <c r="Q31" s="323" t="n">
        <v>0.016</v>
      </c>
      <c r="R31" s="323" t="n">
        <v>0.279</v>
      </c>
      <c r="S31" s="325" t="n">
        <v>0.379</v>
      </c>
      <c r="T31" s="323" t="n">
        <v>7.633</v>
      </c>
      <c r="U31" s="323" t="n">
        <v>19.581</v>
      </c>
      <c r="V31" s="323" t="n">
        <v>46.313</v>
      </c>
      <c r="W31" s="221"/>
      <c r="X31" s="889" t="n">
        <v>0.112</v>
      </c>
      <c r="Y31" s="890" t="n">
        <v>5.355</v>
      </c>
      <c r="Z31" s="890" t="n">
        <v>11.274</v>
      </c>
      <c r="AA31" s="891"/>
      <c r="AB31" s="860" t="n">
        <v>43.143</v>
      </c>
      <c r="AC31" s="811" t="n">
        <v>25.718</v>
      </c>
    </row>
    <row r="32" s="751" customFormat="true" ht="13.35" hidden="false" customHeight="true" outlineLevel="0" collapsed="false">
      <c r="A32" s="422" t="s">
        <v>307</v>
      </c>
      <c r="B32" s="323" t="n">
        <v>0.081</v>
      </c>
      <c r="C32" s="323" t="n">
        <v>0.078</v>
      </c>
      <c r="D32" s="324" t="n">
        <v>0.078</v>
      </c>
      <c r="E32" s="323" t="n">
        <v>0.2</v>
      </c>
      <c r="F32" s="323" t="n">
        <v>0.929</v>
      </c>
      <c r="G32" s="323" t="n">
        <v>2.895</v>
      </c>
      <c r="H32" s="221"/>
      <c r="I32" s="889" t="n">
        <v>0.023</v>
      </c>
      <c r="J32" s="890" t="n">
        <v>0.249</v>
      </c>
      <c r="K32" s="890" t="n">
        <v>0.699</v>
      </c>
      <c r="L32" s="891"/>
      <c r="M32" s="860" t="n">
        <v>25.26</v>
      </c>
      <c r="N32" s="811" t="n">
        <v>18.78</v>
      </c>
      <c r="P32" s="422" t="s">
        <v>307</v>
      </c>
      <c r="Q32" s="323" t="n">
        <v>0.081</v>
      </c>
      <c r="R32" s="323" t="n">
        <v>0.078</v>
      </c>
      <c r="S32" s="325" t="n">
        <v>0.078</v>
      </c>
      <c r="T32" s="323" t="n">
        <v>0.908</v>
      </c>
      <c r="U32" s="323" t="n">
        <v>2.186</v>
      </c>
      <c r="V32" s="323" t="n">
        <v>5.185</v>
      </c>
      <c r="W32" s="221"/>
      <c r="X32" s="889" t="n">
        <v>0.023</v>
      </c>
      <c r="Y32" s="890" t="n">
        <v>0.598</v>
      </c>
      <c r="Z32" s="890" t="n">
        <v>1.262</v>
      </c>
      <c r="AA32" s="891"/>
      <c r="AB32" s="860" t="n">
        <v>35.392</v>
      </c>
      <c r="AC32" s="811" t="n">
        <v>22.121</v>
      </c>
    </row>
    <row r="33" s="751" customFormat="true" ht="13.35" hidden="false" customHeight="true" outlineLevel="0" collapsed="false">
      <c r="A33" s="422" t="s">
        <v>274</v>
      </c>
      <c r="B33" s="323" t="n">
        <v>0</v>
      </c>
      <c r="C33" s="323" t="n">
        <v>0.801</v>
      </c>
      <c r="D33" s="324" t="n">
        <v>1.664</v>
      </c>
      <c r="E33" s="323" t="n">
        <v>4.579</v>
      </c>
      <c r="F33" s="323" t="n">
        <v>5.648</v>
      </c>
      <c r="G33" s="323" t="n">
        <v>7.687</v>
      </c>
      <c r="H33" s="221"/>
      <c r="I33" s="889" t="n">
        <v>0.49</v>
      </c>
      <c r="J33" s="890" t="n">
        <v>1.514</v>
      </c>
      <c r="K33" s="890" t="n">
        <v>1.855</v>
      </c>
      <c r="L33" s="891"/>
      <c r="M33" s="860" t="n">
        <v>11.751</v>
      </c>
      <c r="N33" s="811" t="n">
        <v>7.56</v>
      </c>
      <c r="P33" s="422" t="s">
        <v>274</v>
      </c>
      <c r="Q33" s="323" t="n">
        <v>0</v>
      </c>
      <c r="R33" s="323" t="n">
        <v>0.801</v>
      </c>
      <c r="S33" s="325" t="n">
        <v>1.664</v>
      </c>
      <c r="T33" s="323" t="n">
        <v>5.628</v>
      </c>
      <c r="U33" s="323" t="n">
        <v>10.2</v>
      </c>
      <c r="V33" s="323" t="n">
        <v>19.83</v>
      </c>
      <c r="W33" s="221"/>
      <c r="X33" s="889" t="n">
        <v>0.49</v>
      </c>
      <c r="Y33" s="890" t="n">
        <v>2.789</v>
      </c>
      <c r="Z33" s="890" t="n">
        <v>4.827</v>
      </c>
      <c r="AA33" s="891"/>
      <c r="AB33" s="860" t="n">
        <v>17.921</v>
      </c>
      <c r="AC33" s="811" t="n">
        <v>12.525</v>
      </c>
    </row>
    <row r="34" s="751" customFormat="true" ht="13.35" hidden="false" customHeight="true" outlineLevel="0" collapsed="false">
      <c r="A34" s="422" t="s">
        <v>308</v>
      </c>
      <c r="B34" s="323" t="n">
        <v>0</v>
      </c>
      <c r="C34" s="323" t="n">
        <v>0</v>
      </c>
      <c r="D34" s="324" t="n">
        <v>0</v>
      </c>
      <c r="E34" s="323" t="n">
        <v>0</v>
      </c>
      <c r="F34" s="323" t="n">
        <v>0</v>
      </c>
      <c r="G34" s="323" t="n">
        <v>0</v>
      </c>
      <c r="H34" s="221"/>
      <c r="I34" s="889" t="n">
        <v>0</v>
      </c>
      <c r="J34" s="890" t="n">
        <v>0</v>
      </c>
      <c r="K34" s="890" t="n">
        <v>0</v>
      </c>
      <c r="L34" s="891"/>
      <c r="M34" s="860" t="s">
        <v>299</v>
      </c>
      <c r="N34" s="811" t="s">
        <v>300</v>
      </c>
      <c r="P34" s="422" t="s">
        <v>308</v>
      </c>
      <c r="Q34" s="323" t="n">
        <v>0</v>
      </c>
      <c r="R34" s="323" t="n">
        <v>0</v>
      </c>
      <c r="S34" s="325" t="n">
        <v>0</v>
      </c>
      <c r="T34" s="323" t="n">
        <v>0</v>
      </c>
      <c r="U34" s="323" t="n">
        <v>0</v>
      </c>
      <c r="V34" s="323" t="n">
        <v>0</v>
      </c>
      <c r="W34" s="221"/>
      <c r="X34" s="889" t="n">
        <v>0</v>
      </c>
      <c r="Y34" s="890" t="n">
        <v>0</v>
      </c>
      <c r="Z34" s="890" t="n">
        <v>0</v>
      </c>
      <c r="AA34" s="891"/>
      <c r="AB34" s="860" t="s">
        <v>299</v>
      </c>
      <c r="AC34" s="811" t="s">
        <v>300</v>
      </c>
    </row>
    <row r="35" s="751" customFormat="true" ht="13.35" hidden="false" customHeight="true" outlineLevel="0" collapsed="false">
      <c r="A35" s="861" t="s">
        <v>309</v>
      </c>
      <c r="B35" s="862" t="n">
        <v>0.002</v>
      </c>
      <c r="C35" s="862" t="n">
        <v>0.002</v>
      </c>
      <c r="D35" s="863" t="n">
        <v>0.002</v>
      </c>
      <c r="E35" s="862" t="n">
        <v>0.002</v>
      </c>
      <c r="F35" s="862" t="n">
        <v>0.002</v>
      </c>
      <c r="G35" s="862" t="n">
        <v>0.002</v>
      </c>
      <c r="H35" s="864"/>
      <c r="I35" s="892" t="n">
        <v>0.001</v>
      </c>
      <c r="J35" s="893" t="n">
        <v>0</v>
      </c>
      <c r="K35" s="893" t="n">
        <v>0</v>
      </c>
      <c r="L35" s="894"/>
      <c r="M35" s="868" t="n">
        <v>0</v>
      </c>
      <c r="N35" s="869" t="n">
        <v>0</v>
      </c>
      <c r="P35" s="478" t="s">
        <v>309</v>
      </c>
      <c r="Q35" s="870" t="n">
        <v>0.002</v>
      </c>
      <c r="R35" s="870" t="n">
        <v>0.002</v>
      </c>
      <c r="S35" s="871" t="n">
        <v>0.002</v>
      </c>
      <c r="T35" s="870" t="n">
        <v>0.002</v>
      </c>
      <c r="U35" s="870" t="n">
        <v>0.061</v>
      </c>
      <c r="V35" s="870" t="n">
        <v>0.273</v>
      </c>
      <c r="W35" s="277"/>
      <c r="X35" s="872" t="n">
        <v>0.001</v>
      </c>
      <c r="Y35" s="873" t="n">
        <v>0.017</v>
      </c>
      <c r="Z35" s="873" t="n">
        <v>0.066</v>
      </c>
      <c r="AA35" s="874"/>
      <c r="AB35" s="875" t="n">
        <v>38.497</v>
      </c>
      <c r="AC35" s="876" t="n">
        <v>27.352</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1943.876</v>
      </c>
      <c r="C40" s="764" t="n">
        <v>2005.588</v>
      </c>
      <c r="D40" s="764" t="n">
        <v>1990.882</v>
      </c>
      <c r="E40" s="764" t="n">
        <v>1997.661</v>
      </c>
      <c r="F40" s="764" t="n">
        <v>2027.849</v>
      </c>
      <c r="G40" s="764" t="n">
        <v>2086.812</v>
      </c>
      <c r="H40" s="765"/>
      <c r="I40" s="846" t="n">
        <v>100</v>
      </c>
      <c r="J40" s="847" t="n">
        <v>100</v>
      </c>
      <c r="K40" s="847" t="n">
        <v>100</v>
      </c>
      <c r="L40" s="848"/>
      <c r="M40" s="849" t="n">
        <v>0.167</v>
      </c>
      <c r="N40" s="770" t="n">
        <v>0.224</v>
      </c>
      <c r="O40" s="751"/>
      <c r="P40" s="850" t="s">
        <v>314</v>
      </c>
      <c r="Q40" s="851" t="n">
        <v>1943.876</v>
      </c>
      <c r="R40" s="851" t="n">
        <v>2005.588</v>
      </c>
      <c r="S40" s="851" t="n">
        <v>1990.882</v>
      </c>
      <c r="T40" s="851" t="n">
        <v>1856.847</v>
      </c>
      <c r="U40" s="851" t="n">
        <v>1650.564</v>
      </c>
      <c r="V40" s="851" t="n">
        <v>1206.813</v>
      </c>
      <c r="W40" s="852"/>
      <c r="X40" s="853" t="n">
        <v>100</v>
      </c>
      <c r="Y40" s="854" t="n">
        <v>100</v>
      </c>
      <c r="Z40" s="854" t="n">
        <v>100</v>
      </c>
      <c r="AA40" s="855"/>
      <c r="AB40" s="856" t="n">
        <v>-1.69</v>
      </c>
      <c r="AC40" s="857" t="n">
        <v>-2.356</v>
      </c>
    </row>
    <row r="41" s="771" customFormat="true" ht="13.35" hidden="false" customHeight="true" outlineLevel="0" collapsed="false">
      <c r="A41" s="208" t="s">
        <v>119</v>
      </c>
      <c r="B41" s="320" t="n">
        <v>550.148</v>
      </c>
      <c r="C41" s="320" t="n">
        <v>567.078</v>
      </c>
      <c r="D41" s="490" t="n">
        <v>557.181</v>
      </c>
      <c r="E41" s="320" t="n">
        <v>521.438</v>
      </c>
      <c r="F41" s="320" t="n">
        <v>520.248</v>
      </c>
      <c r="G41" s="320" t="n">
        <v>515.095</v>
      </c>
      <c r="H41" s="211"/>
      <c r="I41" s="419" t="n">
        <v>27.987</v>
      </c>
      <c r="J41" s="420" t="n">
        <v>25.655</v>
      </c>
      <c r="K41" s="420" t="n">
        <v>24.683</v>
      </c>
      <c r="L41" s="858"/>
      <c r="M41" s="812" t="n">
        <v>-0.622</v>
      </c>
      <c r="N41" s="782" t="n">
        <v>-0.373</v>
      </c>
      <c r="O41" s="751"/>
      <c r="P41" s="208" t="s">
        <v>119</v>
      </c>
      <c r="Q41" s="320" t="n">
        <v>550.148</v>
      </c>
      <c r="R41" s="320" t="n">
        <v>567.078</v>
      </c>
      <c r="S41" s="322" t="n">
        <v>557.181</v>
      </c>
      <c r="T41" s="320" t="n">
        <v>400.8</v>
      </c>
      <c r="U41" s="320" t="n">
        <v>293.346</v>
      </c>
      <c r="V41" s="320" t="n">
        <v>157.091</v>
      </c>
      <c r="W41" s="211"/>
      <c r="X41" s="419" t="n">
        <v>27.987</v>
      </c>
      <c r="Y41" s="420" t="n">
        <v>17.773</v>
      </c>
      <c r="Z41" s="420" t="n">
        <v>13.017</v>
      </c>
      <c r="AA41" s="858"/>
      <c r="AB41" s="812" t="n">
        <v>-5.665</v>
      </c>
      <c r="AC41" s="782" t="n">
        <v>-5.851</v>
      </c>
    </row>
    <row r="42" s="771" customFormat="true" ht="13.35" hidden="false" customHeight="true" outlineLevel="0" collapsed="false">
      <c r="A42" s="208" t="s">
        <v>113</v>
      </c>
      <c r="B42" s="320" t="n">
        <v>370.519</v>
      </c>
      <c r="C42" s="320" t="n">
        <v>399.891</v>
      </c>
      <c r="D42" s="490" t="n">
        <v>408.5</v>
      </c>
      <c r="E42" s="320" t="n">
        <v>416.815</v>
      </c>
      <c r="F42" s="320" t="n">
        <v>423.707</v>
      </c>
      <c r="G42" s="320" t="n">
        <v>429.046</v>
      </c>
      <c r="H42" s="211"/>
      <c r="I42" s="419" t="n">
        <v>20.519</v>
      </c>
      <c r="J42" s="420" t="n">
        <v>20.894</v>
      </c>
      <c r="K42" s="420" t="n">
        <v>20.56</v>
      </c>
      <c r="L42" s="858"/>
      <c r="M42" s="812" t="n">
        <v>0.333</v>
      </c>
      <c r="N42" s="782" t="n">
        <v>0.234</v>
      </c>
      <c r="O42" s="751"/>
      <c r="P42" s="208" t="s">
        <v>113</v>
      </c>
      <c r="Q42" s="320" t="n">
        <v>370.519</v>
      </c>
      <c r="R42" s="320" t="n">
        <v>399.891</v>
      </c>
      <c r="S42" s="322" t="n">
        <v>408.5</v>
      </c>
      <c r="T42" s="320" t="n">
        <v>395.731</v>
      </c>
      <c r="U42" s="320" t="n">
        <v>370.168</v>
      </c>
      <c r="V42" s="320" t="n">
        <v>298.016</v>
      </c>
      <c r="W42" s="211"/>
      <c r="X42" s="419" t="n">
        <v>20.519</v>
      </c>
      <c r="Y42" s="420" t="n">
        <v>22.427</v>
      </c>
      <c r="Z42" s="420" t="n">
        <v>24.694</v>
      </c>
      <c r="AA42" s="858"/>
      <c r="AB42" s="812" t="n">
        <v>-0.892</v>
      </c>
      <c r="AC42" s="782" t="n">
        <v>-1.49</v>
      </c>
    </row>
    <row r="43" s="771" customFormat="true" ht="13.35" hidden="false" customHeight="true" outlineLevel="0" collapsed="false">
      <c r="A43" s="208" t="s">
        <v>284</v>
      </c>
      <c r="B43" s="896" t="n">
        <v>1023.209</v>
      </c>
      <c r="C43" s="896" t="n">
        <v>1038.62</v>
      </c>
      <c r="D43" s="897" t="n">
        <v>1025.202</v>
      </c>
      <c r="E43" s="896" t="n">
        <v>1059.408</v>
      </c>
      <c r="F43" s="896" t="n">
        <v>1083.893</v>
      </c>
      <c r="G43" s="896" t="n">
        <v>1142.671</v>
      </c>
      <c r="H43" s="898"/>
      <c r="I43" s="899" t="n">
        <v>51.495</v>
      </c>
      <c r="J43" s="900" t="n">
        <v>53.45</v>
      </c>
      <c r="K43" s="900" t="n">
        <v>54.757</v>
      </c>
      <c r="L43" s="901"/>
      <c r="M43" s="902" t="n">
        <v>0.507</v>
      </c>
      <c r="N43" s="903" t="n">
        <v>0.518</v>
      </c>
      <c r="O43" s="751"/>
      <c r="P43" s="208" t="s">
        <v>284</v>
      </c>
      <c r="Q43" s="320" t="n">
        <v>1023.209</v>
      </c>
      <c r="R43" s="320" t="n">
        <v>1038.62</v>
      </c>
      <c r="S43" s="322" t="n">
        <v>1025.202</v>
      </c>
      <c r="T43" s="320" t="n">
        <v>1060.323</v>
      </c>
      <c r="U43" s="320" t="n">
        <v>987.119</v>
      </c>
      <c r="V43" s="320" t="n">
        <v>766.849</v>
      </c>
      <c r="W43" s="211"/>
      <c r="X43" s="419" t="n">
        <v>51.495</v>
      </c>
      <c r="Y43" s="420" t="n">
        <v>59.805</v>
      </c>
      <c r="Z43" s="420" t="n">
        <v>63.543</v>
      </c>
      <c r="AA43" s="858"/>
      <c r="AB43" s="812" t="n">
        <v>-0.344</v>
      </c>
      <c r="AC43" s="782" t="n">
        <v>-1.373</v>
      </c>
    </row>
    <row r="44" s="785" customFormat="true" ht="13.5" hidden="false" customHeight="true" outlineLevel="0" collapsed="false">
      <c r="A44" s="786" t="s">
        <v>287</v>
      </c>
      <c r="B44" s="787" t="n">
        <v>1013.48</v>
      </c>
      <c r="C44" s="787" t="n">
        <v>963.821</v>
      </c>
      <c r="D44" s="787" t="n">
        <v>970.759</v>
      </c>
      <c r="E44" s="787" t="n">
        <v>926.427</v>
      </c>
      <c r="F44" s="787" t="n">
        <v>907.497</v>
      </c>
      <c r="G44" s="787" t="n">
        <v>904.964</v>
      </c>
      <c r="H44" s="788"/>
      <c r="I44" s="904" t="n">
        <v>100</v>
      </c>
      <c r="J44" s="905" t="n">
        <v>100</v>
      </c>
      <c r="K44" s="905" t="n">
        <v>100</v>
      </c>
      <c r="L44" s="906"/>
      <c r="M44" s="792" t="n">
        <v>-0.611</v>
      </c>
      <c r="N44" s="793" t="n">
        <v>-0.334</v>
      </c>
      <c r="O44" s="751"/>
      <c r="P44" s="907" t="s">
        <v>287</v>
      </c>
      <c r="Q44" s="908" t="n">
        <v>1013.48</v>
      </c>
      <c r="R44" s="908" t="n">
        <v>963.821</v>
      </c>
      <c r="S44" s="908" t="n">
        <v>970.759</v>
      </c>
      <c r="T44" s="908" t="n">
        <v>852.738</v>
      </c>
      <c r="U44" s="908" t="n">
        <v>697.425</v>
      </c>
      <c r="V44" s="908" t="n">
        <v>427.323</v>
      </c>
      <c r="W44" s="909"/>
      <c r="X44" s="910" t="n">
        <v>100</v>
      </c>
      <c r="Y44" s="911" t="n">
        <v>100</v>
      </c>
      <c r="Z44" s="911" t="n">
        <v>100</v>
      </c>
      <c r="AA44" s="912"/>
      <c r="AB44" s="913" t="n">
        <v>-2.961</v>
      </c>
      <c r="AC44" s="914" t="n">
        <v>-3.832</v>
      </c>
    </row>
    <row r="45" s="771" customFormat="true" ht="13.35" hidden="false" customHeight="true" outlineLevel="0" collapsed="false">
      <c r="A45" s="208" t="s">
        <v>119</v>
      </c>
      <c r="B45" s="320" t="n">
        <v>388.552</v>
      </c>
      <c r="C45" s="320" t="n">
        <v>372.809</v>
      </c>
      <c r="D45" s="321" t="n">
        <v>371.495</v>
      </c>
      <c r="E45" s="320" t="n">
        <v>331.377</v>
      </c>
      <c r="F45" s="320" t="n">
        <v>319.903</v>
      </c>
      <c r="G45" s="320" t="n">
        <v>296.741</v>
      </c>
      <c r="H45" s="211"/>
      <c r="I45" s="419" t="n">
        <v>38.269</v>
      </c>
      <c r="J45" s="420" t="n">
        <v>35.251</v>
      </c>
      <c r="K45" s="420" t="n">
        <v>32.79</v>
      </c>
      <c r="L45" s="858"/>
      <c r="M45" s="812" t="n">
        <v>-1.35</v>
      </c>
      <c r="N45" s="782" t="n">
        <v>-1.064</v>
      </c>
      <c r="O45" s="751"/>
      <c r="P45" s="208" t="s">
        <v>119</v>
      </c>
      <c r="Q45" s="320" t="n">
        <v>388.552</v>
      </c>
      <c r="R45" s="320" t="n">
        <v>372.809</v>
      </c>
      <c r="S45" s="322" t="n">
        <v>371.495</v>
      </c>
      <c r="T45" s="320" t="n">
        <v>233.241</v>
      </c>
      <c r="U45" s="320" t="n">
        <v>142.859</v>
      </c>
      <c r="V45" s="320" t="n">
        <v>43.346</v>
      </c>
      <c r="W45" s="211"/>
      <c r="X45" s="419" t="n">
        <v>38.269</v>
      </c>
      <c r="Y45" s="420" t="n">
        <v>20.484</v>
      </c>
      <c r="Z45" s="420" t="n">
        <v>10.144</v>
      </c>
      <c r="AA45" s="858"/>
      <c r="AB45" s="812" t="n">
        <v>-8.321</v>
      </c>
      <c r="AC45" s="782" t="n">
        <v>-9.724</v>
      </c>
    </row>
    <row r="46" s="771" customFormat="true" ht="13.35" hidden="false" customHeight="true" outlineLevel="0" collapsed="false">
      <c r="A46" s="208" t="s">
        <v>113</v>
      </c>
      <c r="B46" s="320" t="n">
        <v>37.764</v>
      </c>
      <c r="C46" s="320" t="n">
        <v>29.433</v>
      </c>
      <c r="D46" s="321" t="n">
        <v>29.873</v>
      </c>
      <c r="E46" s="320" t="n">
        <v>27.822</v>
      </c>
      <c r="F46" s="320" t="n">
        <v>22.567</v>
      </c>
      <c r="G46" s="320" t="n">
        <v>18.896</v>
      </c>
      <c r="H46" s="211"/>
      <c r="I46" s="419" t="n">
        <v>3.077</v>
      </c>
      <c r="J46" s="420" t="n">
        <v>2.487</v>
      </c>
      <c r="K46" s="420" t="n">
        <v>2.088</v>
      </c>
      <c r="L46" s="858"/>
      <c r="M46" s="812" t="n">
        <v>-2.517</v>
      </c>
      <c r="N46" s="782" t="n">
        <v>-2.158</v>
      </c>
      <c r="O46" s="751"/>
      <c r="P46" s="208" t="s">
        <v>113</v>
      </c>
      <c r="Q46" s="320" t="n">
        <v>37.764</v>
      </c>
      <c r="R46" s="320" t="n">
        <v>29.433</v>
      </c>
      <c r="S46" s="322" t="n">
        <v>29.873</v>
      </c>
      <c r="T46" s="320" t="n">
        <v>27.739</v>
      </c>
      <c r="U46" s="320" t="n">
        <v>20.955</v>
      </c>
      <c r="V46" s="320" t="n">
        <v>14.127</v>
      </c>
      <c r="W46" s="211"/>
      <c r="X46" s="419" t="n">
        <v>3.077</v>
      </c>
      <c r="Y46" s="420" t="n">
        <v>3.005</v>
      </c>
      <c r="Z46" s="420" t="n">
        <v>3.306</v>
      </c>
      <c r="AA46" s="858"/>
      <c r="AB46" s="812" t="n">
        <v>-3.172</v>
      </c>
      <c r="AC46" s="782" t="n">
        <v>-3.503</v>
      </c>
    </row>
    <row r="47" s="771" customFormat="true" ht="13.35" hidden="false" customHeight="true" outlineLevel="0" collapsed="false">
      <c r="A47" s="208" t="s">
        <v>284</v>
      </c>
      <c r="B47" s="320" t="n">
        <v>587.159</v>
      </c>
      <c r="C47" s="320" t="n">
        <v>561.579</v>
      </c>
      <c r="D47" s="321" t="n">
        <v>569.392</v>
      </c>
      <c r="E47" s="320" t="n">
        <v>567.227</v>
      </c>
      <c r="F47" s="320" t="n">
        <v>565.027</v>
      </c>
      <c r="G47" s="320" t="n">
        <v>589.327</v>
      </c>
      <c r="H47" s="211"/>
      <c r="I47" s="419" t="n">
        <v>58.654</v>
      </c>
      <c r="J47" s="420" t="n">
        <v>62.262</v>
      </c>
      <c r="K47" s="420" t="n">
        <v>65.122</v>
      </c>
      <c r="L47" s="858"/>
      <c r="M47" s="812" t="n">
        <v>-0.07</v>
      </c>
      <c r="N47" s="782" t="n">
        <v>0.164</v>
      </c>
      <c r="O47" s="751"/>
      <c r="P47" s="208" t="s">
        <v>284</v>
      </c>
      <c r="Q47" s="320" t="n">
        <v>587.159</v>
      </c>
      <c r="R47" s="320" t="n">
        <v>561.579</v>
      </c>
      <c r="S47" s="322" t="n">
        <v>569.392</v>
      </c>
      <c r="T47" s="320" t="n">
        <v>591.759</v>
      </c>
      <c r="U47" s="320" t="n">
        <v>533.637</v>
      </c>
      <c r="V47" s="320" t="n">
        <v>384.536</v>
      </c>
      <c r="W47" s="211"/>
      <c r="X47" s="419" t="n">
        <v>58.654</v>
      </c>
      <c r="Y47" s="420" t="n">
        <v>76.515</v>
      </c>
      <c r="Z47" s="420" t="n">
        <v>89.987</v>
      </c>
      <c r="AA47" s="858"/>
      <c r="AB47" s="812" t="n">
        <v>-0.588</v>
      </c>
      <c r="AC47" s="782" t="n">
        <v>-1.852</v>
      </c>
    </row>
    <row r="48" s="771" customFormat="true" ht="13.5" hidden="false" customHeight="true" outlineLevel="0" collapsed="false">
      <c r="A48" s="786" t="s">
        <v>315</v>
      </c>
      <c r="B48" s="787" t="n">
        <v>808.654</v>
      </c>
      <c r="C48" s="787" t="n">
        <v>965.549</v>
      </c>
      <c r="D48" s="787" t="n">
        <v>949.681</v>
      </c>
      <c r="E48" s="787" t="n">
        <v>987.205</v>
      </c>
      <c r="F48" s="787" t="n">
        <v>1026.02</v>
      </c>
      <c r="G48" s="787" t="n">
        <v>1076.62</v>
      </c>
      <c r="H48" s="788"/>
      <c r="I48" s="904" t="n">
        <v>100</v>
      </c>
      <c r="J48" s="905" t="n">
        <v>100</v>
      </c>
      <c r="K48" s="905" t="n">
        <v>100</v>
      </c>
      <c r="L48" s="906"/>
      <c r="M48" s="792" t="n">
        <v>0.705</v>
      </c>
      <c r="N48" s="793" t="n">
        <v>0.599</v>
      </c>
      <c r="O48" s="751"/>
      <c r="P48" s="907" t="s">
        <v>315</v>
      </c>
      <c r="Q48" s="908" t="n">
        <v>808.654</v>
      </c>
      <c r="R48" s="908" t="n">
        <v>965.549</v>
      </c>
      <c r="S48" s="908" t="n">
        <v>949.681</v>
      </c>
      <c r="T48" s="908" t="n">
        <v>921.676</v>
      </c>
      <c r="U48" s="908" t="n">
        <v>875.268</v>
      </c>
      <c r="V48" s="908" t="n">
        <v>719.138</v>
      </c>
      <c r="W48" s="909"/>
      <c r="X48" s="910" t="n">
        <v>100</v>
      </c>
      <c r="Y48" s="911" t="n">
        <v>100</v>
      </c>
      <c r="Z48" s="911" t="n">
        <v>100</v>
      </c>
      <c r="AA48" s="912"/>
      <c r="AB48" s="913" t="n">
        <v>-0.739</v>
      </c>
      <c r="AC48" s="914" t="n">
        <v>-1.315</v>
      </c>
    </row>
    <row r="49" s="771" customFormat="true" ht="13.35" hidden="false" customHeight="true" outlineLevel="0" collapsed="false">
      <c r="A49" s="208" t="s">
        <v>119</v>
      </c>
      <c r="B49" s="320" t="n">
        <v>152.089</v>
      </c>
      <c r="C49" s="320" t="n">
        <v>188.019</v>
      </c>
      <c r="D49" s="321" t="n">
        <v>179.612</v>
      </c>
      <c r="E49" s="320" t="n">
        <v>184.126</v>
      </c>
      <c r="F49" s="320" t="n">
        <v>194.284</v>
      </c>
      <c r="G49" s="320" t="n">
        <v>212.094</v>
      </c>
      <c r="H49" s="211"/>
      <c r="I49" s="419" t="n">
        <v>18.913</v>
      </c>
      <c r="J49" s="420" t="n">
        <v>18.936</v>
      </c>
      <c r="K49" s="420" t="n">
        <v>19.7</v>
      </c>
      <c r="L49" s="858"/>
      <c r="M49" s="812" t="n">
        <v>0.716</v>
      </c>
      <c r="N49" s="782" t="n">
        <v>0.795</v>
      </c>
      <c r="O49" s="751"/>
      <c r="P49" s="208" t="s">
        <v>119</v>
      </c>
      <c r="Q49" s="320" t="n">
        <v>152.089</v>
      </c>
      <c r="R49" s="320" t="n">
        <v>188.019</v>
      </c>
      <c r="S49" s="322" t="n">
        <v>179.612</v>
      </c>
      <c r="T49" s="320" t="n">
        <v>162.142</v>
      </c>
      <c r="U49" s="320" t="n">
        <v>145.562</v>
      </c>
      <c r="V49" s="320" t="n">
        <v>109.647</v>
      </c>
      <c r="W49" s="211"/>
      <c r="X49" s="419" t="n">
        <v>18.913</v>
      </c>
      <c r="Y49" s="420" t="n">
        <v>16.631</v>
      </c>
      <c r="Z49" s="420" t="n">
        <v>15.247</v>
      </c>
      <c r="AA49" s="858"/>
      <c r="AB49" s="812" t="n">
        <v>-1.893</v>
      </c>
      <c r="AC49" s="782" t="n">
        <v>-2.323</v>
      </c>
    </row>
    <row r="50" s="771" customFormat="true" ht="13.35" hidden="false" customHeight="true" outlineLevel="0" collapsed="false">
      <c r="A50" s="208" t="s">
        <v>113</v>
      </c>
      <c r="B50" s="320" t="n">
        <v>295.653</v>
      </c>
      <c r="C50" s="320" t="n">
        <v>350.975</v>
      </c>
      <c r="D50" s="321" t="n">
        <v>358.074</v>
      </c>
      <c r="E50" s="320" t="n">
        <v>368.838</v>
      </c>
      <c r="F50" s="320" t="n">
        <v>380.019</v>
      </c>
      <c r="G50" s="320" t="n">
        <v>386.828</v>
      </c>
      <c r="H50" s="211"/>
      <c r="I50" s="419" t="n">
        <v>37.705</v>
      </c>
      <c r="J50" s="420" t="n">
        <v>37.038</v>
      </c>
      <c r="K50" s="420" t="n">
        <v>35.93</v>
      </c>
      <c r="L50" s="858"/>
      <c r="M50" s="812" t="n">
        <v>0.542</v>
      </c>
      <c r="N50" s="782" t="n">
        <v>0.368</v>
      </c>
      <c r="O50" s="751"/>
      <c r="P50" s="208" t="s">
        <v>113</v>
      </c>
      <c r="Q50" s="320" t="n">
        <v>295.653</v>
      </c>
      <c r="R50" s="320" t="n">
        <v>350.975</v>
      </c>
      <c r="S50" s="322" t="n">
        <v>358.074</v>
      </c>
      <c r="T50" s="320" t="n">
        <v>348.999</v>
      </c>
      <c r="U50" s="320" t="n">
        <v>331.685</v>
      </c>
      <c r="V50" s="320" t="n">
        <v>270.089</v>
      </c>
      <c r="W50" s="211"/>
      <c r="X50" s="419" t="n">
        <v>37.705</v>
      </c>
      <c r="Y50" s="420" t="n">
        <v>37.895</v>
      </c>
      <c r="Z50" s="420" t="n">
        <v>37.557</v>
      </c>
      <c r="AA50" s="858"/>
      <c r="AB50" s="812" t="n">
        <v>-0.694</v>
      </c>
      <c r="AC50" s="782" t="n">
        <v>-1.334</v>
      </c>
    </row>
    <row r="51" s="771" customFormat="true" ht="13.35" hidden="false" customHeight="true" outlineLevel="0" collapsed="false">
      <c r="A51" s="218" t="s">
        <v>316</v>
      </c>
      <c r="B51" s="323" t="n">
        <v>203.775</v>
      </c>
      <c r="C51" s="323" t="n">
        <v>230.436</v>
      </c>
      <c r="D51" s="324" t="n">
        <v>234.975</v>
      </c>
      <c r="E51" s="323" t="n">
        <v>241.085</v>
      </c>
      <c r="F51" s="323" t="n">
        <v>251.054</v>
      </c>
      <c r="G51" s="323" t="n">
        <v>263.256</v>
      </c>
      <c r="H51" s="221"/>
      <c r="I51" s="423" t="n">
        <v>24.743</v>
      </c>
      <c r="J51" s="424" t="n">
        <v>24.469</v>
      </c>
      <c r="K51" s="424" t="n">
        <v>24.452</v>
      </c>
      <c r="L51" s="859"/>
      <c r="M51" s="860" t="n">
        <v>0.604</v>
      </c>
      <c r="N51" s="811" t="n">
        <v>0.543</v>
      </c>
      <c r="O51" s="751"/>
      <c r="P51" s="218" t="s">
        <v>316</v>
      </c>
      <c r="Q51" s="323" t="n">
        <v>203.775</v>
      </c>
      <c r="R51" s="323" t="n">
        <v>230.436</v>
      </c>
      <c r="S51" s="325" t="n">
        <v>234.975</v>
      </c>
      <c r="T51" s="323" t="n">
        <v>232.722</v>
      </c>
      <c r="U51" s="323" t="n">
        <v>224.484</v>
      </c>
      <c r="V51" s="323" t="n">
        <v>188.589</v>
      </c>
      <c r="W51" s="221"/>
      <c r="X51" s="423" t="n">
        <v>24.743</v>
      </c>
      <c r="Y51" s="424" t="n">
        <v>25.647</v>
      </c>
      <c r="Z51" s="424" t="n">
        <v>26.224</v>
      </c>
      <c r="AA51" s="859"/>
      <c r="AB51" s="860" t="n">
        <v>-0.414</v>
      </c>
      <c r="AC51" s="811" t="n">
        <v>-1.042</v>
      </c>
    </row>
    <row r="52" s="771" customFormat="true" ht="13.35" hidden="false" customHeight="true" outlineLevel="0" collapsed="false">
      <c r="A52" s="915" t="s">
        <v>284</v>
      </c>
      <c r="B52" s="896" t="n">
        <v>360.912</v>
      </c>
      <c r="C52" s="896" t="n">
        <v>426.554</v>
      </c>
      <c r="D52" s="916" t="n">
        <v>411.995</v>
      </c>
      <c r="E52" s="896" t="n">
        <v>434.241</v>
      </c>
      <c r="F52" s="896" t="n">
        <v>451.716</v>
      </c>
      <c r="G52" s="896" t="n">
        <v>477.7</v>
      </c>
      <c r="H52" s="898"/>
      <c r="I52" s="917" t="n">
        <v>43.382</v>
      </c>
      <c r="J52" s="918" t="n">
        <v>44.026</v>
      </c>
      <c r="K52" s="918" t="n">
        <v>44.37</v>
      </c>
      <c r="L52" s="919"/>
      <c r="M52" s="902" t="n">
        <v>0.84</v>
      </c>
      <c r="N52" s="903" t="n">
        <v>0.707</v>
      </c>
      <c r="O52" s="751"/>
      <c r="P52" s="445" t="s">
        <v>284</v>
      </c>
      <c r="Q52" s="509" t="n">
        <v>360.912</v>
      </c>
      <c r="R52" s="509" t="n">
        <v>426.554</v>
      </c>
      <c r="S52" s="920" t="n">
        <v>411.995</v>
      </c>
      <c r="T52" s="509" t="n">
        <v>410.534</v>
      </c>
      <c r="U52" s="509" t="n">
        <v>398.02</v>
      </c>
      <c r="V52" s="509" t="n">
        <v>339.403</v>
      </c>
      <c r="W52" s="448"/>
      <c r="X52" s="921" t="n">
        <v>43.382</v>
      </c>
      <c r="Y52" s="922" t="n">
        <v>45.474</v>
      </c>
      <c r="Z52" s="922" t="n">
        <v>47.196</v>
      </c>
      <c r="AA52" s="923"/>
      <c r="AB52" s="924" t="n">
        <v>-0.313</v>
      </c>
      <c r="AC52" s="925" t="n">
        <v>-0.919</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221.513</v>
      </c>
      <c r="C57" s="320" t="n">
        <v>233.602</v>
      </c>
      <c r="D57" s="321" t="n">
        <v>235.005</v>
      </c>
      <c r="E57" s="320" t="n">
        <v>240.917</v>
      </c>
      <c r="F57" s="320" t="n">
        <v>243.763</v>
      </c>
      <c r="G57" s="320" t="n">
        <v>248.326</v>
      </c>
      <c r="H57" s="959"/>
      <c r="I57" s="960" t="n">
        <v>0.2629</v>
      </c>
      <c r="J57" s="960"/>
      <c r="K57" s="960"/>
      <c r="L57" s="960"/>
      <c r="M57" s="960"/>
      <c r="N57" s="960"/>
      <c r="O57" s="943"/>
      <c r="P57" s="208" t="s">
        <v>320</v>
      </c>
      <c r="Q57" s="320" t="n">
        <v>221.513</v>
      </c>
      <c r="R57" s="320" t="n">
        <v>233.602</v>
      </c>
      <c r="S57" s="322" t="n">
        <v>235.005</v>
      </c>
      <c r="T57" s="320" t="n">
        <v>240.917</v>
      </c>
      <c r="U57" s="320" t="n">
        <v>243.763</v>
      </c>
      <c r="V57" s="320" t="n">
        <v>248.326</v>
      </c>
      <c r="W57" s="959"/>
      <c r="X57" s="960" t="n">
        <v>0.2629</v>
      </c>
      <c r="Y57" s="960"/>
      <c r="Z57" s="960"/>
      <c r="AA57" s="960"/>
      <c r="AB57" s="960"/>
      <c r="AC57" s="960"/>
    </row>
    <row r="58" s="771" customFormat="true" ht="12" hidden="false" customHeight="false" outlineLevel="0" collapsed="false">
      <c r="A58" s="208" t="s">
        <v>321</v>
      </c>
      <c r="B58" s="961" t="n">
        <v>0.032</v>
      </c>
      <c r="C58" s="961" t="n">
        <v>0.0308</v>
      </c>
      <c r="D58" s="962" t="n">
        <v>0.0306</v>
      </c>
      <c r="E58" s="961" t="n">
        <v>0.0296</v>
      </c>
      <c r="F58" s="961" t="n">
        <v>0.0287</v>
      </c>
      <c r="G58" s="961" t="n">
        <v>0.0271</v>
      </c>
      <c r="H58" s="961"/>
      <c r="I58" s="960" t="n">
        <v>-0.5772</v>
      </c>
      <c r="J58" s="960" t="s">
        <v>300</v>
      </c>
      <c r="K58" s="960" t="s">
        <v>300</v>
      </c>
      <c r="L58" s="960"/>
      <c r="M58" s="960"/>
      <c r="N58" s="960"/>
      <c r="O58" s="943"/>
      <c r="P58" s="208" t="s">
        <v>321</v>
      </c>
      <c r="Q58" s="961" t="n">
        <v>0.032</v>
      </c>
      <c r="R58" s="961" t="n">
        <v>0.0308</v>
      </c>
      <c r="S58" s="963" t="n">
        <v>0.0306</v>
      </c>
      <c r="T58" s="961" t="n">
        <v>0.0296</v>
      </c>
      <c r="U58" s="961" t="n">
        <v>0.0287</v>
      </c>
      <c r="V58" s="961" t="n">
        <v>0.0271</v>
      </c>
      <c r="W58" s="961"/>
      <c r="X58" s="960" t="n">
        <v>-0.5772</v>
      </c>
      <c r="Y58" s="960"/>
      <c r="Z58" s="960"/>
      <c r="AA58" s="960"/>
      <c r="AB58" s="960"/>
      <c r="AC58" s="960"/>
    </row>
    <row r="59" s="771" customFormat="true" ht="12" hidden="false" customHeight="false" outlineLevel="0" collapsed="false">
      <c r="A59" s="208" t="s">
        <v>322</v>
      </c>
      <c r="B59" s="320" t="n">
        <v>4638.1699</v>
      </c>
      <c r="C59" s="320" t="n">
        <v>5549.1802</v>
      </c>
      <c r="D59" s="321" t="n">
        <v>5665.5098</v>
      </c>
      <c r="E59" s="320" t="n">
        <v>6240.3501</v>
      </c>
      <c r="F59" s="320" t="n">
        <v>6930.5098</v>
      </c>
      <c r="G59" s="320" t="n">
        <v>8525.0596</v>
      </c>
      <c r="H59" s="959"/>
      <c r="I59" s="960" t="n">
        <v>1.9648</v>
      </c>
      <c r="J59" s="960" t="s">
        <v>300</v>
      </c>
      <c r="K59" s="960" t="s">
        <v>300</v>
      </c>
      <c r="L59" s="960"/>
      <c r="M59" s="960"/>
      <c r="N59" s="960"/>
      <c r="O59" s="943"/>
      <c r="P59" s="208" t="s">
        <v>322</v>
      </c>
      <c r="Q59" s="320" t="n">
        <v>4638.1699</v>
      </c>
      <c r="R59" s="320" t="n">
        <v>5549.1802</v>
      </c>
      <c r="S59" s="322" t="n">
        <v>5665.5098</v>
      </c>
      <c r="T59" s="320" t="n">
        <v>6240.3501</v>
      </c>
      <c r="U59" s="320" t="n">
        <v>6930.5098</v>
      </c>
      <c r="V59" s="320" t="n">
        <v>8525.0596</v>
      </c>
      <c r="W59" s="959"/>
      <c r="X59" s="960" t="n">
        <v>1.9648</v>
      </c>
      <c r="Y59" s="960"/>
      <c r="Z59" s="960"/>
      <c r="AA59" s="960"/>
      <c r="AB59" s="960"/>
      <c r="AC59" s="960"/>
    </row>
    <row r="60" s="771" customFormat="true" ht="12" hidden="false" customHeight="false" outlineLevel="0" collapsed="false">
      <c r="A60" s="208" t="s">
        <v>323</v>
      </c>
      <c r="B60" s="961" t="n">
        <v>0.0443</v>
      </c>
      <c r="C60" s="961" t="n">
        <v>0.0402</v>
      </c>
      <c r="D60" s="962" t="n">
        <v>0.0399</v>
      </c>
      <c r="E60" s="961" t="n">
        <v>0.0374</v>
      </c>
      <c r="F60" s="961" t="n">
        <v>0.0354</v>
      </c>
      <c r="G60" s="961" t="n">
        <v>0.0323</v>
      </c>
      <c r="H60" s="961"/>
      <c r="I60" s="960" t="n">
        <v>-1.0097</v>
      </c>
      <c r="J60" s="960" t="s">
        <v>300</v>
      </c>
      <c r="K60" s="960" t="s">
        <v>300</v>
      </c>
      <c r="L60" s="960"/>
      <c r="M60" s="960"/>
      <c r="N60" s="960"/>
      <c r="O60" s="943"/>
      <c r="P60" s="208" t="s">
        <v>323</v>
      </c>
      <c r="Q60" s="961" t="n">
        <v>0.0443</v>
      </c>
      <c r="R60" s="961" t="n">
        <v>0.0402</v>
      </c>
      <c r="S60" s="963" t="n">
        <v>0.0399</v>
      </c>
      <c r="T60" s="961" t="n">
        <v>0.0374</v>
      </c>
      <c r="U60" s="961" t="n">
        <v>0.0354</v>
      </c>
      <c r="V60" s="961" t="n">
        <v>0.0323</v>
      </c>
      <c r="W60" s="961"/>
      <c r="X60" s="960" t="n">
        <v>-1.0097</v>
      </c>
      <c r="Y60" s="960"/>
      <c r="Z60" s="960"/>
      <c r="AA60" s="960"/>
      <c r="AB60" s="960"/>
      <c r="AC60" s="960"/>
    </row>
    <row r="61" s="771" customFormat="true" ht="12" hidden="false" customHeight="false" outlineLevel="0" collapsed="false">
      <c r="A61" s="208" t="s">
        <v>324</v>
      </c>
      <c r="B61" s="320" t="n">
        <v>20938.5996</v>
      </c>
      <c r="C61" s="320" t="n">
        <v>23754.8008</v>
      </c>
      <c r="D61" s="321" t="n">
        <v>24108.0996</v>
      </c>
      <c r="E61" s="320" t="n">
        <v>25902.5</v>
      </c>
      <c r="F61" s="320" t="n">
        <v>28431.3008</v>
      </c>
      <c r="G61" s="320" t="n">
        <v>34330.1016</v>
      </c>
      <c r="H61" s="959"/>
      <c r="I61" s="960" t="n">
        <v>1.6975</v>
      </c>
      <c r="J61" s="960" t="s">
        <v>300</v>
      </c>
      <c r="K61" s="960" t="s">
        <v>300</v>
      </c>
      <c r="L61" s="960"/>
      <c r="M61" s="960"/>
      <c r="N61" s="960"/>
      <c r="O61" s="943"/>
      <c r="P61" s="208" t="s">
        <v>324</v>
      </c>
      <c r="Q61" s="320" t="n">
        <v>20938.5996</v>
      </c>
      <c r="R61" s="320" t="n">
        <v>23754.8008</v>
      </c>
      <c r="S61" s="322" t="n">
        <v>24108.0996</v>
      </c>
      <c r="T61" s="320" t="n">
        <v>25902.5</v>
      </c>
      <c r="U61" s="320" t="n">
        <v>28431.3008</v>
      </c>
      <c r="V61" s="320" t="n">
        <v>34330.1016</v>
      </c>
      <c r="W61" s="959"/>
      <c r="X61" s="960" t="n">
        <v>1.6975</v>
      </c>
      <c r="Y61" s="960"/>
      <c r="Z61" s="960"/>
      <c r="AA61" s="960"/>
      <c r="AB61" s="960"/>
      <c r="AC61" s="960"/>
    </row>
    <row r="62" s="771" customFormat="true" ht="12" hidden="false" customHeight="false" outlineLevel="0" collapsed="false">
      <c r="A62" s="208" t="s">
        <v>325</v>
      </c>
      <c r="B62" s="320" t="n">
        <v>1671.3199</v>
      </c>
      <c r="C62" s="320" t="n">
        <v>1981.96</v>
      </c>
      <c r="D62" s="321" t="n">
        <v>2020.8</v>
      </c>
      <c r="E62" s="320" t="n">
        <v>2213.1799</v>
      </c>
      <c r="F62" s="320" t="n">
        <v>2448.1799</v>
      </c>
      <c r="G62" s="320" t="n">
        <v>2986.49</v>
      </c>
      <c r="H62" s="959"/>
      <c r="I62" s="960" t="n">
        <v>1.8774</v>
      </c>
      <c r="J62" s="960" t="s">
        <v>300</v>
      </c>
      <c r="K62" s="960" t="s">
        <v>300</v>
      </c>
      <c r="L62" s="960"/>
      <c r="M62" s="960"/>
      <c r="N62" s="960"/>
      <c r="O62" s="943"/>
      <c r="P62" s="208" t="s">
        <v>325</v>
      </c>
      <c r="Q62" s="320" t="n">
        <v>1671.3199</v>
      </c>
      <c r="R62" s="320" t="n">
        <v>1981.96</v>
      </c>
      <c r="S62" s="322" t="n">
        <v>2020.8</v>
      </c>
      <c r="T62" s="320" t="n">
        <v>2213.1799</v>
      </c>
      <c r="U62" s="320" t="n">
        <v>2448.1799</v>
      </c>
      <c r="V62" s="320" t="n">
        <v>2986.49</v>
      </c>
      <c r="W62" s="959"/>
      <c r="X62" s="960" t="n">
        <v>1.8774</v>
      </c>
      <c r="Y62" s="960"/>
      <c r="Z62" s="960"/>
      <c r="AA62" s="960"/>
      <c r="AB62" s="960"/>
      <c r="AC62" s="960"/>
    </row>
    <row r="63" s="771" customFormat="true" ht="12" hidden="false" customHeight="false" outlineLevel="0" collapsed="false">
      <c r="A63" s="208" t="s">
        <v>326</v>
      </c>
      <c r="B63" s="964" t="n">
        <v>0.1813</v>
      </c>
      <c r="C63" s="964" t="n">
        <v>0.169</v>
      </c>
      <c r="D63" s="965" t="n">
        <v>0.1644</v>
      </c>
      <c r="E63" s="964" t="n">
        <v>0.1504</v>
      </c>
      <c r="F63" s="964" t="n">
        <v>0.1394</v>
      </c>
      <c r="G63" s="964" t="n">
        <v>0.1204</v>
      </c>
      <c r="H63" s="966"/>
      <c r="I63" s="960" t="n">
        <v>-1.4723</v>
      </c>
      <c r="J63" s="960" t="s">
        <v>300</v>
      </c>
      <c r="K63" s="960" t="s">
        <v>300</v>
      </c>
      <c r="L63" s="960"/>
      <c r="M63" s="960"/>
      <c r="N63" s="960"/>
      <c r="O63" s="943"/>
      <c r="P63" s="208" t="s">
        <v>326</v>
      </c>
      <c r="Q63" s="964" t="n">
        <v>0.1813</v>
      </c>
      <c r="R63" s="964" t="n">
        <v>0.169</v>
      </c>
      <c r="S63" s="965" t="n">
        <v>0.1644</v>
      </c>
      <c r="T63" s="964" t="n">
        <v>0.146</v>
      </c>
      <c r="U63" s="964" t="n">
        <v>0.1276</v>
      </c>
      <c r="V63" s="964" t="n">
        <v>0.0973</v>
      </c>
      <c r="W63" s="966"/>
      <c r="X63" s="960" t="n">
        <v>-2.4667</v>
      </c>
      <c r="Y63" s="960"/>
      <c r="Z63" s="960"/>
      <c r="AA63" s="960"/>
      <c r="AB63" s="960"/>
      <c r="AC63" s="960"/>
    </row>
    <row r="64" s="771" customFormat="true" ht="12" hidden="false" customHeight="false" outlineLevel="0" collapsed="false">
      <c r="A64" s="208" t="s">
        <v>327</v>
      </c>
      <c r="B64" s="964" t="n">
        <v>0.1166</v>
      </c>
      <c r="C64" s="964" t="n">
        <v>0.1123</v>
      </c>
      <c r="D64" s="965" t="n">
        <v>0.109</v>
      </c>
      <c r="E64" s="964" t="n">
        <v>0.1035</v>
      </c>
      <c r="F64" s="964" t="n">
        <v>0.0978</v>
      </c>
      <c r="G64" s="964" t="n">
        <v>0.0846</v>
      </c>
      <c r="H64" s="966"/>
      <c r="I64" s="960" t="n">
        <v>-1.1995</v>
      </c>
      <c r="J64" s="960" t="s">
        <v>300</v>
      </c>
      <c r="K64" s="960" t="s">
        <v>300</v>
      </c>
      <c r="L64" s="960"/>
      <c r="M64" s="960"/>
      <c r="N64" s="960"/>
      <c r="O64" s="943"/>
      <c r="P64" s="208" t="s">
        <v>327</v>
      </c>
      <c r="Q64" s="964" t="n">
        <v>0.1166</v>
      </c>
      <c r="R64" s="964" t="n">
        <v>0.1123</v>
      </c>
      <c r="S64" s="965" t="n">
        <v>0.109</v>
      </c>
      <c r="T64" s="964" t="n">
        <v>0.0982</v>
      </c>
      <c r="U64" s="964" t="n">
        <v>0.0873</v>
      </c>
      <c r="V64" s="964" t="n">
        <v>0.0657</v>
      </c>
      <c r="W64" s="966"/>
      <c r="X64" s="960" t="n">
        <v>-2.3819</v>
      </c>
      <c r="Y64" s="960"/>
      <c r="Z64" s="960"/>
      <c r="AA64" s="960"/>
      <c r="AB64" s="960"/>
      <c r="AC64" s="960"/>
    </row>
    <row r="65" s="771" customFormat="true" ht="12" hidden="false" customHeight="false" outlineLevel="0" collapsed="false">
      <c r="A65" s="967" t="s">
        <v>328</v>
      </c>
      <c r="B65" s="968" t="n">
        <v>3.7958</v>
      </c>
      <c r="C65" s="968" t="n">
        <v>4.0146</v>
      </c>
      <c r="D65" s="969" t="n">
        <v>3.9629</v>
      </c>
      <c r="E65" s="968" t="n">
        <v>3.8952</v>
      </c>
      <c r="F65" s="968" t="n">
        <v>3.9636</v>
      </c>
      <c r="G65" s="968" t="n">
        <v>4.1339</v>
      </c>
      <c r="H65" s="970"/>
      <c r="I65" s="971" t="n">
        <v>0.2014</v>
      </c>
      <c r="J65" s="971" t="s">
        <v>300</v>
      </c>
      <c r="K65" s="971" t="s">
        <v>300</v>
      </c>
      <c r="L65" s="971"/>
      <c r="M65" s="971"/>
      <c r="N65" s="971"/>
      <c r="O65" s="943"/>
      <c r="P65" s="445" t="s">
        <v>328</v>
      </c>
      <c r="Q65" s="972" t="n">
        <v>3.7958</v>
      </c>
      <c r="R65" s="972" t="n">
        <v>4.0146</v>
      </c>
      <c r="S65" s="973" t="n">
        <v>3.9629</v>
      </c>
      <c r="T65" s="972" t="n">
        <v>3.7822</v>
      </c>
      <c r="U65" s="972" t="n">
        <v>3.627</v>
      </c>
      <c r="V65" s="972" t="n">
        <v>3.3392</v>
      </c>
      <c r="W65" s="974"/>
      <c r="X65" s="975" t="n">
        <v>-0.8121</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349</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677.182006835938</v>
      </c>
      <c r="C6" s="764" t="n">
        <v>755.758972167969</v>
      </c>
      <c r="D6" s="764" t="n">
        <v>744.130004882813</v>
      </c>
      <c r="E6" s="764" t="n">
        <v>741.073974609375</v>
      </c>
      <c r="F6" s="764" t="n">
        <v>754.596984863281</v>
      </c>
      <c r="G6" s="764" t="n">
        <v>782.14501953125</v>
      </c>
      <c r="H6" s="765"/>
      <c r="I6" s="766" t="n">
        <v>100</v>
      </c>
      <c r="J6" s="767" t="n">
        <v>100</v>
      </c>
      <c r="K6" s="767" t="n">
        <v>100</v>
      </c>
      <c r="L6" s="768"/>
      <c r="M6" s="769" t="n">
        <v>0.127062970611092</v>
      </c>
      <c r="N6" s="770" t="n">
        <v>0.237540791720692</v>
      </c>
      <c r="P6" s="772" t="s">
        <v>283</v>
      </c>
      <c r="Q6" s="773" t="n">
        <v>677.182006835938</v>
      </c>
      <c r="R6" s="773" t="n">
        <v>755.758972167969</v>
      </c>
      <c r="S6" s="773" t="n">
        <v>744.130004882813</v>
      </c>
      <c r="T6" s="773" t="n">
        <v>726.487976074219</v>
      </c>
      <c r="U6" s="773" t="n">
        <v>709.210021972656</v>
      </c>
      <c r="V6" s="773" t="n">
        <v>661.607971191406</v>
      </c>
      <c r="W6" s="774"/>
      <c r="X6" s="775" t="n">
        <v>100</v>
      </c>
      <c r="Y6" s="776" t="n">
        <v>100</v>
      </c>
      <c r="Z6" s="776" t="n">
        <v>100</v>
      </c>
      <c r="AA6" s="777"/>
      <c r="AB6" s="778" t="n">
        <v>-0.435992705934263</v>
      </c>
      <c r="AC6" s="779" t="n">
        <v>-0.558162951314667</v>
      </c>
    </row>
    <row r="7" s="771" customFormat="true" ht="13.35" hidden="false" customHeight="true" outlineLevel="0" collapsed="false">
      <c r="A7" s="208" t="s">
        <v>119</v>
      </c>
      <c r="B7" s="320" t="n">
        <v>101.439</v>
      </c>
      <c r="C7" s="320" t="n">
        <v>119.587</v>
      </c>
      <c r="D7" s="321" t="n">
        <v>114.803</v>
      </c>
      <c r="E7" s="320" t="n">
        <v>102.897</v>
      </c>
      <c r="F7" s="320" t="n">
        <v>98.469</v>
      </c>
      <c r="G7" s="320" t="n">
        <v>92.641</v>
      </c>
      <c r="H7" s="211"/>
      <c r="I7" s="780" t="n">
        <v>15.428</v>
      </c>
      <c r="J7" s="781" t="n">
        <v>13.049</v>
      </c>
      <c r="K7" s="781" t="n">
        <v>11.844</v>
      </c>
      <c r="L7" s="214"/>
      <c r="M7" s="216" t="n">
        <v>-1.386</v>
      </c>
      <c r="N7" s="782" t="n">
        <v>-1.016</v>
      </c>
      <c r="P7" s="208" t="s">
        <v>119</v>
      </c>
      <c r="Q7" s="320" t="n">
        <v>101.439</v>
      </c>
      <c r="R7" s="320" t="n">
        <v>119.587</v>
      </c>
      <c r="S7" s="322" t="n">
        <v>114.803</v>
      </c>
      <c r="T7" s="320" t="n">
        <v>84.255</v>
      </c>
      <c r="U7" s="320" t="n">
        <v>63.191</v>
      </c>
      <c r="V7" s="320" t="n">
        <v>38.341</v>
      </c>
      <c r="W7" s="214"/>
      <c r="X7" s="780" t="n">
        <v>15.428</v>
      </c>
      <c r="Y7" s="781" t="n">
        <v>8.91</v>
      </c>
      <c r="Z7" s="781" t="n">
        <v>5.795</v>
      </c>
      <c r="AA7" s="214"/>
      <c r="AB7" s="216" t="n">
        <v>-5.283</v>
      </c>
      <c r="AC7" s="782" t="n">
        <v>-5.088</v>
      </c>
    </row>
    <row r="8" s="771" customFormat="true" ht="13.35" hidden="false" customHeight="true" outlineLevel="0" collapsed="false">
      <c r="A8" s="208" t="s">
        <v>113</v>
      </c>
      <c r="B8" s="320" t="n">
        <v>125.757</v>
      </c>
      <c r="C8" s="320" t="n">
        <v>143.63</v>
      </c>
      <c r="D8" s="321" t="n">
        <v>146.889</v>
      </c>
      <c r="E8" s="320" t="n">
        <v>141.819</v>
      </c>
      <c r="F8" s="320" t="n">
        <v>145.15</v>
      </c>
      <c r="G8" s="320" t="n">
        <v>140.671</v>
      </c>
      <c r="H8" s="211"/>
      <c r="I8" s="780" t="n">
        <v>19.74</v>
      </c>
      <c r="J8" s="781" t="n">
        <v>19.235</v>
      </c>
      <c r="K8" s="781" t="n">
        <v>17.985</v>
      </c>
      <c r="L8" s="214"/>
      <c r="M8" s="216" t="n">
        <v>-0.108</v>
      </c>
      <c r="N8" s="782" t="n">
        <v>-0.206</v>
      </c>
      <c r="P8" s="783" t="s">
        <v>113</v>
      </c>
      <c r="Q8" s="320" t="n">
        <v>125.757</v>
      </c>
      <c r="R8" s="320" t="n">
        <v>143.63</v>
      </c>
      <c r="S8" s="322" t="n">
        <v>146.889</v>
      </c>
      <c r="T8" s="320" t="n">
        <v>137.81</v>
      </c>
      <c r="U8" s="320" t="n">
        <v>134.454</v>
      </c>
      <c r="V8" s="320" t="n">
        <v>111.537</v>
      </c>
      <c r="W8" s="214"/>
      <c r="X8" s="780" t="n">
        <v>19.74</v>
      </c>
      <c r="Y8" s="781" t="n">
        <v>18.958</v>
      </c>
      <c r="Z8" s="781" t="n">
        <v>16.858</v>
      </c>
      <c r="AA8" s="214"/>
      <c r="AB8" s="216" t="n">
        <v>-0.801</v>
      </c>
      <c r="AC8" s="782" t="n">
        <v>-1.302</v>
      </c>
    </row>
    <row r="9" s="771" customFormat="true" ht="13.35" hidden="false" customHeight="true" outlineLevel="0" collapsed="false">
      <c r="A9" s="208" t="s">
        <v>284</v>
      </c>
      <c r="B9" s="320" t="n">
        <v>383.544</v>
      </c>
      <c r="C9" s="320" t="n">
        <v>413.707</v>
      </c>
      <c r="D9" s="321" t="n">
        <v>404.429</v>
      </c>
      <c r="E9" s="320" t="n">
        <v>415.178</v>
      </c>
      <c r="F9" s="320" t="n">
        <v>417.263</v>
      </c>
      <c r="G9" s="320" t="n">
        <v>421.947</v>
      </c>
      <c r="H9" s="211"/>
      <c r="I9" s="780" t="n">
        <v>54.349</v>
      </c>
      <c r="J9" s="781" t="n">
        <v>55.296</v>
      </c>
      <c r="K9" s="781" t="n">
        <v>53.947</v>
      </c>
      <c r="L9" s="214"/>
      <c r="M9" s="216" t="n">
        <v>0.284</v>
      </c>
      <c r="N9" s="782" t="n">
        <v>0.202</v>
      </c>
      <c r="P9" s="783" t="s">
        <v>284</v>
      </c>
      <c r="Q9" s="320" t="n">
        <v>383.544</v>
      </c>
      <c r="R9" s="320" t="n">
        <v>413.707</v>
      </c>
      <c r="S9" s="322" t="n">
        <v>404.429</v>
      </c>
      <c r="T9" s="320" t="n">
        <v>415.806</v>
      </c>
      <c r="U9" s="320" t="n">
        <v>396.367</v>
      </c>
      <c r="V9" s="320" t="n">
        <v>327.219</v>
      </c>
      <c r="W9" s="214"/>
      <c r="X9" s="780" t="n">
        <v>54.349</v>
      </c>
      <c r="Y9" s="781" t="n">
        <v>55.889</v>
      </c>
      <c r="Z9" s="781" t="n">
        <v>49.458</v>
      </c>
      <c r="AA9" s="214"/>
      <c r="AB9" s="216" t="n">
        <v>-0.183</v>
      </c>
      <c r="AC9" s="782" t="n">
        <v>-1.004</v>
      </c>
    </row>
    <row r="10" s="771" customFormat="true" ht="13.35" hidden="false" customHeight="true" outlineLevel="0" collapsed="false">
      <c r="A10" s="208" t="s">
        <v>121</v>
      </c>
      <c r="B10" s="320" t="n">
        <v>44.753</v>
      </c>
      <c r="C10" s="320" t="n">
        <v>53.637</v>
      </c>
      <c r="D10" s="321" t="n">
        <v>52.322</v>
      </c>
      <c r="E10" s="320" t="n">
        <v>53.322</v>
      </c>
      <c r="F10" s="320" t="n">
        <v>57.424</v>
      </c>
      <c r="G10" s="320" t="n">
        <v>66.223</v>
      </c>
      <c r="H10" s="211"/>
      <c r="I10" s="780" t="n">
        <v>7.031</v>
      </c>
      <c r="J10" s="781" t="n">
        <v>7.61</v>
      </c>
      <c r="K10" s="781" t="n">
        <v>8.467</v>
      </c>
      <c r="L10" s="214"/>
      <c r="M10" s="216" t="n">
        <v>0.849</v>
      </c>
      <c r="N10" s="782" t="n">
        <v>1.128</v>
      </c>
      <c r="P10" s="783" t="s">
        <v>121</v>
      </c>
      <c r="Q10" s="320" t="n">
        <v>44.753</v>
      </c>
      <c r="R10" s="320" t="n">
        <v>53.637</v>
      </c>
      <c r="S10" s="322" t="n">
        <v>52.322</v>
      </c>
      <c r="T10" s="320" t="n">
        <v>53.41</v>
      </c>
      <c r="U10" s="320" t="n">
        <v>63.785</v>
      </c>
      <c r="V10" s="320" t="n">
        <v>76.809</v>
      </c>
      <c r="W10" s="214"/>
      <c r="X10" s="780" t="n">
        <v>7.031</v>
      </c>
      <c r="Y10" s="781" t="n">
        <v>8.994</v>
      </c>
      <c r="Z10" s="781" t="n">
        <v>11.609</v>
      </c>
      <c r="AA10" s="214"/>
      <c r="AB10" s="216" t="n">
        <v>1.817</v>
      </c>
      <c r="AC10" s="782" t="n">
        <v>1.845</v>
      </c>
    </row>
    <row r="11" s="771" customFormat="true" ht="13.35" hidden="false" customHeight="true" outlineLevel="0" collapsed="false">
      <c r="A11" s="208" t="s">
        <v>272</v>
      </c>
      <c r="B11" s="320" t="n">
        <v>14.315</v>
      </c>
      <c r="C11" s="320" t="n">
        <v>16.435</v>
      </c>
      <c r="D11" s="321" t="n">
        <v>16.327</v>
      </c>
      <c r="E11" s="320" t="n">
        <v>16.868</v>
      </c>
      <c r="F11" s="320" t="n">
        <v>17.924</v>
      </c>
      <c r="G11" s="320" t="n">
        <v>19.489</v>
      </c>
      <c r="H11" s="211"/>
      <c r="I11" s="780" t="n">
        <v>2.194</v>
      </c>
      <c r="J11" s="781" t="n">
        <v>2.375</v>
      </c>
      <c r="K11" s="781" t="n">
        <v>2.492</v>
      </c>
      <c r="L11" s="214"/>
      <c r="M11" s="216" t="n">
        <v>0.852</v>
      </c>
      <c r="N11" s="782" t="n">
        <v>0.847</v>
      </c>
      <c r="P11" s="783" t="s">
        <v>272</v>
      </c>
      <c r="Q11" s="320" t="n">
        <v>14.315</v>
      </c>
      <c r="R11" s="320" t="n">
        <v>16.435</v>
      </c>
      <c r="S11" s="322" t="n">
        <v>16.327</v>
      </c>
      <c r="T11" s="320" t="n">
        <v>18.957</v>
      </c>
      <c r="U11" s="320" t="n">
        <v>21.903</v>
      </c>
      <c r="V11" s="320" t="n">
        <v>26.339</v>
      </c>
      <c r="W11" s="214"/>
      <c r="X11" s="780" t="n">
        <v>2.194</v>
      </c>
      <c r="Y11" s="781" t="n">
        <v>3.088</v>
      </c>
      <c r="Z11" s="781" t="n">
        <v>3.981</v>
      </c>
      <c r="AA11" s="214"/>
      <c r="AB11" s="216" t="n">
        <v>2.707</v>
      </c>
      <c r="AC11" s="782" t="n">
        <v>2.303</v>
      </c>
    </row>
    <row r="12" s="784" customFormat="true" ht="13.35" hidden="false" customHeight="true" outlineLevel="0" collapsed="false">
      <c r="A12" s="208" t="s">
        <v>285</v>
      </c>
      <c r="B12" s="320" t="n">
        <v>6.944</v>
      </c>
      <c r="C12" s="320" t="n">
        <v>8.579</v>
      </c>
      <c r="D12" s="321" t="n">
        <v>9.136</v>
      </c>
      <c r="E12" s="320" t="n">
        <v>9.801</v>
      </c>
      <c r="F12" s="320" t="n">
        <v>11.727</v>
      </c>
      <c r="G12" s="320" t="n">
        <v>19.566</v>
      </c>
      <c r="H12" s="211"/>
      <c r="I12" s="780" t="n">
        <v>1.228</v>
      </c>
      <c r="J12" s="781" t="n">
        <v>1.554</v>
      </c>
      <c r="K12" s="781" t="n">
        <v>2.502</v>
      </c>
      <c r="L12" s="214"/>
      <c r="M12" s="216" t="n">
        <v>2.296</v>
      </c>
      <c r="N12" s="782" t="n">
        <v>3.693</v>
      </c>
      <c r="O12" s="771"/>
      <c r="P12" s="783" t="s">
        <v>285</v>
      </c>
      <c r="Q12" s="320" t="n">
        <v>6.944</v>
      </c>
      <c r="R12" s="320" t="n">
        <v>8.579</v>
      </c>
      <c r="S12" s="322" t="n">
        <v>9.136</v>
      </c>
      <c r="T12" s="320" t="n">
        <v>10.795</v>
      </c>
      <c r="U12" s="320" t="n">
        <v>16.653</v>
      </c>
      <c r="V12" s="320" t="n">
        <v>44.293</v>
      </c>
      <c r="W12" s="214"/>
      <c r="X12" s="780" t="n">
        <v>1.228</v>
      </c>
      <c r="Y12" s="781" t="n">
        <v>2.348</v>
      </c>
      <c r="Z12" s="781" t="n">
        <v>6.695</v>
      </c>
      <c r="AA12" s="214"/>
      <c r="AB12" s="216" t="n">
        <v>5.609</v>
      </c>
      <c r="AC12" s="782" t="n">
        <v>7.807</v>
      </c>
    </row>
    <row r="13" s="785" customFormat="true" ht="13.35" hidden="false" customHeight="true" outlineLevel="0" collapsed="false">
      <c r="A13" s="208" t="s">
        <v>286</v>
      </c>
      <c r="B13" s="320" t="n">
        <v>0.43</v>
      </c>
      <c r="C13" s="320" t="n">
        <v>0.185</v>
      </c>
      <c r="D13" s="321" t="n">
        <v>0.224</v>
      </c>
      <c r="E13" s="320" t="n">
        <v>1.188</v>
      </c>
      <c r="F13" s="320" t="n">
        <v>6.641</v>
      </c>
      <c r="G13" s="320" t="n">
        <v>21.607</v>
      </c>
      <c r="H13" s="211"/>
      <c r="I13" s="780" t="n">
        <v>0.03</v>
      </c>
      <c r="J13" s="781" t="n">
        <v>0.88</v>
      </c>
      <c r="K13" s="781" t="n">
        <v>2.763</v>
      </c>
      <c r="L13" s="214"/>
      <c r="M13" s="216" t="n">
        <v>36.09</v>
      </c>
      <c r="N13" s="782" t="n">
        <v>24.308</v>
      </c>
      <c r="O13" s="771"/>
      <c r="P13" s="783" t="s">
        <v>286</v>
      </c>
      <c r="Q13" s="320" t="n">
        <v>0.43</v>
      </c>
      <c r="R13" s="320" t="n">
        <v>0.185</v>
      </c>
      <c r="S13" s="322" t="n">
        <v>0.224</v>
      </c>
      <c r="T13" s="320" t="n">
        <v>5.455</v>
      </c>
      <c r="U13" s="320" t="n">
        <v>12.856</v>
      </c>
      <c r="V13" s="320" t="n">
        <v>37.069</v>
      </c>
      <c r="W13" s="214"/>
      <c r="X13" s="780" t="n">
        <v>0.03</v>
      </c>
      <c r="Y13" s="781" t="n">
        <v>1.813</v>
      </c>
      <c r="Z13" s="781" t="n">
        <v>5.603</v>
      </c>
      <c r="AA13" s="214"/>
      <c r="AB13" s="216" t="n">
        <v>44.513</v>
      </c>
      <c r="AC13" s="782" t="n">
        <v>27.544</v>
      </c>
    </row>
    <row r="14" s="771" customFormat="true" ht="13.5" hidden="false" customHeight="true" outlineLevel="0" collapsed="false">
      <c r="A14" s="786" t="s">
        <v>287</v>
      </c>
      <c r="B14" s="787" t="n">
        <v>367.22</v>
      </c>
      <c r="C14" s="787" t="n">
        <v>347.791</v>
      </c>
      <c r="D14" s="787" t="n">
        <v>348.468</v>
      </c>
      <c r="E14" s="787" t="n">
        <v>342.622</v>
      </c>
      <c r="F14" s="787" t="n">
        <v>347.079</v>
      </c>
      <c r="G14" s="787" t="n">
        <v>374.285</v>
      </c>
      <c r="H14" s="788"/>
      <c r="I14" s="789" t="n">
        <v>100</v>
      </c>
      <c r="J14" s="790" t="n">
        <v>100</v>
      </c>
      <c r="K14" s="790" t="n">
        <v>100</v>
      </c>
      <c r="L14" s="791"/>
      <c r="M14" s="792" t="n">
        <v>-0.036</v>
      </c>
      <c r="N14" s="793" t="n">
        <v>0.341</v>
      </c>
      <c r="P14" s="772" t="s">
        <v>287</v>
      </c>
      <c r="Q14" s="773" t="n">
        <v>367.22</v>
      </c>
      <c r="R14" s="773" t="n">
        <v>347.791</v>
      </c>
      <c r="S14" s="773" t="n">
        <v>348.468</v>
      </c>
      <c r="T14" s="773" t="n">
        <v>339.468</v>
      </c>
      <c r="U14" s="773" t="n">
        <v>331.621</v>
      </c>
      <c r="V14" s="773" t="n">
        <v>325.594</v>
      </c>
      <c r="W14" s="774"/>
      <c r="X14" s="775" t="n">
        <v>100</v>
      </c>
      <c r="Y14" s="776" t="n">
        <v>100</v>
      </c>
      <c r="Z14" s="776" t="n">
        <v>100</v>
      </c>
      <c r="AA14" s="777"/>
      <c r="AB14" s="778" t="n">
        <v>-0.449</v>
      </c>
      <c r="AC14" s="779" t="n">
        <v>-0.323</v>
      </c>
    </row>
    <row r="15" s="771" customFormat="true" ht="13.35" hidden="false" customHeight="true" outlineLevel="0" collapsed="false">
      <c r="A15" s="208" t="s">
        <v>119</v>
      </c>
      <c r="B15" s="320" t="n">
        <v>70.839</v>
      </c>
      <c r="C15" s="320" t="n">
        <v>64.698</v>
      </c>
      <c r="D15" s="321" t="n">
        <v>63.83</v>
      </c>
      <c r="E15" s="320" t="n">
        <v>55.255</v>
      </c>
      <c r="F15" s="320" t="n">
        <v>51.136</v>
      </c>
      <c r="G15" s="320" t="n">
        <v>46.486</v>
      </c>
      <c r="H15" s="211"/>
      <c r="I15" s="780" t="n">
        <v>18.317</v>
      </c>
      <c r="J15" s="781" t="n">
        <v>14.733</v>
      </c>
      <c r="K15" s="781" t="n">
        <v>12.42</v>
      </c>
      <c r="L15" s="214"/>
      <c r="M15" s="216" t="n">
        <v>-1.996</v>
      </c>
      <c r="N15" s="782" t="n">
        <v>-1.499</v>
      </c>
      <c r="P15" s="783" t="s">
        <v>119</v>
      </c>
      <c r="Q15" s="320" t="n">
        <v>70.839</v>
      </c>
      <c r="R15" s="320" t="n">
        <v>64.698</v>
      </c>
      <c r="S15" s="322" t="n">
        <v>63.83</v>
      </c>
      <c r="T15" s="320" t="n">
        <v>40.181</v>
      </c>
      <c r="U15" s="320" t="n">
        <v>24.136</v>
      </c>
      <c r="V15" s="320" t="n">
        <v>8.771</v>
      </c>
      <c r="W15" s="214"/>
      <c r="X15" s="780" t="n">
        <v>18.317</v>
      </c>
      <c r="Y15" s="781" t="n">
        <v>7.278</v>
      </c>
      <c r="Z15" s="781" t="n">
        <v>2.694</v>
      </c>
      <c r="AA15" s="214"/>
      <c r="AB15" s="216" t="n">
        <v>-8.461</v>
      </c>
      <c r="AC15" s="782" t="n">
        <v>-9.018</v>
      </c>
    </row>
    <row r="16" s="771" customFormat="true" ht="13.35" hidden="false" customHeight="true" outlineLevel="0" collapsed="false">
      <c r="A16" s="208" t="s">
        <v>113</v>
      </c>
      <c r="B16" s="320" t="n">
        <v>11.113</v>
      </c>
      <c r="C16" s="320" t="n">
        <v>7.951</v>
      </c>
      <c r="D16" s="321" t="n">
        <v>8.419</v>
      </c>
      <c r="E16" s="320" t="n">
        <v>6.785</v>
      </c>
      <c r="F16" s="320" t="n">
        <v>6.399</v>
      </c>
      <c r="G16" s="320" t="n">
        <v>5.531</v>
      </c>
      <c r="H16" s="211"/>
      <c r="I16" s="780" t="n">
        <v>2.416</v>
      </c>
      <c r="J16" s="781" t="n">
        <v>1.844</v>
      </c>
      <c r="K16" s="781" t="n">
        <v>1.478</v>
      </c>
      <c r="L16" s="214"/>
      <c r="M16" s="216" t="n">
        <v>-2.463</v>
      </c>
      <c r="N16" s="782" t="n">
        <v>-1.98</v>
      </c>
      <c r="P16" s="783" t="s">
        <v>113</v>
      </c>
      <c r="Q16" s="320" t="n">
        <v>11.113</v>
      </c>
      <c r="R16" s="320" t="n">
        <v>7.951</v>
      </c>
      <c r="S16" s="322" t="n">
        <v>8.419</v>
      </c>
      <c r="T16" s="320" t="n">
        <v>6.499</v>
      </c>
      <c r="U16" s="320" t="n">
        <v>5.888</v>
      </c>
      <c r="V16" s="320" t="n">
        <v>4.127</v>
      </c>
      <c r="W16" s="214"/>
      <c r="X16" s="780" t="n">
        <v>2.416</v>
      </c>
      <c r="Y16" s="781" t="n">
        <v>1.776</v>
      </c>
      <c r="Z16" s="781" t="n">
        <v>1.268</v>
      </c>
      <c r="AA16" s="214"/>
      <c r="AB16" s="216" t="n">
        <v>-3.198</v>
      </c>
      <c r="AC16" s="782" t="n">
        <v>-3.338</v>
      </c>
    </row>
    <row r="17" s="771" customFormat="true" ht="13.35" hidden="false" customHeight="true" outlineLevel="0" collapsed="false">
      <c r="A17" s="208" t="s">
        <v>284</v>
      </c>
      <c r="B17" s="320" t="n">
        <v>221.312</v>
      </c>
      <c r="C17" s="320" t="n">
        <v>200.525</v>
      </c>
      <c r="D17" s="321" t="n">
        <v>202.925</v>
      </c>
      <c r="E17" s="320" t="n">
        <v>204.524</v>
      </c>
      <c r="F17" s="320" t="n">
        <v>201.594</v>
      </c>
      <c r="G17" s="320" t="n">
        <v>202.217</v>
      </c>
      <c r="H17" s="211"/>
      <c r="I17" s="780" t="n">
        <v>58.233</v>
      </c>
      <c r="J17" s="781" t="n">
        <v>58.083</v>
      </c>
      <c r="K17" s="781" t="n">
        <v>54.028</v>
      </c>
      <c r="L17" s="214"/>
      <c r="M17" s="216" t="n">
        <v>-0.06</v>
      </c>
      <c r="N17" s="782" t="n">
        <v>-0.017</v>
      </c>
      <c r="P17" s="783" t="s">
        <v>284</v>
      </c>
      <c r="Q17" s="320" t="n">
        <v>221.312</v>
      </c>
      <c r="R17" s="320" t="n">
        <v>200.525</v>
      </c>
      <c r="S17" s="322" t="n">
        <v>202.925</v>
      </c>
      <c r="T17" s="320" t="n">
        <v>209.308</v>
      </c>
      <c r="U17" s="320" t="n">
        <v>192.371</v>
      </c>
      <c r="V17" s="320" t="n">
        <v>136.549</v>
      </c>
      <c r="W17" s="214"/>
      <c r="X17" s="780" t="n">
        <v>58.233</v>
      </c>
      <c r="Y17" s="781" t="n">
        <v>58.009</v>
      </c>
      <c r="Z17" s="781" t="n">
        <v>41.938</v>
      </c>
      <c r="AA17" s="214"/>
      <c r="AB17" s="216" t="n">
        <v>-0.484</v>
      </c>
      <c r="AC17" s="782" t="n">
        <v>-1.869</v>
      </c>
    </row>
    <row r="18" s="771" customFormat="true" ht="13.35" hidden="false" customHeight="true" outlineLevel="0" collapsed="false">
      <c r="A18" s="208" t="s">
        <v>121</v>
      </c>
      <c r="B18" s="320" t="n">
        <v>44.753</v>
      </c>
      <c r="C18" s="320" t="n">
        <v>53.637</v>
      </c>
      <c r="D18" s="321" t="n">
        <v>52.322</v>
      </c>
      <c r="E18" s="320" t="n">
        <v>53.322</v>
      </c>
      <c r="F18" s="320" t="n">
        <v>57.424</v>
      </c>
      <c r="G18" s="320" t="n">
        <v>66.223</v>
      </c>
      <c r="H18" s="211"/>
      <c r="I18" s="780" t="n">
        <v>15.015</v>
      </c>
      <c r="J18" s="781" t="n">
        <v>16.545</v>
      </c>
      <c r="K18" s="781" t="n">
        <v>17.693</v>
      </c>
      <c r="L18" s="214"/>
      <c r="M18" s="216" t="n">
        <v>0.849</v>
      </c>
      <c r="N18" s="782" t="n">
        <v>1.128</v>
      </c>
      <c r="P18" s="783" t="s">
        <v>121</v>
      </c>
      <c r="Q18" s="320" t="n">
        <v>44.753</v>
      </c>
      <c r="R18" s="320" t="n">
        <v>53.637</v>
      </c>
      <c r="S18" s="322" t="n">
        <v>52.322</v>
      </c>
      <c r="T18" s="320" t="n">
        <v>53.41</v>
      </c>
      <c r="U18" s="320" t="n">
        <v>63.785</v>
      </c>
      <c r="V18" s="320" t="n">
        <v>76.809</v>
      </c>
      <c r="W18" s="214"/>
      <c r="X18" s="780" t="n">
        <v>15.015</v>
      </c>
      <c r="Y18" s="781" t="n">
        <v>19.234</v>
      </c>
      <c r="Z18" s="781" t="n">
        <v>23.59</v>
      </c>
      <c r="AA18" s="214"/>
      <c r="AB18" s="216" t="n">
        <v>1.817</v>
      </c>
      <c r="AC18" s="782" t="n">
        <v>1.845</v>
      </c>
    </row>
    <row r="19" s="771" customFormat="true" ht="13.35" hidden="false" customHeight="true" outlineLevel="0" collapsed="false">
      <c r="A19" s="208" t="s">
        <v>272</v>
      </c>
      <c r="B19" s="320" t="n">
        <v>14.315</v>
      </c>
      <c r="C19" s="320" t="n">
        <v>16.435</v>
      </c>
      <c r="D19" s="321" t="n">
        <v>16.327</v>
      </c>
      <c r="E19" s="320" t="n">
        <v>16.868</v>
      </c>
      <c r="F19" s="320" t="n">
        <v>17.924</v>
      </c>
      <c r="G19" s="320" t="n">
        <v>19.489</v>
      </c>
      <c r="H19" s="211"/>
      <c r="I19" s="780" t="n">
        <v>4.685</v>
      </c>
      <c r="J19" s="781" t="n">
        <v>5.164</v>
      </c>
      <c r="K19" s="781" t="n">
        <v>5.207</v>
      </c>
      <c r="L19" s="214"/>
      <c r="M19" s="216" t="n">
        <v>0.852</v>
      </c>
      <c r="N19" s="782" t="n">
        <v>0.847</v>
      </c>
      <c r="P19" s="783" t="s">
        <v>272</v>
      </c>
      <c r="Q19" s="320" t="n">
        <v>14.315</v>
      </c>
      <c r="R19" s="320" t="n">
        <v>16.435</v>
      </c>
      <c r="S19" s="322" t="n">
        <v>16.327</v>
      </c>
      <c r="T19" s="320" t="n">
        <v>18.957</v>
      </c>
      <c r="U19" s="320" t="n">
        <v>21.903</v>
      </c>
      <c r="V19" s="320" t="n">
        <v>26.339</v>
      </c>
      <c r="W19" s="214"/>
      <c r="X19" s="780" t="n">
        <v>4.685</v>
      </c>
      <c r="Y19" s="781" t="n">
        <v>6.605</v>
      </c>
      <c r="Z19" s="781" t="n">
        <v>8.09</v>
      </c>
      <c r="AA19" s="214"/>
      <c r="AB19" s="216" t="n">
        <v>2.707</v>
      </c>
      <c r="AC19" s="782" t="n">
        <v>2.303</v>
      </c>
    </row>
    <row r="20" s="771" customFormat="true" ht="13.35" hidden="false" customHeight="true" outlineLevel="0" collapsed="false">
      <c r="A20" s="208" t="s">
        <v>285</v>
      </c>
      <c r="B20" s="320" t="n">
        <v>4.457</v>
      </c>
      <c r="C20" s="320" t="n">
        <v>4.36</v>
      </c>
      <c r="D20" s="321" t="n">
        <v>4.421</v>
      </c>
      <c r="E20" s="320" t="n">
        <v>4.732</v>
      </c>
      <c r="F20" s="320" t="n">
        <v>6.084</v>
      </c>
      <c r="G20" s="320" t="n">
        <v>13.031</v>
      </c>
      <c r="H20" s="211"/>
      <c r="I20" s="780" t="n">
        <v>1.269</v>
      </c>
      <c r="J20" s="781" t="n">
        <v>1.753</v>
      </c>
      <c r="K20" s="781" t="n">
        <v>3.482</v>
      </c>
      <c r="L20" s="214"/>
      <c r="M20" s="216" t="n">
        <v>2.944</v>
      </c>
      <c r="N20" s="782" t="n">
        <v>5.282</v>
      </c>
      <c r="P20" s="783" t="s">
        <v>285</v>
      </c>
      <c r="Q20" s="320" t="n">
        <v>4.457</v>
      </c>
      <c r="R20" s="320" t="n">
        <v>4.36</v>
      </c>
      <c r="S20" s="322" t="n">
        <v>4.421</v>
      </c>
      <c r="T20" s="320" t="n">
        <v>5.846</v>
      </c>
      <c r="U20" s="320" t="n">
        <v>11.224</v>
      </c>
      <c r="V20" s="320" t="n">
        <v>37.933</v>
      </c>
      <c r="W20" s="214"/>
      <c r="X20" s="780" t="n">
        <v>1.269</v>
      </c>
      <c r="Y20" s="781" t="n">
        <v>3.384</v>
      </c>
      <c r="Z20" s="781" t="n">
        <v>11.65</v>
      </c>
      <c r="AA20" s="214"/>
      <c r="AB20" s="216" t="n">
        <v>8.837</v>
      </c>
      <c r="AC20" s="782" t="n">
        <v>10.777</v>
      </c>
    </row>
    <row r="21" s="771" customFormat="true" ht="13.35" hidden="false" customHeight="true" outlineLevel="0" collapsed="false">
      <c r="A21" s="794" t="s">
        <v>286</v>
      </c>
      <c r="B21" s="320" t="n">
        <v>0.43</v>
      </c>
      <c r="C21" s="320" t="n">
        <v>0.185</v>
      </c>
      <c r="D21" s="321" t="n">
        <v>0.223</v>
      </c>
      <c r="E21" s="320" t="n">
        <v>1.136</v>
      </c>
      <c r="F21" s="320" t="n">
        <v>6.519</v>
      </c>
      <c r="G21" s="320" t="n">
        <v>21.308</v>
      </c>
      <c r="H21" s="795"/>
      <c r="I21" s="780" t="n">
        <v>0.064</v>
      </c>
      <c r="J21" s="781" t="n">
        <v>1.878</v>
      </c>
      <c r="K21" s="796" t="n">
        <v>5.693</v>
      </c>
      <c r="L21" s="797"/>
      <c r="M21" s="216" t="n">
        <v>35.892</v>
      </c>
      <c r="N21" s="782" t="n">
        <v>24.24</v>
      </c>
      <c r="P21" s="783" t="s">
        <v>286</v>
      </c>
      <c r="Q21" s="320" t="n">
        <v>0.43</v>
      </c>
      <c r="R21" s="320" t="n">
        <v>0.185</v>
      </c>
      <c r="S21" s="322" t="n">
        <v>0.223</v>
      </c>
      <c r="T21" s="320" t="n">
        <v>5.267</v>
      </c>
      <c r="U21" s="320" t="n">
        <v>12.315</v>
      </c>
      <c r="V21" s="320" t="n">
        <v>35.067</v>
      </c>
      <c r="W21" s="214"/>
      <c r="X21" s="780" t="n">
        <v>0.064</v>
      </c>
      <c r="Y21" s="781" t="n">
        <v>3.714</v>
      </c>
      <c r="Z21" s="781" t="n">
        <v>10.77</v>
      </c>
      <c r="AA21" s="214"/>
      <c r="AB21" s="216" t="n">
        <v>43.982</v>
      </c>
      <c r="AC21" s="782" t="n">
        <v>27.223</v>
      </c>
    </row>
    <row r="22" s="771" customFormat="true" ht="13.5" hidden="false" customHeight="true" outlineLevel="0" collapsed="false">
      <c r="A22" s="786" t="s">
        <v>288</v>
      </c>
      <c r="B22" s="798" t="n">
        <v>107.908</v>
      </c>
      <c r="C22" s="798" t="n">
        <v>123.408</v>
      </c>
      <c r="D22" s="798" t="n">
        <v>120.854</v>
      </c>
      <c r="E22" s="798" t="n">
        <v>116.984</v>
      </c>
      <c r="F22" s="798" t="n">
        <v>115.838</v>
      </c>
      <c r="G22" s="798" t="n">
        <v>112.878</v>
      </c>
      <c r="H22" s="788"/>
      <c r="I22" s="789" t="n">
        <v>100</v>
      </c>
      <c r="J22" s="790" t="n">
        <v>100</v>
      </c>
      <c r="K22" s="790" t="n">
        <v>100</v>
      </c>
      <c r="L22" s="791"/>
      <c r="M22" s="792" t="n">
        <v>-0.385</v>
      </c>
      <c r="N22" s="793" t="n">
        <v>-0.325</v>
      </c>
      <c r="P22" s="772" t="s">
        <v>288</v>
      </c>
      <c r="Q22" s="773" t="n">
        <v>107.908</v>
      </c>
      <c r="R22" s="773" t="n">
        <v>123.408</v>
      </c>
      <c r="S22" s="773" t="n">
        <v>120.854</v>
      </c>
      <c r="T22" s="773" t="n">
        <v>114.144</v>
      </c>
      <c r="U22" s="773" t="n">
        <v>105.884</v>
      </c>
      <c r="V22" s="773" t="n">
        <v>88.179</v>
      </c>
      <c r="W22" s="774"/>
      <c r="X22" s="775" t="n">
        <v>100</v>
      </c>
      <c r="Y22" s="776" t="n">
        <v>100</v>
      </c>
      <c r="Z22" s="776" t="n">
        <v>100</v>
      </c>
      <c r="AA22" s="777"/>
      <c r="AB22" s="778" t="n">
        <v>-1.195</v>
      </c>
      <c r="AC22" s="779" t="n">
        <v>-1.49</v>
      </c>
    </row>
    <row r="23" s="771" customFormat="true" ht="13.35" hidden="false" customHeight="true" outlineLevel="0" collapsed="false">
      <c r="A23" s="799" t="s">
        <v>289</v>
      </c>
      <c r="B23" s="800" t="n">
        <v>25.105</v>
      </c>
      <c r="C23" s="800" t="n">
        <v>28.985</v>
      </c>
      <c r="D23" s="801" t="n">
        <v>29.536</v>
      </c>
      <c r="E23" s="800" t="n">
        <v>28.313</v>
      </c>
      <c r="F23" s="800" t="n">
        <v>27.897</v>
      </c>
      <c r="G23" s="800" t="n">
        <v>29.318</v>
      </c>
      <c r="H23" s="802"/>
      <c r="I23" s="803" t="n">
        <v>24.439</v>
      </c>
      <c r="J23" s="804" t="n">
        <v>24.083</v>
      </c>
      <c r="K23" s="804" t="n">
        <v>25.973</v>
      </c>
      <c r="L23" s="805"/>
      <c r="M23" s="806" t="n">
        <v>-0.518</v>
      </c>
      <c r="N23" s="807" t="n">
        <v>-0.035</v>
      </c>
      <c r="P23" s="808" t="s">
        <v>289</v>
      </c>
      <c r="Q23" s="323" t="n">
        <v>25.105</v>
      </c>
      <c r="R23" s="323" t="n">
        <v>28.985</v>
      </c>
      <c r="S23" s="325" t="n">
        <v>29.536</v>
      </c>
      <c r="T23" s="323" t="n">
        <v>28.266</v>
      </c>
      <c r="U23" s="323" t="n">
        <v>26.068</v>
      </c>
      <c r="V23" s="323" t="n">
        <v>21.824</v>
      </c>
      <c r="W23" s="224"/>
      <c r="X23" s="809" t="n">
        <v>24.439</v>
      </c>
      <c r="Y23" s="810" t="n">
        <v>24.62</v>
      </c>
      <c r="Z23" s="810" t="n">
        <v>24.75</v>
      </c>
      <c r="AA23" s="224"/>
      <c r="AB23" s="226" t="n">
        <v>-1.129</v>
      </c>
      <c r="AC23" s="811" t="n">
        <v>-1.43</v>
      </c>
    </row>
    <row r="24" s="771" customFormat="true" ht="13.5" hidden="false" customHeight="true" outlineLevel="0" collapsed="false">
      <c r="A24" s="786" t="s">
        <v>290</v>
      </c>
      <c r="B24" s="787" t="n">
        <v>433.323</v>
      </c>
      <c r="C24" s="787" t="n">
        <v>509.795</v>
      </c>
      <c r="D24" s="787" t="n">
        <v>501.134</v>
      </c>
      <c r="E24" s="787" t="n">
        <v>512.507</v>
      </c>
      <c r="F24" s="787" t="n">
        <v>528.448</v>
      </c>
      <c r="G24" s="787" t="n">
        <v>541.122</v>
      </c>
      <c r="H24" s="788"/>
      <c r="I24" s="789" t="n">
        <v>100</v>
      </c>
      <c r="J24" s="790" t="n">
        <v>100</v>
      </c>
      <c r="K24" s="790" t="n">
        <v>100</v>
      </c>
      <c r="L24" s="791"/>
      <c r="M24" s="792" t="n">
        <v>0.484</v>
      </c>
      <c r="N24" s="793" t="n">
        <v>0.366</v>
      </c>
      <c r="P24" s="772" t="s">
        <v>290</v>
      </c>
      <c r="Q24" s="773" t="n">
        <v>433.323</v>
      </c>
      <c r="R24" s="773" t="n">
        <v>509.795</v>
      </c>
      <c r="S24" s="773" t="n">
        <v>501.134</v>
      </c>
      <c r="T24" s="773" t="n">
        <v>493.61</v>
      </c>
      <c r="U24" s="773" t="n">
        <v>484.403</v>
      </c>
      <c r="V24" s="773" t="n">
        <v>441.04</v>
      </c>
      <c r="W24" s="774"/>
      <c r="X24" s="775" t="n">
        <v>100</v>
      </c>
      <c r="Y24" s="776" t="n">
        <v>100</v>
      </c>
      <c r="Z24" s="776" t="n">
        <v>100</v>
      </c>
      <c r="AA24" s="777"/>
      <c r="AB24" s="778" t="n">
        <v>-0.308</v>
      </c>
      <c r="AC24" s="779" t="n">
        <v>-0.606</v>
      </c>
    </row>
    <row r="25" s="771" customFormat="true" ht="13.35" hidden="false" customHeight="true" outlineLevel="0" collapsed="false">
      <c r="A25" s="208" t="s">
        <v>119</v>
      </c>
      <c r="B25" s="320" t="n">
        <v>14.25</v>
      </c>
      <c r="C25" s="320" t="n">
        <v>27.436</v>
      </c>
      <c r="D25" s="321" t="n">
        <v>25.479</v>
      </c>
      <c r="E25" s="320" t="n">
        <v>24.638</v>
      </c>
      <c r="F25" s="320" t="n">
        <v>25.388</v>
      </c>
      <c r="G25" s="320" t="n">
        <v>26.657</v>
      </c>
      <c r="H25" s="211"/>
      <c r="I25" s="780" t="n">
        <v>5.084</v>
      </c>
      <c r="J25" s="781" t="n">
        <v>4.804</v>
      </c>
      <c r="K25" s="781" t="n">
        <v>4.926</v>
      </c>
      <c r="L25" s="214"/>
      <c r="M25" s="216" t="n">
        <v>-0.033</v>
      </c>
      <c r="N25" s="782" t="n">
        <v>0.215</v>
      </c>
      <c r="P25" s="783" t="s">
        <v>119</v>
      </c>
      <c r="Q25" s="320" t="n">
        <v>14.25</v>
      </c>
      <c r="R25" s="320" t="n">
        <v>27.436</v>
      </c>
      <c r="S25" s="322" t="n">
        <v>25.479</v>
      </c>
      <c r="T25" s="320" t="n">
        <v>22.556</v>
      </c>
      <c r="U25" s="320" t="n">
        <v>20.497</v>
      </c>
      <c r="V25" s="320" t="n">
        <v>16.6</v>
      </c>
      <c r="W25" s="214"/>
      <c r="X25" s="780" t="n">
        <v>5.084</v>
      </c>
      <c r="Y25" s="781" t="n">
        <v>4.231</v>
      </c>
      <c r="Z25" s="781" t="n">
        <v>3.764</v>
      </c>
      <c r="AA25" s="214"/>
      <c r="AB25" s="216" t="n">
        <v>-1.958</v>
      </c>
      <c r="AC25" s="782" t="n">
        <v>-2.02</v>
      </c>
    </row>
    <row r="26" s="771" customFormat="true" ht="13.35" hidden="false" customHeight="true" outlineLevel="0" collapsed="false">
      <c r="A26" s="208" t="s">
        <v>113</v>
      </c>
      <c r="B26" s="320" t="n">
        <v>96.377</v>
      </c>
      <c r="C26" s="320" t="n">
        <v>119.897</v>
      </c>
      <c r="D26" s="321" t="n">
        <v>122.364</v>
      </c>
      <c r="E26" s="320" t="n">
        <v>120.418</v>
      </c>
      <c r="F26" s="320" t="n">
        <v>124.49</v>
      </c>
      <c r="G26" s="320" t="n">
        <v>121.662</v>
      </c>
      <c r="H26" s="211"/>
      <c r="I26" s="780" t="n">
        <v>24.417</v>
      </c>
      <c r="J26" s="781" t="n">
        <v>23.558</v>
      </c>
      <c r="K26" s="781" t="n">
        <v>22.483</v>
      </c>
      <c r="L26" s="214"/>
      <c r="M26" s="216" t="n">
        <v>0.157</v>
      </c>
      <c r="N26" s="782" t="n">
        <v>-0.027</v>
      </c>
      <c r="P26" s="783" t="s">
        <v>113</v>
      </c>
      <c r="Q26" s="320" t="n">
        <v>96.377</v>
      </c>
      <c r="R26" s="320" t="n">
        <v>119.897</v>
      </c>
      <c r="S26" s="322" t="n">
        <v>122.364</v>
      </c>
      <c r="T26" s="320" t="n">
        <v>117.064</v>
      </c>
      <c r="U26" s="320" t="n">
        <v>115.059</v>
      </c>
      <c r="V26" s="320" t="n">
        <v>96.037</v>
      </c>
      <c r="W26" s="214"/>
      <c r="X26" s="780" t="n">
        <v>24.417</v>
      </c>
      <c r="Y26" s="781" t="n">
        <v>23.753</v>
      </c>
      <c r="Z26" s="781" t="n">
        <v>21.775</v>
      </c>
      <c r="AA26" s="214"/>
      <c r="AB26" s="812" t="n">
        <v>-0.558</v>
      </c>
      <c r="AC26" s="782" t="n">
        <v>-1.147</v>
      </c>
    </row>
    <row r="27" s="771" customFormat="true" ht="13.35" hidden="false" customHeight="true" outlineLevel="0" collapsed="false">
      <c r="A27" s="208" t="s">
        <v>284</v>
      </c>
      <c r="B27" s="320" t="n">
        <v>143.228</v>
      </c>
      <c r="C27" s="320" t="n">
        <v>185.931</v>
      </c>
      <c r="D27" s="321" t="n">
        <v>175.746</v>
      </c>
      <c r="E27" s="320" t="n">
        <v>181.705</v>
      </c>
      <c r="F27" s="320" t="n">
        <v>185.538</v>
      </c>
      <c r="G27" s="320" t="n">
        <v>189.357</v>
      </c>
      <c r="H27" s="211"/>
      <c r="I27" s="780" t="n">
        <v>35.07</v>
      </c>
      <c r="J27" s="781" t="n">
        <v>35.11</v>
      </c>
      <c r="K27" s="781" t="n">
        <v>34.993</v>
      </c>
      <c r="L27" s="214"/>
      <c r="M27" s="216" t="n">
        <v>0.494</v>
      </c>
      <c r="N27" s="782" t="n">
        <v>0.356</v>
      </c>
      <c r="P27" s="783" t="s">
        <v>284</v>
      </c>
      <c r="Q27" s="320" t="n">
        <v>143.228</v>
      </c>
      <c r="R27" s="320" t="n">
        <v>185.931</v>
      </c>
      <c r="S27" s="322" t="n">
        <v>175.746</v>
      </c>
      <c r="T27" s="320" t="n">
        <v>177.02</v>
      </c>
      <c r="U27" s="320" t="n">
        <v>173.795</v>
      </c>
      <c r="V27" s="320" t="n">
        <v>156.352</v>
      </c>
      <c r="W27" s="214"/>
      <c r="X27" s="780" t="n">
        <v>35.07</v>
      </c>
      <c r="Y27" s="781" t="n">
        <v>35.878</v>
      </c>
      <c r="Z27" s="781" t="n">
        <v>35.451</v>
      </c>
      <c r="AA27" s="214"/>
      <c r="AB27" s="216" t="n">
        <v>-0.101</v>
      </c>
      <c r="AC27" s="782" t="n">
        <v>-0.555</v>
      </c>
    </row>
    <row r="28" s="771" customFormat="true" ht="13.35" hidden="false" customHeight="true" outlineLevel="0" collapsed="false">
      <c r="A28" s="208" t="s">
        <v>291</v>
      </c>
      <c r="B28" s="320" t="n">
        <v>62.484</v>
      </c>
      <c r="C28" s="320" t="n">
        <v>65.312</v>
      </c>
      <c r="D28" s="321" t="n">
        <v>66.552</v>
      </c>
      <c r="E28" s="320" t="n">
        <v>70.639</v>
      </c>
      <c r="F28" s="320" t="n">
        <v>74.355</v>
      </c>
      <c r="G28" s="320" t="n">
        <v>82.682</v>
      </c>
      <c r="H28" s="211"/>
      <c r="I28" s="780" t="n">
        <v>13.28</v>
      </c>
      <c r="J28" s="781" t="n">
        <v>14.07</v>
      </c>
      <c r="K28" s="781" t="n">
        <v>15.28</v>
      </c>
      <c r="L28" s="214"/>
      <c r="M28" s="216" t="n">
        <v>1.013</v>
      </c>
      <c r="N28" s="782" t="n">
        <v>1.039</v>
      </c>
      <c r="P28" s="783" t="s">
        <v>291</v>
      </c>
      <c r="Q28" s="320" t="n">
        <v>62.484</v>
      </c>
      <c r="R28" s="320" t="n">
        <v>65.312</v>
      </c>
      <c r="S28" s="322" t="n">
        <v>66.552</v>
      </c>
      <c r="T28" s="320" t="n">
        <v>69.076</v>
      </c>
      <c r="U28" s="320" t="n">
        <v>70.945</v>
      </c>
      <c r="V28" s="320" t="n">
        <v>75.886</v>
      </c>
      <c r="W28" s="214"/>
      <c r="X28" s="780" t="n">
        <v>13.28</v>
      </c>
      <c r="Y28" s="781" t="n">
        <v>14.646</v>
      </c>
      <c r="Z28" s="781" t="n">
        <v>17.206</v>
      </c>
      <c r="AA28" s="214"/>
      <c r="AB28" s="216" t="n">
        <v>0.583</v>
      </c>
      <c r="AC28" s="782" t="n">
        <v>0.627</v>
      </c>
    </row>
    <row r="29" s="771" customFormat="true" ht="13.35" hidden="false" customHeight="true" outlineLevel="0" collapsed="false">
      <c r="A29" s="208" t="s">
        <v>292</v>
      </c>
      <c r="B29" s="320" t="n">
        <v>114.636</v>
      </c>
      <c r="C29" s="320" t="n">
        <v>107.236</v>
      </c>
      <c r="D29" s="321" t="n">
        <v>106.515</v>
      </c>
      <c r="E29" s="320" t="n">
        <v>110.197</v>
      </c>
      <c r="F29" s="320" t="n">
        <v>113.1</v>
      </c>
      <c r="G29" s="320" t="n">
        <v>114.076</v>
      </c>
      <c r="H29" s="211"/>
      <c r="I29" s="780" t="n">
        <v>21.255</v>
      </c>
      <c r="J29" s="781" t="n">
        <v>21.402</v>
      </c>
      <c r="K29" s="781" t="n">
        <v>21.081</v>
      </c>
      <c r="L29" s="214"/>
      <c r="M29" s="216" t="n">
        <v>0.547</v>
      </c>
      <c r="N29" s="782" t="n">
        <v>0.327</v>
      </c>
      <c r="P29" s="783" t="s">
        <v>292</v>
      </c>
      <c r="Q29" s="320" t="n">
        <v>114.636</v>
      </c>
      <c r="R29" s="320" t="n">
        <v>107.236</v>
      </c>
      <c r="S29" s="322" t="n">
        <v>106.515</v>
      </c>
      <c r="T29" s="320" t="n">
        <v>102.839</v>
      </c>
      <c r="U29" s="320" t="n">
        <v>97.418</v>
      </c>
      <c r="V29" s="320" t="n">
        <v>82.87</v>
      </c>
      <c r="W29" s="214"/>
      <c r="X29" s="780" t="n">
        <v>21.255</v>
      </c>
      <c r="Y29" s="781" t="n">
        <v>20.111</v>
      </c>
      <c r="Z29" s="781" t="n">
        <v>18.79</v>
      </c>
      <c r="AA29" s="214"/>
      <c r="AB29" s="216" t="n">
        <v>-0.808</v>
      </c>
      <c r="AC29" s="782" t="n">
        <v>-1.188</v>
      </c>
    </row>
    <row r="30" s="771" customFormat="true" ht="13.35" hidden="false" customHeight="true" outlineLevel="0" collapsed="false">
      <c r="A30" s="208" t="s">
        <v>285</v>
      </c>
      <c r="B30" s="320" t="n">
        <v>2.348</v>
      </c>
      <c r="C30" s="320" t="n">
        <v>3.982</v>
      </c>
      <c r="D30" s="321" t="n">
        <v>4.477</v>
      </c>
      <c r="E30" s="320" t="n">
        <v>4.857</v>
      </c>
      <c r="F30" s="320" t="n">
        <v>5.441</v>
      </c>
      <c r="G30" s="320" t="n">
        <v>6.351</v>
      </c>
      <c r="H30" s="211"/>
      <c r="I30" s="780" t="n">
        <v>0.893</v>
      </c>
      <c r="J30" s="781" t="n">
        <v>1.03</v>
      </c>
      <c r="K30" s="781" t="n">
        <v>1.174</v>
      </c>
      <c r="L30" s="214"/>
      <c r="M30" s="216" t="n">
        <v>1.789</v>
      </c>
      <c r="N30" s="782" t="n">
        <v>1.679</v>
      </c>
      <c r="P30" s="783" t="s">
        <v>285</v>
      </c>
      <c r="Q30" s="320" t="n">
        <v>2.348</v>
      </c>
      <c r="R30" s="320" t="n">
        <v>3.982</v>
      </c>
      <c r="S30" s="322" t="n">
        <v>4.477</v>
      </c>
      <c r="T30" s="320" t="n">
        <v>4.744</v>
      </c>
      <c r="U30" s="320" t="n">
        <v>5.237</v>
      </c>
      <c r="V30" s="320" t="n">
        <v>6.204</v>
      </c>
      <c r="W30" s="214"/>
      <c r="X30" s="780" t="n">
        <v>0.893</v>
      </c>
      <c r="Y30" s="781" t="n">
        <v>1.081</v>
      </c>
      <c r="Z30" s="781" t="n">
        <v>1.407</v>
      </c>
      <c r="AA30" s="214"/>
      <c r="AB30" s="216" t="n">
        <v>1.436</v>
      </c>
      <c r="AC30" s="782" t="n">
        <v>1.566</v>
      </c>
    </row>
    <row r="31" s="771" customFormat="true" ht="13.35" hidden="false" customHeight="true" outlineLevel="0" collapsed="false">
      <c r="A31" s="794" t="s">
        <v>286</v>
      </c>
      <c r="B31" s="813" t="n">
        <v>0</v>
      </c>
      <c r="C31" s="813" t="n">
        <v>0</v>
      </c>
      <c r="D31" s="814" t="n">
        <v>0.001</v>
      </c>
      <c r="E31" s="813" t="n">
        <v>0.052</v>
      </c>
      <c r="F31" s="813" t="n">
        <v>0.122</v>
      </c>
      <c r="G31" s="813" t="n">
        <v>0.3</v>
      </c>
      <c r="H31" s="795"/>
      <c r="I31" s="780" t="n">
        <v>0</v>
      </c>
      <c r="J31" s="781" t="n">
        <v>0.023</v>
      </c>
      <c r="K31" s="796" t="n">
        <v>0.055</v>
      </c>
      <c r="L31" s="797"/>
      <c r="M31" s="216" t="n">
        <v>64.235</v>
      </c>
      <c r="N31" s="782" t="n">
        <v>35.356</v>
      </c>
      <c r="P31" s="783" t="s">
        <v>286</v>
      </c>
      <c r="Q31" s="320" t="n">
        <v>0</v>
      </c>
      <c r="R31" s="320" t="n">
        <v>0</v>
      </c>
      <c r="S31" s="322" t="n">
        <v>0.001</v>
      </c>
      <c r="T31" s="320" t="n">
        <v>0.188</v>
      </c>
      <c r="U31" s="320" t="n">
        <v>0.541</v>
      </c>
      <c r="V31" s="320" t="n">
        <v>2.003</v>
      </c>
      <c r="W31" s="214"/>
      <c r="X31" s="780" t="n">
        <v>0</v>
      </c>
      <c r="Y31" s="781" t="n">
        <v>0.112</v>
      </c>
      <c r="Z31" s="781" t="n">
        <v>0.454</v>
      </c>
      <c r="AA31" s="214"/>
      <c r="AB31" s="216" t="n">
        <v>88.07</v>
      </c>
      <c r="AC31" s="782" t="n">
        <v>48.168</v>
      </c>
    </row>
    <row r="32" s="771" customFormat="true" ht="13.5" hidden="false" customHeight="true" outlineLevel="0" collapsed="false">
      <c r="A32" s="786" t="s">
        <v>293</v>
      </c>
      <c r="B32" s="787" t="n">
        <v>125.431</v>
      </c>
      <c r="C32" s="787" t="n">
        <v>138.076</v>
      </c>
      <c r="D32" s="787" t="n">
        <v>134.51</v>
      </c>
      <c r="E32" s="787" t="n">
        <v>142.475</v>
      </c>
      <c r="F32" s="787" t="n">
        <v>148.73</v>
      </c>
      <c r="G32" s="787" t="n">
        <v>153.618</v>
      </c>
      <c r="H32" s="788"/>
      <c r="I32" s="789" t="n">
        <v>100</v>
      </c>
      <c r="J32" s="790" t="n">
        <v>100</v>
      </c>
      <c r="K32" s="790" t="n">
        <v>100</v>
      </c>
      <c r="L32" s="791"/>
      <c r="M32" s="792" t="n">
        <v>0.918</v>
      </c>
      <c r="N32" s="793" t="n">
        <v>0.635</v>
      </c>
      <c r="P32" s="772" t="s">
        <v>293</v>
      </c>
      <c r="Q32" s="773" t="n">
        <v>125.431</v>
      </c>
      <c r="R32" s="773" t="n">
        <v>138.076</v>
      </c>
      <c r="S32" s="773" t="n">
        <v>134.51</v>
      </c>
      <c r="T32" s="773" t="n">
        <v>136.017</v>
      </c>
      <c r="U32" s="773" t="n">
        <v>134.231</v>
      </c>
      <c r="V32" s="773" t="n">
        <v>124.502</v>
      </c>
      <c r="W32" s="774"/>
      <c r="X32" s="775" t="n">
        <v>100</v>
      </c>
      <c r="Y32" s="776" t="n">
        <v>100</v>
      </c>
      <c r="Z32" s="776" t="n">
        <v>100</v>
      </c>
      <c r="AA32" s="777"/>
      <c r="AB32" s="778" t="n">
        <v>-0.019</v>
      </c>
      <c r="AC32" s="779" t="n">
        <v>-0.367</v>
      </c>
    </row>
    <row r="33" s="771" customFormat="true" ht="13.35" hidden="false" customHeight="true" outlineLevel="0" collapsed="false">
      <c r="A33" s="208" t="s">
        <v>119</v>
      </c>
      <c r="B33" s="320" t="n">
        <v>9.878</v>
      </c>
      <c r="C33" s="320" t="n">
        <v>24.956</v>
      </c>
      <c r="D33" s="321" t="n">
        <v>23.176</v>
      </c>
      <c r="E33" s="320" t="n">
        <v>23.08</v>
      </c>
      <c r="F33" s="320" t="n">
        <v>24.311</v>
      </c>
      <c r="G33" s="320" t="n">
        <v>26.047</v>
      </c>
      <c r="H33" s="211"/>
      <c r="I33" s="780" t="n">
        <v>17.23</v>
      </c>
      <c r="J33" s="781" t="n">
        <v>16.346</v>
      </c>
      <c r="K33" s="781" t="n">
        <v>16.956</v>
      </c>
      <c r="L33" s="214"/>
      <c r="M33" s="216" t="n">
        <v>0.435</v>
      </c>
      <c r="N33" s="782" t="n">
        <v>0.558</v>
      </c>
      <c r="P33" s="783" t="s">
        <v>119</v>
      </c>
      <c r="Q33" s="320" t="n">
        <v>9.878</v>
      </c>
      <c r="R33" s="320" t="n">
        <v>24.956</v>
      </c>
      <c r="S33" s="322" t="n">
        <v>23.176</v>
      </c>
      <c r="T33" s="320" t="n">
        <v>21.129</v>
      </c>
      <c r="U33" s="320" t="n">
        <v>19.632</v>
      </c>
      <c r="V33" s="320" t="n">
        <v>16.59</v>
      </c>
      <c r="W33" s="214"/>
      <c r="X33" s="780" t="n">
        <v>17.23</v>
      </c>
      <c r="Y33" s="781" t="n">
        <v>14.626</v>
      </c>
      <c r="Z33" s="781" t="n">
        <v>13.325</v>
      </c>
      <c r="AA33" s="214"/>
      <c r="AB33" s="216" t="n">
        <v>-1.497</v>
      </c>
      <c r="AC33" s="782" t="n">
        <v>-1.579</v>
      </c>
    </row>
    <row r="34" s="771" customFormat="true" ht="13.35" hidden="false" customHeight="true" outlineLevel="0" collapsed="false">
      <c r="A34" s="208" t="s">
        <v>113</v>
      </c>
      <c r="B34" s="320" t="n">
        <v>10.212</v>
      </c>
      <c r="C34" s="320" t="n">
        <v>7.054</v>
      </c>
      <c r="D34" s="321" t="n">
        <v>7.172</v>
      </c>
      <c r="E34" s="320" t="n">
        <v>8.11</v>
      </c>
      <c r="F34" s="320" t="n">
        <v>8.591</v>
      </c>
      <c r="G34" s="320" t="n">
        <v>8.412</v>
      </c>
      <c r="H34" s="211"/>
      <c r="I34" s="780" t="n">
        <v>5.332</v>
      </c>
      <c r="J34" s="781" t="n">
        <v>5.776</v>
      </c>
      <c r="K34" s="781" t="n">
        <v>5.476</v>
      </c>
      <c r="L34" s="214"/>
      <c r="M34" s="216" t="n">
        <v>1.654</v>
      </c>
      <c r="N34" s="782" t="n">
        <v>0.762</v>
      </c>
      <c r="P34" s="783" t="s">
        <v>113</v>
      </c>
      <c r="Q34" s="320" t="n">
        <v>10.212</v>
      </c>
      <c r="R34" s="320" t="n">
        <v>7.054</v>
      </c>
      <c r="S34" s="322" t="n">
        <v>7.172</v>
      </c>
      <c r="T34" s="320" t="n">
        <v>7.719</v>
      </c>
      <c r="U34" s="320" t="n">
        <v>7.882</v>
      </c>
      <c r="V34" s="320" t="n">
        <v>7.165</v>
      </c>
      <c r="W34" s="214"/>
      <c r="X34" s="780" t="n">
        <v>5.332</v>
      </c>
      <c r="Y34" s="781" t="n">
        <v>5.872</v>
      </c>
      <c r="Z34" s="781" t="n">
        <v>5.755</v>
      </c>
      <c r="AA34" s="214"/>
      <c r="AB34" s="216" t="n">
        <v>0.861</v>
      </c>
      <c r="AC34" s="782" t="n">
        <v>-0.005</v>
      </c>
    </row>
    <row r="35" s="771" customFormat="true" ht="13.35" hidden="false" customHeight="true" outlineLevel="0" collapsed="false">
      <c r="A35" s="208" t="s">
        <v>284</v>
      </c>
      <c r="B35" s="320" t="n">
        <v>32.364</v>
      </c>
      <c r="C35" s="320" t="n">
        <v>38.286</v>
      </c>
      <c r="D35" s="321" t="n">
        <v>36.188</v>
      </c>
      <c r="E35" s="320" t="n">
        <v>38.309</v>
      </c>
      <c r="F35" s="320" t="n">
        <v>39.514</v>
      </c>
      <c r="G35" s="320" t="n">
        <v>38.846</v>
      </c>
      <c r="H35" s="211"/>
      <c r="I35" s="780" t="n">
        <v>26.904</v>
      </c>
      <c r="J35" s="781" t="n">
        <v>26.568</v>
      </c>
      <c r="K35" s="781" t="n">
        <v>25.288</v>
      </c>
      <c r="L35" s="214"/>
      <c r="M35" s="216" t="n">
        <v>0.802</v>
      </c>
      <c r="N35" s="782" t="n">
        <v>0.338</v>
      </c>
      <c r="P35" s="783" t="s">
        <v>284</v>
      </c>
      <c r="Q35" s="320" t="n">
        <v>32.364</v>
      </c>
      <c r="R35" s="320" t="n">
        <v>38.286</v>
      </c>
      <c r="S35" s="322" t="n">
        <v>36.188</v>
      </c>
      <c r="T35" s="320" t="n">
        <v>37.588</v>
      </c>
      <c r="U35" s="320" t="n">
        <v>37.695</v>
      </c>
      <c r="V35" s="320" t="n">
        <v>35.014</v>
      </c>
      <c r="W35" s="214"/>
      <c r="X35" s="780" t="n">
        <v>26.904</v>
      </c>
      <c r="Y35" s="781" t="n">
        <v>28.082</v>
      </c>
      <c r="Z35" s="781" t="n">
        <v>28.124</v>
      </c>
      <c r="AA35" s="214"/>
      <c r="AB35" s="216" t="n">
        <v>0.372</v>
      </c>
      <c r="AC35" s="782" t="n">
        <v>-0.157</v>
      </c>
    </row>
    <row r="36" s="771" customFormat="true" ht="13.35" hidden="false" customHeight="true" outlineLevel="0" collapsed="false">
      <c r="A36" s="208" t="s">
        <v>291</v>
      </c>
      <c r="B36" s="320" t="n">
        <v>28.104</v>
      </c>
      <c r="C36" s="320" t="n">
        <v>29.26</v>
      </c>
      <c r="D36" s="321" t="n">
        <v>29.816</v>
      </c>
      <c r="E36" s="320" t="n">
        <v>30.7</v>
      </c>
      <c r="F36" s="320" t="n">
        <v>31.104</v>
      </c>
      <c r="G36" s="320" t="n">
        <v>32.681</v>
      </c>
      <c r="H36" s="211"/>
      <c r="I36" s="780" t="n">
        <v>22.166</v>
      </c>
      <c r="J36" s="781" t="n">
        <v>20.913</v>
      </c>
      <c r="K36" s="781" t="n">
        <v>21.275</v>
      </c>
      <c r="L36" s="214"/>
      <c r="M36" s="216" t="n">
        <v>0.385</v>
      </c>
      <c r="N36" s="782" t="n">
        <v>0.438</v>
      </c>
      <c r="P36" s="783" t="s">
        <v>291</v>
      </c>
      <c r="Q36" s="320" t="n">
        <v>28.104</v>
      </c>
      <c r="R36" s="320" t="n">
        <v>29.26</v>
      </c>
      <c r="S36" s="322" t="n">
        <v>29.816</v>
      </c>
      <c r="T36" s="320" t="n">
        <v>29.982</v>
      </c>
      <c r="U36" s="320" t="n">
        <v>30.303</v>
      </c>
      <c r="V36" s="320" t="n">
        <v>30.149</v>
      </c>
      <c r="W36" s="214"/>
      <c r="X36" s="780" t="n">
        <v>22.166</v>
      </c>
      <c r="Y36" s="781" t="n">
        <v>22.575</v>
      </c>
      <c r="Z36" s="781" t="n">
        <v>24.216</v>
      </c>
      <c r="AA36" s="214"/>
      <c r="AB36" s="216" t="n">
        <v>0.147</v>
      </c>
      <c r="AC36" s="782" t="n">
        <v>0.053</v>
      </c>
    </row>
    <row r="37" s="771" customFormat="true" ht="13.35" hidden="false" customHeight="true" outlineLevel="0" collapsed="false">
      <c r="A37" s="208" t="s">
        <v>292</v>
      </c>
      <c r="B37" s="320" t="n">
        <v>44.516</v>
      </c>
      <c r="C37" s="320" t="n">
        <v>36.826</v>
      </c>
      <c r="D37" s="321" t="n">
        <v>36.016</v>
      </c>
      <c r="E37" s="320" t="n">
        <v>39.88</v>
      </c>
      <c r="F37" s="320" t="n">
        <v>42.51</v>
      </c>
      <c r="G37" s="320" t="n">
        <v>44.37</v>
      </c>
      <c r="H37" s="211"/>
      <c r="I37" s="780" t="n">
        <v>26.775</v>
      </c>
      <c r="J37" s="781" t="n">
        <v>28.582</v>
      </c>
      <c r="K37" s="781" t="n">
        <v>28.883</v>
      </c>
      <c r="L37" s="214"/>
      <c r="M37" s="216" t="n">
        <v>1.519</v>
      </c>
      <c r="N37" s="782" t="n">
        <v>0.998</v>
      </c>
      <c r="P37" s="783" t="s">
        <v>292</v>
      </c>
      <c r="Q37" s="320" t="n">
        <v>44.516</v>
      </c>
      <c r="R37" s="320" t="n">
        <v>36.826</v>
      </c>
      <c r="S37" s="322" t="n">
        <v>36.016</v>
      </c>
      <c r="T37" s="320" t="n">
        <v>37.043</v>
      </c>
      <c r="U37" s="320" t="n">
        <v>35.638</v>
      </c>
      <c r="V37" s="320" t="n">
        <v>30.744</v>
      </c>
      <c r="W37" s="214"/>
      <c r="X37" s="780" t="n">
        <v>26.775</v>
      </c>
      <c r="Y37" s="781" t="n">
        <v>26.55</v>
      </c>
      <c r="Z37" s="781" t="n">
        <v>24.694</v>
      </c>
      <c r="AA37" s="214"/>
      <c r="AB37" s="216" t="n">
        <v>-0.096</v>
      </c>
      <c r="AC37" s="782" t="n">
        <v>-0.751</v>
      </c>
    </row>
    <row r="38" s="771" customFormat="true" ht="13.35" hidden="false" customHeight="true" outlineLevel="0" collapsed="false">
      <c r="A38" s="208" t="s">
        <v>285</v>
      </c>
      <c r="B38" s="320" t="n">
        <v>0.357</v>
      </c>
      <c r="C38" s="320" t="n">
        <v>1.693</v>
      </c>
      <c r="D38" s="321" t="n">
        <v>2.142</v>
      </c>
      <c r="E38" s="320" t="n">
        <v>2.374</v>
      </c>
      <c r="F38" s="320" t="n">
        <v>2.644</v>
      </c>
      <c r="G38" s="320" t="n">
        <v>3.099</v>
      </c>
      <c r="H38" s="211"/>
      <c r="I38" s="780" t="n">
        <v>1.592</v>
      </c>
      <c r="J38" s="781" t="n">
        <v>1.778</v>
      </c>
      <c r="K38" s="781" t="n">
        <v>2.017</v>
      </c>
      <c r="L38" s="214"/>
      <c r="M38" s="216" t="n">
        <v>1.936</v>
      </c>
      <c r="N38" s="782" t="n">
        <v>1.776</v>
      </c>
      <c r="P38" s="783" t="s">
        <v>285</v>
      </c>
      <c r="Q38" s="320" t="n">
        <v>0.357</v>
      </c>
      <c r="R38" s="320" t="n">
        <v>1.693</v>
      </c>
      <c r="S38" s="322" t="n">
        <v>2.142</v>
      </c>
      <c r="T38" s="320" t="n">
        <v>2.468</v>
      </c>
      <c r="U38" s="320" t="n">
        <v>2.812</v>
      </c>
      <c r="V38" s="320" t="n">
        <v>3.5</v>
      </c>
      <c r="W38" s="214"/>
      <c r="X38" s="780" t="n">
        <v>1.592</v>
      </c>
      <c r="Y38" s="781" t="n">
        <v>2.095</v>
      </c>
      <c r="Z38" s="781" t="n">
        <v>2.811</v>
      </c>
      <c r="AA38" s="214"/>
      <c r="AB38" s="216" t="n">
        <v>2.507</v>
      </c>
      <c r="AC38" s="782" t="n">
        <v>2.367</v>
      </c>
    </row>
    <row r="39" s="771" customFormat="true" ht="13.35" hidden="false" customHeight="true" outlineLevel="0" collapsed="false">
      <c r="A39" s="794" t="s">
        <v>286</v>
      </c>
      <c r="B39" s="813" t="n">
        <v>0</v>
      </c>
      <c r="C39" s="813" t="n">
        <v>0</v>
      </c>
      <c r="D39" s="814" t="n">
        <v>0.001</v>
      </c>
      <c r="E39" s="813" t="n">
        <v>0.022</v>
      </c>
      <c r="F39" s="813" t="n">
        <v>0.056</v>
      </c>
      <c r="G39" s="813" t="n">
        <v>0.163</v>
      </c>
      <c r="H39" s="795"/>
      <c r="I39" s="780" t="n">
        <v>0</v>
      </c>
      <c r="J39" s="781" t="n">
        <v>0.037</v>
      </c>
      <c r="K39" s="796" t="n">
        <v>0.106</v>
      </c>
      <c r="L39" s="797"/>
      <c r="M39" s="216" t="n">
        <v>52.669</v>
      </c>
      <c r="N39" s="782" t="n">
        <v>31.355</v>
      </c>
      <c r="P39" s="783" t="s">
        <v>286</v>
      </c>
      <c r="Q39" s="320" t="n">
        <v>0</v>
      </c>
      <c r="R39" s="320" t="n">
        <v>0</v>
      </c>
      <c r="S39" s="322" t="n">
        <v>0.001</v>
      </c>
      <c r="T39" s="320" t="n">
        <v>0.087</v>
      </c>
      <c r="U39" s="320" t="n">
        <v>0.269</v>
      </c>
      <c r="V39" s="320" t="n">
        <v>1.339</v>
      </c>
      <c r="W39" s="214"/>
      <c r="X39" s="780" t="n">
        <v>0</v>
      </c>
      <c r="Y39" s="781" t="n">
        <v>0.2</v>
      </c>
      <c r="Z39" s="781" t="n">
        <v>1.075</v>
      </c>
      <c r="AA39" s="214"/>
      <c r="AB39" s="216" t="n">
        <v>76.173</v>
      </c>
      <c r="AC39" s="782" t="n">
        <v>45.218</v>
      </c>
    </row>
    <row r="40" s="771" customFormat="true" ht="13.5" hidden="false" customHeight="true" outlineLevel="0" collapsed="false">
      <c r="A40" s="786" t="s">
        <v>294</v>
      </c>
      <c r="B40" s="787" t="n">
        <v>96.493</v>
      </c>
      <c r="C40" s="787" t="n">
        <v>101.017</v>
      </c>
      <c r="D40" s="787" t="n">
        <v>101.052</v>
      </c>
      <c r="E40" s="787" t="n">
        <v>103.279</v>
      </c>
      <c r="F40" s="787" t="n">
        <v>105.978</v>
      </c>
      <c r="G40" s="787" t="n">
        <v>109.341</v>
      </c>
      <c r="H40" s="788"/>
      <c r="I40" s="789" t="n">
        <v>100</v>
      </c>
      <c r="J40" s="790" t="n">
        <v>100</v>
      </c>
      <c r="K40" s="790" t="n">
        <v>100</v>
      </c>
      <c r="L40" s="791"/>
      <c r="M40" s="792" t="n">
        <v>0.434</v>
      </c>
      <c r="N40" s="793" t="n">
        <v>0.376</v>
      </c>
      <c r="P40" s="772" t="s">
        <v>294</v>
      </c>
      <c r="Q40" s="773" t="n">
        <v>96.493</v>
      </c>
      <c r="R40" s="773" t="n">
        <v>101.017</v>
      </c>
      <c r="S40" s="773" t="n">
        <v>101.052</v>
      </c>
      <c r="T40" s="773" t="n">
        <v>98.151</v>
      </c>
      <c r="U40" s="773" t="n">
        <v>93.768</v>
      </c>
      <c r="V40" s="773" t="n">
        <v>79.998</v>
      </c>
      <c r="W40" s="774"/>
      <c r="X40" s="775" t="n">
        <v>100</v>
      </c>
      <c r="Y40" s="776" t="n">
        <v>100</v>
      </c>
      <c r="Z40" s="776" t="n">
        <v>100</v>
      </c>
      <c r="AA40" s="777"/>
      <c r="AB40" s="778" t="n">
        <v>-0.678</v>
      </c>
      <c r="AC40" s="779" t="n">
        <v>-1.106</v>
      </c>
    </row>
    <row r="41" s="771" customFormat="true" ht="13.35" hidden="false" customHeight="true" outlineLevel="0" collapsed="false">
      <c r="A41" s="208" t="s">
        <v>113</v>
      </c>
      <c r="B41" s="320" t="n">
        <v>56.303</v>
      </c>
      <c r="C41" s="320" t="n">
        <v>61.697</v>
      </c>
      <c r="D41" s="321" t="n">
        <v>62.966</v>
      </c>
      <c r="E41" s="320" t="n">
        <v>63.664</v>
      </c>
      <c r="F41" s="320" t="n">
        <v>64.813</v>
      </c>
      <c r="G41" s="320" t="n">
        <v>64.017</v>
      </c>
      <c r="H41" s="211"/>
      <c r="I41" s="780" t="n">
        <v>62.31</v>
      </c>
      <c r="J41" s="781" t="n">
        <v>61.157</v>
      </c>
      <c r="K41" s="781" t="n">
        <v>58.548</v>
      </c>
      <c r="L41" s="214"/>
      <c r="M41" s="216" t="n">
        <v>0.263</v>
      </c>
      <c r="N41" s="782" t="n">
        <v>0.079</v>
      </c>
      <c r="P41" s="783" t="s">
        <v>113</v>
      </c>
      <c r="Q41" s="320" t="n">
        <v>56.303</v>
      </c>
      <c r="R41" s="320" t="n">
        <v>61.697</v>
      </c>
      <c r="S41" s="322" t="n">
        <v>62.966</v>
      </c>
      <c r="T41" s="320" t="n">
        <v>61.65</v>
      </c>
      <c r="U41" s="320" t="n">
        <v>58.54</v>
      </c>
      <c r="V41" s="320" t="n">
        <v>45.313</v>
      </c>
      <c r="W41" s="214"/>
      <c r="X41" s="780" t="n">
        <v>62.31</v>
      </c>
      <c r="Y41" s="781" t="n">
        <v>62.43</v>
      </c>
      <c r="Z41" s="781" t="n">
        <v>56.643</v>
      </c>
      <c r="AA41" s="214"/>
      <c r="AB41" s="216" t="n">
        <v>-0.66</v>
      </c>
      <c r="AC41" s="782" t="n">
        <v>-1.554</v>
      </c>
    </row>
    <row r="42" s="771" customFormat="true" ht="13.35" hidden="false" customHeight="true" outlineLevel="0" collapsed="false">
      <c r="A42" s="208" t="s">
        <v>291</v>
      </c>
      <c r="B42" s="320" t="n">
        <v>7.333</v>
      </c>
      <c r="C42" s="320" t="n">
        <v>7.052</v>
      </c>
      <c r="D42" s="321" t="n">
        <v>7.185</v>
      </c>
      <c r="E42" s="320" t="n">
        <v>8.071</v>
      </c>
      <c r="F42" s="320" t="n">
        <v>9.003</v>
      </c>
      <c r="G42" s="320" t="n">
        <v>11.448</v>
      </c>
      <c r="H42" s="211"/>
      <c r="I42" s="780" t="n">
        <v>7.111</v>
      </c>
      <c r="J42" s="781" t="n">
        <v>8.496</v>
      </c>
      <c r="K42" s="781" t="n">
        <v>10.47</v>
      </c>
      <c r="L42" s="214"/>
      <c r="M42" s="216" t="n">
        <v>2.072</v>
      </c>
      <c r="N42" s="782" t="n">
        <v>2.243</v>
      </c>
      <c r="P42" s="783" t="s">
        <v>291</v>
      </c>
      <c r="Q42" s="320" t="n">
        <v>7.333</v>
      </c>
      <c r="R42" s="320" t="n">
        <v>7.052</v>
      </c>
      <c r="S42" s="322" t="n">
        <v>7.185</v>
      </c>
      <c r="T42" s="320" t="n">
        <v>8.152</v>
      </c>
      <c r="U42" s="320" t="n">
        <v>9.208</v>
      </c>
      <c r="V42" s="320" t="n">
        <v>13.25</v>
      </c>
      <c r="W42" s="214"/>
      <c r="X42" s="780" t="n">
        <v>7.111</v>
      </c>
      <c r="Y42" s="781" t="n">
        <v>9.82</v>
      </c>
      <c r="Z42" s="781" t="n">
        <v>16.563</v>
      </c>
      <c r="AA42" s="214"/>
      <c r="AB42" s="216" t="n">
        <v>2.281</v>
      </c>
      <c r="AC42" s="782" t="n">
        <v>2.957</v>
      </c>
    </row>
    <row r="43" s="771" customFormat="true" ht="13.35" hidden="false" customHeight="true" outlineLevel="0" collapsed="false">
      <c r="A43" s="208" t="s">
        <v>285</v>
      </c>
      <c r="B43" s="320" t="n">
        <v>0</v>
      </c>
      <c r="C43" s="320" t="n">
        <v>0</v>
      </c>
      <c r="D43" s="321" t="n">
        <v>0</v>
      </c>
      <c r="E43" s="320" t="n">
        <v>0.014</v>
      </c>
      <c r="F43" s="320" t="n">
        <v>0.048</v>
      </c>
      <c r="G43" s="320" t="n">
        <v>0.122</v>
      </c>
      <c r="H43" s="211"/>
      <c r="I43" s="780" t="n">
        <v>0</v>
      </c>
      <c r="J43" s="781" t="n">
        <v>0.046</v>
      </c>
      <c r="K43" s="781" t="n">
        <v>0.111</v>
      </c>
      <c r="L43" s="214"/>
      <c r="M43" s="216" t="s">
        <v>299</v>
      </c>
      <c r="N43" s="782" t="s">
        <v>300</v>
      </c>
      <c r="P43" s="783" t="s">
        <v>285</v>
      </c>
      <c r="Q43" s="320" t="n">
        <v>0</v>
      </c>
      <c r="R43" s="320" t="n">
        <v>0</v>
      </c>
      <c r="S43" s="322" t="n">
        <v>0</v>
      </c>
      <c r="T43" s="320" t="n">
        <v>0.021</v>
      </c>
      <c r="U43" s="320" t="n">
        <v>0.074</v>
      </c>
      <c r="V43" s="320" t="n">
        <v>0.189</v>
      </c>
      <c r="W43" s="214"/>
      <c r="X43" s="780" t="n">
        <v>0</v>
      </c>
      <c r="Y43" s="781" t="n">
        <v>0.079</v>
      </c>
      <c r="Z43" s="781" t="n">
        <v>0.237</v>
      </c>
      <c r="AA43" s="214"/>
      <c r="AB43" s="216" t="s">
        <v>299</v>
      </c>
      <c r="AC43" s="782" t="s">
        <v>300</v>
      </c>
    </row>
    <row r="44" s="771" customFormat="true" ht="13.35" hidden="false" customHeight="true" outlineLevel="0" collapsed="false">
      <c r="A44" s="794" t="s">
        <v>296</v>
      </c>
      <c r="B44" s="813" t="n">
        <v>32.857</v>
      </c>
      <c r="C44" s="813" t="n">
        <v>32.269</v>
      </c>
      <c r="D44" s="814" t="n">
        <v>30.901</v>
      </c>
      <c r="E44" s="813" t="n">
        <v>31.53</v>
      </c>
      <c r="F44" s="813" t="n">
        <v>32.113</v>
      </c>
      <c r="G44" s="813" t="n">
        <v>33.753</v>
      </c>
      <c r="H44" s="795"/>
      <c r="I44" s="780" t="n">
        <v>30.579</v>
      </c>
      <c r="J44" s="781" t="n">
        <v>30.301</v>
      </c>
      <c r="K44" s="796" t="n">
        <v>30.87</v>
      </c>
      <c r="L44" s="797"/>
      <c r="M44" s="216" t="n">
        <v>0.35</v>
      </c>
      <c r="N44" s="782" t="n">
        <v>0.421</v>
      </c>
      <c r="P44" s="783" t="s">
        <v>296</v>
      </c>
      <c r="Q44" s="320" t="n">
        <v>32.857</v>
      </c>
      <c r="R44" s="320" t="n">
        <v>32.269</v>
      </c>
      <c r="S44" s="322" t="n">
        <v>30.901</v>
      </c>
      <c r="T44" s="320" t="n">
        <v>28.328</v>
      </c>
      <c r="U44" s="320" t="n">
        <v>25.946</v>
      </c>
      <c r="V44" s="320" t="n">
        <v>21.245</v>
      </c>
      <c r="W44" s="214"/>
      <c r="X44" s="780" t="n">
        <v>30.579</v>
      </c>
      <c r="Y44" s="781" t="n">
        <v>27.67</v>
      </c>
      <c r="Z44" s="781" t="n">
        <v>26.558</v>
      </c>
      <c r="AA44" s="214"/>
      <c r="AB44" s="216" t="n">
        <v>-1.576</v>
      </c>
      <c r="AC44" s="782" t="n">
        <v>-1.768</v>
      </c>
    </row>
    <row r="45" s="771" customFormat="true" ht="13.5" hidden="false" customHeight="true" outlineLevel="0" collapsed="false">
      <c r="A45" s="786" t="s">
        <v>297</v>
      </c>
      <c r="B45" s="787" t="n">
        <v>148.51</v>
      </c>
      <c r="C45" s="787" t="n">
        <v>185.285</v>
      </c>
      <c r="D45" s="787" t="n">
        <v>181.873</v>
      </c>
      <c r="E45" s="787" t="n">
        <v>183.056</v>
      </c>
      <c r="F45" s="787" t="n">
        <v>183.779</v>
      </c>
      <c r="G45" s="787" t="n">
        <v>182.304</v>
      </c>
      <c r="H45" s="788"/>
      <c r="I45" s="789" t="n">
        <v>100</v>
      </c>
      <c r="J45" s="790" t="n">
        <v>100</v>
      </c>
      <c r="K45" s="790" t="n">
        <v>100</v>
      </c>
      <c r="L45" s="791"/>
      <c r="M45" s="792" t="n">
        <v>0.095</v>
      </c>
      <c r="N45" s="793" t="n">
        <v>0.011</v>
      </c>
      <c r="P45" s="772" t="s">
        <v>297</v>
      </c>
      <c r="Q45" s="773" t="n">
        <v>148.51</v>
      </c>
      <c r="R45" s="773" t="n">
        <v>185.285</v>
      </c>
      <c r="S45" s="773" t="n">
        <v>181.873</v>
      </c>
      <c r="T45" s="773" t="n">
        <v>176.241</v>
      </c>
      <c r="U45" s="773" t="n">
        <v>168.683</v>
      </c>
      <c r="V45" s="773" t="n">
        <v>146.109</v>
      </c>
      <c r="W45" s="774"/>
      <c r="X45" s="775" t="n">
        <v>100</v>
      </c>
      <c r="Y45" s="776" t="n">
        <v>100</v>
      </c>
      <c r="Z45" s="776" t="n">
        <v>100</v>
      </c>
      <c r="AA45" s="777"/>
      <c r="AB45" s="778" t="n">
        <v>-0.682</v>
      </c>
      <c r="AC45" s="779" t="n">
        <v>-1.037</v>
      </c>
    </row>
    <row r="46" s="771" customFormat="true" ht="13.35" hidden="false" customHeight="true" outlineLevel="0" collapsed="false">
      <c r="A46" s="208" t="s">
        <v>119</v>
      </c>
      <c r="B46" s="320" t="n">
        <v>4.022</v>
      </c>
      <c r="C46" s="320" t="n">
        <v>2.255</v>
      </c>
      <c r="D46" s="321" t="n">
        <v>2.094</v>
      </c>
      <c r="E46" s="320" t="n">
        <v>1.518</v>
      </c>
      <c r="F46" s="320" t="n">
        <v>1.043</v>
      </c>
      <c r="G46" s="320" t="n">
        <v>0.588</v>
      </c>
      <c r="H46" s="211"/>
      <c r="I46" s="780" t="n">
        <v>1.151</v>
      </c>
      <c r="J46" s="781" t="n">
        <v>0.568</v>
      </c>
      <c r="K46" s="781" t="n">
        <v>0.322</v>
      </c>
      <c r="L46" s="214"/>
      <c r="M46" s="216" t="n">
        <v>-6.137</v>
      </c>
      <c r="N46" s="782" t="n">
        <v>-5.87</v>
      </c>
      <c r="P46" s="783" t="s">
        <v>119</v>
      </c>
      <c r="Q46" s="320" t="n">
        <v>4.022</v>
      </c>
      <c r="R46" s="320" t="n">
        <v>2.255</v>
      </c>
      <c r="S46" s="322" t="n">
        <v>2.094</v>
      </c>
      <c r="T46" s="320" t="n">
        <v>1.392</v>
      </c>
      <c r="U46" s="320" t="n">
        <v>0.84</v>
      </c>
      <c r="V46" s="320" t="n">
        <v>0</v>
      </c>
      <c r="W46" s="214"/>
      <c r="X46" s="780" t="n">
        <v>1.151</v>
      </c>
      <c r="Y46" s="781" t="n">
        <v>0.498</v>
      </c>
      <c r="Z46" s="781" t="n">
        <v>0</v>
      </c>
      <c r="AA46" s="214"/>
      <c r="AB46" s="216" t="n">
        <v>-7.973</v>
      </c>
      <c r="AC46" s="782" t="s">
        <v>300</v>
      </c>
    </row>
    <row r="47" s="771" customFormat="true" ht="13.35" hidden="false" customHeight="true" outlineLevel="0" collapsed="false">
      <c r="A47" s="208" t="s">
        <v>113</v>
      </c>
      <c r="B47" s="320" t="n">
        <v>6.392</v>
      </c>
      <c r="C47" s="320" t="n">
        <v>15.617</v>
      </c>
      <c r="D47" s="321" t="n">
        <v>15.938</v>
      </c>
      <c r="E47" s="320" t="n">
        <v>15.909</v>
      </c>
      <c r="F47" s="320" t="n">
        <v>15.073</v>
      </c>
      <c r="G47" s="320" t="n">
        <v>12.685</v>
      </c>
      <c r="H47" s="211"/>
      <c r="I47" s="780" t="n">
        <v>8.763</v>
      </c>
      <c r="J47" s="781" t="n">
        <v>8.201</v>
      </c>
      <c r="K47" s="781" t="n">
        <v>6.958</v>
      </c>
      <c r="L47" s="214"/>
      <c r="M47" s="216" t="n">
        <v>-0.506</v>
      </c>
      <c r="N47" s="782" t="n">
        <v>-1.081</v>
      </c>
      <c r="P47" s="783" t="s">
        <v>113</v>
      </c>
      <c r="Q47" s="320" t="n">
        <v>6.392</v>
      </c>
      <c r="R47" s="320" t="n">
        <v>15.617</v>
      </c>
      <c r="S47" s="322" t="n">
        <v>15.938</v>
      </c>
      <c r="T47" s="320" t="n">
        <v>15.448</v>
      </c>
      <c r="U47" s="320" t="n">
        <v>14.015</v>
      </c>
      <c r="V47" s="320" t="n">
        <v>9.604</v>
      </c>
      <c r="W47" s="214"/>
      <c r="X47" s="780" t="n">
        <v>8.763</v>
      </c>
      <c r="Y47" s="781" t="n">
        <v>8.308</v>
      </c>
      <c r="Z47" s="781" t="n">
        <v>6.573</v>
      </c>
      <c r="AA47" s="214"/>
      <c r="AB47" s="216" t="n">
        <v>-1.162</v>
      </c>
      <c r="AC47" s="782" t="n">
        <v>-2.383</v>
      </c>
    </row>
    <row r="48" s="771" customFormat="true" ht="13.35" hidden="false" customHeight="true" outlineLevel="0" collapsed="false">
      <c r="A48" s="208" t="s">
        <v>284</v>
      </c>
      <c r="B48" s="320" t="n">
        <v>43.464</v>
      </c>
      <c r="C48" s="320" t="n">
        <v>70.293</v>
      </c>
      <c r="D48" s="321" t="n">
        <v>66.042</v>
      </c>
      <c r="E48" s="320" t="n">
        <v>66.254</v>
      </c>
      <c r="F48" s="320" t="n">
        <v>65.809</v>
      </c>
      <c r="G48" s="320" t="n">
        <v>63.968</v>
      </c>
      <c r="H48" s="211"/>
      <c r="I48" s="780" t="n">
        <v>36.312</v>
      </c>
      <c r="J48" s="781" t="n">
        <v>35.809</v>
      </c>
      <c r="K48" s="781" t="n">
        <v>35.089</v>
      </c>
      <c r="L48" s="214"/>
      <c r="M48" s="216" t="n">
        <v>-0.032</v>
      </c>
      <c r="N48" s="782" t="n">
        <v>-0.152</v>
      </c>
      <c r="P48" s="783" t="s">
        <v>284</v>
      </c>
      <c r="Q48" s="320" t="n">
        <v>43.464</v>
      </c>
      <c r="R48" s="320" t="n">
        <v>70.293</v>
      </c>
      <c r="S48" s="322" t="n">
        <v>66.042</v>
      </c>
      <c r="T48" s="320" t="n">
        <v>65.28</v>
      </c>
      <c r="U48" s="320" t="n">
        <v>62.486</v>
      </c>
      <c r="V48" s="320" t="n">
        <v>49.777</v>
      </c>
      <c r="W48" s="214"/>
      <c r="X48" s="780" t="n">
        <v>36.312</v>
      </c>
      <c r="Y48" s="781" t="n">
        <v>37.044</v>
      </c>
      <c r="Z48" s="781" t="n">
        <v>34.069</v>
      </c>
      <c r="AA48" s="214"/>
      <c r="AB48" s="216" t="n">
        <v>-0.502</v>
      </c>
      <c r="AC48" s="782" t="n">
        <v>-1.337</v>
      </c>
    </row>
    <row r="49" s="771" customFormat="true" ht="13.35" hidden="false" customHeight="true" outlineLevel="0" collapsed="false">
      <c r="A49" s="208" t="s">
        <v>291</v>
      </c>
      <c r="B49" s="320" t="n">
        <v>25.673</v>
      </c>
      <c r="C49" s="320" t="n">
        <v>27.384</v>
      </c>
      <c r="D49" s="321" t="n">
        <v>27.904</v>
      </c>
      <c r="E49" s="320" t="n">
        <v>29.712</v>
      </c>
      <c r="F49" s="320" t="n">
        <v>31.737</v>
      </c>
      <c r="G49" s="320" t="n">
        <v>35.468</v>
      </c>
      <c r="H49" s="211"/>
      <c r="I49" s="780" t="n">
        <v>15.343</v>
      </c>
      <c r="J49" s="781" t="n">
        <v>17.269</v>
      </c>
      <c r="K49" s="781" t="n">
        <v>19.455</v>
      </c>
      <c r="L49" s="214"/>
      <c r="M49" s="216" t="n">
        <v>1.177</v>
      </c>
      <c r="N49" s="782" t="n">
        <v>1.149</v>
      </c>
      <c r="P49" s="783" t="s">
        <v>291</v>
      </c>
      <c r="Q49" s="320" t="n">
        <v>25.673</v>
      </c>
      <c r="R49" s="320" t="n">
        <v>27.384</v>
      </c>
      <c r="S49" s="322" t="n">
        <v>27.904</v>
      </c>
      <c r="T49" s="320" t="n">
        <v>28.847</v>
      </c>
      <c r="U49" s="320" t="n">
        <v>29.166</v>
      </c>
      <c r="V49" s="320" t="n">
        <v>30.104</v>
      </c>
      <c r="W49" s="214"/>
      <c r="X49" s="780" t="n">
        <v>15.343</v>
      </c>
      <c r="Y49" s="781" t="n">
        <v>17.29</v>
      </c>
      <c r="Z49" s="781" t="n">
        <v>20.604</v>
      </c>
      <c r="AA49" s="214"/>
      <c r="AB49" s="216" t="n">
        <v>0.403</v>
      </c>
      <c r="AC49" s="782" t="n">
        <v>0.362</v>
      </c>
    </row>
    <row r="50" s="771" customFormat="true" ht="13.35" hidden="false" customHeight="true" outlineLevel="0" collapsed="false">
      <c r="A50" s="208" t="s">
        <v>292</v>
      </c>
      <c r="B50" s="320" t="n">
        <v>67.132</v>
      </c>
      <c r="C50" s="320" t="n">
        <v>67.562</v>
      </c>
      <c r="D50" s="321" t="n">
        <v>67.67</v>
      </c>
      <c r="E50" s="320" t="n">
        <v>67.373</v>
      </c>
      <c r="F50" s="320" t="n">
        <v>67.632</v>
      </c>
      <c r="G50" s="320" t="n">
        <v>66.827</v>
      </c>
      <c r="H50" s="211"/>
      <c r="I50" s="780" t="n">
        <v>37.207</v>
      </c>
      <c r="J50" s="781" t="n">
        <v>36.801</v>
      </c>
      <c r="K50" s="781" t="n">
        <v>36.657</v>
      </c>
      <c r="L50" s="214"/>
      <c r="M50" s="216" t="n">
        <v>-0.005</v>
      </c>
      <c r="N50" s="782" t="n">
        <v>-0.06</v>
      </c>
      <c r="P50" s="783" t="s">
        <v>292</v>
      </c>
      <c r="Q50" s="320" t="n">
        <v>67.132</v>
      </c>
      <c r="R50" s="320" t="n">
        <v>67.562</v>
      </c>
      <c r="S50" s="322" t="n">
        <v>67.67</v>
      </c>
      <c r="T50" s="320" t="n">
        <v>63.004</v>
      </c>
      <c r="U50" s="320" t="n">
        <v>59.217</v>
      </c>
      <c r="V50" s="320" t="n">
        <v>50.045</v>
      </c>
      <c r="W50" s="214"/>
      <c r="X50" s="780" t="n">
        <v>37.207</v>
      </c>
      <c r="Y50" s="781" t="n">
        <v>35.106</v>
      </c>
      <c r="Z50" s="781" t="n">
        <v>34.252</v>
      </c>
      <c r="AA50" s="214"/>
      <c r="AB50" s="216" t="n">
        <v>-1.206</v>
      </c>
      <c r="AC50" s="782" t="n">
        <v>-1.426</v>
      </c>
    </row>
    <row r="51" s="771" customFormat="true" ht="13.35" hidden="false" customHeight="true" outlineLevel="0" collapsed="false">
      <c r="A51" s="208" t="s">
        <v>285</v>
      </c>
      <c r="B51" s="320" t="n">
        <v>1.826</v>
      </c>
      <c r="C51" s="320" t="n">
        <v>2.173</v>
      </c>
      <c r="D51" s="321" t="n">
        <v>2.225</v>
      </c>
      <c r="E51" s="320" t="n">
        <v>2.261</v>
      </c>
      <c r="F51" s="320" t="n">
        <v>2.419</v>
      </c>
      <c r="G51" s="320" t="n">
        <v>2.632</v>
      </c>
      <c r="H51" s="211"/>
      <c r="I51" s="780" t="n">
        <v>1.223</v>
      </c>
      <c r="J51" s="781" t="n">
        <v>1.316</v>
      </c>
      <c r="K51" s="781" t="n">
        <v>1.444</v>
      </c>
      <c r="L51" s="214"/>
      <c r="M51" s="216" t="n">
        <v>0.764</v>
      </c>
      <c r="N51" s="782" t="n">
        <v>0.803</v>
      </c>
      <c r="P51" s="783" t="s">
        <v>285</v>
      </c>
      <c r="Q51" s="320" t="n">
        <v>1.826</v>
      </c>
      <c r="R51" s="320" t="n">
        <v>2.173</v>
      </c>
      <c r="S51" s="322" t="n">
        <v>2.225</v>
      </c>
      <c r="T51" s="320" t="n">
        <v>2.141</v>
      </c>
      <c r="U51" s="320" t="n">
        <v>2.191</v>
      </c>
      <c r="V51" s="320" t="n">
        <v>2.301</v>
      </c>
      <c r="W51" s="214"/>
      <c r="X51" s="780" t="n">
        <v>1.223</v>
      </c>
      <c r="Y51" s="781" t="n">
        <v>1.299</v>
      </c>
      <c r="Z51" s="781" t="n">
        <v>1.575</v>
      </c>
      <c r="AA51" s="214"/>
      <c r="AB51" s="216" t="n">
        <v>-0.14</v>
      </c>
      <c r="AC51" s="782" t="n">
        <v>0.16</v>
      </c>
    </row>
    <row r="52" s="771" customFormat="true" ht="13.35" hidden="false" customHeight="true" outlineLevel="0" collapsed="false">
      <c r="A52" s="218" t="s">
        <v>298</v>
      </c>
      <c r="B52" s="323" t="n">
        <v>0</v>
      </c>
      <c r="C52" s="323" t="n">
        <v>0</v>
      </c>
      <c r="D52" s="324" t="n">
        <v>0</v>
      </c>
      <c r="E52" s="323" t="n">
        <v>0</v>
      </c>
      <c r="F52" s="323" t="n">
        <v>0</v>
      </c>
      <c r="G52" s="323" t="n">
        <v>0</v>
      </c>
      <c r="H52" s="221" t="e">
        <f aca="false">#REF!</f>
        <v>#REF!</v>
      </c>
      <c r="I52" s="809" t="n">
        <v>0</v>
      </c>
      <c r="J52" s="810" t="n">
        <v>0</v>
      </c>
      <c r="K52" s="810" t="n">
        <v>0</v>
      </c>
      <c r="L52" s="224"/>
      <c r="M52" s="226" t="s">
        <v>299</v>
      </c>
      <c r="N52" s="811" t="s">
        <v>300</v>
      </c>
      <c r="P52" s="218" t="s">
        <v>298</v>
      </c>
      <c r="Q52" s="323" t="n">
        <v>0</v>
      </c>
      <c r="R52" s="323" t="n">
        <v>0</v>
      </c>
      <c r="S52" s="325" t="n">
        <v>0</v>
      </c>
      <c r="T52" s="323" t="n">
        <v>0</v>
      </c>
      <c r="U52" s="323" t="n">
        <v>0</v>
      </c>
      <c r="V52" s="323" t="n">
        <v>0</v>
      </c>
      <c r="W52" s="224" t="e">
        <f aca="false">#REF!</f>
        <v>#REF!</v>
      </c>
      <c r="X52" s="809" t="n">
        <v>0</v>
      </c>
      <c r="Y52" s="810" t="n">
        <v>0</v>
      </c>
      <c r="Z52" s="810" t="n">
        <v>0</v>
      </c>
      <c r="AA52" s="224"/>
      <c r="AB52" s="226" t="s">
        <v>299</v>
      </c>
      <c r="AC52" s="811" t="s">
        <v>300</v>
      </c>
    </row>
    <row r="53" s="771" customFormat="true" ht="13.35" hidden="false" customHeight="true" outlineLevel="0" collapsed="false">
      <c r="A53" s="208" t="s">
        <v>286</v>
      </c>
      <c r="B53" s="813" t="n">
        <v>0</v>
      </c>
      <c r="C53" s="813" t="n">
        <v>0</v>
      </c>
      <c r="D53" s="815" t="n">
        <v>0</v>
      </c>
      <c r="E53" s="813" t="n">
        <v>0.03</v>
      </c>
      <c r="F53" s="813" t="n">
        <v>0.066</v>
      </c>
      <c r="G53" s="813" t="n">
        <v>0.137</v>
      </c>
      <c r="H53" s="211"/>
      <c r="I53" s="780" t="n">
        <v>0</v>
      </c>
      <c r="J53" s="781" t="n">
        <v>0.036</v>
      </c>
      <c r="K53" s="781" t="n">
        <v>0.075</v>
      </c>
      <c r="L53" s="214"/>
      <c r="M53" s="216" t="n">
        <v>92.085</v>
      </c>
      <c r="N53" s="782" t="n">
        <v>45.755</v>
      </c>
      <c r="P53" s="783" t="s">
        <v>286</v>
      </c>
      <c r="Q53" s="320" t="n">
        <v>0</v>
      </c>
      <c r="R53" s="320" t="n">
        <v>0</v>
      </c>
      <c r="S53" s="490" t="n">
        <v>0</v>
      </c>
      <c r="T53" s="320" t="n">
        <v>0.096</v>
      </c>
      <c r="U53" s="320" t="n">
        <v>0.264</v>
      </c>
      <c r="V53" s="320" t="n">
        <v>0.651</v>
      </c>
      <c r="W53" s="214"/>
      <c r="X53" s="780" t="n">
        <v>0</v>
      </c>
      <c r="Y53" s="781" t="n">
        <v>0.156</v>
      </c>
      <c r="Z53" s="781" t="n">
        <v>0.446</v>
      </c>
      <c r="AA53" s="214"/>
      <c r="AB53" s="216" t="n">
        <v>117.931</v>
      </c>
      <c r="AC53" s="782" t="n">
        <v>57.002</v>
      </c>
    </row>
    <row r="54" s="751" customFormat="true" ht="13.5" hidden="false" customHeight="true" outlineLevel="0" collapsed="false">
      <c r="A54" s="786" t="s">
        <v>260</v>
      </c>
      <c r="B54" s="787" t="n">
        <v>62.889</v>
      </c>
      <c r="C54" s="787" t="n">
        <v>85.417</v>
      </c>
      <c r="D54" s="787" t="n">
        <v>83.699</v>
      </c>
      <c r="E54" s="787" t="n">
        <v>83.697</v>
      </c>
      <c r="F54" s="787" t="n">
        <v>89.961</v>
      </c>
      <c r="G54" s="787" t="n">
        <v>95.859</v>
      </c>
      <c r="H54" s="788"/>
      <c r="I54" s="789" t="n">
        <v>100</v>
      </c>
      <c r="J54" s="790" t="n">
        <v>100</v>
      </c>
      <c r="K54" s="790" t="n">
        <v>100</v>
      </c>
      <c r="L54" s="791"/>
      <c r="M54" s="792" t="n">
        <v>0.658</v>
      </c>
      <c r="N54" s="793" t="n">
        <v>0.648</v>
      </c>
      <c r="O54" s="771"/>
      <c r="P54" s="772" t="s">
        <v>260</v>
      </c>
      <c r="Q54" s="773" t="n">
        <v>62.889</v>
      </c>
      <c r="R54" s="773" t="n">
        <v>85.417</v>
      </c>
      <c r="S54" s="773" t="n">
        <v>83.699</v>
      </c>
      <c r="T54" s="773" t="n">
        <v>83.201</v>
      </c>
      <c r="U54" s="773" t="n">
        <v>87.721</v>
      </c>
      <c r="V54" s="773" t="n">
        <v>90.431</v>
      </c>
      <c r="W54" s="774"/>
      <c r="X54" s="775" t="n">
        <v>100</v>
      </c>
      <c r="Y54" s="776" t="n">
        <v>100</v>
      </c>
      <c r="Z54" s="776" t="n">
        <v>100</v>
      </c>
      <c r="AA54" s="777"/>
      <c r="AB54" s="778" t="n">
        <v>0.428</v>
      </c>
      <c r="AC54" s="779" t="n">
        <v>0.369</v>
      </c>
    </row>
    <row r="55" s="771" customFormat="true" ht="13.35" hidden="false" customHeight="true" outlineLevel="0" collapsed="false">
      <c r="A55" s="816" t="s">
        <v>301</v>
      </c>
      <c r="B55" s="817" t="n">
        <v>60.376</v>
      </c>
      <c r="C55" s="817" t="n">
        <v>29.031</v>
      </c>
      <c r="D55" s="818" t="n">
        <v>29.424</v>
      </c>
      <c r="E55" s="817" t="n">
        <v>26.888</v>
      </c>
      <c r="F55" s="817" t="n">
        <v>30.928</v>
      </c>
      <c r="G55" s="817" t="n">
        <v>32.808</v>
      </c>
      <c r="H55" s="819"/>
      <c r="I55" s="820" t="n">
        <v>35.154</v>
      </c>
      <c r="J55" s="821" t="n">
        <v>34.38</v>
      </c>
      <c r="K55" s="821" t="n">
        <v>34.225</v>
      </c>
      <c r="L55" s="822"/>
      <c r="M55" s="823" t="n">
        <v>0.454</v>
      </c>
      <c r="N55" s="824" t="n">
        <v>0.52</v>
      </c>
      <c r="P55" s="825" t="s">
        <v>301</v>
      </c>
      <c r="Q55" s="826" t="n">
        <v>60.376</v>
      </c>
      <c r="R55" s="826" t="n">
        <v>29.031</v>
      </c>
      <c r="S55" s="827" t="n">
        <v>29.424</v>
      </c>
      <c r="T55" s="826" t="n">
        <v>26.474</v>
      </c>
      <c r="U55" s="826" t="n">
        <v>29.587</v>
      </c>
      <c r="V55" s="826" t="n">
        <v>29.984</v>
      </c>
      <c r="W55" s="828"/>
      <c r="X55" s="829" t="n">
        <v>35.154</v>
      </c>
      <c r="Y55" s="830" t="n">
        <v>33.729</v>
      </c>
      <c r="Z55" s="830" t="n">
        <v>33.157</v>
      </c>
      <c r="AA55" s="831"/>
      <c r="AB55" s="832" t="n">
        <v>0.05</v>
      </c>
      <c r="AC55" s="833" t="n">
        <v>0.09</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350</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1036.11999511719</v>
      </c>
      <c r="C6" s="764" t="n">
        <v>1113.2099609375</v>
      </c>
      <c r="D6" s="764" t="n">
        <v>1129.09997558594</v>
      </c>
      <c r="E6" s="764" t="n">
        <v>1167.80004882813</v>
      </c>
      <c r="F6" s="764" t="n">
        <v>1206.61999511719</v>
      </c>
      <c r="G6" s="764" t="n">
        <v>1321.03002929688</v>
      </c>
      <c r="H6" s="765"/>
      <c r="I6" s="846" t="n">
        <v>100</v>
      </c>
      <c r="J6" s="847" t="n">
        <v>100</v>
      </c>
      <c r="K6" s="847" t="n">
        <v>100</v>
      </c>
      <c r="L6" s="848"/>
      <c r="M6" s="849" t="n">
        <v>0.605482266874025</v>
      </c>
      <c r="N6" s="770" t="n">
        <v>0.750377152733406</v>
      </c>
      <c r="P6" s="850" t="s">
        <v>305</v>
      </c>
      <c r="Q6" s="851" t="n">
        <v>1036.11999511719</v>
      </c>
      <c r="R6" s="851" t="n">
        <v>1113.2099609375</v>
      </c>
      <c r="S6" s="851" t="n">
        <v>1129.09997558594</v>
      </c>
      <c r="T6" s="851" t="n">
        <v>1149.07995605469</v>
      </c>
      <c r="U6" s="851" t="n">
        <v>1145.7099609375</v>
      </c>
      <c r="V6" s="851" t="n">
        <v>1154.88000488281</v>
      </c>
      <c r="W6" s="852"/>
      <c r="X6" s="853" t="n">
        <v>100</v>
      </c>
      <c r="Y6" s="854" t="n">
        <v>100</v>
      </c>
      <c r="Z6" s="854" t="n">
        <v>100</v>
      </c>
      <c r="AA6" s="855"/>
      <c r="AB6" s="856" t="n">
        <v>0.132848752164016</v>
      </c>
      <c r="AC6" s="857" t="n">
        <v>0.107560724712807</v>
      </c>
    </row>
    <row r="7" s="751" customFormat="true" ht="13.35" hidden="false" customHeight="true" outlineLevel="0" collapsed="false">
      <c r="A7" s="208" t="s">
        <v>119</v>
      </c>
      <c r="B7" s="320" t="n">
        <v>166.094</v>
      </c>
      <c r="C7" s="320" t="n">
        <v>177.911</v>
      </c>
      <c r="D7" s="321" t="n">
        <v>172.574</v>
      </c>
      <c r="E7" s="320" t="n">
        <v>150.031</v>
      </c>
      <c r="F7" s="320" t="n">
        <v>136.392</v>
      </c>
      <c r="G7" s="320" t="n">
        <v>126.216</v>
      </c>
      <c r="H7" s="211"/>
      <c r="I7" s="419" t="n">
        <v>15.284</v>
      </c>
      <c r="J7" s="420" t="n">
        <v>11.304</v>
      </c>
      <c r="K7" s="420" t="n">
        <v>9.554</v>
      </c>
      <c r="L7" s="858"/>
      <c r="M7" s="812" t="n">
        <v>-2.116</v>
      </c>
      <c r="N7" s="782" t="n">
        <v>-1.479</v>
      </c>
      <c r="P7" s="208" t="s">
        <v>119</v>
      </c>
      <c r="Q7" s="320" t="n">
        <v>166.094</v>
      </c>
      <c r="R7" s="320" t="n">
        <v>177.911</v>
      </c>
      <c r="S7" s="322" t="n">
        <v>172.574</v>
      </c>
      <c r="T7" s="320" t="n">
        <v>94.902</v>
      </c>
      <c r="U7" s="320" t="n">
        <v>42.651</v>
      </c>
      <c r="V7" s="320" t="n">
        <v>1.607</v>
      </c>
      <c r="W7" s="211"/>
      <c r="X7" s="419" t="n">
        <v>15.284</v>
      </c>
      <c r="Y7" s="420" t="n">
        <v>3.723</v>
      </c>
      <c r="Z7" s="420" t="n">
        <v>0.139</v>
      </c>
      <c r="AA7" s="858"/>
      <c r="AB7" s="812" t="n">
        <v>-11.933</v>
      </c>
      <c r="AC7" s="782" t="n">
        <v>-19.963</v>
      </c>
    </row>
    <row r="8" s="751" customFormat="true" ht="13.35" hidden="false" customHeight="true" outlineLevel="0" collapsed="false">
      <c r="A8" s="208" t="s">
        <v>113</v>
      </c>
      <c r="B8" s="320" t="n">
        <v>9.312</v>
      </c>
      <c r="C8" s="320" t="n">
        <v>8.007</v>
      </c>
      <c r="D8" s="321" t="n">
        <v>12.01</v>
      </c>
      <c r="E8" s="320" t="n">
        <v>5.022</v>
      </c>
      <c r="F8" s="320" t="n">
        <v>3.913</v>
      </c>
      <c r="G8" s="320" t="n">
        <v>1.694</v>
      </c>
      <c r="H8" s="211"/>
      <c r="I8" s="419" t="n">
        <v>1.064</v>
      </c>
      <c r="J8" s="420" t="n">
        <v>0.324</v>
      </c>
      <c r="K8" s="420" t="n">
        <v>0.128</v>
      </c>
      <c r="L8" s="858"/>
      <c r="M8" s="812" t="n">
        <v>-9.692</v>
      </c>
      <c r="N8" s="782" t="n">
        <v>-8.906</v>
      </c>
      <c r="P8" s="208" t="s">
        <v>113</v>
      </c>
      <c r="Q8" s="320" t="n">
        <v>9.312</v>
      </c>
      <c r="R8" s="320" t="n">
        <v>8.007</v>
      </c>
      <c r="S8" s="322" t="n">
        <v>12.01</v>
      </c>
      <c r="T8" s="320" t="n">
        <v>5.022</v>
      </c>
      <c r="U8" s="320" t="n">
        <v>3.913</v>
      </c>
      <c r="V8" s="320" t="n">
        <v>1.53</v>
      </c>
      <c r="W8" s="211"/>
      <c r="X8" s="419" t="n">
        <v>1.064</v>
      </c>
      <c r="Y8" s="420" t="n">
        <v>0.342</v>
      </c>
      <c r="Z8" s="420" t="n">
        <v>0.132</v>
      </c>
      <c r="AA8" s="858"/>
      <c r="AB8" s="812" t="n">
        <v>-9.692</v>
      </c>
      <c r="AC8" s="782" t="n">
        <v>-9.346</v>
      </c>
    </row>
    <row r="9" s="751" customFormat="true" ht="13.35" hidden="false" customHeight="true" outlineLevel="0" collapsed="false">
      <c r="A9" s="208" t="s">
        <v>284</v>
      </c>
      <c r="B9" s="320" t="n">
        <v>520.529</v>
      </c>
      <c r="C9" s="320" t="n">
        <v>527.587</v>
      </c>
      <c r="D9" s="321" t="n">
        <v>549.924</v>
      </c>
      <c r="E9" s="320" t="n">
        <v>601.255</v>
      </c>
      <c r="F9" s="320" t="n">
        <v>601.308</v>
      </c>
      <c r="G9" s="320" t="n">
        <v>599.345</v>
      </c>
      <c r="H9" s="211"/>
      <c r="I9" s="419" t="n">
        <v>48.705</v>
      </c>
      <c r="J9" s="420" t="n">
        <v>49.834</v>
      </c>
      <c r="K9" s="420" t="n">
        <v>45.37</v>
      </c>
      <c r="L9" s="858"/>
      <c r="M9" s="812" t="n">
        <v>0.815</v>
      </c>
      <c r="N9" s="782" t="n">
        <v>0.411</v>
      </c>
      <c r="P9" s="208" t="s">
        <v>284</v>
      </c>
      <c r="Q9" s="320" t="n">
        <v>520.529</v>
      </c>
      <c r="R9" s="320" t="n">
        <v>527.587</v>
      </c>
      <c r="S9" s="322" t="n">
        <v>549.924</v>
      </c>
      <c r="T9" s="320" t="n">
        <v>599.181</v>
      </c>
      <c r="U9" s="320" t="n">
        <v>531.393</v>
      </c>
      <c r="V9" s="320" t="n">
        <v>307.784</v>
      </c>
      <c r="W9" s="211"/>
      <c r="X9" s="419" t="n">
        <v>48.705</v>
      </c>
      <c r="Y9" s="420" t="n">
        <v>46.381</v>
      </c>
      <c r="Z9" s="420" t="n">
        <v>26.651</v>
      </c>
      <c r="AA9" s="858"/>
      <c r="AB9" s="812" t="n">
        <v>-0.311</v>
      </c>
      <c r="AC9" s="782" t="n">
        <v>-2.726</v>
      </c>
    </row>
    <row r="10" s="751" customFormat="true" ht="13.35" hidden="false" customHeight="true" outlineLevel="0" collapsed="false">
      <c r="A10" s="208" t="s">
        <v>121</v>
      </c>
      <c r="B10" s="320" t="n">
        <v>170.415</v>
      </c>
      <c r="C10" s="320" t="n">
        <v>204.569</v>
      </c>
      <c r="D10" s="321" t="n">
        <v>199.569</v>
      </c>
      <c r="E10" s="320" t="n">
        <v>203.403</v>
      </c>
      <c r="F10" s="320" t="n">
        <v>219.13</v>
      </c>
      <c r="G10" s="320" t="n">
        <v>252.891</v>
      </c>
      <c r="H10" s="211"/>
      <c r="I10" s="419" t="n">
        <v>17.675</v>
      </c>
      <c r="J10" s="420" t="n">
        <v>18.161</v>
      </c>
      <c r="K10" s="420" t="n">
        <v>19.143</v>
      </c>
      <c r="L10" s="858"/>
      <c r="M10" s="812" t="n">
        <v>0.854</v>
      </c>
      <c r="N10" s="782" t="n">
        <v>1.134</v>
      </c>
      <c r="P10" s="208" t="s">
        <v>121</v>
      </c>
      <c r="Q10" s="320" t="n">
        <v>170.415</v>
      </c>
      <c r="R10" s="320" t="n">
        <v>204.569</v>
      </c>
      <c r="S10" s="322" t="n">
        <v>199.569</v>
      </c>
      <c r="T10" s="320" t="n">
        <v>203.813</v>
      </c>
      <c r="U10" s="320" t="n">
        <v>243.679</v>
      </c>
      <c r="V10" s="320" t="n">
        <v>293.871</v>
      </c>
      <c r="W10" s="211"/>
      <c r="X10" s="419" t="n">
        <v>17.675</v>
      </c>
      <c r="Y10" s="420" t="n">
        <v>21.269</v>
      </c>
      <c r="Z10" s="420" t="n">
        <v>25.446</v>
      </c>
      <c r="AA10" s="858"/>
      <c r="AB10" s="812" t="n">
        <v>1.832</v>
      </c>
      <c r="AC10" s="782" t="n">
        <v>1.86</v>
      </c>
    </row>
    <row r="11" s="751" customFormat="true" ht="13.35" hidden="false" customHeight="true" outlineLevel="0" collapsed="false">
      <c r="A11" s="208" t="s">
        <v>306</v>
      </c>
      <c r="B11" s="320" t="n">
        <v>169.766</v>
      </c>
      <c r="C11" s="320" t="n">
        <v>195.133</v>
      </c>
      <c r="D11" s="321" t="n">
        <v>195.024</v>
      </c>
      <c r="E11" s="320" t="n">
        <v>208.091</v>
      </c>
      <c r="F11" s="320" t="n">
        <v>245.877</v>
      </c>
      <c r="G11" s="320" t="n">
        <v>340.888</v>
      </c>
      <c r="H11" s="211"/>
      <c r="I11" s="419" t="n">
        <v>17.273</v>
      </c>
      <c r="J11" s="420" t="n">
        <v>20.377</v>
      </c>
      <c r="K11" s="420" t="n">
        <v>25.805</v>
      </c>
      <c r="L11" s="858"/>
      <c r="M11" s="812" t="n">
        <v>2.129</v>
      </c>
      <c r="N11" s="782" t="n">
        <v>2.695</v>
      </c>
      <c r="P11" s="208" t="s">
        <v>306</v>
      </c>
      <c r="Q11" s="320" t="n">
        <v>169.766</v>
      </c>
      <c r="R11" s="320" t="n">
        <v>195.133</v>
      </c>
      <c r="S11" s="322" t="n">
        <v>195.024</v>
      </c>
      <c r="T11" s="320" t="n">
        <v>246.159</v>
      </c>
      <c r="U11" s="320" t="n">
        <v>324.077</v>
      </c>
      <c r="V11" s="320" t="n">
        <v>550.083</v>
      </c>
      <c r="W11" s="211"/>
      <c r="X11" s="419" t="n">
        <v>17.273</v>
      </c>
      <c r="Y11" s="420" t="n">
        <v>28.286</v>
      </c>
      <c r="Z11" s="420" t="n">
        <v>47.631</v>
      </c>
      <c r="AA11" s="858"/>
      <c r="AB11" s="812" t="n">
        <v>4.725</v>
      </c>
      <c r="AC11" s="782" t="n">
        <v>5.062</v>
      </c>
    </row>
    <row r="12" s="751" customFormat="true" ht="13.35" hidden="false" customHeight="true" outlineLevel="0" collapsed="false">
      <c r="A12" s="422" t="s">
        <v>272</v>
      </c>
      <c r="B12" s="323" t="n">
        <v>166.483</v>
      </c>
      <c r="C12" s="323" t="n">
        <v>191.142</v>
      </c>
      <c r="D12" s="324" t="n">
        <v>189.882</v>
      </c>
      <c r="E12" s="323" t="n">
        <v>196.18</v>
      </c>
      <c r="F12" s="323" t="n">
        <v>208.452</v>
      </c>
      <c r="G12" s="323" t="n">
        <v>226.662</v>
      </c>
      <c r="H12" s="221"/>
      <c r="I12" s="423" t="n">
        <v>16.817</v>
      </c>
      <c r="J12" s="424" t="n">
        <v>17.276</v>
      </c>
      <c r="K12" s="424" t="n">
        <v>17.158</v>
      </c>
      <c r="L12" s="859"/>
      <c r="M12" s="860" t="n">
        <v>0.852</v>
      </c>
      <c r="N12" s="811" t="n">
        <v>0.847</v>
      </c>
      <c r="P12" s="422" t="s">
        <v>272</v>
      </c>
      <c r="Q12" s="323" t="n">
        <v>166.483</v>
      </c>
      <c r="R12" s="323" t="n">
        <v>191.142</v>
      </c>
      <c r="S12" s="325" t="n">
        <v>189.882</v>
      </c>
      <c r="T12" s="323" t="n">
        <v>220.469</v>
      </c>
      <c r="U12" s="323" t="n">
        <v>254.729</v>
      </c>
      <c r="V12" s="323" t="n">
        <v>306.326</v>
      </c>
      <c r="W12" s="221"/>
      <c r="X12" s="423" t="n">
        <v>16.817</v>
      </c>
      <c r="Y12" s="424" t="n">
        <v>22.233</v>
      </c>
      <c r="Z12" s="424" t="n">
        <v>26.524</v>
      </c>
      <c r="AA12" s="859"/>
      <c r="AB12" s="860" t="n">
        <v>2.707</v>
      </c>
      <c r="AC12" s="811" t="n">
        <v>2.303</v>
      </c>
    </row>
    <row r="13" s="751" customFormat="true" ht="13.35" hidden="false" customHeight="true" outlineLevel="0" collapsed="false">
      <c r="A13" s="422" t="s">
        <v>285</v>
      </c>
      <c r="B13" s="323" t="n">
        <v>2.774</v>
      </c>
      <c r="C13" s="323" t="n">
        <v>2.613</v>
      </c>
      <c r="D13" s="324" t="n">
        <v>3.313</v>
      </c>
      <c r="E13" s="323" t="n">
        <v>4.329</v>
      </c>
      <c r="F13" s="323" t="n">
        <v>9.162</v>
      </c>
      <c r="G13" s="323" t="n">
        <v>33.616</v>
      </c>
      <c r="H13" s="221"/>
      <c r="I13" s="423" t="n">
        <v>0.293</v>
      </c>
      <c r="J13" s="424" t="n">
        <v>0.759</v>
      </c>
      <c r="K13" s="424" t="n">
        <v>2.545</v>
      </c>
      <c r="L13" s="859"/>
      <c r="M13" s="860" t="n">
        <v>9.689</v>
      </c>
      <c r="N13" s="811" t="n">
        <v>11.666</v>
      </c>
      <c r="P13" s="422" t="s">
        <v>285</v>
      </c>
      <c r="Q13" s="323" t="n">
        <v>2.774</v>
      </c>
      <c r="R13" s="323" t="n">
        <v>2.613</v>
      </c>
      <c r="S13" s="325" t="n">
        <v>3.313</v>
      </c>
      <c r="T13" s="323" t="n">
        <v>9.113</v>
      </c>
      <c r="U13" s="323" t="n">
        <v>28.87</v>
      </c>
      <c r="V13" s="323" t="n">
        <v>123.266</v>
      </c>
      <c r="W13" s="221"/>
      <c r="X13" s="423" t="n">
        <v>0.293</v>
      </c>
      <c r="Y13" s="424" t="n">
        <v>2.52</v>
      </c>
      <c r="Z13" s="424" t="n">
        <v>10.673</v>
      </c>
      <c r="AA13" s="859"/>
      <c r="AB13" s="860" t="n">
        <v>21.752</v>
      </c>
      <c r="AC13" s="811" t="n">
        <v>18.793</v>
      </c>
    </row>
    <row r="14" s="751" customFormat="true" ht="13.35" hidden="false" customHeight="true" outlineLevel="0" collapsed="false">
      <c r="A14" s="422" t="s">
        <v>273</v>
      </c>
      <c r="B14" s="323" t="n">
        <v>0.004</v>
      </c>
      <c r="C14" s="323" t="n">
        <v>0.232</v>
      </c>
      <c r="D14" s="324" t="n">
        <v>0.298</v>
      </c>
      <c r="E14" s="323" t="n">
        <v>4.586</v>
      </c>
      <c r="F14" s="323" t="n">
        <v>19.667</v>
      </c>
      <c r="G14" s="323" t="n">
        <v>56.957</v>
      </c>
      <c r="H14" s="221"/>
      <c r="I14" s="423" t="n">
        <v>0.026</v>
      </c>
      <c r="J14" s="424" t="n">
        <v>1.63</v>
      </c>
      <c r="K14" s="424" t="n">
        <v>4.312</v>
      </c>
      <c r="L14" s="859"/>
      <c r="M14" s="860" t="n">
        <v>46.341</v>
      </c>
      <c r="N14" s="811" t="n">
        <v>28.413</v>
      </c>
      <c r="P14" s="422" t="s">
        <v>273</v>
      </c>
      <c r="Q14" s="323" t="n">
        <v>0.004</v>
      </c>
      <c r="R14" s="323" t="n">
        <v>0.232</v>
      </c>
      <c r="S14" s="325" t="n">
        <v>0.298</v>
      </c>
      <c r="T14" s="323" t="n">
        <v>8.632</v>
      </c>
      <c r="U14" s="323" t="n">
        <v>24.515</v>
      </c>
      <c r="V14" s="323" t="n">
        <v>79.334</v>
      </c>
      <c r="W14" s="221"/>
      <c r="X14" s="423" t="n">
        <v>0.026</v>
      </c>
      <c r="Y14" s="424" t="n">
        <v>2.14</v>
      </c>
      <c r="Z14" s="424" t="n">
        <v>6.869</v>
      </c>
      <c r="AA14" s="859"/>
      <c r="AB14" s="860" t="n">
        <v>49.301</v>
      </c>
      <c r="AC14" s="811" t="n">
        <v>30.456</v>
      </c>
    </row>
    <row r="15" s="751" customFormat="true" ht="13.35" hidden="false" customHeight="true" outlineLevel="0" collapsed="false">
      <c r="A15" s="422" t="s">
        <v>307</v>
      </c>
      <c r="B15" s="323" t="n">
        <v>0.505</v>
      </c>
      <c r="C15" s="323" t="n">
        <v>0.426</v>
      </c>
      <c r="D15" s="324" t="n">
        <v>0.426</v>
      </c>
      <c r="E15" s="323" t="n">
        <v>0.966</v>
      </c>
      <c r="F15" s="323" t="n">
        <v>5.624</v>
      </c>
      <c r="G15" s="323" t="n">
        <v>18.918</v>
      </c>
      <c r="H15" s="221"/>
      <c r="I15" s="423" t="n">
        <v>0.038</v>
      </c>
      <c r="J15" s="424" t="n">
        <v>0.466</v>
      </c>
      <c r="K15" s="424" t="n">
        <v>1.432</v>
      </c>
      <c r="L15" s="859"/>
      <c r="M15" s="860" t="n">
        <v>26.437</v>
      </c>
      <c r="N15" s="811" t="n">
        <v>19.798</v>
      </c>
      <c r="P15" s="422" t="s">
        <v>307</v>
      </c>
      <c r="Q15" s="323" t="n">
        <v>0.505</v>
      </c>
      <c r="R15" s="323" t="n">
        <v>0.426</v>
      </c>
      <c r="S15" s="325" t="n">
        <v>0.426</v>
      </c>
      <c r="T15" s="323" t="n">
        <v>5.305</v>
      </c>
      <c r="U15" s="323" t="n">
        <v>11.757</v>
      </c>
      <c r="V15" s="323" t="n">
        <v>32.267</v>
      </c>
      <c r="W15" s="221"/>
      <c r="X15" s="423" t="n">
        <v>0.038</v>
      </c>
      <c r="Y15" s="424" t="n">
        <v>1.026</v>
      </c>
      <c r="Z15" s="424" t="n">
        <v>2.794</v>
      </c>
      <c r="AA15" s="859"/>
      <c r="AB15" s="860" t="n">
        <v>35.204</v>
      </c>
      <c r="AC15" s="811" t="n">
        <v>22.883</v>
      </c>
    </row>
    <row r="16" s="751" customFormat="true" ht="13.35" hidden="false" customHeight="true" outlineLevel="0" collapsed="false">
      <c r="A16" s="422" t="s">
        <v>274</v>
      </c>
      <c r="B16" s="323" t="n">
        <v>0</v>
      </c>
      <c r="C16" s="323" t="n">
        <v>0.72</v>
      </c>
      <c r="D16" s="324" t="n">
        <v>1.104</v>
      </c>
      <c r="E16" s="323" t="n">
        <v>2.03</v>
      </c>
      <c r="F16" s="323" t="n">
        <v>2.972</v>
      </c>
      <c r="G16" s="323" t="n">
        <v>4.731</v>
      </c>
      <c r="H16" s="221"/>
      <c r="I16" s="423" t="n">
        <v>0.098</v>
      </c>
      <c r="J16" s="424" t="n">
        <v>0.246</v>
      </c>
      <c r="K16" s="424" t="n">
        <v>0.358</v>
      </c>
      <c r="L16" s="859"/>
      <c r="M16" s="860" t="n">
        <v>9.42</v>
      </c>
      <c r="N16" s="811" t="n">
        <v>7.175</v>
      </c>
      <c r="P16" s="422" t="s">
        <v>274</v>
      </c>
      <c r="Q16" s="323" t="n">
        <v>0</v>
      </c>
      <c r="R16" s="323" t="n">
        <v>0.72</v>
      </c>
      <c r="S16" s="325" t="n">
        <v>1.104</v>
      </c>
      <c r="T16" s="323" t="n">
        <v>2.639</v>
      </c>
      <c r="U16" s="323" t="n">
        <v>4.08</v>
      </c>
      <c r="V16" s="323" t="n">
        <v>8.198</v>
      </c>
      <c r="W16" s="221"/>
      <c r="X16" s="423" t="n">
        <v>0.098</v>
      </c>
      <c r="Y16" s="424" t="n">
        <v>0.356</v>
      </c>
      <c r="Z16" s="424" t="n">
        <v>0.71</v>
      </c>
      <c r="AA16" s="859"/>
      <c r="AB16" s="860" t="n">
        <v>12.618</v>
      </c>
      <c r="AC16" s="811" t="n">
        <v>10.018</v>
      </c>
    </row>
    <row r="17" s="751" customFormat="true" ht="13.35" hidden="false" customHeight="true" outlineLevel="0" collapsed="false">
      <c r="A17" s="422" t="s">
        <v>308</v>
      </c>
      <c r="B17" s="323" t="n">
        <v>0</v>
      </c>
      <c r="C17" s="323" t="n">
        <v>0</v>
      </c>
      <c r="D17" s="324" t="n">
        <v>0</v>
      </c>
      <c r="E17" s="323" t="n">
        <v>0</v>
      </c>
      <c r="F17" s="323" t="n">
        <v>0</v>
      </c>
      <c r="G17" s="323" t="n">
        <v>0</v>
      </c>
      <c r="H17" s="221"/>
      <c r="I17" s="423" t="n">
        <v>0</v>
      </c>
      <c r="J17" s="424" t="n">
        <v>0</v>
      </c>
      <c r="K17" s="424" t="n">
        <v>0</v>
      </c>
      <c r="L17" s="859"/>
      <c r="M17" s="860" t="s">
        <v>299</v>
      </c>
      <c r="N17" s="811" t="s">
        <v>300</v>
      </c>
      <c r="P17" s="422" t="s">
        <v>308</v>
      </c>
      <c r="Q17" s="323" t="n">
        <v>0</v>
      </c>
      <c r="R17" s="323" t="n">
        <v>0</v>
      </c>
      <c r="S17" s="325" t="n">
        <v>0</v>
      </c>
      <c r="T17" s="323" t="n">
        <v>0</v>
      </c>
      <c r="U17" s="323" t="n">
        <v>0</v>
      </c>
      <c r="V17" s="323" t="n">
        <v>0</v>
      </c>
      <c r="W17" s="221"/>
      <c r="X17" s="423" t="n">
        <v>0</v>
      </c>
      <c r="Y17" s="424" t="n">
        <v>0</v>
      </c>
      <c r="Z17" s="424" t="n">
        <v>0</v>
      </c>
      <c r="AA17" s="859"/>
      <c r="AB17" s="860" t="s">
        <v>299</v>
      </c>
      <c r="AC17" s="811" t="s">
        <v>300</v>
      </c>
    </row>
    <row r="18" s="751" customFormat="true" ht="13.35" hidden="false" customHeight="true" outlineLevel="0" collapsed="false">
      <c r="A18" s="861" t="s">
        <v>309</v>
      </c>
      <c r="B18" s="862" t="n">
        <v>0</v>
      </c>
      <c r="C18" s="862" t="n">
        <v>0</v>
      </c>
      <c r="D18" s="863" t="n">
        <v>0</v>
      </c>
      <c r="E18" s="862" t="n">
        <v>0.001</v>
      </c>
      <c r="F18" s="862" t="n">
        <v>0.001</v>
      </c>
      <c r="G18" s="862" t="n">
        <v>0.004</v>
      </c>
      <c r="H18" s="864"/>
      <c r="I18" s="865" t="n">
        <v>0</v>
      </c>
      <c r="J18" s="866" t="n">
        <v>0</v>
      </c>
      <c r="K18" s="866" t="n">
        <v>0</v>
      </c>
      <c r="L18" s="867"/>
      <c r="M18" s="868" t="s">
        <v>299</v>
      </c>
      <c r="N18" s="869" t="s">
        <v>300</v>
      </c>
      <c r="P18" s="478" t="s">
        <v>309</v>
      </c>
      <c r="Q18" s="870" t="n">
        <v>0</v>
      </c>
      <c r="R18" s="870" t="n">
        <v>0</v>
      </c>
      <c r="S18" s="871" t="n">
        <v>0</v>
      </c>
      <c r="T18" s="870" t="n">
        <v>0.001</v>
      </c>
      <c r="U18" s="870" t="n">
        <v>0.126</v>
      </c>
      <c r="V18" s="870" t="n">
        <v>0.693</v>
      </c>
      <c r="W18" s="277"/>
      <c r="X18" s="872" t="n">
        <v>0</v>
      </c>
      <c r="Y18" s="873" t="n">
        <v>0.011</v>
      </c>
      <c r="Z18" s="873" t="n">
        <v>0.06</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227.11</v>
      </c>
      <c r="C23" s="764" t="n">
        <v>266.585</v>
      </c>
      <c r="D23" s="764" t="n">
        <v>269.93</v>
      </c>
      <c r="E23" s="764" t="n">
        <v>275.719</v>
      </c>
      <c r="F23" s="764" t="n">
        <v>280.925</v>
      </c>
      <c r="G23" s="764" t="n">
        <v>301.339</v>
      </c>
      <c r="H23" s="765"/>
      <c r="I23" s="846" t="n">
        <v>100</v>
      </c>
      <c r="J23" s="847" t="n">
        <v>100</v>
      </c>
      <c r="K23" s="847" t="n">
        <v>100</v>
      </c>
      <c r="L23" s="848"/>
      <c r="M23" s="849" t="n">
        <v>0.364</v>
      </c>
      <c r="N23" s="770" t="n">
        <v>0.526</v>
      </c>
      <c r="P23" s="850" t="s">
        <v>311</v>
      </c>
      <c r="Q23" s="851" t="n">
        <v>227.11</v>
      </c>
      <c r="R23" s="851" t="n">
        <v>266.585</v>
      </c>
      <c r="S23" s="851" t="n">
        <v>269.93</v>
      </c>
      <c r="T23" s="851" t="n">
        <v>275.529</v>
      </c>
      <c r="U23" s="851" t="n">
        <v>273.832</v>
      </c>
      <c r="V23" s="851" t="n">
        <v>291.641</v>
      </c>
      <c r="W23" s="852"/>
      <c r="X23" s="853" t="n">
        <v>100</v>
      </c>
      <c r="Y23" s="854" t="n">
        <v>100</v>
      </c>
      <c r="Z23" s="854" t="n">
        <v>100</v>
      </c>
      <c r="AA23" s="855"/>
      <c r="AB23" s="856" t="n">
        <v>0.131</v>
      </c>
      <c r="AC23" s="857" t="n">
        <v>0.369</v>
      </c>
    </row>
    <row r="24" s="751" customFormat="true" ht="13.35" hidden="false" customHeight="true" outlineLevel="0" collapsed="false">
      <c r="A24" s="208" t="s">
        <v>119</v>
      </c>
      <c r="B24" s="320" t="n">
        <v>47.794</v>
      </c>
      <c r="C24" s="320" t="n">
        <v>50.919</v>
      </c>
      <c r="D24" s="321" t="n">
        <v>50.915</v>
      </c>
      <c r="E24" s="320" t="n">
        <v>42.17</v>
      </c>
      <c r="F24" s="320" t="n">
        <v>33.04</v>
      </c>
      <c r="G24" s="320" t="n">
        <v>25.848</v>
      </c>
      <c r="H24" s="211"/>
      <c r="I24" s="419" t="n">
        <v>18.862</v>
      </c>
      <c r="J24" s="420" t="n">
        <v>11.761</v>
      </c>
      <c r="K24" s="420" t="n">
        <v>8.578</v>
      </c>
      <c r="L24" s="858"/>
      <c r="M24" s="812" t="n">
        <v>-3.855</v>
      </c>
      <c r="N24" s="782" t="n">
        <v>-3.177</v>
      </c>
      <c r="P24" s="208" t="s">
        <v>119</v>
      </c>
      <c r="Q24" s="320" t="n">
        <v>47.794</v>
      </c>
      <c r="R24" s="320" t="n">
        <v>50.919</v>
      </c>
      <c r="S24" s="322" t="n">
        <v>50.915</v>
      </c>
      <c r="T24" s="320" t="n">
        <v>34.043</v>
      </c>
      <c r="U24" s="320" t="n">
        <v>17.922</v>
      </c>
      <c r="V24" s="320" t="n">
        <v>4.148</v>
      </c>
      <c r="W24" s="211"/>
      <c r="X24" s="419" t="n">
        <v>18.862</v>
      </c>
      <c r="Y24" s="420" t="n">
        <v>6.545</v>
      </c>
      <c r="Z24" s="420" t="n">
        <v>1.422</v>
      </c>
      <c r="AA24" s="858"/>
      <c r="AB24" s="812" t="n">
        <v>-9.056</v>
      </c>
      <c r="AC24" s="782" t="n">
        <v>-11.255</v>
      </c>
    </row>
    <row r="25" s="751" customFormat="true" ht="13.35" hidden="false" customHeight="true" outlineLevel="0" collapsed="false">
      <c r="A25" s="208" t="s">
        <v>113</v>
      </c>
      <c r="B25" s="320" t="n">
        <v>3.553</v>
      </c>
      <c r="C25" s="320" t="n">
        <v>3.846</v>
      </c>
      <c r="D25" s="321" t="n">
        <v>3.857</v>
      </c>
      <c r="E25" s="320" t="n">
        <v>2.444</v>
      </c>
      <c r="F25" s="320" t="n">
        <v>1.572</v>
      </c>
      <c r="G25" s="320" t="n">
        <v>0.747</v>
      </c>
      <c r="H25" s="211"/>
      <c r="I25" s="886" t="n">
        <v>1.429</v>
      </c>
      <c r="J25" s="887" t="n">
        <v>0.56</v>
      </c>
      <c r="K25" s="887" t="n">
        <v>0.248</v>
      </c>
      <c r="L25" s="888"/>
      <c r="M25" s="812" t="n">
        <v>-7.832</v>
      </c>
      <c r="N25" s="782" t="n">
        <v>-7.516</v>
      </c>
      <c r="P25" s="208" t="s">
        <v>113</v>
      </c>
      <c r="Q25" s="320" t="n">
        <v>3.553</v>
      </c>
      <c r="R25" s="320" t="n">
        <v>3.846</v>
      </c>
      <c r="S25" s="322" t="n">
        <v>3.857</v>
      </c>
      <c r="T25" s="320" t="n">
        <v>2.444</v>
      </c>
      <c r="U25" s="320" t="n">
        <v>1.571</v>
      </c>
      <c r="V25" s="320" t="n">
        <v>0.745</v>
      </c>
      <c r="W25" s="211"/>
      <c r="X25" s="886" t="n">
        <v>1.429</v>
      </c>
      <c r="Y25" s="887" t="n">
        <v>0.574</v>
      </c>
      <c r="Z25" s="887" t="n">
        <v>0.256</v>
      </c>
      <c r="AA25" s="888"/>
      <c r="AB25" s="812" t="n">
        <v>-7.838</v>
      </c>
      <c r="AC25" s="782" t="n">
        <v>-7.53</v>
      </c>
    </row>
    <row r="26" s="751" customFormat="true" ht="13.35" hidden="false" customHeight="true" outlineLevel="0" collapsed="false">
      <c r="A26" s="208" t="s">
        <v>284</v>
      </c>
      <c r="B26" s="320" t="n">
        <v>102.26</v>
      </c>
      <c r="C26" s="320" t="n">
        <v>126.904</v>
      </c>
      <c r="D26" s="321" t="n">
        <v>127.963</v>
      </c>
      <c r="E26" s="320" t="n">
        <v>139.421</v>
      </c>
      <c r="F26" s="320" t="n">
        <v>138.288</v>
      </c>
      <c r="G26" s="320" t="n">
        <v>136.24</v>
      </c>
      <c r="H26" s="211"/>
      <c r="I26" s="886" t="n">
        <v>47.406</v>
      </c>
      <c r="J26" s="887" t="n">
        <v>49.226</v>
      </c>
      <c r="K26" s="887" t="n">
        <v>45.212</v>
      </c>
      <c r="L26" s="888"/>
      <c r="M26" s="812" t="n">
        <v>0.708</v>
      </c>
      <c r="N26" s="782" t="n">
        <v>0.299</v>
      </c>
      <c r="P26" s="208" t="s">
        <v>284</v>
      </c>
      <c r="Q26" s="320" t="n">
        <v>102.26</v>
      </c>
      <c r="R26" s="320" t="n">
        <v>126.904</v>
      </c>
      <c r="S26" s="322" t="n">
        <v>127.963</v>
      </c>
      <c r="T26" s="320" t="n">
        <v>135.953</v>
      </c>
      <c r="U26" s="320" t="n">
        <v>123.768</v>
      </c>
      <c r="V26" s="320" t="n">
        <v>90.39</v>
      </c>
      <c r="W26" s="211"/>
      <c r="X26" s="886" t="n">
        <v>47.406</v>
      </c>
      <c r="Y26" s="887" t="n">
        <v>45.199</v>
      </c>
      <c r="Z26" s="887" t="n">
        <v>30.994</v>
      </c>
      <c r="AA26" s="888"/>
      <c r="AB26" s="812" t="n">
        <v>-0.303</v>
      </c>
      <c r="AC26" s="782" t="n">
        <v>-1.642</v>
      </c>
    </row>
    <row r="27" s="751" customFormat="true" ht="13.35" hidden="false" customHeight="true" outlineLevel="0" collapsed="false">
      <c r="A27" s="208" t="s">
        <v>121</v>
      </c>
      <c r="B27" s="320" t="n">
        <v>24.659</v>
      </c>
      <c r="C27" s="320" t="n">
        <v>29.208</v>
      </c>
      <c r="D27" s="321" t="n">
        <v>30.447</v>
      </c>
      <c r="E27" s="320" t="n">
        <v>29.552</v>
      </c>
      <c r="F27" s="320" t="n">
        <v>32.336</v>
      </c>
      <c r="G27" s="320" t="n">
        <v>34.874</v>
      </c>
      <c r="H27" s="211"/>
      <c r="I27" s="886" t="n">
        <v>11.28</v>
      </c>
      <c r="J27" s="887" t="n">
        <v>11.511</v>
      </c>
      <c r="K27" s="887" t="n">
        <v>11.573</v>
      </c>
      <c r="L27" s="888"/>
      <c r="M27" s="812" t="n">
        <v>0.549</v>
      </c>
      <c r="N27" s="782" t="n">
        <v>0.649</v>
      </c>
      <c r="P27" s="208" t="s">
        <v>121</v>
      </c>
      <c r="Q27" s="320" t="n">
        <v>24.659</v>
      </c>
      <c r="R27" s="320" t="n">
        <v>29.208</v>
      </c>
      <c r="S27" s="322" t="n">
        <v>30.447</v>
      </c>
      <c r="T27" s="320" t="n">
        <v>29.552</v>
      </c>
      <c r="U27" s="320" t="n">
        <v>33.544</v>
      </c>
      <c r="V27" s="320" t="n">
        <v>40.19</v>
      </c>
      <c r="W27" s="211"/>
      <c r="X27" s="886" t="n">
        <v>11.28</v>
      </c>
      <c r="Y27" s="887" t="n">
        <v>12.25</v>
      </c>
      <c r="Z27" s="887" t="n">
        <v>13.781</v>
      </c>
      <c r="AA27" s="888"/>
      <c r="AB27" s="812" t="n">
        <v>0.885</v>
      </c>
      <c r="AC27" s="782" t="n">
        <v>1.331</v>
      </c>
    </row>
    <row r="28" s="751" customFormat="true" ht="13.35" hidden="false" customHeight="true" outlineLevel="0" collapsed="false">
      <c r="A28" s="208" t="s">
        <v>306</v>
      </c>
      <c r="B28" s="320" t="n">
        <v>48.843</v>
      </c>
      <c r="C28" s="320" t="n">
        <v>55.703</v>
      </c>
      <c r="D28" s="321" t="n">
        <v>56.744</v>
      </c>
      <c r="E28" s="320" t="n">
        <v>61.895</v>
      </c>
      <c r="F28" s="320" t="n">
        <v>74.097</v>
      </c>
      <c r="G28" s="320" t="n">
        <v>100.73</v>
      </c>
      <c r="H28" s="211"/>
      <c r="I28" s="886" t="n">
        <v>21.022</v>
      </c>
      <c r="J28" s="887" t="n">
        <v>26.376</v>
      </c>
      <c r="K28" s="887" t="n">
        <v>33.427</v>
      </c>
      <c r="L28" s="888"/>
      <c r="M28" s="812" t="n">
        <v>2.455</v>
      </c>
      <c r="N28" s="782" t="n">
        <v>2.771</v>
      </c>
      <c r="P28" s="208" t="s">
        <v>306</v>
      </c>
      <c r="Q28" s="320" t="n">
        <v>48.843</v>
      </c>
      <c r="R28" s="320" t="n">
        <v>55.703</v>
      </c>
      <c r="S28" s="322" t="n">
        <v>56.744</v>
      </c>
      <c r="T28" s="320" t="n">
        <v>72.939</v>
      </c>
      <c r="U28" s="320" t="n">
        <v>95.307</v>
      </c>
      <c r="V28" s="320" t="n">
        <v>152.502</v>
      </c>
      <c r="W28" s="211"/>
      <c r="X28" s="886" t="n">
        <v>21.022</v>
      </c>
      <c r="Y28" s="887" t="n">
        <v>34.805</v>
      </c>
      <c r="Z28" s="887" t="n">
        <v>52.291</v>
      </c>
      <c r="AA28" s="888"/>
      <c r="AB28" s="812" t="n">
        <v>4.827</v>
      </c>
      <c r="AC28" s="782" t="n">
        <v>4.82</v>
      </c>
    </row>
    <row r="29" s="751" customFormat="true" ht="13.35" hidden="false" customHeight="true" outlineLevel="0" collapsed="false">
      <c r="A29" s="422" t="s">
        <v>272</v>
      </c>
      <c r="B29" s="323" t="n">
        <v>47.43</v>
      </c>
      <c r="C29" s="323" t="n">
        <v>53.304</v>
      </c>
      <c r="D29" s="324" t="n">
        <v>53.766</v>
      </c>
      <c r="E29" s="323" t="n">
        <v>55.549</v>
      </c>
      <c r="F29" s="323" t="n">
        <v>58.72</v>
      </c>
      <c r="G29" s="323" t="n">
        <v>63.178</v>
      </c>
      <c r="H29" s="221"/>
      <c r="I29" s="889" t="n">
        <v>19.919</v>
      </c>
      <c r="J29" s="890" t="n">
        <v>20.902</v>
      </c>
      <c r="K29" s="890" t="n">
        <v>20.966</v>
      </c>
      <c r="L29" s="891"/>
      <c r="M29" s="860" t="n">
        <v>0.804</v>
      </c>
      <c r="N29" s="811" t="n">
        <v>0.771</v>
      </c>
      <c r="P29" s="422" t="s">
        <v>272</v>
      </c>
      <c r="Q29" s="323" t="n">
        <v>47.43</v>
      </c>
      <c r="R29" s="323" t="n">
        <v>53.304</v>
      </c>
      <c r="S29" s="325" t="n">
        <v>53.766</v>
      </c>
      <c r="T29" s="323" t="n">
        <v>62.43</v>
      </c>
      <c r="U29" s="323" t="n">
        <v>71.289</v>
      </c>
      <c r="V29" s="323" t="n">
        <v>83.919</v>
      </c>
      <c r="W29" s="221"/>
      <c r="X29" s="889" t="n">
        <v>19.919</v>
      </c>
      <c r="Y29" s="890" t="n">
        <v>26.034</v>
      </c>
      <c r="Z29" s="890" t="n">
        <v>28.775</v>
      </c>
      <c r="AA29" s="891"/>
      <c r="AB29" s="860" t="n">
        <v>2.598</v>
      </c>
      <c r="AC29" s="811" t="n">
        <v>2.143</v>
      </c>
    </row>
    <row r="30" s="751" customFormat="true" ht="13.35" hidden="false" customHeight="true" outlineLevel="0" collapsed="false">
      <c r="A30" s="422" t="s">
        <v>285</v>
      </c>
      <c r="B30" s="323" t="n">
        <v>1.32</v>
      </c>
      <c r="C30" s="323" t="n">
        <v>1.643</v>
      </c>
      <c r="D30" s="324" t="n">
        <v>1.643</v>
      </c>
      <c r="E30" s="323" t="n">
        <v>1.865</v>
      </c>
      <c r="F30" s="323" t="n">
        <v>3.061</v>
      </c>
      <c r="G30" s="323" t="n">
        <v>8.303</v>
      </c>
      <c r="H30" s="221"/>
      <c r="I30" s="889" t="n">
        <v>0.609</v>
      </c>
      <c r="J30" s="890" t="n">
        <v>1.09</v>
      </c>
      <c r="K30" s="890" t="n">
        <v>2.755</v>
      </c>
      <c r="L30" s="891"/>
      <c r="M30" s="860" t="n">
        <v>5.82</v>
      </c>
      <c r="N30" s="811" t="n">
        <v>8.021</v>
      </c>
      <c r="P30" s="422" t="s">
        <v>285</v>
      </c>
      <c r="Q30" s="323" t="n">
        <v>1.32</v>
      </c>
      <c r="R30" s="323" t="n">
        <v>1.643</v>
      </c>
      <c r="S30" s="325" t="n">
        <v>1.643</v>
      </c>
      <c r="T30" s="323" t="n">
        <v>3.059</v>
      </c>
      <c r="U30" s="323" t="n">
        <v>7.723</v>
      </c>
      <c r="V30" s="323" t="n">
        <v>27.747</v>
      </c>
      <c r="W30" s="221"/>
      <c r="X30" s="889" t="n">
        <v>0.609</v>
      </c>
      <c r="Y30" s="890" t="n">
        <v>2.82</v>
      </c>
      <c r="Z30" s="890" t="n">
        <v>9.514</v>
      </c>
      <c r="AA30" s="891"/>
      <c r="AB30" s="860" t="n">
        <v>15.109</v>
      </c>
      <c r="AC30" s="811" t="n">
        <v>14.408</v>
      </c>
    </row>
    <row r="31" s="751" customFormat="true" ht="13.35" hidden="false" customHeight="true" outlineLevel="0" collapsed="false">
      <c r="A31" s="422" t="s">
        <v>273</v>
      </c>
      <c r="B31" s="323" t="n">
        <v>0.01</v>
      </c>
      <c r="C31" s="323" t="n">
        <v>0.141</v>
      </c>
      <c r="D31" s="324" t="n">
        <v>0.191</v>
      </c>
      <c r="E31" s="323" t="n">
        <v>2.476</v>
      </c>
      <c r="F31" s="323" t="n">
        <v>8.841</v>
      </c>
      <c r="G31" s="323" t="n">
        <v>22.536</v>
      </c>
      <c r="H31" s="221"/>
      <c r="I31" s="889" t="n">
        <v>0.071</v>
      </c>
      <c r="J31" s="890" t="n">
        <v>3.147</v>
      </c>
      <c r="K31" s="890" t="n">
        <v>7.479</v>
      </c>
      <c r="L31" s="891"/>
      <c r="M31" s="860" t="n">
        <v>41.705</v>
      </c>
      <c r="N31" s="811" t="n">
        <v>25.501</v>
      </c>
      <c r="P31" s="422" t="s">
        <v>273</v>
      </c>
      <c r="Q31" s="323" t="n">
        <v>0.01</v>
      </c>
      <c r="R31" s="323" t="n">
        <v>0.141</v>
      </c>
      <c r="S31" s="325" t="n">
        <v>0.191</v>
      </c>
      <c r="T31" s="323" t="n">
        <v>4.323</v>
      </c>
      <c r="U31" s="323" t="n">
        <v>10.905</v>
      </c>
      <c r="V31" s="323" t="n">
        <v>29.128</v>
      </c>
      <c r="W31" s="221"/>
      <c r="X31" s="889" t="n">
        <v>0.071</v>
      </c>
      <c r="Y31" s="890" t="n">
        <v>3.982</v>
      </c>
      <c r="Z31" s="890" t="n">
        <v>9.988</v>
      </c>
      <c r="AA31" s="891"/>
      <c r="AB31" s="860" t="n">
        <v>44.434</v>
      </c>
      <c r="AC31" s="811" t="n">
        <v>27.044</v>
      </c>
    </row>
    <row r="32" s="751" customFormat="true" ht="13.35" hidden="false" customHeight="true" outlineLevel="0" collapsed="false">
      <c r="A32" s="422" t="s">
        <v>307</v>
      </c>
      <c r="B32" s="323" t="n">
        <v>0.081</v>
      </c>
      <c r="C32" s="323" t="n">
        <v>0.078</v>
      </c>
      <c r="D32" s="324" t="n">
        <v>0.078</v>
      </c>
      <c r="E32" s="323" t="n">
        <v>0.182</v>
      </c>
      <c r="F32" s="323" t="n">
        <v>0.821</v>
      </c>
      <c r="G32" s="323" t="n">
        <v>2.625</v>
      </c>
      <c r="H32" s="221"/>
      <c r="I32" s="889" t="n">
        <v>0.029</v>
      </c>
      <c r="J32" s="890" t="n">
        <v>0.292</v>
      </c>
      <c r="K32" s="890" t="n">
        <v>0.871</v>
      </c>
      <c r="L32" s="891"/>
      <c r="M32" s="860" t="n">
        <v>23.862</v>
      </c>
      <c r="N32" s="811" t="n">
        <v>18.227</v>
      </c>
      <c r="P32" s="422" t="s">
        <v>307</v>
      </c>
      <c r="Q32" s="323" t="n">
        <v>0.081</v>
      </c>
      <c r="R32" s="323" t="n">
        <v>0.078</v>
      </c>
      <c r="S32" s="325" t="n">
        <v>0.078</v>
      </c>
      <c r="T32" s="323" t="n">
        <v>0.782</v>
      </c>
      <c r="U32" s="323" t="n">
        <v>1.686</v>
      </c>
      <c r="V32" s="323" t="n">
        <v>4.41</v>
      </c>
      <c r="W32" s="221"/>
      <c r="X32" s="889" t="n">
        <v>0.029</v>
      </c>
      <c r="Y32" s="890" t="n">
        <v>0.616</v>
      </c>
      <c r="Z32" s="890" t="n">
        <v>1.512</v>
      </c>
      <c r="AA32" s="891"/>
      <c r="AB32" s="860" t="n">
        <v>32.233</v>
      </c>
      <c r="AC32" s="811" t="n">
        <v>21.184</v>
      </c>
    </row>
    <row r="33" s="751" customFormat="true" ht="13.35" hidden="false" customHeight="true" outlineLevel="0" collapsed="false">
      <c r="A33" s="422" t="s">
        <v>274</v>
      </c>
      <c r="B33" s="323" t="n">
        <v>0</v>
      </c>
      <c r="C33" s="323" t="n">
        <v>0.535</v>
      </c>
      <c r="D33" s="324" t="n">
        <v>1.064</v>
      </c>
      <c r="E33" s="323" t="n">
        <v>1.821</v>
      </c>
      <c r="F33" s="323" t="n">
        <v>2.652</v>
      </c>
      <c r="G33" s="323" t="n">
        <v>4.086</v>
      </c>
      <c r="H33" s="221"/>
      <c r="I33" s="889" t="n">
        <v>0.394</v>
      </c>
      <c r="J33" s="890" t="n">
        <v>0.944</v>
      </c>
      <c r="K33" s="890" t="n">
        <v>1.356</v>
      </c>
      <c r="L33" s="891"/>
      <c r="M33" s="860" t="n">
        <v>8.662</v>
      </c>
      <c r="N33" s="811" t="n">
        <v>6.619</v>
      </c>
      <c r="P33" s="422" t="s">
        <v>274</v>
      </c>
      <c r="Q33" s="323" t="n">
        <v>0</v>
      </c>
      <c r="R33" s="323" t="n">
        <v>0.535</v>
      </c>
      <c r="S33" s="325" t="n">
        <v>1.064</v>
      </c>
      <c r="T33" s="323" t="n">
        <v>2.344</v>
      </c>
      <c r="U33" s="323" t="n">
        <v>3.643</v>
      </c>
      <c r="V33" s="323" t="n">
        <v>7.026</v>
      </c>
      <c r="W33" s="221"/>
      <c r="X33" s="889" t="n">
        <v>0.394</v>
      </c>
      <c r="Y33" s="890" t="n">
        <v>1.33</v>
      </c>
      <c r="Z33" s="890" t="n">
        <v>2.409</v>
      </c>
      <c r="AA33" s="891"/>
      <c r="AB33" s="860" t="n">
        <v>11.843</v>
      </c>
      <c r="AC33" s="811" t="n">
        <v>9.407</v>
      </c>
    </row>
    <row r="34" s="751" customFormat="true" ht="13.35" hidden="false" customHeight="true" outlineLevel="0" collapsed="false">
      <c r="A34" s="422" t="s">
        <v>308</v>
      </c>
      <c r="B34" s="323" t="n">
        <v>0</v>
      </c>
      <c r="C34" s="323" t="n">
        <v>0</v>
      </c>
      <c r="D34" s="324" t="n">
        <v>0</v>
      </c>
      <c r="E34" s="323" t="n">
        <v>0</v>
      </c>
      <c r="F34" s="323" t="n">
        <v>0</v>
      </c>
      <c r="G34" s="323" t="n">
        <v>0</v>
      </c>
      <c r="H34" s="221"/>
      <c r="I34" s="889" t="n">
        <v>0</v>
      </c>
      <c r="J34" s="890" t="n">
        <v>0</v>
      </c>
      <c r="K34" s="890" t="n">
        <v>0</v>
      </c>
      <c r="L34" s="891"/>
      <c r="M34" s="860" t="s">
        <v>299</v>
      </c>
      <c r="N34" s="811" t="s">
        <v>300</v>
      </c>
      <c r="P34" s="422" t="s">
        <v>308</v>
      </c>
      <c r="Q34" s="323" t="n">
        <v>0</v>
      </c>
      <c r="R34" s="323" t="n">
        <v>0</v>
      </c>
      <c r="S34" s="325" t="n">
        <v>0</v>
      </c>
      <c r="T34" s="323" t="n">
        <v>0</v>
      </c>
      <c r="U34" s="323" t="n">
        <v>0</v>
      </c>
      <c r="V34" s="323" t="n">
        <v>0</v>
      </c>
      <c r="W34" s="221"/>
      <c r="X34" s="889" t="n">
        <v>0</v>
      </c>
      <c r="Y34" s="890" t="n">
        <v>0</v>
      </c>
      <c r="Z34" s="890" t="n">
        <v>0</v>
      </c>
      <c r="AA34" s="891"/>
      <c r="AB34" s="860" t="s">
        <v>299</v>
      </c>
      <c r="AC34" s="811" t="s">
        <v>300</v>
      </c>
    </row>
    <row r="35" s="751" customFormat="true" ht="13.35" hidden="false" customHeight="true" outlineLevel="0" collapsed="false">
      <c r="A35" s="861" t="s">
        <v>309</v>
      </c>
      <c r="B35" s="862" t="n">
        <v>0.002</v>
      </c>
      <c r="C35" s="862" t="n">
        <v>0.002</v>
      </c>
      <c r="D35" s="863" t="n">
        <v>0.002</v>
      </c>
      <c r="E35" s="862" t="n">
        <v>0.002</v>
      </c>
      <c r="F35" s="862" t="n">
        <v>0.002</v>
      </c>
      <c r="G35" s="862" t="n">
        <v>0.002</v>
      </c>
      <c r="H35" s="864"/>
      <c r="I35" s="892" t="n">
        <v>0.001</v>
      </c>
      <c r="J35" s="893" t="n">
        <v>0.001</v>
      </c>
      <c r="K35" s="893" t="n">
        <v>0.001</v>
      </c>
      <c r="L35" s="894"/>
      <c r="M35" s="868" t="n">
        <v>0</v>
      </c>
      <c r="N35" s="869" t="n">
        <v>0</v>
      </c>
      <c r="P35" s="478" t="s">
        <v>309</v>
      </c>
      <c r="Q35" s="870" t="n">
        <v>0.002</v>
      </c>
      <c r="R35" s="870" t="n">
        <v>0.002</v>
      </c>
      <c r="S35" s="871" t="n">
        <v>0.002</v>
      </c>
      <c r="T35" s="870" t="n">
        <v>0.002</v>
      </c>
      <c r="U35" s="870" t="n">
        <v>0.061</v>
      </c>
      <c r="V35" s="870" t="n">
        <v>0.273</v>
      </c>
      <c r="W35" s="277"/>
      <c r="X35" s="872" t="n">
        <v>0.001</v>
      </c>
      <c r="Y35" s="873" t="n">
        <v>0.022</v>
      </c>
      <c r="Z35" s="873" t="n">
        <v>0.093</v>
      </c>
      <c r="AA35" s="874"/>
      <c r="AB35" s="875" t="n">
        <v>38.497</v>
      </c>
      <c r="AC35" s="876" t="n">
        <v>27.352</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1505.304</v>
      </c>
      <c r="C40" s="764" t="n">
        <v>1552.219</v>
      </c>
      <c r="D40" s="764" t="n">
        <v>1531.802</v>
      </c>
      <c r="E40" s="764" t="n">
        <v>1512.994</v>
      </c>
      <c r="F40" s="764" t="n">
        <v>1501.87</v>
      </c>
      <c r="G40" s="764" t="n">
        <v>1477.973</v>
      </c>
      <c r="H40" s="765"/>
      <c r="I40" s="846" t="n">
        <v>100</v>
      </c>
      <c r="J40" s="847" t="n">
        <v>100</v>
      </c>
      <c r="K40" s="847" t="n">
        <v>100</v>
      </c>
      <c r="L40" s="848"/>
      <c r="M40" s="849" t="n">
        <v>-0.179</v>
      </c>
      <c r="N40" s="770" t="n">
        <v>-0.17</v>
      </c>
      <c r="O40" s="751"/>
      <c r="P40" s="850" t="s">
        <v>314</v>
      </c>
      <c r="Q40" s="851" t="n">
        <v>1505.304</v>
      </c>
      <c r="R40" s="851" t="n">
        <v>1552.219</v>
      </c>
      <c r="S40" s="851" t="n">
        <v>1531.802</v>
      </c>
      <c r="T40" s="851" t="n">
        <v>1427.906</v>
      </c>
      <c r="U40" s="851" t="n">
        <v>1271.568</v>
      </c>
      <c r="V40" s="851" t="n">
        <v>902.012</v>
      </c>
      <c r="W40" s="852"/>
      <c r="X40" s="853" t="n">
        <v>100</v>
      </c>
      <c r="Y40" s="854" t="n">
        <v>100</v>
      </c>
      <c r="Z40" s="854" t="n">
        <v>100</v>
      </c>
      <c r="AA40" s="855"/>
      <c r="AB40" s="856" t="n">
        <v>-1.678</v>
      </c>
      <c r="AC40" s="857" t="n">
        <v>-2.49</v>
      </c>
    </row>
    <row r="41" s="771" customFormat="true" ht="13.35" hidden="false" customHeight="true" outlineLevel="0" collapsed="false">
      <c r="A41" s="208" t="s">
        <v>119</v>
      </c>
      <c r="B41" s="320" t="n">
        <v>405.004</v>
      </c>
      <c r="C41" s="320" t="n">
        <v>411.176</v>
      </c>
      <c r="D41" s="490" t="n">
        <v>398.589</v>
      </c>
      <c r="E41" s="320" t="n">
        <v>358.722</v>
      </c>
      <c r="F41" s="320" t="n">
        <v>345.002</v>
      </c>
      <c r="G41" s="320" t="n">
        <v>331.358</v>
      </c>
      <c r="H41" s="211"/>
      <c r="I41" s="419" t="n">
        <v>26.021</v>
      </c>
      <c r="J41" s="420" t="n">
        <v>22.971</v>
      </c>
      <c r="K41" s="420" t="n">
        <v>22.42</v>
      </c>
      <c r="L41" s="858"/>
      <c r="M41" s="812" t="n">
        <v>-1.304</v>
      </c>
      <c r="N41" s="782" t="n">
        <v>-0.876</v>
      </c>
      <c r="O41" s="751"/>
      <c r="P41" s="208" t="s">
        <v>119</v>
      </c>
      <c r="Q41" s="320" t="n">
        <v>405.004</v>
      </c>
      <c r="R41" s="320" t="n">
        <v>411.176</v>
      </c>
      <c r="S41" s="322" t="n">
        <v>398.589</v>
      </c>
      <c r="T41" s="320" t="n">
        <v>284.496</v>
      </c>
      <c r="U41" s="320" t="n">
        <v>206.245</v>
      </c>
      <c r="V41" s="320" t="n">
        <v>121.271</v>
      </c>
      <c r="W41" s="211"/>
      <c r="X41" s="419" t="n">
        <v>26.021</v>
      </c>
      <c r="Y41" s="420" t="n">
        <v>16.22</v>
      </c>
      <c r="Z41" s="420" t="n">
        <v>13.445</v>
      </c>
      <c r="AA41" s="858"/>
      <c r="AB41" s="812" t="n">
        <v>-5.814</v>
      </c>
      <c r="AC41" s="782" t="n">
        <v>-5.509</v>
      </c>
    </row>
    <row r="42" s="771" customFormat="true" ht="13.35" hidden="false" customHeight="true" outlineLevel="0" collapsed="false">
      <c r="A42" s="208" t="s">
        <v>113</v>
      </c>
      <c r="B42" s="320" t="n">
        <v>297.531</v>
      </c>
      <c r="C42" s="320" t="n">
        <v>303.004</v>
      </c>
      <c r="D42" s="490" t="n">
        <v>310.148</v>
      </c>
      <c r="E42" s="320" t="n">
        <v>308.505</v>
      </c>
      <c r="F42" s="320" t="n">
        <v>308.645</v>
      </c>
      <c r="G42" s="320" t="n">
        <v>293.464</v>
      </c>
      <c r="H42" s="211"/>
      <c r="I42" s="419" t="n">
        <v>20.247</v>
      </c>
      <c r="J42" s="420" t="n">
        <v>20.551</v>
      </c>
      <c r="K42" s="420" t="n">
        <v>19.856</v>
      </c>
      <c r="L42" s="858"/>
      <c r="M42" s="812" t="n">
        <v>-0.044</v>
      </c>
      <c r="N42" s="782" t="n">
        <v>-0.263</v>
      </c>
      <c r="O42" s="751"/>
      <c r="P42" s="208" t="s">
        <v>113</v>
      </c>
      <c r="Q42" s="320" t="n">
        <v>297.531</v>
      </c>
      <c r="R42" s="320" t="n">
        <v>303.004</v>
      </c>
      <c r="S42" s="322" t="n">
        <v>310.148</v>
      </c>
      <c r="T42" s="320" t="n">
        <v>298.299</v>
      </c>
      <c r="U42" s="320" t="n">
        <v>280.824</v>
      </c>
      <c r="V42" s="320" t="n">
        <v>215.614</v>
      </c>
      <c r="W42" s="211"/>
      <c r="X42" s="419" t="n">
        <v>20.247</v>
      </c>
      <c r="Y42" s="420" t="n">
        <v>22.085</v>
      </c>
      <c r="Z42" s="420" t="n">
        <v>23.904</v>
      </c>
      <c r="AA42" s="858"/>
      <c r="AB42" s="812" t="n">
        <v>-0.899</v>
      </c>
      <c r="AC42" s="782" t="n">
        <v>-1.716</v>
      </c>
    </row>
    <row r="43" s="771" customFormat="true" ht="13.35" hidden="false" customHeight="true" outlineLevel="0" collapsed="false">
      <c r="A43" s="208" t="s">
        <v>284</v>
      </c>
      <c r="B43" s="896" t="n">
        <v>802.769</v>
      </c>
      <c r="C43" s="896" t="n">
        <v>838.04</v>
      </c>
      <c r="D43" s="897" t="n">
        <v>823.065</v>
      </c>
      <c r="E43" s="896" t="n">
        <v>845.768</v>
      </c>
      <c r="F43" s="896" t="n">
        <v>848.223</v>
      </c>
      <c r="G43" s="896" t="n">
        <v>853.151</v>
      </c>
      <c r="H43" s="898"/>
      <c r="I43" s="899" t="n">
        <v>53.732</v>
      </c>
      <c r="J43" s="900" t="n">
        <v>56.478</v>
      </c>
      <c r="K43" s="900" t="n">
        <v>57.724</v>
      </c>
      <c r="L43" s="901"/>
      <c r="M43" s="902" t="n">
        <v>0.274</v>
      </c>
      <c r="N43" s="903" t="n">
        <v>0.171</v>
      </c>
      <c r="O43" s="751"/>
      <c r="P43" s="208" t="s">
        <v>284</v>
      </c>
      <c r="Q43" s="320" t="n">
        <v>802.769</v>
      </c>
      <c r="R43" s="320" t="n">
        <v>838.04</v>
      </c>
      <c r="S43" s="322" t="n">
        <v>823.065</v>
      </c>
      <c r="T43" s="320" t="n">
        <v>845.119</v>
      </c>
      <c r="U43" s="320" t="n">
        <v>784.538</v>
      </c>
      <c r="V43" s="320" t="n">
        <v>580.192</v>
      </c>
      <c r="W43" s="211"/>
      <c r="X43" s="419" t="n">
        <v>53.732</v>
      </c>
      <c r="Y43" s="420" t="n">
        <v>61.699</v>
      </c>
      <c r="Z43" s="420" t="n">
        <v>64.322</v>
      </c>
      <c r="AA43" s="858"/>
      <c r="AB43" s="812" t="n">
        <v>-0.435</v>
      </c>
      <c r="AC43" s="782" t="n">
        <v>-1.651</v>
      </c>
    </row>
    <row r="44" s="785" customFormat="true" ht="13.5" hidden="false" customHeight="true" outlineLevel="0" collapsed="false">
      <c r="A44" s="786" t="s">
        <v>287</v>
      </c>
      <c r="B44" s="787" t="n">
        <v>871.228</v>
      </c>
      <c r="C44" s="787" t="n">
        <v>778.176</v>
      </c>
      <c r="D44" s="787" t="n">
        <v>780.553</v>
      </c>
      <c r="E44" s="787" t="n">
        <v>742.566</v>
      </c>
      <c r="F44" s="787" t="n">
        <v>716.879</v>
      </c>
      <c r="G44" s="787" t="n">
        <v>695.761</v>
      </c>
      <c r="H44" s="788"/>
      <c r="I44" s="904" t="n">
        <v>100</v>
      </c>
      <c r="J44" s="905" t="n">
        <v>100</v>
      </c>
      <c r="K44" s="905" t="n">
        <v>100</v>
      </c>
      <c r="L44" s="906"/>
      <c r="M44" s="792" t="n">
        <v>-0.771</v>
      </c>
      <c r="N44" s="793" t="n">
        <v>-0.546</v>
      </c>
      <c r="O44" s="751"/>
      <c r="P44" s="907" t="s">
        <v>287</v>
      </c>
      <c r="Q44" s="908" t="n">
        <v>871.228</v>
      </c>
      <c r="R44" s="908" t="n">
        <v>778.176</v>
      </c>
      <c r="S44" s="908" t="n">
        <v>780.553</v>
      </c>
      <c r="T44" s="908" t="n">
        <v>689.167</v>
      </c>
      <c r="U44" s="908" t="n">
        <v>573.643</v>
      </c>
      <c r="V44" s="908" t="n">
        <v>345.036</v>
      </c>
      <c r="W44" s="909"/>
      <c r="X44" s="910" t="n">
        <v>100</v>
      </c>
      <c r="Y44" s="911" t="n">
        <v>100</v>
      </c>
      <c r="Z44" s="911" t="n">
        <v>100</v>
      </c>
      <c r="AA44" s="912"/>
      <c r="AB44" s="913" t="n">
        <v>-2.761</v>
      </c>
      <c r="AC44" s="914" t="n">
        <v>-3.813</v>
      </c>
    </row>
    <row r="45" s="771" customFormat="true" ht="13.35" hidden="false" customHeight="true" outlineLevel="0" collapsed="false">
      <c r="A45" s="208" t="s">
        <v>119</v>
      </c>
      <c r="B45" s="320" t="n">
        <v>312.644</v>
      </c>
      <c r="C45" s="320" t="n">
        <v>272.926</v>
      </c>
      <c r="D45" s="321" t="n">
        <v>269.915</v>
      </c>
      <c r="E45" s="320" t="n">
        <v>233.656</v>
      </c>
      <c r="F45" s="320" t="n">
        <v>216.235</v>
      </c>
      <c r="G45" s="320" t="n">
        <v>196.572</v>
      </c>
      <c r="H45" s="211"/>
      <c r="I45" s="419" t="n">
        <v>34.58</v>
      </c>
      <c r="J45" s="420" t="n">
        <v>30.163</v>
      </c>
      <c r="K45" s="420" t="n">
        <v>28.253</v>
      </c>
      <c r="L45" s="858"/>
      <c r="M45" s="812" t="n">
        <v>-1.996</v>
      </c>
      <c r="N45" s="782" t="n">
        <v>-1.499</v>
      </c>
      <c r="O45" s="751"/>
      <c r="P45" s="208" t="s">
        <v>119</v>
      </c>
      <c r="Q45" s="320" t="n">
        <v>312.644</v>
      </c>
      <c r="R45" s="320" t="n">
        <v>272.926</v>
      </c>
      <c r="S45" s="322" t="n">
        <v>269.915</v>
      </c>
      <c r="T45" s="320" t="n">
        <v>169.913</v>
      </c>
      <c r="U45" s="320" t="n">
        <v>102.063</v>
      </c>
      <c r="V45" s="320" t="n">
        <v>37.09</v>
      </c>
      <c r="W45" s="211"/>
      <c r="X45" s="419" t="n">
        <v>34.58</v>
      </c>
      <c r="Y45" s="420" t="n">
        <v>17.792</v>
      </c>
      <c r="Z45" s="420" t="n">
        <v>10.75</v>
      </c>
      <c r="AA45" s="858"/>
      <c r="AB45" s="812" t="n">
        <v>-8.462</v>
      </c>
      <c r="AC45" s="782" t="n">
        <v>-9.018</v>
      </c>
    </row>
    <row r="46" s="771" customFormat="true" ht="13.35" hidden="false" customHeight="true" outlineLevel="0" collapsed="false">
      <c r="A46" s="208" t="s">
        <v>113</v>
      </c>
      <c r="B46" s="320" t="n">
        <v>35.919</v>
      </c>
      <c r="C46" s="320" t="n">
        <v>27.948</v>
      </c>
      <c r="D46" s="321" t="n">
        <v>28.474</v>
      </c>
      <c r="E46" s="320" t="n">
        <v>22.947</v>
      </c>
      <c r="F46" s="320" t="n">
        <v>21.643</v>
      </c>
      <c r="G46" s="320" t="n">
        <v>18.708</v>
      </c>
      <c r="H46" s="211"/>
      <c r="I46" s="419" t="n">
        <v>3.648</v>
      </c>
      <c r="J46" s="420" t="n">
        <v>3.019</v>
      </c>
      <c r="K46" s="420" t="n">
        <v>2.689</v>
      </c>
      <c r="L46" s="858"/>
      <c r="M46" s="812" t="n">
        <v>-2.463</v>
      </c>
      <c r="N46" s="782" t="n">
        <v>-1.98</v>
      </c>
      <c r="O46" s="751"/>
      <c r="P46" s="208" t="s">
        <v>113</v>
      </c>
      <c r="Q46" s="320" t="n">
        <v>35.919</v>
      </c>
      <c r="R46" s="320" t="n">
        <v>27.948</v>
      </c>
      <c r="S46" s="322" t="n">
        <v>28.474</v>
      </c>
      <c r="T46" s="320" t="n">
        <v>21.981</v>
      </c>
      <c r="U46" s="320" t="n">
        <v>19.915</v>
      </c>
      <c r="V46" s="320" t="n">
        <v>13.959</v>
      </c>
      <c r="W46" s="211"/>
      <c r="X46" s="419" t="n">
        <v>3.648</v>
      </c>
      <c r="Y46" s="420" t="n">
        <v>3.472</v>
      </c>
      <c r="Z46" s="420" t="n">
        <v>4.046</v>
      </c>
      <c r="AA46" s="858"/>
      <c r="AB46" s="812" t="n">
        <v>-3.198</v>
      </c>
      <c r="AC46" s="782" t="n">
        <v>-3.338</v>
      </c>
    </row>
    <row r="47" s="771" customFormat="true" ht="13.35" hidden="false" customHeight="true" outlineLevel="0" collapsed="false">
      <c r="A47" s="208" t="s">
        <v>284</v>
      </c>
      <c r="B47" s="320" t="n">
        <v>522.664</v>
      </c>
      <c r="C47" s="320" t="n">
        <v>477.302</v>
      </c>
      <c r="D47" s="321" t="n">
        <v>482.164</v>
      </c>
      <c r="E47" s="320" t="n">
        <v>485.962</v>
      </c>
      <c r="F47" s="320" t="n">
        <v>479.002</v>
      </c>
      <c r="G47" s="320" t="n">
        <v>480.481</v>
      </c>
      <c r="H47" s="211"/>
      <c r="I47" s="419" t="n">
        <v>61.772</v>
      </c>
      <c r="J47" s="420" t="n">
        <v>66.818</v>
      </c>
      <c r="K47" s="420" t="n">
        <v>69.058</v>
      </c>
      <c r="L47" s="858"/>
      <c r="M47" s="812" t="n">
        <v>-0.06</v>
      </c>
      <c r="N47" s="782" t="n">
        <v>-0.017</v>
      </c>
      <c r="O47" s="751"/>
      <c r="P47" s="208" t="s">
        <v>284</v>
      </c>
      <c r="Q47" s="320" t="n">
        <v>522.664</v>
      </c>
      <c r="R47" s="320" t="n">
        <v>477.302</v>
      </c>
      <c r="S47" s="322" t="n">
        <v>482.164</v>
      </c>
      <c r="T47" s="320" t="n">
        <v>497.273</v>
      </c>
      <c r="U47" s="320" t="n">
        <v>451.665</v>
      </c>
      <c r="V47" s="320" t="n">
        <v>308.645</v>
      </c>
      <c r="W47" s="211"/>
      <c r="X47" s="419" t="n">
        <v>61.772</v>
      </c>
      <c r="Y47" s="420" t="n">
        <v>78.736</v>
      </c>
      <c r="Z47" s="420" t="n">
        <v>89.453</v>
      </c>
      <c r="AA47" s="858"/>
      <c r="AB47" s="812" t="n">
        <v>-0.592</v>
      </c>
      <c r="AC47" s="782" t="n">
        <v>-2.102</v>
      </c>
    </row>
    <row r="48" s="771" customFormat="true" ht="13.5" hidden="false" customHeight="true" outlineLevel="0" collapsed="false">
      <c r="A48" s="786" t="s">
        <v>315</v>
      </c>
      <c r="B48" s="787" t="n">
        <v>570.865</v>
      </c>
      <c r="C48" s="787" t="n">
        <v>731.574</v>
      </c>
      <c r="D48" s="787" t="n">
        <v>709.705</v>
      </c>
      <c r="E48" s="787" t="n">
        <v>716.868</v>
      </c>
      <c r="F48" s="787" t="n">
        <v>725.008</v>
      </c>
      <c r="G48" s="787" t="n">
        <v>716.078</v>
      </c>
      <c r="H48" s="788"/>
      <c r="I48" s="904" t="n">
        <v>100</v>
      </c>
      <c r="J48" s="905" t="n">
        <v>100</v>
      </c>
      <c r="K48" s="905" t="n">
        <v>100</v>
      </c>
      <c r="L48" s="906"/>
      <c r="M48" s="792" t="n">
        <v>0.194</v>
      </c>
      <c r="N48" s="793" t="n">
        <v>0.043</v>
      </c>
      <c r="O48" s="751"/>
      <c r="P48" s="907" t="s">
        <v>315</v>
      </c>
      <c r="Q48" s="908" t="n">
        <v>570.865</v>
      </c>
      <c r="R48" s="908" t="n">
        <v>731.574</v>
      </c>
      <c r="S48" s="908" t="n">
        <v>709.705</v>
      </c>
      <c r="T48" s="908" t="n">
        <v>685.795</v>
      </c>
      <c r="U48" s="908" t="n">
        <v>648.263</v>
      </c>
      <c r="V48" s="908" t="n">
        <v>520.078</v>
      </c>
      <c r="W48" s="909"/>
      <c r="X48" s="910" t="n">
        <v>100</v>
      </c>
      <c r="Y48" s="911" t="n">
        <v>100</v>
      </c>
      <c r="Z48" s="911" t="n">
        <v>100</v>
      </c>
      <c r="AA48" s="912"/>
      <c r="AB48" s="913" t="n">
        <v>-0.82</v>
      </c>
      <c r="AC48" s="914" t="n">
        <v>-1.469</v>
      </c>
    </row>
    <row r="49" s="771" customFormat="true" ht="13.35" hidden="false" customHeight="true" outlineLevel="0" collapsed="false">
      <c r="A49" s="208" t="s">
        <v>119</v>
      </c>
      <c r="B49" s="320" t="n">
        <v>85.378</v>
      </c>
      <c r="C49" s="320" t="n">
        <v>133.442</v>
      </c>
      <c r="D49" s="321" t="n">
        <v>124.098</v>
      </c>
      <c r="E49" s="320" t="n">
        <v>120.704</v>
      </c>
      <c r="F49" s="320" t="n">
        <v>124.346</v>
      </c>
      <c r="G49" s="320" t="n">
        <v>130.27</v>
      </c>
      <c r="H49" s="211"/>
      <c r="I49" s="419" t="n">
        <v>17.486</v>
      </c>
      <c r="J49" s="420" t="n">
        <v>17.151</v>
      </c>
      <c r="K49" s="420" t="n">
        <v>18.192</v>
      </c>
      <c r="L49" s="858"/>
      <c r="M49" s="812" t="n">
        <v>0.018</v>
      </c>
      <c r="N49" s="782" t="n">
        <v>0.231</v>
      </c>
      <c r="O49" s="751"/>
      <c r="P49" s="208" t="s">
        <v>119</v>
      </c>
      <c r="Q49" s="320" t="n">
        <v>85.378</v>
      </c>
      <c r="R49" s="320" t="n">
        <v>133.442</v>
      </c>
      <c r="S49" s="322" t="n">
        <v>124.098</v>
      </c>
      <c r="T49" s="320" t="n">
        <v>110.684</v>
      </c>
      <c r="U49" s="320" t="n">
        <v>100.758</v>
      </c>
      <c r="V49" s="320" t="n">
        <v>81.497</v>
      </c>
      <c r="W49" s="211"/>
      <c r="X49" s="419" t="n">
        <v>17.486</v>
      </c>
      <c r="Y49" s="420" t="n">
        <v>15.543</v>
      </c>
      <c r="Z49" s="420" t="n">
        <v>15.67</v>
      </c>
      <c r="AA49" s="858"/>
      <c r="AB49" s="812" t="n">
        <v>-1.876</v>
      </c>
      <c r="AC49" s="782" t="n">
        <v>-1.983</v>
      </c>
    </row>
    <row r="50" s="771" customFormat="true" ht="13.35" hidden="false" customHeight="true" outlineLevel="0" collapsed="false">
      <c r="A50" s="208" t="s">
        <v>113</v>
      </c>
      <c r="B50" s="320" t="n">
        <v>228.901</v>
      </c>
      <c r="C50" s="320" t="n">
        <v>264.087</v>
      </c>
      <c r="D50" s="321" t="n">
        <v>269.862</v>
      </c>
      <c r="E50" s="320" t="n">
        <v>273.402</v>
      </c>
      <c r="F50" s="320" t="n">
        <v>274.788</v>
      </c>
      <c r="G50" s="320" t="n">
        <v>262.181</v>
      </c>
      <c r="H50" s="211"/>
      <c r="I50" s="419" t="n">
        <v>38.025</v>
      </c>
      <c r="J50" s="420" t="n">
        <v>37.901</v>
      </c>
      <c r="K50" s="420" t="n">
        <v>36.613</v>
      </c>
      <c r="L50" s="858"/>
      <c r="M50" s="812" t="n">
        <v>0.165</v>
      </c>
      <c r="N50" s="782" t="n">
        <v>-0.137</v>
      </c>
      <c r="O50" s="751"/>
      <c r="P50" s="208" t="s">
        <v>113</v>
      </c>
      <c r="Q50" s="320" t="n">
        <v>228.901</v>
      </c>
      <c r="R50" s="320" t="n">
        <v>264.087</v>
      </c>
      <c r="S50" s="322" t="n">
        <v>269.862</v>
      </c>
      <c r="T50" s="320" t="n">
        <v>264.273</v>
      </c>
      <c r="U50" s="320" t="n">
        <v>249.603</v>
      </c>
      <c r="V50" s="320" t="n">
        <v>192.097</v>
      </c>
      <c r="W50" s="211"/>
      <c r="X50" s="419" t="n">
        <v>38.025</v>
      </c>
      <c r="Y50" s="420" t="n">
        <v>38.503</v>
      </c>
      <c r="Z50" s="420" t="n">
        <v>36.936</v>
      </c>
      <c r="AA50" s="858"/>
      <c r="AB50" s="812" t="n">
        <v>-0.707</v>
      </c>
      <c r="AC50" s="782" t="n">
        <v>-1.606</v>
      </c>
    </row>
    <row r="51" s="771" customFormat="true" ht="13.35" hidden="false" customHeight="true" outlineLevel="0" collapsed="false">
      <c r="A51" s="218" t="s">
        <v>316</v>
      </c>
      <c r="B51" s="323" t="n">
        <v>166.95</v>
      </c>
      <c r="C51" s="323" t="n">
        <v>183.07</v>
      </c>
      <c r="D51" s="324" t="n">
        <v>186.841</v>
      </c>
      <c r="E51" s="323" t="n">
        <v>188.878</v>
      </c>
      <c r="F51" s="323" t="n">
        <v>192.297</v>
      </c>
      <c r="G51" s="323" t="n">
        <v>189.946</v>
      </c>
      <c r="H51" s="221"/>
      <c r="I51" s="423" t="n">
        <v>26.327</v>
      </c>
      <c r="J51" s="424" t="n">
        <v>26.523</v>
      </c>
      <c r="K51" s="424" t="n">
        <v>26.526</v>
      </c>
      <c r="L51" s="859"/>
      <c r="M51" s="860" t="n">
        <v>0.262</v>
      </c>
      <c r="N51" s="811" t="n">
        <v>0.079</v>
      </c>
      <c r="O51" s="751"/>
      <c r="P51" s="218" t="s">
        <v>316</v>
      </c>
      <c r="Q51" s="323" t="n">
        <v>166.95</v>
      </c>
      <c r="R51" s="323" t="n">
        <v>183.07</v>
      </c>
      <c r="S51" s="325" t="n">
        <v>186.841</v>
      </c>
      <c r="T51" s="323" t="n">
        <v>182.902</v>
      </c>
      <c r="U51" s="323" t="n">
        <v>173.687</v>
      </c>
      <c r="V51" s="323" t="n">
        <v>134.518</v>
      </c>
      <c r="W51" s="221"/>
      <c r="X51" s="423" t="n">
        <v>26.327</v>
      </c>
      <c r="Y51" s="424" t="n">
        <v>26.793</v>
      </c>
      <c r="Z51" s="424" t="n">
        <v>25.865</v>
      </c>
      <c r="AA51" s="859"/>
      <c r="AB51" s="860" t="n">
        <v>-0.661</v>
      </c>
      <c r="AC51" s="811" t="n">
        <v>-1.552</v>
      </c>
    </row>
    <row r="52" s="771" customFormat="true" ht="13.35" hidden="false" customHeight="true" outlineLevel="0" collapsed="false">
      <c r="A52" s="915" t="s">
        <v>284</v>
      </c>
      <c r="B52" s="896" t="n">
        <v>256.586</v>
      </c>
      <c r="C52" s="896" t="n">
        <v>334.044</v>
      </c>
      <c r="D52" s="916" t="n">
        <v>315.745</v>
      </c>
      <c r="E52" s="896" t="n">
        <v>322.762</v>
      </c>
      <c r="F52" s="896" t="n">
        <v>325.874</v>
      </c>
      <c r="G52" s="896" t="n">
        <v>323.627</v>
      </c>
      <c r="H52" s="898"/>
      <c r="I52" s="917" t="n">
        <v>44.49</v>
      </c>
      <c r="J52" s="918" t="n">
        <v>44.948</v>
      </c>
      <c r="K52" s="918" t="n">
        <v>45.194</v>
      </c>
      <c r="L52" s="919"/>
      <c r="M52" s="902" t="n">
        <v>0.287</v>
      </c>
      <c r="N52" s="903" t="n">
        <v>0.117</v>
      </c>
      <c r="O52" s="751"/>
      <c r="P52" s="445" t="s">
        <v>284</v>
      </c>
      <c r="Q52" s="509" t="n">
        <v>256.586</v>
      </c>
      <c r="R52" s="509" t="n">
        <v>334.044</v>
      </c>
      <c r="S52" s="920" t="n">
        <v>315.745</v>
      </c>
      <c r="T52" s="509" t="n">
        <v>310.838</v>
      </c>
      <c r="U52" s="509" t="n">
        <v>297.901</v>
      </c>
      <c r="V52" s="509" t="n">
        <v>246.485</v>
      </c>
      <c r="W52" s="448"/>
      <c r="X52" s="921" t="n">
        <v>44.49</v>
      </c>
      <c r="Y52" s="922" t="n">
        <v>45.954</v>
      </c>
      <c r="Z52" s="922" t="n">
        <v>47.394</v>
      </c>
      <c r="AA52" s="923"/>
      <c r="AB52" s="924" t="n">
        <v>-0.527</v>
      </c>
      <c r="AC52" s="925" t="n">
        <v>-1.172</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142.849</v>
      </c>
      <c r="C57" s="320" t="n">
        <v>144.478</v>
      </c>
      <c r="D57" s="321" t="n">
        <v>144.615</v>
      </c>
      <c r="E57" s="320" t="n">
        <v>143.882</v>
      </c>
      <c r="F57" s="320" t="n">
        <v>142.112</v>
      </c>
      <c r="G57" s="320" t="n">
        <v>137.833</v>
      </c>
      <c r="H57" s="959"/>
      <c r="I57" s="960" t="n">
        <v>-0.2285</v>
      </c>
      <c r="J57" s="960"/>
      <c r="K57" s="960"/>
      <c r="L57" s="960"/>
      <c r="M57" s="960"/>
      <c r="N57" s="960"/>
      <c r="O57" s="943"/>
      <c r="P57" s="208" t="s">
        <v>320</v>
      </c>
      <c r="Q57" s="320" t="n">
        <v>142.849</v>
      </c>
      <c r="R57" s="320" t="n">
        <v>144.478</v>
      </c>
      <c r="S57" s="322" t="n">
        <v>144.615</v>
      </c>
      <c r="T57" s="320" t="n">
        <v>143.882</v>
      </c>
      <c r="U57" s="320" t="n">
        <v>142.112</v>
      </c>
      <c r="V57" s="320" t="n">
        <v>137.833</v>
      </c>
      <c r="W57" s="959"/>
      <c r="X57" s="960" t="n">
        <v>-0.2285</v>
      </c>
      <c r="Y57" s="960"/>
      <c r="Z57" s="960"/>
      <c r="AA57" s="960"/>
      <c r="AB57" s="960"/>
      <c r="AC57" s="960"/>
    </row>
    <row r="58" s="771" customFormat="true" ht="12" hidden="false" customHeight="false" outlineLevel="0" collapsed="false">
      <c r="A58" s="208" t="s">
        <v>321</v>
      </c>
      <c r="B58" s="961" t="n">
        <v>0.0206</v>
      </c>
      <c r="C58" s="961" t="n">
        <v>0.019</v>
      </c>
      <c r="D58" s="962" t="n">
        <v>0.0189</v>
      </c>
      <c r="E58" s="961" t="n">
        <v>0.0177</v>
      </c>
      <c r="F58" s="961" t="n">
        <v>0.0167</v>
      </c>
      <c r="G58" s="961" t="n">
        <v>0.0151</v>
      </c>
      <c r="H58" s="961"/>
      <c r="I58" s="960" t="n">
        <v>-1.0645</v>
      </c>
      <c r="J58" s="960" t="s">
        <v>300</v>
      </c>
      <c r="K58" s="960" t="s">
        <v>300</v>
      </c>
      <c r="L58" s="960"/>
      <c r="M58" s="960"/>
      <c r="N58" s="960"/>
      <c r="O58" s="943"/>
      <c r="P58" s="208" t="s">
        <v>321</v>
      </c>
      <c r="Q58" s="961" t="n">
        <v>0.0206</v>
      </c>
      <c r="R58" s="961" t="n">
        <v>0.019</v>
      </c>
      <c r="S58" s="963" t="n">
        <v>0.0189</v>
      </c>
      <c r="T58" s="961" t="n">
        <v>0.0177</v>
      </c>
      <c r="U58" s="961" t="n">
        <v>0.0167</v>
      </c>
      <c r="V58" s="961" t="n">
        <v>0.0151</v>
      </c>
      <c r="W58" s="961"/>
      <c r="X58" s="960" t="n">
        <v>-1.0645</v>
      </c>
      <c r="Y58" s="960"/>
      <c r="Z58" s="960"/>
      <c r="AA58" s="960"/>
      <c r="AB58" s="960"/>
      <c r="AC58" s="960"/>
    </row>
    <row r="59" s="771" customFormat="true" ht="12" hidden="false" customHeight="false" outlineLevel="0" collapsed="false">
      <c r="A59" s="208" t="s">
        <v>322</v>
      </c>
      <c r="B59" s="320" t="n">
        <v>3782.1299</v>
      </c>
      <c r="C59" s="320" t="n">
        <v>4319.6602</v>
      </c>
      <c r="D59" s="321" t="n">
        <v>4377.3701</v>
      </c>
      <c r="E59" s="320" t="n">
        <v>4698.8901</v>
      </c>
      <c r="F59" s="320" t="n">
        <v>5108.9502</v>
      </c>
      <c r="G59" s="320" t="n">
        <v>6004.3398</v>
      </c>
      <c r="H59" s="959"/>
      <c r="I59" s="960" t="n">
        <v>1.5163</v>
      </c>
      <c r="J59" s="960" t="s">
        <v>300</v>
      </c>
      <c r="K59" s="960" t="s">
        <v>300</v>
      </c>
      <c r="L59" s="960"/>
      <c r="M59" s="960"/>
      <c r="N59" s="960"/>
      <c r="O59" s="943"/>
      <c r="P59" s="208" t="s">
        <v>322</v>
      </c>
      <c r="Q59" s="320" t="n">
        <v>3782.1299</v>
      </c>
      <c r="R59" s="320" t="n">
        <v>4319.6602</v>
      </c>
      <c r="S59" s="322" t="n">
        <v>4377.3701</v>
      </c>
      <c r="T59" s="320" t="n">
        <v>4698.8901</v>
      </c>
      <c r="U59" s="320" t="n">
        <v>5108.9502</v>
      </c>
      <c r="V59" s="320" t="n">
        <v>6004.3398</v>
      </c>
      <c r="W59" s="959"/>
      <c r="X59" s="960" t="n">
        <v>1.5163</v>
      </c>
      <c r="Y59" s="960"/>
      <c r="Z59" s="960"/>
      <c r="AA59" s="960"/>
      <c r="AB59" s="960"/>
      <c r="AC59" s="960"/>
    </row>
    <row r="60" s="771" customFormat="true" ht="12" hidden="false" customHeight="false" outlineLevel="0" collapsed="false">
      <c r="A60" s="208" t="s">
        <v>323</v>
      </c>
      <c r="B60" s="961" t="n">
        <v>0.0361</v>
      </c>
      <c r="C60" s="961" t="n">
        <v>0.0313</v>
      </c>
      <c r="D60" s="962" t="n">
        <v>0.0308</v>
      </c>
      <c r="E60" s="961" t="n">
        <v>0.0282</v>
      </c>
      <c r="F60" s="961" t="n">
        <v>0.0261</v>
      </c>
      <c r="G60" s="961" t="n">
        <v>0.0227</v>
      </c>
      <c r="H60" s="961"/>
      <c r="I60" s="960" t="n">
        <v>-1.4452</v>
      </c>
      <c r="J60" s="960" t="s">
        <v>300</v>
      </c>
      <c r="K60" s="960" t="s">
        <v>300</v>
      </c>
      <c r="L60" s="960"/>
      <c r="M60" s="960"/>
      <c r="N60" s="960"/>
      <c r="O60" s="943"/>
      <c r="P60" s="208" t="s">
        <v>323</v>
      </c>
      <c r="Q60" s="961" t="n">
        <v>0.0361</v>
      </c>
      <c r="R60" s="961" t="n">
        <v>0.0313</v>
      </c>
      <c r="S60" s="963" t="n">
        <v>0.0308</v>
      </c>
      <c r="T60" s="961" t="n">
        <v>0.0282</v>
      </c>
      <c r="U60" s="961" t="n">
        <v>0.0261</v>
      </c>
      <c r="V60" s="961" t="n">
        <v>0.0227</v>
      </c>
      <c r="W60" s="961"/>
      <c r="X60" s="960" t="n">
        <v>-1.4452</v>
      </c>
      <c r="Y60" s="960"/>
      <c r="Z60" s="960"/>
      <c r="AA60" s="960"/>
      <c r="AB60" s="960"/>
      <c r="AC60" s="960"/>
    </row>
    <row r="61" s="771" customFormat="true" ht="12" hidden="false" customHeight="false" outlineLevel="0" collapsed="false">
      <c r="A61" s="208" t="s">
        <v>324</v>
      </c>
      <c r="B61" s="320" t="n">
        <v>26476.4004</v>
      </c>
      <c r="C61" s="320" t="n">
        <v>29898.4004</v>
      </c>
      <c r="D61" s="321" t="n">
        <v>30269.0996</v>
      </c>
      <c r="E61" s="320" t="n">
        <v>32657.9004</v>
      </c>
      <c r="F61" s="320" t="n">
        <v>35950.1992</v>
      </c>
      <c r="G61" s="320" t="n">
        <v>43562.3984</v>
      </c>
      <c r="H61" s="959"/>
      <c r="I61" s="960" t="n">
        <v>1.7488</v>
      </c>
      <c r="J61" s="960" t="s">
        <v>300</v>
      </c>
      <c r="K61" s="960" t="s">
        <v>300</v>
      </c>
      <c r="L61" s="960"/>
      <c r="M61" s="960"/>
      <c r="N61" s="960"/>
      <c r="O61" s="943"/>
      <c r="P61" s="208" t="s">
        <v>324</v>
      </c>
      <c r="Q61" s="320" t="n">
        <v>26476.4004</v>
      </c>
      <c r="R61" s="320" t="n">
        <v>29898.4004</v>
      </c>
      <c r="S61" s="322" t="n">
        <v>30269.0996</v>
      </c>
      <c r="T61" s="320" t="n">
        <v>32657.9004</v>
      </c>
      <c r="U61" s="320" t="n">
        <v>35950.1992</v>
      </c>
      <c r="V61" s="320" t="n">
        <v>43562.3984</v>
      </c>
      <c r="W61" s="959"/>
      <c r="X61" s="960" t="n">
        <v>1.7488</v>
      </c>
      <c r="Y61" s="960"/>
      <c r="Z61" s="960"/>
      <c r="AA61" s="960"/>
      <c r="AB61" s="960"/>
      <c r="AC61" s="960"/>
    </row>
    <row r="62" s="771" customFormat="true" ht="12" hidden="false" customHeight="false" outlineLevel="0" collapsed="false">
      <c r="A62" s="208" t="s">
        <v>325</v>
      </c>
      <c r="B62" s="320" t="n">
        <v>1424.26</v>
      </c>
      <c r="C62" s="320" t="n">
        <v>1626.6899</v>
      </c>
      <c r="D62" s="321" t="n">
        <v>1648.42</v>
      </c>
      <c r="E62" s="320" t="n">
        <v>1769.49</v>
      </c>
      <c r="F62" s="320" t="n">
        <v>1923.91</v>
      </c>
      <c r="G62" s="320" t="n">
        <v>2261.0901</v>
      </c>
      <c r="H62" s="959"/>
      <c r="I62" s="960" t="n">
        <v>1.5163</v>
      </c>
      <c r="J62" s="960" t="s">
        <v>300</v>
      </c>
      <c r="K62" s="960" t="s">
        <v>300</v>
      </c>
      <c r="L62" s="960"/>
      <c r="M62" s="960"/>
      <c r="N62" s="960"/>
      <c r="O62" s="943"/>
      <c r="P62" s="208" t="s">
        <v>325</v>
      </c>
      <c r="Q62" s="320" t="n">
        <v>1424.26</v>
      </c>
      <c r="R62" s="320" t="n">
        <v>1626.6899</v>
      </c>
      <c r="S62" s="322" t="n">
        <v>1648.42</v>
      </c>
      <c r="T62" s="320" t="n">
        <v>1769.49</v>
      </c>
      <c r="U62" s="320" t="n">
        <v>1923.91</v>
      </c>
      <c r="V62" s="320" t="n">
        <v>2261.0901</v>
      </c>
      <c r="W62" s="959"/>
      <c r="X62" s="960" t="n">
        <v>1.5163</v>
      </c>
      <c r="Y62" s="960"/>
      <c r="Z62" s="960"/>
      <c r="AA62" s="960"/>
      <c r="AB62" s="960"/>
      <c r="AC62" s="960"/>
    </row>
    <row r="63" s="771" customFormat="true" ht="12" hidden="false" customHeight="false" outlineLevel="0" collapsed="false">
      <c r="A63" s="208" t="s">
        <v>326</v>
      </c>
      <c r="B63" s="964" t="n">
        <v>0.179</v>
      </c>
      <c r="C63" s="964" t="n">
        <v>0.175</v>
      </c>
      <c r="D63" s="965" t="n">
        <v>0.17</v>
      </c>
      <c r="E63" s="964" t="n">
        <v>0.1577</v>
      </c>
      <c r="F63" s="964" t="n">
        <v>0.1477</v>
      </c>
      <c r="G63" s="964" t="n">
        <v>0.1303</v>
      </c>
      <c r="H63" s="966"/>
      <c r="I63" s="960" t="n">
        <v>-1.2585</v>
      </c>
      <c r="J63" s="960" t="s">
        <v>300</v>
      </c>
      <c r="K63" s="960" t="s">
        <v>300</v>
      </c>
      <c r="L63" s="960"/>
      <c r="M63" s="960"/>
      <c r="N63" s="960"/>
      <c r="O63" s="943"/>
      <c r="P63" s="208" t="s">
        <v>326</v>
      </c>
      <c r="Q63" s="964" t="n">
        <v>0.179</v>
      </c>
      <c r="R63" s="964" t="n">
        <v>0.175</v>
      </c>
      <c r="S63" s="965" t="n">
        <v>0.17</v>
      </c>
      <c r="T63" s="964" t="n">
        <v>0.1546</v>
      </c>
      <c r="U63" s="964" t="n">
        <v>0.1388</v>
      </c>
      <c r="V63" s="964" t="n">
        <v>0.1102</v>
      </c>
      <c r="W63" s="966"/>
      <c r="X63" s="960" t="n">
        <v>-2.0431</v>
      </c>
      <c r="Y63" s="960"/>
      <c r="Z63" s="960"/>
      <c r="AA63" s="960"/>
      <c r="AB63" s="960"/>
      <c r="AC63" s="960"/>
    </row>
    <row r="64" s="771" customFormat="true" ht="12" hidden="false" customHeight="false" outlineLevel="0" collapsed="false">
      <c r="A64" s="208" t="s">
        <v>327</v>
      </c>
      <c r="B64" s="964" t="n">
        <v>0.1146</v>
      </c>
      <c r="C64" s="964" t="n">
        <v>0.118</v>
      </c>
      <c r="D64" s="965" t="n">
        <v>0.1145</v>
      </c>
      <c r="E64" s="964" t="n">
        <v>0.1091</v>
      </c>
      <c r="F64" s="964" t="n">
        <v>0.1034</v>
      </c>
      <c r="G64" s="964" t="n">
        <v>0.0901</v>
      </c>
      <c r="H64" s="966"/>
      <c r="I64" s="960" t="n">
        <v>-1.1347</v>
      </c>
      <c r="J64" s="960" t="s">
        <v>300</v>
      </c>
      <c r="K64" s="960" t="s">
        <v>300</v>
      </c>
      <c r="L64" s="960"/>
      <c r="M64" s="960"/>
      <c r="N64" s="960"/>
      <c r="O64" s="943"/>
      <c r="P64" s="208" t="s">
        <v>327</v>
      </c>
      <c r="Q64" s="964" t="n">
        <v>0.1146</v>
      </c>
      <c r="R64" s="964" t="n">
        <v>0.118</v>
      </c>
      <c r="S64" s="965" t="n">
        <v>0.1145</v>
      </c>
      <c r="T64" s="964" t="n">
        <v>0.105</v>
      </c>
      <c r="U64" s="964" t="n">
        <v>0.0948</v>
      </c>
      <c r="V64" s="964" t="n">
        <v>0.0735</v>
      </c>
      <c r="W64" s="966"/>
      <c r="X64" s="960" t="n">
        <v>-2.0888</v>
      </c>
      <c r="Y64" s="960"/>
      <c r="Z64" s="960"/>
      <c r="AA64" s="960"/>
      <c r="AB64" s="960"/>
      <c r="AC64" s="960"/>
    </row>
    <row r="65" s="771" customFormat="true" ht="12" hidden="false" customHeight="false" outlineLevel="0" collapsed="false">
      <c r="A65" s="967" t="s">
        <v>328</v>
      </c>
      <c r="B65" s="968" t="n">
        <v>4.7405</v>
      </c>
      <c r="C65" s="968" t="n">
        <v>5.231</v>
      </c>
      <c r="D65" s="969" t="n">
        <v>5.1456</v>
      </c>
      <c r="E65" s="968" t="n">
        <v>5.1506</v>
      </c>
      <c r="F65" s="968" t="n">
        <v>5.3099</v>
      </c>
      <c r="G65" s="968" t="n">
        <v>5.6746</v>
      </c>
      <c r="H65" s="970"/>
      <c r="I65" s="971" t="n">
        <v>0.4671</v>
      </c>
      <c r="J65" s="971" t="s">
        <v>300</v>
      </c>
      <c r="K65" s="971" t="s">
        <v>300</v>
      </c>
      <c r="L65" s="971"/>
      <c r="M65" s="971"/>
      <c r="N65" s="971"/>
      <c r="O65" s="943"/>
      <c r="P65" s="445" t="s">
        <v>328</v>
      </c>
      <c r="Q65" s="972" t="n">
        <v>4.7405</v>
      </c>
      <c r="R65" s="972" t="n">
        <v>5.231</v>
      </c>
      <c r="S65" s="973" t="n">
        <v>5.1456</v>
      </c>
      <c r="T65" s="972" t="n">
        <v>5.0492</v>
      </c>
      <c r="U65" s="972" t="n">
        <v>4.9905</v>
      </c>
      <c r="V65" s="972" t="n">
        <v>4.8001</v>
      </c>
      <c r="W65" s="974"/>
      <c r="X65" s="975" t="n">
        <v>-0.3304</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B73" s="978"/>
      <c r="C73" s="978"/>
      <c r="D73" s="978"/>
      <c r="E73" s="978"/>
      <c r="F73" s="978"/>
      <c r="G73" s="978"/>
      <c r="H73" s="978"/>
      <c r="I73" s="978"/>
      <c r="J73" s="978"/>
      <c r="K73" s="978"/>
      <c r="L73" s="978"/>
      <c r="M73" s="978"/>
      <c r="N73" s="978"/>
      <c r="O73" s="978"/>
      <c r="P73" s="978"/>
      <c r="Q73" s="978"/>
      <c r="R73" s="978"/>
      <c r="S73" s="978"/>
      <c r="T73" s="978"/>
      <c r="U73" s="978"/>
      <c r="V73" s="978"/>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351</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4958.2001953125</v>
      </c>
      <c r="C6" s="764" t="n">
        <v>5992.4599609375</v>
      </c>
      <c r="D6" s="764" t="n">
        <v>6122.93017578125</v>
      </c>
      <c r="E6" s="764" t="n">
        <v>6624.4501953125</v>
      </c>
      <c r="F6" s="764" t="n">
        <v>7128.06982421875</v>
      </c>
      <c r="G6" s="764" t="n">
        <v>7871.6201171875</v>
      </c>
      <c r="H6" s="765"/>
      <c r="I6" s="766" t="n">
        <v>100</v>
      </c>
      <c r="J6" s="767" t="n">
        <v>100</v>
      </c>
      <c r="K6" s="767" t="n">
        <v>100</v>
      </c>
      <c r="L6" s="768"/>
      <c r="M6" s="769" t="n">
        <v>1.391406808096</v>
      </c>
      <c r="N6" s="770" t="n">
        <v>1.20348492589859</v>
      </c>
      <c r="P6" s="772" t="s">
        <v>283</v>
      </c>
      <c r="Q6" s="773" t="n">
        <v>4958.2001953125</v>
      </c>
      <c r="R6" s="773" t="n">
        <v>5992.4599609375</v>
      </c>
      <c r="S6" s="773" t="n">
        <v>6122.93017578125</v>
      </c>
      <c r="T6" s="773" t="n">
        <v>6160.93017578125</v>
      </c>
      <c r="U6" s="773" t="n">
        <v>6051.509765625</v>
      </c>
      <c r="V6" s="773" t="n">
        <v>5989.18017578125</v>
      </c>
      <c r="W6" s="774"/>
      <c r="X6" s="775" t="n">
        <v>100</v>
      </c>
      <c r="Y6" s="776" t="n">
        <v>100</v>
      </c>
      <c r="Z6" s="776" t="n">
        <v>100</v>
      </c>
      <c r="AA6" s="777"/>
      <c r="AB6" s="778" t="n">
        <v>-0.106606588273961</v>
      </c>
      <c r="AC6" s="779" t="n">
        <v>-0.105117244283137</v>
      </c>
    </row>
    <row r="7" s="771" customFormat="true" ht="13.35" hidden="false" customHeight="true" outlineLevel="0" collapsed="false">
      <c r="A7" s="208" t="s">
        <v>119</v>
      </c>
      <c r="B7" s="320" t="n">
        <v>2459.35</v>
      </c>
      <c r="C7" s="320" t="n">
        <v>2864.88</v>
      </c>
      <c r="D7" s="321" t="n">
        <v>2894.16</v>
      </c>
      <c r="E7" s="320" t="n">
        <v>2923.46</v>
      </c>
      <c r="F7" s="320" t="n">
        <v>2927.09</v>
      </c>
      <c r="G7" s="320" t="n">
        <v>2823.79</v>
      </c>
      <c r="H7" s="211"/>
      <c r="I7" s="780" t="n">
        <v>47.268</v>
      </c>
      <c r="J7" s="781" t="n">
        <v>41.064</v>
      </c>
      <c r="K7" s="781" t="n">
        <v>35.873</v>
      </c>
      <c r="L7" s="214"/>
      <c r="M7" s="216" t="n">
        <v>0.103</v>
      </c>
      <c r="N7" s="782" t="n">
        <v>-0.117</v>
      </c>
      <c r="P7" s="208" t="s">
        <v>119</v>
      </c>
      <c r="Q7" s="320" t="n">
        <v>2459.35</v>
      </c>
      <c r="R7" s="320" t="n">
        <v>2864.88</v>
      </c>
      <c r="S7" s="322" t="n">
        <v>2894.16</v>
      </c>
      <c r="T7" s="320" t="n">
        <v>2506.86</v>
      </c>
      <c r="U7" s="320" t="n">
        <v>1933.23</v>
      </c>
      <c r="V7" s="320" t="n">
        <v>1094.78</v>
      </c>
      <c r="W7" s="214"/>
      <c r="X7" s="780" t="n">
        <v>47.268</v>
      </c>
      <c r="Y7" s="781" t="n">
        <v>31.946</v>
      </c>
      <c r="Z7" s="781" t="n">
        <v>18.279</v>
      </c>
      <c r="AA7" s="214"/>
      <c r="AB7" s="216" t="n">
        <v>-3.602</v>
      </c>
      <c r="AC7" s="782" t="n">
        <v>-4.524</v>
      </c>
    </row>
    <row r="8" s="771" customFormat="true" ht="13.35" hidden="false" customHeight="true" outlineLevel="0" collapsed="false">
      <c r="A8" s="208" t="s">
        <v>113</v>
      </c>
      <c r="B8" s="320" t="n">
        <v>1211.68</v>
      </c>
      <c r="C8" s="320" t="n">
        <v>1513.63</v>
      </c>
      <c r="D8" s="321" t="n">
        <v>1542.39</v>
      </c>
      <c r="E8" s="320" t="n">
        <v>1645.68</v>
      </c>
      <c r="F8" s="320" t="n">
        <v>1745.13</v>
      </c>
      <c r="G8" s="320" t="n">
        <v>1780.73</v>
      </c>
      <c r="H8" s="211"/>
      <c r="I8" s="780" t="n">
        <v>25.19</v>
      </c>
      <c r="J8" s="781" t="n">
        <v>24.483</v>
      </c>
      <c r="K8" s="781" t="n">
        <v>22.622</v>
      </c>
      <c r="L8" s="214"/>
      <c r="M8" s="216" t="n">
        <v>1.129</v>
      </c>
      <c r="N8" s="782" t="n">
        <v>0.687</v>
      </c>
      <c r="P8" s="783" t="s">
        <v>113</v>
      </c>
      <c r="Q8" s="320" t="n">
        <v>1211.68</v>
      </c>
      <c r="R8" s="320" t="n">
        <v>1513.63</v>
      </c>
      <c r="S8" s="322" t="n">
        <v>1542.39</v>
      </c>
      <c r="T8" s="320" t="n">
        <v>1552.73</v>
      </c>
      <c r="U8" s="320" t="n">
        <v>1503</v>
      </c>
      <c r="V8" s="320" t="n">
        <v>1156.74</v>
      </c>
      <c r="W8" s="214"/>
      <c r="X8" s="780" t="n">
        <v>25.19</v>
      </c>
      <c r="Y8" s="781" t="n">
        <v>24.837</v>
      </c>
      <c r="Z8" s="781" t="n">
        <v>19.314</v>
      </c>
      <c r="AA8" s="214"/>
      <c r="AB8" s="216" t="n">
        <v>-0.235</v>
      </c>
      <c r="AC8" s="782" t="n">
        <v>-1.361</v>
      </c>
    </row>
    <row r="9" s="771" customFormat="true" ht="13.35" hidden="false" customHeight="true" outlineLevel="0" collapsed="false">
      <c r="A9" s="208" t="s">
        <v>284</v>
      </c>
      <c r="B9" s="320" t="n">
        <v>483.195</v>
      </c>
      <c r="C9" s="320" t="n">
        <v>677.659</v>
      </c>
      <c r="D9" s="321" t="n">
        <v>702.23</v>
      </c>
      <c r="E9" s="320" t="n">
        <v>862.97</v>
      </c>
      <c r="F9" s="320" t="n">
        <v>984.264</v>
      </c>
      <c r="G9" s="320" t="n">
        <v>1252.42</v>
      </c>
      <c r="H9" s="211"/>
      <c r="I9" s="780" t="n">
        <v>11.469</v>
      </c>
      <c r="J9" s="781" t="n">
        <v>13.808</v>
      </c>
      <c r="K9" s="781" t="n">
        <v>15.911</v>
      </c>
      <c r="L9" s="214"/>
      <c r="M9" s="216" t="n">
        <v>3.117</v>
      </c>
      <c r="N9" s="782" t="n">
        <v>2.793</v>
      </c>
      <c r="P9" s="783" t="s">
        <v>284</v>
      </c>
      <c r="Q9" s="320" t="n">
        <v>483.195</v>
      </c>
      <c r="R9" s="320" t="n">
        <v>677.659</v>
      </c>
      <c r="S9" s="322" t="n">
        <v>702.23</v>
      </c>
      <c r="T9" s="320" t="n">
        <v>837.424</v>
      </c>
      <c r="U9" s="320" t="n">
        <v>950.113</v>
      </c>
      <c r="V9" s="320" t="n">
        <v>1056.03</v>
      </c>
      <c r="W9" s="214"/>
      <c r="X9" s="780" t="n">
        <v>11.469</v>
      </c>
      <c r="Y9" s="781" t="n">
        <v>15.7</v>
      </c>
      <c r="Z9" s="781" t="n">
        <v>17.632</v>
      </c>
      <c r="AA9" s="214"/>
      <c r="AB9" s="216" t="n">
        <v>2.786</v>
      </c>
      <c r="AC9" s="782" t="n">
        <v>1.962</v>
      </c>
    </row>
    <row r="10" s="771" customFormat="true" ht="13.35" hidden="false" customHeight="true" outlineLevel="0" collapsed="false">
      <c r="A10" s="208" t="s">
        <v>121</v>
      </c>
      <c r="B10" s="320" t="n">
        <v>151.651</v>
      </c>
      <c r="C10" s="320" t="n">
        <v>148.359</v>
      </c>
      <c r="D10" s="321" t="n">
        <v>171.645</v>
      </c>
      <c r="E10" s="320" t="n">
        <v>222.698</v>
      </c>
      <c r="F10" s="320" t="n">
        <v>308.272</v>
      </c>
      <c r="G10" s="320" t="n">
        <v>416.475</v>
      </c>
      <c r="H10" s="211"/>
      <c r="I10" s="780" t="n">
        <v>2.803</v>
      </c>
      <c r="J10" s="781" t="n">
        <v>4.325</v>
      </c>
      <c r="K10" s="781" t="n">
        <v>5.291</v>
      </c>
      <c r="L10" s="214"/>
      <c r="M10" s="216" t="n">
        <v>5.467</v>
      </c>
      <c r="N10" s="782" t="n">
        <v>4.311</v>
      </c>
      <c r="P10" s="783" t="s">
        <v>121</v>
      </c>
      <c r="Q10" s="320" t="n">
        <v>151.651</v>
      </c>
      <c r="R10" s="320" t="n">
        <v>148.359</v>
      </c>
      <c r="S10" s="322" t="n">
        <v>171.645</v>
      </c>
      <c r="T10" s="320" t="n">
        <v>248.297</v>
      </c>
      <c r="U10" s="320" t="n">
        <v>363.946</v>
      </c>
      <c r="V10" s="320" t="n">
        <v>533.029</v>
      </c>
      <c r="W10" s="214"/>
      <c r="X10" s="780" t="n">
        <v>2.803</v>
      </c>
      <c r="Y10" s="781" t="n">
        <v>6.014</v>
      </c>
      <c r="Z10" s="781" t="n">
        <v>8.9</v>
      </c>
      <c r="AA10" s="214"/>
      <c r="AB10" s="216" t="n">
        <v>7.071</v>
      </c>
      <c r="AC10" s="782" t="n">
        <v>5.544</v>
      </c>
    </row>
    <row r="11" s="771" customFormat="true" ht="13.35" hidden="false" customHeight="true" outlineLevel="0" collapsed="false">
      <c r="A11" s="208" t="s">
        <v>272</v>
      </c>
      <c r="B11" s="320" t="n">
        <v>95.402</v>
      </c>
      <c r="C11" s="320" t="n">
        <v>150.024</v>
      </c>
      <c r="D11" s="321" t="n">
        <v>158.951</v>
      </c>
      <c r="E11" s="320" t="n">
        <v>163.677</v>
      </c>
      <c r="F11" s="320" t="n">
        <v>184.347</v>
      </c>
      <c r="G11" s="320" t="n">
        <v>221.042</v>
      </c>
      <c r="H11" s="211"/>
      <c r="I11" s="780" t="n">
        <v>2.596</v>
      </c>
      <c r="J11" s="781" t="n">
        <v>2.586</v>
      </c>
      <c r="K11" s="781" t="n">
        <v>2.808</v>
      </c>
      <c r="L11" s="214"/>
      <c r="M11" s="216" t="n">
        <v>1.357</v>
      </c>
      <c r="N11" s="782" t="n">
        <v>1.583</v>
      </c>
      <c r="P11" s="783" t="s">
        <v>272</v>
      </c>
      <c r="Q11" s="320" t="n">
        <v>95.402</v>
      </c>
      <c r="R11" s="320" t="n">
        <v>150.024</v>
      </c>
      <c r="S11" s="322" t="n">
        <v>158.951</v>
      </c>
      <c r="T11" s="320" t="n">
        <v>174.12</v>
      </c>
      <c r="U11" s="320" t="n">
        <v>207.942</v>
      </c>
      <c r="V11" s="320" t="n">
        <v>260.35</v>
      </c>
      <c r="W11" s="214"/>
      <c r="X11" s="780" t="n">
        <v>2.596</v>
      </c>
      <c r="Y11" s="781" t="n">
        <v>3.436</v>
      </c>
      <c r="Z11" s="781" t="n">
        <v>4.347</v>
      </c>
      <c r="AA11" s="214"/>
      <c r="AB11" s="216" t="n">
        <v>2.472</v>
      </c>
      <c r="AC11" s="782" t="n">
        <v>2.377</v>
      </c>
    </row>
    <row r="12" s="784" customFormat="true" ht="13.35" hidden="false" customHeight="true" outlineLevel="0" collapsed="false">
      <c r="A12" s="208" t="s">
        <v>285</v>
      </c>
      <c r="B12" s="320" t="n">
        <v>506.03</v>
      </c>
      <c r="C12" s="320" t="n">
        <v>494.325</v>
      </c>
      <c r="D12" s="321" t="n">
        <v>497.306</v>
      </c>
      <c r="E12" s="320" t="n">
        <v>536.132</v>
      </c>
      <c r="F12" s="320" t="n">
        <v>581.921</v>
      </c>
      <c r="G12" s="320" t="n">
        <v>651.197</v>
      </c>
      <c r="H12" s="211"/>
      <c r="I12" s="780" t="n">
        <v>8.122</v>
      </c>
      <c r="J12" s="781" t="n">
        <v>8.164</v>
      </c>
      <c r="K12" s="781" t="n">
        <v>8.273</v>
      </c>
      <c r="L12" s="214"/>
      <c r="M12" s="216" t="n">
        <v>1.439</v>
      </c>
      <c r="N12" s="782" t="n">
        <v>1.292</v>
      </c>
      <c r="O12" s="771"/>
      <c r="P12" s="783" t="s">
        <v>285</v>
      </c>
      <c r="Q12" s="320" t="n">
        <v>506.03</v>
      </c>
      <c r="R12" s="320" t="n">
        <v>494.325</v>
      </c>
      <c r="S12" s="322" t="n">
        <v>497.306</v>
      </c>
      <c r="T12" s="320" t="n">
        <v>485.688</v>
      </c>
      <c r="U12" s="320" t="n">
        <v>470.477</v>
      </c>
      <c r="V12" s="320" t="n">
        <v>671.192</v>
      </c>
      <c r="W12" s="214"/>
      <c r="X12" s="780" t="n">
        <v>8.122</v>
      </c>
      <c r="Y12" s="781" t="n">
        <v>7.775</v>
      </c>
      <c r="Z12" s="781" t="n">
        <v>11.207</v>
      </c>
      <c r="AA12" s="214"/>
      <c r="AB12" s="216" t="n">
        <v>-0.503</v>
      </c>
      <c r="AC12" s="782" t="n">
        <v>1.438</v>
      </c>
    </row>
    <row r="13" s="785" customFormat="true" ht="13.35" hidden="false" customHeight="true" outlineLevel="0" collapsed="false">
      <c r="A13" s="208" t="s">
        <v>286</v>
      </c>
      <c r="B13" s="320" t="n">
        <v>50.88</v>
      </c>
      <c r="C13" s="320" t="n">
        <v>143.58</v>
      </c>
      <c r="D13" s="321" t="n">
        <v>156.245</v>
      </c>
      <c r="E13" s="320" t="n">
        <v>269.835</v>
      </c>
      <c r="F13" s="320" t="n">
        <v>397.052</v>
      </c>
      <c r="G13" s="320" t="n">
        <v>725.971</v>
      </c>
      <c r="H13" s="211"/>
      <c r="I13" s="780" t="n">
        <v>2.552</v>
      </c>
      <c r="J13" s="781" t="n">
        <v>5.57</v>
      </c>
      <c r="K13" s="781" t="n">
        <v>9.223</v>
      </c>
      <c r="L13" s="214"/>
      <c r="M13" s="216" t="n">
        <v>8.848</v>
      </c>
      <c r="N13" s="782" t="n">
        <v>7.589</v>
      </c>
      <c r="O13" s="771"/>
      <c r="P13" s="783" t="s">
        <v>286</v>
      </c>
      <c r="Q13" s="320" t="n">
        <v>50.88</v>
      </c>
      <c r="R13" s="320" t="n">
        <v>143.58</v>
      </c>
      <c r="S13" s="322" t="n">
        <v>156.245</v>
      </c>
      <c r="T13" s="320" t="n">
        <v>355.812</v>
      </c>
      <c r="U13" s="320" t="n">
        <v>622.801</v>
      </c>
      <c r="V13" s="320" t="n">
        <v>1217.048</v>
      </c>
      <c r="W13" s="214"/>
      <c r="X13" s="780" t="n">
        <v>2.552</v>
      </c>
      <c r="Y13" s="781" t="n">
        <v>10.292</v>
      </c>
      <c r="Z13" s="781" t="n">
        <v>20.321</v>
      </c>
      <c r="AA13" s="214"/>
      <c r="AB13" s="216" t="n">
        <v>13.395</v>
      </c>
      <c r="AC13" s="782" t="n">
        <v>10.269</v>
      </c>
    </row>
    <row r="14" s="771" customFormat="true" ht="13.5" hidden="false" customHeight="true" outlineLevel="0" collapsed="false">
      <c r="A14" s="786" t="s">
        <v>287</v>
      </c>
      <c r="B14" s="787" t="n">
        <v>1863.24</v>
      </c>
      <c r="C14" s="787" t="n">
        <v>2585.62</v>
      </c>
      <c r="D14" s="787" t="n">
        <v>2672.05</v>
      </c>
      <c r="E14" s="787" t="n">
        <v>2941.75</v>
      </c>
      <c r="F14" s="787" t="n">
        <v>3239.74</v>
      </c>
      <c r="G14" s="787" t="n">
        <v>3777.18</v>
      </c>
      <c r="H14" s="788"/>
      <c r="I14" s="789" t="n">
        <v>100</v>
      </c>
      <c r="J14" s="790" t="n">
        <v>100</v>
      </c>
      <c r="K14" s="790" t="n">
        <v>100</v>
      </c>
      <c r="L14" s="791"/>
      <c r="M14" s="792" t="n">
        <v>1.767</v>
      </c>
      <c r="N14" s="793" t="n">
        <v>1.662</v>
      </c>
      <c r="P14" s="772" t="s">
        <v>287</v>
      </c>
      <c r="Q14" s="773" t="n">
        <v>1863.24</v>
      </c>
      <c r="R14" s="773" t="n">
        <v>2585.62</v>
      </c>
      <c r="S14" s="773" t="n">
        <v>2672.05</v>
      </c>
      <c r="T14" s="773" t="n">
        <v>2742.14</v>
      </c>
      <c r="U14" s="773" t="n">
        <v>2790.62</v>
      </c>
      <c r="V14" s="773" t="n">
        <v>3051.38</v>
      </c>
      <c r="W14" s="774"/>
      <c r="X14" s="775" t="n">
        <v>100</v>
      </c>
      <c r="Y14" s="776" t="n">
        <v>100</v>
      </c>
      <c r="Z14" s="776" t="n">
        <v>100</v>
      </c>
      <c r="AA14" s="777"/>
      <c r="AB14" s="778" t="n">
        <v>0.395</v>
      </c>
      <c r="AC14" s="779" t="n">
        <v>0.634</v>
      </c>
    </row>
    <row r="15" s="771" customFormat="true" ht="13.35" hidden="false" customHeight="true" outlineLevel="0" collapsed="false">
      <c r="A15" s="208" t="s">
        <v>119</v>
      </c>
      <c r="B15" s="320" t="n">
        <v>1248.5</v>
      </c>
      <c r="C15" s="320" t="n">
        <v>1757.56</v>
      </c>
      <c r="D15" s="321" t="n">
        <v>1793.9</v>
      </c>
      <c r="E15" s="320" t="n">
        <v>1843.41</v>
      </c>
      <c r="F15" s="320" t="n">
        <v>1873.01</v>
      </c>
      <c r="G15" s="320" t="n">
        <v>1846.31</v>
      </c>
      <c r="H15" s="211"/>
      <c r="I15" s="780" t="n">
        <v>67.136</v>
      </c>
      <c r="J15" s="781" t="n">
        <v>57.814</v>
      </c>
      <c r="K15" s="781" t="n">
        <v>48.881</v>
      </c>
      <c r="L15" s="214"/>
      <c r="M15" s="216" t="n">
        <v>0.393</v>
      </c>
      <c r="N15" s="782" t="n">
        <v>0.137</v>
      </c>
      <c r="P15" s="783" t="s">
        <v>119</v>
      </c>
      <c r="Q15" s="320" t="n">
        <v>1248.5</v>
      </c>
      <c r="R15" s="320" t="n">
        <v>1757.56</v>
      </c>
      <c r="S15" s="322" t="n">
        <v>1793.9</v>
      </c>
      <c r="T15" s="320" t="n">
        <v>1501.85</v>
      </c>
      <c r="U15" s="320" t="n">
        <v>1064.4</v>
      </c>
      <c r="V15" s="320" t="n">
        <v>444.588</v>
      </c>
      <c r="W15" s="214"/>
      <c r="X15" s="780" t="n">
        <v>67.136</v>
      </c>
      <c r="Y15" s="781" t="n">
        <v>38.142</v>
      </c>
      <c r="Z15" s="781" t="n">
        <v>14.57</v>
      </c>
      <c r="AA15" s="214"/>
      <c r="AB15" s="216" t="n">
        <v>-4.634</v>
      </c>
      <c r="AC15" s="782" t="n">
        <v>-6.427</v>
      </c>
    </row>
    <row r="16" s="771" customFormat="true" ht="13.35" hidden="false" customHeight="true" outlineLevel="0" collapsed="false">
      <c r="A16" s="208" t="s">
        <v>113</v>
      </c>
      <c r="B16" s="320" t="n">
        <v>71.342</v>
      </c>
      <c r="C16" s="320" t="n">
        <v>48.346</v>
      </c>
      <c r="D16" s="321" t="n">
        <v>44.188</v>
      </c>
      <c r="E16" s="320" t="n">
        <v>36.477</v>
      </c>
      <c r="F16" s="320" t="n">
        <v>30.365</v>
      </c>
      <c r="G16" s="320" t="n">
        <v>21.433</v>
      </c>
      <c r="H16" s="211"/>
      <c r="I16" s="780" t="n">
        <v>1.654</v>
      </c>
      <c r="J16" s="781" t="n">
        <v>0.937</v>
      </c>
      <c r="K16" s="781" t="n">
        <v>0.567</v>
      </c>
      <c r="L16" s="214"/>
      <c r="M16" s="216" t="n">
        <v>-3.353</v>
      </c>
      <c r="N16" s="782" t="n">
        <v>-3.387</v>
      </c>
      <c r="P16" s="783" t="s">
        <v>113</v>
      </c>
      <c r="Q16" s="320" t="n">
        <v>71.342</v>
      </c>
      <c r="R16" s="320" t="n">
        <v>48.346</v>
      </c>
      <c r="S16" s="322" t="n">
        <v>44.188</v>
      </c>
      <c r="T16" s="320" t="n">
        <v>32.156</v>
      </c>
      <c r="U16" s="320" t="n">
        <v>26.209</v>
      </c>
      <c r="V16" s="320" t="n">
        <v>17.73</v>
      </c>
      <c r="W16" s="214"/>
      <c r="X16" s="780" t="n">
        <v>1.654</v>
      </c>
      <c r="Y16" s="781" t="n">
        <v>0.939</v>
      </c>
      <c r="Z16" s="781" t="n">
        <v>0.581</v>
      </c>
      <c r="AA16" s="214"/>
      <c r="AB16" s="216" t="n">
        <v>-4.638</v>
      </c>
      <c r="AC16" s="782" t="n">
        <v>-4.255</v>
      </c>
    </row>
    <row r="17" s="771" customFormat="true" ht="13.35" hidden="false" customHeight="true" outlineLevel="0" collapsed="false">
      <c r="A17" s="208" t="s">
        <v>284</v>
      </c>
      <c r="B17" s="320" t="n">
        <v>225.622</v>
      </c>
      <c r="C17" s="320" t="n">
        <v>280.934</v>
      </c>
      <c r="D17" s="321" t="n">
        <v>283.055</v>
      </c>
      <c r="E17" s="320" t="n">
        <v>315.499</v>
      </c>
      <c r="F17" s="320" t="n">
        <v>341.217</v>
      </c>
      <c r="G17" s="320" t="n">
        <v>410.516</v>
      </c>
      <c r="H17" s="211"/>
      <c r="I17" s="780" t="n">
        <v>10.593</v>
      </c>
      <c r="J17" s="781" t="n">
        <v>10.532</v>
      </c>
      <c r="K17" s="781" t="n">
        <v>10.868</v>
      </c>
      <c r="L17" s="214"/>
      <c r="M17" s="216" t="n">
        <v>1.713</v>
      </c>
      <c r="N17" s="782" t="n">
        <v>1.786</v>
      </c>
      <c r="P17" s="783" t="s">
        <v>284</v>
      </c>
      <c r="Q17" s="320" t="n">
        <v>225.622</v>
      </c>
      <c r="R17" s="320" t="n">
        <v>280.934</v>
      </c>
      <c r="S17" s="322" t="n">
        <v>283.055</v>
      </c>
      <c r="T17" s="320" t="n">
        <v>327.995</v>
      </c>
      <c r="U17" s="320" t="n">
        <v>375.296</v>
      </c>
      <c r="V17" s="320" t="n">
        <v>366.048</v>
      </c>
      <c r="W17" s="214"/>
      <c r="X17" s="780" t="n">
        <v>10.593</v>
      </c>
      <c r="Y17" s="781" t="n">
        <v>13.448</v>
      </c>
      <c r="Z17" s="781" t="n">
        <v>11.996</v>
      </c>
      <c r="AA17" s="214"/>
      <c r="AB17" s="216" t="n">
        <v>2.597</v>
      </c>
      <c r="AC17" s="782" t="n">
        <v>1.232</v>
      </c>
    </row>
    <row r="18" s="771" customFormat="true" ht="13.35" hidden="false" customHeight="true" outlineLevel="0" collapsed="false">
      <c r="A18" s="208" t="s">
        <v>121</v>
      </c>
      <c r="B18" s="320" t="n">
        <v>151.651</v>
      </c>
      <c r="C18" s="320" t="n">
        <v>148.359</v>
      </c>
      <c r="D18" s="321" t="n">
        <v>171.645</v>
      </c>
      <c r="E18" s="320" t="n">
        <v>222.698</v>
      </c>
      <c r="F18" s="320" t="n">
        <v>308.272</v>
      </c>
      <c r="G18" s="320" t="n">
        <v>416.475</v>
      </c>
      <c r="H18" s="211"/>
      <c r="I18" s="780" t="n">
        <v>6.424</v>
      </c>
      <c r="J18" s="781" t="n">
        <v>9.515</v>
      </c>
      <c r="K18" s="781" t="n">
        <v>11.026</v>
      </c>
      <c r="L18" s="214"/>
      <c r="M18" s="216" t="n">
        <v>5.467</v>
      </c>
      <c r="N18" s="782" t="n">
        <v>4.311</v>
      </c>
      <c r="P18" s="783" t="s">
        <v>121</v>
      </c>
      <c r="Q18" s="320" t="n">
        <v>151.651</v>
      </c>
      <c r="R18" s="320" t="n">
        <v>148.359</v>
      </c>
      <c r="S18" s="322" t="n">
        <v>171.645</v>
      </c>
      <c r="T18" s="320" t="n">
        <v>248.297</v>
      </c>
      <c r="U18" s="320" t="n">
        <v>363.946</v>
      </c>
      <c r="V18" s="320" t="n">
        <v>533.029</v>
      </c>
      <c r="W18" s="214"/>
      <c r="X18" s="780" t="n">
        <v>6.424</v>
      </c>
      <c r="Y18" s="781" t="n">
        <v>13.042</v>
      </c>
      <c r="Z18" s="781" t="n">
        <v>17.468</v>
      </c>
      <c r="AA18" s="214"/>
      <c r="AB18" s="216" t="n">
        <v>7.071</v>
      </c>
      <c r="AC18" s="782" t="n">
        <v>5.544</v>
      </c>
    </row>
    <row r="19" s="771" customFormat="true" ht="13.35" hidden="false" customHeight="true" outlineLevel="0" collapsed="false">
      <c r="A19" s="208" t="s">
        <v>272</v>
      </c>
      <c r="B19" s="320" t="n">
        <v>95.402</v>
      </c>
      <c r="C19" s="320" t="n">
        <v>150.024</v>
      </c>
      <c r="D19" s="321" t="n">
        <v>158.951</v>
      </c>
      <c r="E19" s="320" t="n">
        <v>163.677</v>
      </c>
      <c r="F19" s="320" t="n">
        <v>184.347</v>
      </c>
      <c r="G19" s="320" t="n">
        <v>221.042</v>
      </c>
      <c r="H19" s="211"/>
      <c r="I19" s="780" t="n">
        <v>5.949</v>
      </c>
      <c r="J19" s="781" t="n">
        <v>5.69</v>
      </c>
      <c r="K19" s="781" t="n">
        <v>5.852</v>
      </c>
      <c r="L19" s="214"/>
      <c r="M19" s="216" t="n">
        <v>1.357</v>
      </c>
      <c r="N19" s="782" t="n">
        <v>1.583</v>
      </c>
      <c r="P19" s="783" t="s">
        <v>272</v>
      </c>
      <c r="Q19" s="320" t="n">
        <v>95.402</v>
      </c>
      <c r="R19" s="320" t="n">
        <v>150.024</v>
      </c>
      <c r="S19" s="322" t="n">
        <v>158.951</v>
      </c>
      <c r="T19" s="320" t="n">
        <v>174.12</v>
      </c>
      <c r="U19" s="320" t="n">
        <v>207.942</v>
      </c>
      <c r="V19" s="320" t="n">
        <v>260.35</v>
      </c>
      <c r="W19" s="214"/>
      <c r="X19" s="780" t="n">
        <v>5.949</v>
      </c>
      <c r="Y19" s="781" t="n">
        <v>7.451</v>
      </c>
      <c r="Z19" s="781" t="n">
        <v>8.532</v>
      </c>
      <c r="AA19" s="214"/>
      <c r="AB19" s="216" t="n">
        <v>2.472</v>
      </c>
      <c r="AC19" s="782" t="n">
        <v>2.377</v>
      </c>
    </row>
    <row r="20" s="771" customFormat="true" ht="13.35" hidden="false" customHeight="true" outlineLevel="0" collapsed="false">
      <c r="A20" s="208" t="s">
        <v>285</v>
      </c>
      <c r="B20" s="320" t="n">
        <v>33.188</v>
      </c>
      <c r="C20" s="320" t="n">
        <v>93.436</v>
      </c>
      <c r="D20" s="321" t="n">
        <v>101.924</v>
      </c>
      <c r="E20" s="320" t="n">
        <v>138.734</v>
      </c>
      <c r="F20" s="320" t="n">
        <v>166.37</v>
      </c>
      <c r="G20" s="320" t="n">
        <v>224.479</v>
      </c>
      <c r="H20" s="211"/>
      <c r="I20" s="780" t="n">
        <v>3.814</v>
      </c>
      <c r="J20" s="781" t="n">
        <v>5.135</v>
      </c>
      <c r="K20" s="781" t="n">
        <v>5.943</v>
      </c>
      <c r="L20" s="214"/>
      <c r="M20" s="216" t="n">
        <v>4.555</v>
      </c>
      <c r="N20" s="782" t="n">
        <v>3.831</v>
      </c>
      <c r="P20" s="783" t="s">
        <v>285</v>
      </c>
      <c r="Q20" s="320" t="n">
        <v>33.188</v>
      </c>
      <c r="R20" s="320" t="n">
        <v>93.436</v>
      </c>
      <c r="S20" s="322" t="n">
        <v>101.924</v>
      </c>
      <c r="T20" s="320" t="n">
        <v>161.045</v>
      </c>
      <c r="U20" s="320" t="n">
        <v>213.03</v>
      </c>
      <c r="V20" s="320" t="n">
        <v>339.102</v>
      </c>
      <c r="W20" s="214"/>
      <c r="X20" s="780" t="n">
        <v>3.814</v>
      </c>
      <c r="Y20" s="781" t="n">
        <v>7.634</v>
      </c>
      <c r="Z20" s="781" t="n">
        <v>11.113</v>
      </c>
      <c r="AA20" s="214"/>
      <c r="AB20" s="216" t="n">
        <v>6.932</v>
      </c>
      <c r="AC20" s="782" t="n">
        <v>5.891</v>
      </c>
    </row>
    <row r="21" s="771" customFormat="true" ht="13.35" hidden="false" customHeight="true" outlineLevel="0" collapsed="false">
      <c r="A21" s="794" t="s">
        <v>286</v>
      </c>
      <c r="B21" s="320" t="n">
        <v>37.529</v>
      </c>
      <c r="C21" s="320" t="n">
        <v>106.949</v>
      </c>
      <c r="D21" s="321" t="n">
        <v>118.39</v>
      </c>
      <c r="E21" s="320" t="n">
        <v>221.255</v>
      </c>
      <c r="F21" s="320" t="n">
        <v>336.172</v>
      </c>
      <c r="G21" s="320" t="n">
        <v>636.933</v>
      </c>
      <c r="H21" s="795"/>
      <c r="I21" s="780" t="n">
        <v>4.431</v>
      </c>
      <c r="J21" s="781" t="n">
        <v>10.376</v>
      </c>
      <c r="K21" s="796" t="n">
        <v>16.863</v>
      </c>
      <c r="L21" s="797"/>
      <c r="M21" s="216" t="n">
        <v>9.952</v>
      </c>
      <c r="N21" s="782" t="n">
        <v>8.343</v>
      </c>
      <c r="P21" s="783" t="s">
        <v>286</v>
      </c>
      <c r="Q21" s="320" t="n">
        <v>37.529</v>
      </c>
      <c r="R21" s="320" t="n">
        <v>106.949</v>
      </c>
      <c r="S21" s="322" t="n">
        <v>118.39</v>
      </c>
      <c r="T21" s="320" t="n">
        <v>296.677</v>
      </c>
      <c r="U21" s="320" t="n">
        <v>539.798</v>
      </c>
      <c r="V21" s="320" t="n">
        <v>1090.537</v>
      </c>
      <c r="W21" s="214"/>
      <c r="X21" s="780" t="n">
        <v>4.431</v>
      </c>
      <c r="Y21" s="781" t="n">
        <v>19.343</v>
      </c>
      <c r="Z21" s="781" t="n">
        <v>35.739</v>
      </c>
      <c r="AA21" s="214"/>
      <c r="AB21" s="216" t="n">
        <v>14.789</v>
      </c>
      <c r="AC21" s="782" t="n">
        <v>11.153</v>
      </c>
    </row>
    <row r="22" s="771" customFormat="true" ht="13.5" hidden="false" customHeight="true" outlineLevel="0" collapsed="false">
      <c r="A22" s="786" t="s">
        <v>288</v>
      </c>
      <c r="B22" s="798" t="n">
        <v>605.349</v>
      </c>
      <c r="C22" s="798" t="n">
        <v>650.199</v>
      </c>
      <c r="D22" s="798" t="n">
        <v>660.681</v>
      </c>
      <c r="E22" s="798" t="n">
        <v>673.831</v>
      </c>
      <c r="F22" s="798" t="n">
        <v>706.634</v>
      </c>
      <c r="G22" s="798" t="n">
        <v>746.466</v>
      </c>
      <c r="H22" s="788"/>
      <c r="I22" s="789" t="n">
        <v>100</v>
      </c>
      <c r="J22" s="790" t="n">
        <v>100</v>
      </c>
      <c r="K22" s="790" t="n">
        <v>100</v>
      </c>
      <c r="L22" s="791"/>
      <c r="M22" s="792" t="n">
        <v>0.613</v>
      </c>
      <c r="N22" s="793" t="n">
        <v>0.583</v>
      </c>
      <c r="P22" s="772" t="s">
        <v>288</v>
      </c>
      <c r="Q22" s="773" t="n">
        <v>605.349</v>
      </c>
      <c r="R22" s="773" t="n">
        <v>650.199</v>
      </c>
      <c r="S22" s="773" t="n">
        <v>660.681</v>
      </c>
      <c r="T22" s="773" t="n">
        <v>639.708</v>
      </c>
      <c r="U22" s="773" t="n">
        <v>626.432</v>
      </c>
      <c r="V22" s="773" t="n">
        <v>620.486</v>
      </c>
      <c r="W22" s="774"/>
      <c r="X22" s="775" t="n">
        <v>100</v>
      </c>
      <c r="Y22" s="776" t="n">
        <v>100</v>
      </c>
      <c r="Z22" s="776" t="n">
        <v>100</v>
      </c>
      <c r="AA22" s="777"/>
      <c r="AB22" s="778" t="n">
        <v>-0.483</v>
      </c>
      <c r="AC22" s="779" t="n">
        <v>-0.298</v>
      </c>
    </row>
    <row r="23" s="771" customFormat="true" ht="13.35" hidden="false" customHeight="true" outlineLevel="0" collapsed="false">
      <c r="A23" s="799" t="s">
        <v>289</v>
      </c>
      <c r="B23" s="800" t="n">
        <v>117.216</v>
      </c>
      <c r="C23" s="800" t="n">
        <v>166.412</v>
      </c>
      <c r="D23" s="801" t="n">
        <v>171.734</v>
      </c>
      <c r="E23" s="800" t="n">
        <v>185.272</v>
      </c>
      <c r="F23" s="800" t="n">
        <v>201.891</v>
      </c>
      <c r="G23" s="800" t="n">
        <v>242.608</v>
      </c>
      <c r="H23" s="802"/>
      <c r="I23" s="803" t="n">
        <v>25.994</v>
      </c>
      <c r="J23" s="804" t="n">
        <v>28.571</v>
      </c>
      <c r="K23" s="804" t="n">
        <v>32.501</v>
      </c>
      <c r="L23" s="805"/>
      <c r="M23" s="806" t="n">
        <v>1.482</v>
      </c>
      <c r="N23" s="807" t="n">
        <v>1.659</v>
      </c>
      <c r="P23" s="808" t="s">
        <v>289</v>
      </c>
      <c r="Q23" s="323" t="n">
        <v>117.216</v>
      </c>
      <c r="R23" s="323" t="n">
        <v>166.412</v>
      </c>
      <c r="S23" s="325" t="n">
        <v>171.734</v>
      </c>
      <c r="T23" s="323" t="n">
        <v>174.24</v>
      </c>
      <c r="U23" s="323" t="n">
        <v>175.82</v>
      </c>
      <c r="V23" s="323" t="n">
        <v>203.911</v>
      </c>
      <c r="W23" s="224"/>
      <c r="X23" s="809" t="n">
        <v>25.994</v>
      </c>
      <c r="Y23" s="810" t="n">
        <v>28.067</v>
      </c>
      <c r="Z23" s="810" t="n">
        <v>32.863</v>
      </c>
      <c r="AA23" s="224"/>
      <c r="AB23" s="226" t="n">
        <v>0.214</v>
      </c>
      <c r="AC23" s="811" t="n">
        <v>0.821</v>
      </c>
    </row>
    <row r="24" s="771" customFormat="true" ht="13.5" hidden="false" customHeight="true" outlineLevel="0" collapsed="false">
      <c r="A24" s="786" t="s">
        <v>290</v>
      </c>
      <c r="B24" s="787" t="n">
        <v>3282.76</v>
      </c>
      <c r="C24" s="787" t="n">
        <v>3944.63</v>
      </c>
      <c r="D24" s="787" t="n">
        <v>4023.79</v>
      </c>
      <c r="E24" s="787" t="n">
        <v>4425.59</v>
      </c>
      <c r="F24" s="787" t="n">
        <v>4783.73</v>
      </c>
      <c r="G24" s="787" t="n">
        <v>5343.63</v>
      </c>
      <c r="H24" s="788"/>
      <c r="I24" s="789" t="n">
        <v>100</v>
      </c>
      <c r="J24" s="790" t="n">
        <v>100</v>
      </c>
      <c r="K24" s="790" t="n">
        <v>100</v>
      </c>
      <c r="L24" s="791"/>
      <c r="M24" s="792" t="n">
        <v>1.585</v>
      </c>
      <c r="N24" s="793" t="n">
        <v>1.36</v>
      </c>
      <c r="P24" s="772" t="s">
        <v>290</v>
      </c>
      <c r="Q24" s="773" t="n">
        <v>3282.76</v>
      </c>
      <c r="R24" s="773" t="n">
        <v>3944.63</v>
      </c>
      <c r="S24" s="773" t="n">
        <v>4023.79</v>
      </c>
      <c r="T24" s="773" t="n">
        <v>4149.42</v>
      </c>
      <c r="U24" s="773" t="n">
        <v>4126.81</v>
      </c>
      <c r="V24" s="773" t="n">
        <v>4113.62</v>
      </c>
      <c r="W24" s="774"/>
      <c r="X24" s="775" t="n">
        <v>100</v>
      </c>
      <c r="Y24" s="776" t="n">
        <v>100</v>
      </c>
      <c r="Z24" s="776" t="n">
        <v>100</v>
      </c>
      <c r="AA24" s="777"/>
      <c r="AB24" s="778" t="n">
        <v>0.23</v>
      </c>
      <c r="AC24" s="779" t="n">
        <v>0.105</v>
      </c>
    </row>
    <row r="25" s="771" customFormat="true" ht="13.35" hidden="false" customHeight="true" outlineLevel="0" collapsed="false">
      <c r="A25" s="208" t="s">
        <v>119</v>
      </c>
      <c r="B25" s="320" t="n">
        <v>898.17</v>
      </c>
      <c r="C25" s="320" t="n">
        <v>837.757</v>
      </c>
      <c r="D25" s="321" t="n">
        <v>834.245</v>
      </c>
      <c r="E25" s="320" t="n">
        <v>804.446</v>
      </c>
      <c r="F25" s="320" t="n">
        <v>782.164</v>
      </c>
      <c r="G25" s="320" t="n">
        <v>728.635</v>
      </c>
      <c r="H25" s="211"/>
      <c r="I25" s="780" t="n">
        <v>20.733</v>
      </c>
      <c r="J25" s="781" t="n">
        <v>16.351</v>
      </c>
      <c r="K25" s="781" t="n">
        <v>13.636</v>
      </c>
      <c r="L25" s="214"/>
      <c r="M25" s="216" t="n">
        <v>-0.584</v>
      </c>
      <c r="N25" s="782" t="n">
        <v>-0.642</v>
      </c>
      <c r="P25" s="783" t="s">
        <v>119</v>
      </c>
      <c r="Q25" s="320" t="n">
        <v>898.17</v>
      </c>
      <c r="R25" s="320" t="n">
        <v>837.757</v>
      </c>
      <c r="S25" s="322" t="n">
        <v>834.245</v>
      </c>
      <c r="T25" s="320" t="n">
        <v>741.23</v>
      </c>
      <c r="U25" s="320" t="n">
        <v>637.651</v>
      </c>
      <c r="V25" s="320" t="n">
        <v>471.933</v>
      </c>
      <c r="W25" s="214"/>
      <c r="X25" s="780" t="n">
        <v>20.733</v>
      </c>
      <c r="Y25" s="781" t="n">
        <v>15.451</v>
      </c>
      <c r="Z25" s="781" t="n">
        <v>11.472</v>
      </c>
      <c r="AA25" s="214"/>
      <c r="AB25" s="216" t="n">
        <v>-2.413</v>
      </c>
      <c r="AC25" s="782" t="n">
        <v>-2.676</v>
      </c>
    </row>
    <row r="26" s="771" customFormat="true" ht="13.35" hidden="false" customHeight="true" outlineLevel="0" collapsed="false">
      <c r="A26" s="208" t="s">
        <v>113</v>
      </c>
      <c r="B26" s="320" t="n">
        <v>1035.19</v>
      </c>
      <c r="C26" s="320" t="n">
        <v>1338.93</v>
      </c>
      <c r="D26" s="321" t="n">
        <v>1368.08</v>
      </c>
      <c r="E26" s="320" t="n">
        <v>1503.07</v>
      </c>
      <c r="F26" s="320" t="n">
        <v>1603.61</v>
      </c>
      <c r="G26" s="320" t="n">
        <v>1649.95</v>
      </c>
      <c r="H26" s="211"/>
      <c r="I26" s="780" t="n">
        <v>34</v>
      </c>
      <c r="J26" s="781" t="n">
        <v>33.522</v>
      </c>
      <c r="K26" s="781" t="n">
        <v>30.877</v>
      </c>
      <c r="L26" s="214"/>
      <c r="M26" s="216" t="n">
        <v>1.455</v>
      </c>
      <c r="N26" s="782" t="n">
        <v>0.896</v>
      </c>
      <c r="P26" s="783" t="s">
        <v>113</v>
      </c>
      <c r="Q26" s="320" t="n">
        <v>1035.19</v>
      </c>
      <c r="R26" s="320" t="n">
        <v>1338.93</v>
      </c>
      <c r="S26" s="322" t="n">
        <v>1368.08</v>
      </c>
      <c r="T26" s="320" t="n">
        <v>1422.59</v>
      </c>
      <c r="U26" s="320" t="n">
        <v>1383.09</v>
      </c>
      <c r="V26" s="320" t="n">
        <v>1067.48</v>
      </c>
      <c r="W26" s="214"/>
      <c r="X26" s="780" t="n">
        <v>34</v>
      </c>
      <c r="Y26" s="781" t="n">
        <v>33.515</v>
      </c>
      <c r="Z26" s="781" t="n">
        <v>25.95</v>
      </c>
      <c r="AA26" s="214"/>
      <c r="AB26" s="812" t="n">
        <v>0.099</v>
      </c>
      <c r="AC26" s="782" t="n">
        <v>-1.175</v>
      </c>
    </row>
    <row r="27" s="771" customFormat="true" ht="13.35" hidden="false" customHeight="true" outlineLevel="0" collapsed="false">
      <c r="A27" s="208" t="s">
        <v>284</v>
      </c>
      <c r="B27" s="320" t="n">
        <v>214.29</v>
      </c>
      <c r="C27" s="320" t="n">
        <v>333.185</v>
      </c>
      <c r="D27" s="321" t="n">
        <v>354.121</v>
      </c>
      <c r="E27" s="320" t="n">
        <v>466.733</v>
      </c>
      <c r="F27" s="320" t="n">
        <v>546.732</v>
      </c>
      <c r="G27" s="320" t="n">
        <v>715.173</v>
      </c>
      <c r="H27" s="211"/>
      <c r="I27" s="780" t="n">
        <v>8.801</v>
      </c>
      <c r="J27" s="781" t="n">
        <v>11.429</v>
      </c>
      <c r="K27" s="781" t="n">
        <v>13.384</v>
      </c>
      <c r="L27" s="214"/>
      <c r="M27" s="216" t="n">
        <v>4.027</v>
      </c>
      <c r="N27" s="782" t="n">
        <v>3.404</v>
      </c>
      <c r="P27" s="783" t="s">
        <v>284</v>
      </c>
      <c r="Q27" s="320" t="n">
        <v>214.29</v>
      </c>
      <c r="R27" s="320" t="n">
        <v>333.185</v>
      </c>
      <c r="S27" s="322" t="n">
        <v>354.121</v>
      </c>
      <c r="T27" s="320" t="n">
        <v>425.09</v>
      </c>
      <c r="U27" s="320" t="n">
        <v>458.195</v>
      </c>
      <c r="V27" s="320" t="n">
        <v>478.936</v>
      </c>
      <c r="W27" s="214"/>
      <c r="X27" s="780" t="n">
        <v>8.801</v>
      </c>
      <c r="Y27" s="781" t="n">
        <v>11.103</v>
      </c>
      <c r="Z27" s="781" t="n">
        <v>11.643</v>
      </c>
      <c r="AA27" s="214"/>
      <c r="AB27" s="216" t="n">
        <v>2.37</v>
      </c>
      <c r="AC27" s="782" t="n">
        <v>1.448</v>
      </c>
    </row>
    <row r="28" s="771" customFormat="true" ht="13.35" hidden="false" customHeight="true" outlineLevel="0" collapsed="false">
      <c r="A28" s="208" t="s">
        <v>291</v>
      </c>
      <c r="B28" s="320" t="n">
        <v>595.902</v>
      </c>
      <c r="C28" s="320" t="n">
        <v>897.531</v>
      </c>
      <c r="D28" s="321" t="n">
        <v>926.553</v>
      </c>
      <c r="E28" s="320" t="n">
        <v>1093.05</v>
      </c>
      <c r="F28" s="320" t="n">
        <v>1258.74</v>
      </c>
      <c r="G28" s="320" t="n">
        <v>1611.67</v>
      </c>
      <c r="H28" s="211"/>
      <c r="I28" s="780" t="n">
        <v>23.027</v>
      </c>
      <c r="J28" s="781" t="n">
        <v>26.313</v>
      </c>
      <c r="K28" s="781" t="n">
        <v>30.161</v>
      </c>
      <c r="L28" s="214"/>
      <c r="M28" s="216" t="n">
        <v>2.825</v>
      </c>
      <c r="N28" s="782" t="n">
        <v>2.671</v>
      </c>
      <c r="P28" s="783" t="s">
        <v>291</v>
      </c>
      <c r="Q28" s="320" t="n">
        <v>595.902</v>
      </c>
      <c r="R28" s="320" t="n">
        <v>897.531</v>
      </c>
      <c r="S28" s="322" t="n">
        <v>926.553</v>
      </c>
      <c r="T28" s="320" t="n">
        <v>1067.44</v>
      </c>
      <c r="U28" s="320" t="n">
        <v>1201.45</v>
      </c>
      <c r="V28" s="320" t="n">
        <v>1506.39</v>
      </c>
      <c r="W28" s="214"/>
      <c r="X28" s="780" t="n">
        <v>23.027</v>
      </c>
      <c r="Y28" s="781" t="n">
        <v>29.113</v>
      </c>
      <c r="Z28" s="781" t="n">
        <v>36.62</v>
      </c>
      <c r="AA28" s="214"/>
      <c r="AB28" s="216" t="n">
        <v>2.39</v>
      </c>
      <c r="AC28" s="782" t="n">
        <v>2.341</v>
      </c>
    </row>
    <row r="29" s="771" customFormat="true" ht="13.35" hidden="false" customHeight="true" outlineLevel="0" collapsed="false">
      <c r="A29" s="208" t="s">
        <v>292</v>
      </c>
      <c r="B29" s="320" t="n">
        <v>68.816</v>
      </c>
      <c r="C29" s="320" t="n">
        <v>112.271</v>
      </c>
      <c r="D29" s="321" t="n">
        <v>119.793</v>
      </c>
      <c r="E29" s="320" t="n">
        <v>124.436</v>
      </c>
      <c r="F29" s="320" t="n">
        <v>127.425</v>
      </c>
      <c r="G29" s="320" t="n">
        <v>129.832</v>
      </c>
      <c r="H29" s="211"/>
      <c r="I29" s="780" t="n">
        <v>2.977</v>
      </c>
      <c r="J29" s="781" t="n">
        <v>2.664</v>
      </c>
      <c r="K29" s="781" t="n">
        <v>2.43</v>
      </c>
      <c r="L29" s="214"/>
      <c r="M29" s="216" t="n">
        <v>0.563</v>
      </c>
      <c r="N29" s="782" t="n">
        <v>0.384</v>
      </c>
      <c r="P29" s="783" t="s">
        <v>292</v>
      </c>
      <c r="Q29" s="320" t="n">
        <v>68.816</v>
      </c>
      <c r="R29" s="320" t="n">
        <v>112.271</v>
      </c>
      <c r="S29" s="322" t="n">
        <v>119.793</v>
      </c>
      <c r="T29" s="320" t="n">
        <v>116.137</v>
      </c>
      <c r="U29" s="320" t="n">
        <v>105.246</v>
      </c>
      <c r="V29" s="320" t="n">
        <v>89.488</v>
      </c>
      <c r="W29" s="214"/>
      <c r="X29" s="780" t="n">
        <v>2.977</v>
      </c>
      <c r="Y29" s="781" t="n">
        <v>2.55</v>
      </c>
      <c r="Z29" s="781" t="n">
        <v>2.175</v>
      </c>
      <c r="AA29" s="214"/>
      <c r="AB29" s="216" t="n">
        <v>-1.17</v>
      </c>
      <c r="AC29" s="782" t="n">
        <v>-1.379</v>
      </c>
    </row>
    <row r="30" s="771" customFormat="true" ht="13.35" hidden="false" customHeight="true" outlineLevel="0" collapsed="false">
      <c r="A30" s="208" t="s">
        <v>285</v>
      </c>
      <c r="B30" s="320" t="n">
        <v>457.036</v>
      </c>
      <c r="C30" s="320" t="n">
        <v>388.323</v>
      </c>
      <c r="D30" s="321" t="n">
        <v>383.15</v>
      </c>
      <c r="E30" s="320" t="n">
        <v>385.058</v>
      </c>
      <c r="F30" s="320" t="n">
        <v>403.079</v>
      </c>
      <c r="G30" s="320" t="n">
        <v>414.173</v>
      </c>
      <c r="H30" s="211"/>
      <c r="I30" s="780" t="n">
        <v>9.522</v>
      </c>
      <c r="J30" s="781" t="n">
        <v>8.426</v>
      </c>
      <c r="K30" s="781" t="n">
        <v>7.751</v>
      </c>
      <c r="L30" s="214"/>
      <c r="M30" s="216" t="n">
        <v>0.462</v>
      </c>
      <c r="N30" s="782" t="n">
        <v>0.371</v>
      </c>
      <c r="P30" s="783" t="s">
        <v>285</v>
      </c>
      <c r="Q30" s="320" t="n">
        <v>457.036</v>
      </c>
      <c r="R30" s="320" t="n">
        <v>388.323</v>
      </c>
      <c r="S30" s="322" t="n">
        <v>383.15</v>
      </c>
      <c r="T30" s="320" t="n">
        <v>312.762</v>
      </c>
      <c r="U30" s="320" t="n">
        <v>245.945</v>
      </c>
      <c r="V30" s="320" t="n">
        <v>320.506</v>
      </c>
      <c r="W30" s="214"/>
      <c r="X30" s="780" t="n">
        <v>9.522</v>
      </c>
      <c r="Y30" s="781" t="n">
        <v>5.96</v>
      </c>
      <c r="Z30" s="781" t="n">
        <v>7.791</v>
      </c>
      <c r="AA30" s="214"/>
      <c r="AB30" s="216" t="n">
        <v>-3.95</v>
      </c>
      <c r="AC30" s="782" t="n">
        <v>-0.847</v>
      </c>
    </row>
    <row r="31" s="771" customFormat="true" ht="13.35" hidden="false" customHeight="true" outlineLevel="0" collapsed="false">
      <c r="A31" s="794" t="s">
        <v>286</v>
      </c>
      <c r="B31" s="813" t="n">
        <v>13.35</v>
      </c>
      <c r="C31" s="813" t="n">
        <v>36.63</v>
      </c>
      <c r="D31" s="814" t="n">
        <v>37.853</v>
      </c>
      <c r="E31" s="813" t="n">
        <v>48.579</v>
      </c>
      <c r="F31" s="813" t="n">
        <v>60.882</v>
      </c>
      <c r="G31" s="813" t="n">
        <v>89.034</v>
      </c>
      <c r="H31" s="795"/>
      <c r="I31" s="780" t="n">
        <v>0.941</v>
      </c>
      <c r="J31" s="781" t="n">
        <v>1.273</v>
      </c>
      <c r="K31" s="796" t="n">
        <v>1.666</v>
      </c>
      <c r="L31" s="797"/>
      <c r="M31" s="216" t="n">
        <v>4.415</v>
      </c>
      <c r="N31" s="782" t="n">
        <v>4.157</v>
      </c>
      <c r="P31" s="783" t="s">
        <v>286</v>
      </c>
      <c r="Q31" s="320" t="n">
        <v>13.35</v>
      </c>
      <c r="R31" s="320" t="n">
        <v>36.63</v>
      </c>
      <c r="S31" s="322" t="n">
        <v>37.853</v>
      </c>
      <c r="T31" s="320" t="n">
        <v>59.131</v>
      </c>
      <c r="U31" s="320" t="n">
        <v>83.003</v>
      </c>
      <c r="V31" s="320" t="n">
        <v>126.518</v>
      </c>
      <c r="W31" s="214"/>
      <c r="X31" s="780" t="n">
        <v>0.941</v>
      </c>
      <c r="Y31" s="781" t="n">
        <v>2.011</v>
      </c>
      <c r="Z31" s="781" t="n">
        <v>3.076</v>
      </c>
      <c r="AA31" s="214"/>
      <c r="AB31" s="216" t="n">
        <v>7.399</v>
      </c>
      <c r="AC31" s="782" t="n">
        <v>5.914</v>
      </c>
    </row>
    <row r="32" s="771" customFormat="true" ht="13.5" hidden="false" customHeight="true" outlineLevel="0" collapsed="false">
      <c r="A32" s="786" t="s">
        <v>293</v>
      </c>
      <c r="B32" s="787" t="n">
        <v>1431.4</v>
      </c>
      <c r="C32" s="787" t="n">
        <v>1611.49</v>
      </c>
      <c r="D32" s="787" t="n">
        <v>1659.09</v>
      </c>
      <c r="E32" s="787" t="n">
        <v>1811.31</v>
      </c>
      <c r="F32" s="787" t="n">
        <v>1932.83</v>
      </c>
      <c r="G32" s="787" t="n">
        <v>2169.62</v>
      </c>
      <c r="H32" s="788"/>
      <c r="I32" s="789" t="n">
        <v>100</v>
      </c>
      <c r="J32" s="790" t="n">
        <v>100</v>
      </c>
      <c r="K32" s="790" t="n">
        <v>100</v>
      </c>
      <c r="L32" s="791"/>
      <c r="M32" s="792" t="n">
        <v>1.398</v>
      </c>
      <c r="N32" s="793" t="n">
        <v>1.286</v>
      </c>
      <c r="P32" s="772" t="s">
        <v>293</v>
      </c>
      <c r="Q32" s="773" t="n">
        <v>1431.4</v>
      </c>
      <c r="R32" s="773" t="n">
        <v>1611.49</v>
      </c>
      <c r="S32" s="773" t="n">
        <v>1659.09</v>
      </c>
      <c r="T32" s="773" t="n">
        <v>1692.48</v>
      </c>
      <c r="U32" s="773" t="n">
        <v>1653.62</v>
      </c>
      <c r="V32" s="773" t="n">
        <v>1657.76</v>
      </c>
      <c r="W32" s="774"/>
      <c r="X32" s="775" t="n">
        <v>100</v>
      </c>
      <c r="Y32" s="776" t="n">
        <v>100</v>
      </c>
      <c r="Z32" s="776" t="n">
        <v>100</v>
      </c>
      <c r="AA32" s="777"/>
      <c r="AB32" s="778" t="n">
        <v>-0.03</v>
      </c>
      <c r="AC32" s="779" t="n">
        <v>-0.004</v>
      </c>
    </row>
    <row r="33" s="771" customFormat="true" ht="13.35" hidden="false" customHeight="true" outlineLevel="0" collapsed="false">
      <c r="A33" s="208" t="s">
        <v>119</v>
      </c>
      <c r="B33" s="320" t="n">
        <v>749.816</v>
      </c>
      <c r="C33" s="320" t="n">
        <v>678.754</v>
      </c>
      <c r="D33" s="321" t="n">
        <v>691.797</v>
      </c>
      <c r="E33" s="320" t="n">
        <v>680.08</v>
      </c>
      <c r="F33" s="320" t="n">
        <v>668.615</v>
      </c>
      <c r="G33" s="320" t="n">
        <v>637.041</v>
      </c>
      <c r="H33" s="211"/>
      <c r="I33" s="780" t="n">
        <v>41.697</v>
      </c>
      <c r="J33" s="781" t="n">
        <v>34.593</v>
      </c>
      <c r="K33" s="781" t="n">
        <v>29.362</v>
      </c>
      <c r="L33" s="214"/>
      <c r="M33" s="216" t="n">
        <v>-0.309</v>
      </c>
      <c r="N33" s="782" t="n">
        <v>-0.392</v>
      </c>
      <c r="P33" s="783" t="s">
        <v>119</v>
      </c>
      <c r="Q33" s="320" t="n">
        <v>749.816</v>
      </c>
      <c r="R33" s="320" t="n">
        <v>678.754</v>
      </c>
      <c r="S33" s="322" t="n">
        <v>691.797</v>
      </c>
      <c r="T33" s="320" t="n">
        <v>623.494</v>
      </c>
      <c r="U33" s="320" t="n">
        <v>540.091</v>
      </c>
      <c r="V33" s="320" t="n">
        <v>410.779</v>
      </c>
      <c r="W33" s="214"/>
      <c r="X33" s="780" t="n">
        <v>41.697</v>
      </c>
      <c r="Y33" s="781" t="n">
        <v>32.661</v>
      </c>
      <c r="Z33" s="781" t="n">
        <v>24.779</v>
      </c>
      <c r="AA33" s="214"/>
      <c r="AB33" s="216" t="n">
        <v>-2.225</v>
      </c>
      <c r="AC33" s="782" t="n">
        <v>-2.452</v>
      </c>
    </row>
    <row r="34" s="771" customFormat="true" ht="13.35" hidden="false" customHeight="true" outlineLevel="0" collapsed="false">
      <c r="A34" s="208" t="s">
        <v>113</v>
      </c>
      <c r="B34" s="320" t="n">
        <v>149.496</v>
      </c>
      <c r="C34" s="320" t="n">
        <v>139.609</v>
      </c>
      <c r="D34" s="321" t="n">
        <v>141.837</v>
      </c>
      <c r="E34" s="320" t="n">
        <v>143.305</v>
      </c>
      <c r="F34" s="320" t="n">
        <v>143.012</v>
      </c>
      <c r="G34" s="320" t="n">
        <v>137.974</v>
      </c>
      <c r="H34" s="211"/>
      <c r="I34" s="780" t="n">
        <v>8.549</v>
      </c>
      <c r="J34" s="781" t="n">
        <v>7.399</v>
      </c>
      <c r="K34" s="781" t="n">
        <v>6.359</v>
      </c>
      <c r="L34" s="214"/>
      <c r="M34" s="216" t="n">
        <v>0.075</v>
      </c>
      <c r="N34" s="782" t="n">
        <v>-0.131</v>
      </c>
      <c r="P34" s="783" t="s">
        <v>113</v>
      </c>
      <c r="Q34" s="320" t="n">
        <v>149.496</v>
      </c>
      <c r="R34" s="320" t="n">
        <v>139.609</v>
      </c>
      <c r="S34" s="322" t="n">
        <v>141.837</v>
      </c>
      <c r="T34" s="320" t="n">
        <v>126.419</v>
      </c>
      <c r="U34" s="320" t="n">
        <v>105.04</v>
      </c>
      <c r="V34" s="320" t="n">
        <v>77.605</v>
      </c>
      <c r="W34" s="214"/>
      <c r="X34" s="780" t="n">
        <v>8.549</v>
      </c>
      <c r="Y34" s="781" t="n">
        <v>6.352</v>
      </c>
      <c r="Z34" s="781" t="n">
        <v>4.681</v>
      </c>
      <c r="AA34" s="214"/>
      <c r="AB34" s="216" t="n">
        <v>-2.693</v>
      </c>
      <c r="AC34" s="782" t="n">
        <v>-2.831</v>
      </c>
    </row>
    <row r="35" s="771" customFormat="true" ht="13.35" hidden="false" customHeight="true" outlineLevel="0" collapsed="false">
      <c r="A35" s="208" t="s">
        <v>284</v>
      </c>
      <c r="B35" s="320" t="n">
        <v>94.307</v>
      </c>
      <c r="C35" s="320" t="n">
        <v>163.205</v>
      </c>
      <c r="D35" s="321" t="n">
        <v>172.372</v>
      </c>
      <c r="E35" s="320" t="n">
        <v>244.935</v>
      </c>
      <c r="F35" s="320" t="n">
        <v>302.423</v>
      </c>
      <c r="G35" s="320" t="n">
        <v>428.015</v>
      </c>
      <c r="H35" s="211"/>
      <c r="I35" s="780" t="n">
        <v>10.39</v>
      </c>
      <c r="J35" s="781" t="n">
        <v>15.647</v>
      </c>
      <c r="K35" s="781" t="n">
        <v>19.728</v>
      </c>
      <c r="L35" s="214"/>
      <c r="M35" s="216" t="n">
        <v>5.244</v>
      </c>
      <c r="N35" s="782" t="n">
        <v>4.426</v>
      </c>
      <c r="P35" s="783" t="s">
        <v>284</v>
      </c>
      <c r="Q35" s="320" t="n">
        <v>94.307</v>
      </c>
      <c r="R35" s="320" t="n">
        <v>163.205</v>
      </c>
      <c r="S35" s="322" t="n">
        <v>172.372</v>
      </c>
      <c r="T35" s="320" t="n">
        <v>226.765</v>
      </c>
      <c r="U35" s="320" t="n">
        <v>253.063</v>
      </c>
      <c r="V35" s="320" t="n">
        <v>299.77</v>
      </c>
      <c r="W35" s="214"/>
      <c r="X35" s="780" t="n">
        <v>10.39</v>
      </c>
      <c r="Y35" s="781" t="n">
        <v>15.304</v>
      </c>
      <c r="Z35" s="781" t="n">
        <v>18.083</v>
      </c>
      <c r="AA35" s="214"/>
      <c r="AB35" s="216" t="n">
        <v>3.552</v>
      </c>
      <c r="AC35" s="782" t="n">
        <v>2.67</v>
      </c>
    </row>
    <row r="36" s="771" customFormat="true" ht="13.35" hidden="false" customHeight="true" outlineLevel="0" collapsed="false">
      <c r="A36" s="208" t="s">
        <v>291</v>
      </c>
      <c r="B36" s="320" t="n">
        <v>329.247</v>
      </c>
      <c r="C36" s="320" t="n">
        <v>481.791</v>
      </c>
      <c r="D36" s="321" t="n">
        <v>498.221</v>
      </c>
      <c r="E36" s="320" t="n">
        <v>572.463</v>
      </c>
      <c r="F36" s="320" t="n">
        <v>630</v>
      </c>
      <c r="G36" s="320" t="n">
        <v>750.568</v>
      </c>
      <c r="H36" s="211"/>
      <c r="I36" s="780" t="n">
        <v>30.03</v>
      </c>
      <c r="J36" s="781" t="n">
        <v>32.595</v>
      </c>
      <c r="K36" s="781" t="n">
        <v>34.594</v>
      </c>
      <c r="L36" s="214"/>
      <c r="M36" s="216" t="n">
        <v>2.156</v>
      </c>
      <c r="N36" s="782" t="n">
        <v>1.971</v>
      </c>
      <c r="P36" s="783" t="s">
        <v>291</v>
      </c>
      <c r="Q36" s="320" t="n">
        <v>329.247</v>
      </c>
      <c r="R36" s="320" t="n">
        <v>481.791</v>
      </c>
      <c r="S36" s="322" t="n">
        <v>498.221</v>
      </c>
      <c r="T36" s="320" t="n">
        <v>557.031</v>
      </c>
      <c r="U36" s="320" t="n">
        <v>594.981</v>
      </c>
      <c r="V36" s="320" t="n">
        <v>694.788</v>
      </c>
      <c r="W36" s="214"/>
      <c r="X36" s="780" t="n">
        <v>30.03</v>
      </c>
      <c r="Y36" s="781" t="n">
        <v>35.981</v>
      </c>
      <c r="Z36" s="781" t="n">
        <v>41.911</v>
      </c>
      <c r="AA36" s="214"/>
      <c r="AB36" s="216" t="n">
        <v>1.627</v>
      </c>
      <c r="AC36" s="782" t="n">
        <v>1.596</v>
      </c>
    </row>
    <row r="37" s="771" customFormat="true" ht="13.35" hidden="false" customHeight="true" outlineLevel="0" collapsed="false">
      <c r="A37" s="208" t="s">
        <v>292</v>
      </c>
      <c r="B37" s="320" t="n">
        <v>46.411</v>
      </c>
      <c r="C37" s="320" t="n">
        <v>74.618</v>
      </c>
      <c r="D37" s="321" t="n">
        <v>79.529</v>
      </c>
      <c r="E37" s="320" t="n">
        <v>79.077</v>
      </c>
      <c r="F37" s="320" t="n">
        <v>78.653</v>
      </c>
      <c r="G37" s="320" t="n">
        <v>75.121</v>
      </c>
      <c r="H37" s="211"/>
      <c r="I37" s="780" t="n">
        <v>4.794</v>
      </c>
      <c r="J37" s="781" t="n">
        <v>4.069</v>
      </c>
      <c r="K37" s="781" t="n">
        <v>3.462</v>
      </c>
      <c r="L37" s="214"/>
      <c r="M37" s="216" t="n">
        <v>-0.101</v>
      </c>
      <c r="N37" s="782" t="n">
        <v>-0.271</v>
      </c>
      <c r="P37" s="783" t="s">
        <v>292</v>
      </c>
      <c r="Q37" s="320" t="n">
        <v>46.411</v>
      </c>
      <c r="R37" s="320" t="n">
        <v>74.618</v>
      </c>
      <c r="S37" s="322" t="n">
        <v>79.529</v>
      </c>
      <c r="T37" s="320" t="n">
        <v>70.855</v>
      </c>
      <c r="U37" s="320" t="n">
        <v>57.662</v>
      </c>
      <c r="V37" s="320" t="n">
        <v>39.367</v>
      </c>
      <c r="W37" s="214"/>
      <c r="X37" s="780" t="n">
        <v>4.794</v>
      </c>
      <c r="Y37" s="781" t="n">
        <v>3.487</v>
      </c>
      <c r="Z37" s="781" t="n">
        <v>2.375</v>
      </c>
      <c r="AA37" s="214"/>
      <c r="AB37" s="216" t="n">
        <v>-2.881</v>
      </c>
      <c r="AC37" s="782" t="n">
        <v>-3.293</v>
      </c>
    </row>
    <row r="38" s="771" customFormat="true" ht="13.35" hidden="false" customHeight="true" outlineLevel="0" collapsed="false">
      <c r="A38" s="208" t="s">
        <v>285</v>
      </c>
      <c r="B38" s="320" t="n">
        <v>61.82</v>
      </c>
      <c r="C38" s="320" t="n">
        <v>72.825</v>
      </c>
      <c r="D38" s="321" t="n">
        <v>74.589</v>
      </c>
      <c r="E38" s="320" t="n">
        <v>89.956</v>
      </c>
      <c r="F38" s="320" t="n">
        <v>107.042</v>
      </c>
      <c r="G38" s="320" t="n">
        <v>132.143</v>
      </c>
      <c r="H38" s="211"/>
      <c r="I38" s="780" t="n">
        <v>4.496</v>
      </c>
      <c r="J38" s="781" t="n">
        <v>5.538</v>
      </c>
      <c r="K38" s="781" t="n">
        <v>6.091</v>
      </c>
      <c r="L38" s="214"/>
      <c r="M38" s="216" t="n">
        <v>3.338</v>
      </c>
      <c r="N38" s="782" t="n">
        <v>2.761</v>
      </c>
      <c r="P38" s="783" t="s">
        <v>285</v>
      </c>
      <c r="Q38" s="320" t="n">
        <v>61.82</v>
      </c>
      <c r="R38" s="320" t="n">
        <v>72.825</v>
      </c>
      <c r="S38" s="322" t="n">
        <v>74.589</v>
      </c>
      <c r="T38" s="320" t="n">
        <v>82.554</v>
      </c>
      <c r="U38" s="320" t="n">
        <v>91.033</v>
      </c>
      <c r="V38" s="320" t="n">
        <v>107.427</v>
      </c>
      <c r="W38" s="214"/>
      <c r="X38" s="780" t="n">
        <v>4.496</v>
      </c>
      <c r="Y38" s="781" t="n">
        <v>5.505</v>
      </c>
      <c r="Z38" s="781" t="n">
        <v>6.48</v>
      </c>
      <c r="AA38" s="214"/>
      <c r="AB38" s="216" t="n">
        <v>1.828</v>
      </c>
      <c r="AC38" s="782" t="n">
        <v>1.752</v>
      </c>
    </row>
    <row r="39" s="771" customFormat="true" ht="13.35" hidden="false" customHeight="true" outlineLevel="0" collapsed="false">
      <c r="A39" s="794" t="s">
        <v>286</v>
      </c>
      <c r="B39" s="813" t="n">
        <v>0.306</v>
      </c>
      <c r="C39" s="813" t="n">
        <v>0.687</v>
      </c>
      <c r="D39" s="814" t="n">
        <v>0.739</v>
      </c>
      <c r="E39" s="813" t="n">
        <v>1.495</v>
      </c>
      <c r="F39" s="813" t="n">
        <v>3.086</v>
      </c>
      <c r="G39" s="813" t="n">
        <v>8.752</v>
      </c>
      <c r="H39" s="795"/>
      <c r="I39" s="780" t="n">
        <v>0.045</v>
      </c>
      <c r="J39" s="781" t="n">
        <v>0.16</v>
      </c>
      <c r="K39" s="796" t="n">
        <v>0.403</v>
      </c>
      <c r="L39" s="797"/>
      <c r="M39" s="216" t="n">
        <v>13.872</v>
      </c>
      <c r="N39" s="782" t="n">
        <v>12.489</v>
      </c>
      <c r="P39" s="783" t="s">
        <v>286</v>
      </c>
      <c r="Q39" s="320" t="n">
        <v>0.306</v>
      </c>
      <c r="R39" s="320" t="n">
        <v>0.687</v>
      </c>
      <c r="S39" s="322" t="n">
        <v>0.739</v>
      </c>
      <c r="T39" s="320" t="n">
        <v>5.361</v>
      </c>
      <c r="U39" s="320" t="n">
        <v>11.748</v>
      </c>
      <c r="V39" s="320" t="n">
        <v>25.649</v>
      </c>
      <c r="W39" s="214"/>
      <c r="X39" s="780" t="n">
        <v>0.045</v>
      </c>
      <c r="Y39" s="781" t="n">
        <v>0.71</v>
      </c>
      <c r="Z39" s="781" t="n">
        <v>1.547</v>
      </c>
      <c r="AA39" s="214"/>
      <c r="AB39" s="216" t="n">
        <v>28.586</v>
      </c>
      <c r="AC39" s="782" t="n">
        <v>18.398</v>
      </c>
    </row>
    <row r="40" s="771" customFormat="true" ht="13.5" hidden="false" customHeight="true" outlineLevel="0" collapsed="false">
      <c r="A40" s="786" t="s">
        <v>294</v>
      </c>
      <c r="B40" s="787" t="n">
        <v>529.047</v>
      </c>
      <c r="C40" s="787" t="n">
        <v>756.461</v>
      </c>
      <c r="D40" s="787" t="n">
        <v>778.108</v>
      </c>
      <c r="E40" s="787" t="n">
        <v>896.322</v>
      </c>
      <c r="F40" s="787" t="n">
        <v>1008.22</v>
      </c>
      <c r="G40" s="787" t="n">
        <v>1122.74</v>
      </c>
      <c r="H40" s="788"/>
      <c r="I40" s="789" t="n">
        <v>100</v>
      </c>
      <c r="J40" s="790" t="n">
        <v>100</v>
      </c>
      <c r="K40" s="790" t="n">
        <v>100</v>
      </c>
      <c r="L40" s="791"/>
      <c r="M40" s="792" t="n">
        <v>2.383</v>
      </c>
      <c r="N40" s="793" t="n">
        <v>1.761</v>
      </c>
      <c r="P40" s="772" t="s">
        <v>294</v>
      </c>
      <c r="Q40" s="773" t="n">
        <v>529.047</v>
      </c>
      <c r="R40" s="773" t="n">
        <v>756.461</v>
      </c>
      <c r="S40" s="773" t="n">
        <v>778.108</v>
      </c>
      <c r="T40" s="773" t="n">
        <v>864.769</v>
      </c>
      <c r="U40" s="773" t="n">
        <v>909.267</v>
      </c>
      <c r="V40" s="773" t="n">
        <v>817.513</v>
      </c>
      <c r="W40" s="774"/>
      <c r="X40" s="775" t="n">
        <v>100</v>
      </c>
      <c r="Y40" s="776" t="n">
        <v>100</v>
      </c>
      <c r="Z40" s="776" t="n">
        <v>100</v>
      </c>
      <c r="AA40" s="777"/>
      <c r="AB40" s="778" t="n">
        <v>1.426</v>
      </c>
      <c r="AC40" s="779" t="n">
        <v>0.236</v>
      </c>
    </row>
    <row r="41" s="771" customFormat="true" ht="13.35" hidden="false" customHeight="true" outlineLevel="0" collapsed="false">
      <c r="A41" s="208" t="s">
        <v>113</v>
      </c>
      <c r="B41" s="320" t="n">
        <v>501.268</v>
      </c>
      <c r="C41" s="320" t="n">
        <v>697.687</v>
      </c>
      <c r="D41" s="321" t="n">
        <v>714.367</v>
      </c>
      <c r="E41" s="320" t="n">
        <v>793.248</v>
      </c>
      <c r="F41" s="320" t="n">
        <v>863.33</v>
      </c>
      <c r="G41" s="320" t="n">
        <v>883.886</v>
      </c>
      <c r="H41" s="211"/>
      <c r="I41" s="780" t="n">
        <v>91.808</v>
      </c>
      <c r="J41" s="781" t="n">
        <v>85.629</v>
      </c>
      <c r="K41" s="781" t="n">
        <v>78.726</v>
      </c>
      <c r="L41" s="214"/>
      <c r="M41" s="216" t="n">
        <v>1.737</v>
      </c>
      <c r="N41" s="782" t="n">
        <v>1.019</v>
      </c>
      <c r="P41" s="783" t="s">
        <v>113</v>
      </c>
      <c r="Q41" s="320" t="n">
        <v>501.268</v>
      </c>
      <c r="R41" s="320" t="n">
        <v>697.687</v>
      </c>
      <c r="S41" s="322" t="n">
        <v>714.367</v>
      </c>
      <c r="T41" s="320" t="n">
        <v>742.544</v>
      </c>
      <c r="U41" s="320" t="n">
        <v>715.139</v>
      </c>
      <c r="V41" s="320" t="n">
        <v>463.002</v>
      </c>
      <c r="W41" s="214"/>
      <c r="X41" s="780" t="n">
        <v>91.808</v>
      </c>
      <c r="Y41" s="781" t="n">
        <v>78.65</v>
      </c>
      <c r="Z41" s="781" t="n">
        <v>56.635</v>
      </c>
      <c r="AA41" s="214"/>
      <c r="AB41" s="216" t="n">
        <v>0.01</v>
      </c>
      <c r="AC41" s="782" t="n">
        <v>-2.044</v>
      </c>
    </row>
    <row r="42" s="771" customFormat="true" ht="13.35" hidden="false" customHeight="true" outlineLevel="0" collapsed="false">
      <c r="A42" s="208" t="s">
        <v>291</v>
      </c>
      <c r="B42" s="320" t="n">
        <v>9.074</v>
      </c>
      <c r="C42" s="320" t="n">
        <v>16.472</v>
      </c>
      <c r="D42" s="321" t="n">
        <v>17.054</v>
      </c>
      <c r="E42" s="320" t="n">
        <v>30.599</v>
      </c>
      <c r="F42" s="320" t="n">
        <v>49.159</v>
      </c>
      <c r="G42" s="320" t="n">
        <v>97.521</v>
      </c>
      <c r="H42" s="211"/>
      <c r="I42" s="780" t="n">
        <v>2.192</v>
      </c>
      <c r="J42" s="781" t="n">
        <v>4.876</v>
      </c>
      <c r="K42" s="781" t="n">
        <v>8.686</v>
      </c>
      <c r="L42" s="214"/>
      <c r="M42" s="216" t="n">
        <v>10.103</v>
      </c>
      <c r="N42" s="782" t="n">
        <v>8.658</v>
      </c>
      <c r="P42" s="783" t="s">
        <v>291</v>
      </c>
      <c r="Q42" s="320" t="n">
        <v>9.074</v>
      </c>
      <c r="R42" s="320" t="n">
        <v>16.472</v>
      </c>
      <c r="S42" s="322" t="n">
        <v>17.054</v>
      </c>
      <c r="T42" s="320" t="n">
        <v>33.944</v>
      </c>
      <c r="U42" s="320" t="n">
        <v>66.288</v>
      </c>
      <c r="V42" s="320" t="n">
        <v>170.411</v>
      </c>
      <c r="W42" s="214"/>
      <c r="X42" s="780" t="n">
        <v>2.192</v>
      </c>
      <c r="Y42" s="781" t="n">
        <v>7.29</v>
      </c>
      <c r="Z42" s="781" t="n">
        <v>20.845</v>
      </c>
      <c r="AA42" s="214"/>
      <c r="AB42" s="216" t="n">
        <v>13.136</v>
      </c>
      <c r="AC42" s="782" t="n">
        <v>11.584</v>
      </c>
    </row>
    <row r="43" s="771" customFormat="true" ht="13.35" hidden="false" customHeight="true" outlineLevel="0" collapsed="false">
      <c r="A43" s="208" t="s">
        <v>285</v>
      </c>
      <c r="B43" s="320" t="n">
        <v>3.547</v>
      </c>
      <c r="C43" s="320" t="n">
        <v>10.226</v>
      </c>
      <c r="D43" s="321" t="n">
        <v>11.876</v>
      </c>
      <c r="E43" s="320" t="n">
        <v>24.96</v>
      </c>
      <c r="F43" s="320" t="n">
        <v>42.991</v>
      </c>
      <c r="G43" s="320" t="n">
        <v>69.172</v>
      </c>
      <c r="H43" s="211"/>
      <c r="I43" s="780" t="n">
        <v>1.526</v>
      </c>
      <c r="J43" s="781" t="n">
        <v>4.264</v>
      </c>
      <c r="K43" s="781" t="n">
        <v>6.161</v>
      </c>
      <c r="L43" s="214"/>
      <c r="M43" s="216" t="n">
        <v>12.407</v>
      </c>
      <c r="N43" s="782" t="n">
        <v>8.753</v>
      </c>
      <c r="P43" s="783" t="s">
        <v>285</v>
      </c>
      <c r="Q43" s="320" t="n">
        <v>3.547</v>
      </c>
      <c r="R43" s="320" t="n">
        <v>10.226</v>
      </c>
      <c r="S43" s="322" t="n">
        <v>11.876</v>
      </c>
      <c r="T43" s="320" t="n">
        <v>43.992</v>
      </c>
      <c r="U43" s="320" t="n">
        <v>75.405</v>
      </c>
      <c r="V43" s="320" t="n">
        <v>107.454</v>
      </c>
      <c r="W43" s="214"/>
      <c r="X43" s="780" t="n">
        <v>1.526</v>
      </c>
      <c r="Y43" s="781" t="n">
        <v>8.293</v>
      </c>
      <c r="Z43" s="781" t="n">
        <v>13.144</v>
      </c>
      <c r="AA43" s="214"/>
      <c r="AB43" s="216" t="n">
        <v>18.297</v>
      </c>
      <c r="AC43" s="782" t="n">
        <v>11.058</v>
      </c>
    </row>
    <row r="44" s="771" customFormat="true" ht="13.35" hidden="false" customHeight="true" outlineLevel="0" collapsed="false">
      <c r="A44" s="794" t="s">
        <v>296</v>
      </c>
      <c r="B44" s="813" t="n">
        <v>15.158</v>
      </c>
      <c r="C44" s="813" t="n">
        <v>32.076</v>
      </c>
      <c r="D44" s="814" t="n">
        <v>34.811</v>
      </c>
      <c r="E44" s="813" t="n">
        <v>47.515</v>
      </c>
      <c r="F44" s="813" t="n">
        <v>52.739</v>
      </c>
      <c r="G44" s="813" t="n">
        <v>72.161</v>
      </c>
      <c r="H44" s="795"/>
      <c r="I44" s="780" t="n">
        <v>4.474</v>
      </c>
      <c r="J44" s="781" t="n">
        <v>5.231</v>
      </c>
      <c r="K44" s="796" t="n">
        <v>6.427</v>
      </c>
      <c r="L44" s="797"/>
      <c r="M44" s="216" t="n">
        <v>3.849</v>
      </c>
      <c r="N44" s="782" t="n">
        <v>3.532</v>
      </c>
      <c r="P44" s="783" t="s">
        <v>296</v>
      </c>
      <c r="Q44" s="320" t="n">
        <v>15.158</v>
      </c>
      <c r="R44" s="320" t="n">
        <v>32.076</v>
      </c>
      <c r="S44" s="322" t="n">
        <v>34.811</v>
      </c>
      <c r="T44" s="320" t="n">
        <v>44.289</v>
      </c>
      <c r="U44" s="320" t="n">
        <v>52.435</v>
      </c>
      <c r="V44" s="320" t="n">
        <v>76.646</v>
      </c>
      <c r="W44" s="214"/>
      <c r="X44" s="780" t="n">
        <v>4.474</v>
      </c>
      <c r="Y44" s="781" t="n">
        <v>5.767</v>
      </c>
      <c r="Z44" s="781" t="n">
        <v>9.376</v>
      </c>
      <c r="AA44" s="214"/>
      <c r="AB44" s="216" t="n">
        <v>3.794</v>
      </c>
      <c r="AC44" s="782" t="n">
        <v>3.83</v>
      </c>
    </row>
    <row r="45" s="771" customFormat="true" ht="13.5" hidden="false" customHeight="true" outlineLevel="0" collapsed="false">
      <c r="A45" s="786" t="s">
        <v>297</v>
      </c>
      <c r="B45" s="787" t="n">
        <v>951.049</v>
      </c>
      <c r="C45" s="787" t="n">
        <v>1084.21</v>
      </c>
      <c r="D45" s="787" t="n">
        <v>1086.44</v>
      </c>
      <c r="E45" s="787" t="n">
        <v>1142.3</v>
      </c>
      <c r="F45" s="787" t="n">
        <v>1216.36</v>
      </c>
      <c r="G45" s="787" t="n">
        <v>1360.13</v>
      </c>
      <c r="H45" s="788"/>
      <c r="I45" s="789" t="n">
        <v>100</v>
      </c>
      <c r="J45" s="790" t="n">
        <v>100</v>
      </c>
      <c r="K45" s="790" t="n">
        <v>100</v>
      </c>
      <c r="L45" s="791"/>
      <c r="M45" s="792" t="n">
        <v>1.032</v>
      </c>
      <c r="N45" s="793" t="n">
        <v>1.076</v>
      </c>
      <c r="P45" s="772" t="s">
        <v>297</v>
      </c>
      <c r="Q45" s="773" t="n">
        <v>951.049</v>
      </c>
      <c r="R45" s="773" t="n">
        <v>1084.21</v>
      </c>
      <c r="S45" s="773" t="n">
        <v>1086.44</v>
      </c>
      <c r="T45" s="773" t="n">
        <v>1034.07</v>
      </c>
      <c r="U45" s="773" t="n">
        <v>973.385</v>
      </c>
      <c r="V45" s="773" t="n">
        <v>1025.24</v>
      </c>
      <c r="W45" s="774"/>
      <c r="X45" s="775" t="n">
        <v>100</v>
      </c>
      <c r="Y45" s="776" t="n">
        <v>100</v>
      </c>
      <c r="Z45" s="776" t="n">
        <v>100</v>
      </c>
      <c r="AA45" s="777"/>
      <c r="AB45" s="778" t="n">
        <v>-0.994</v>
      </c>
      <c r="AC45" s="779" t="n">
        <v>-0.276</v>
      </c>
    </row>
    <row r="46" s="771" customFormat="true" ht="13.35" hidden="false" customHeight="true" outlineLevel="0" collapsed="false">
      <c r="A46" s="208" t="s">
        <v>119</v>
      </c>
      <c r="B46" s="320" t="n">
        <v>100.255</v>
      </c>
      <c r="C46" s="320" t="n">
        <v>93.38</v>
      </c>
      <c r="D46" s="321" t="n">
        <v>78.608</v>
      </c>
      <c r="E46" s="320" t="n">
        <v>54.696</v>
      </c>
      <c r="F46" s="320" t="n">
        <v>40.841</v>
      </c>
      <c r="G46" s="320" t="n">
        <v>15.418</v>
      </c>
      <c r="H46" s="211"/>
      <c r="I46" s="780" t="n">
        <v>7.235</v>
      </c>
      <c r="J46" s="781" t="n">
        <v>3.358</v>
      </c>
      <c r="K46" s="781" t="n">
        <v>1.134</v>
      </c>
      <c r="L46" s="214"/>
      <c r="M46" s="216" t="n">
        <v>-5.779</v>
      </c>
      <c r="N46" s="782" t="n">
        <v>-7.464</v>
      </c>
      <c r="P46" s="783" t="s">
        <v>119</v>
      </c>
      <c r="Q46" s="320" t="n">
        <v>100.255</v>
      </c>
      <c r="R46" s="320" t="n">
        <v>93.38</v>
      </c>
      <c r="S46" s="322" t="n">
        <v>78.608</v>
      </c>
      <c r="T46" s="320" t="n">
        <v>52.92</v>
      </c>
      <c r="U46" s="320" t="n">
        <v>34.961</v>
      </c>
      <c r="V46" s="320" t="n">
        <v>4.098</v>
      </c>
      <c r="W46" s="214"/>
      <c r="X46" s="780" t="n">
        <v>7.235</v>
      </c>
      <c r="Y46" s="781" t="n">
        <v>3.592</v>
      </c>
      <c r="Z46" s="781" t="n">
        <v>0.4</v>
      </c>
      <c r="AA46" s="214"/>
      <c r="AB46" s="216" t="n">
        <v>-7.101</v>
      </c>
      <c r="AC46" s="782" t="n">
        <v>-13.122</v>
      </c>
    </row>
    <row r="47" s="771" customFormat="true" ht="13.35" hidden="false" customHeight="true" outlineLevel="0" collapsed="false">
      <c r="A47" s="208" t="s">
        <v>113</v>
      </c>
      <c r="B47" s="320" t="n">
        <v>122.472</v>
      </c>
      <c r="C47" s="320" t="n">
        <v>151.425</v>
      </c>
      <c r="D47" s="321" t="n">
        <v>155.99</v>
      </c>
      <c r="E47" s="320" t="n">
        <v>149.936</v>
      </c>
      <c r="F47" s="320" t="n">
        <v>146.541</v>
      </c>
      <c r="G47" s="320" t="n">
        <v>134.25</v>
      </c>
      <c r="H47" s="211"/>
      <c r="I47" s="780" t="n">
        <v>14.358</v>
      </c>
      <c r="J47" s="781" t="n">
        <v>12.048</v>
      </c>
      <c r="K47" s="781" t="n">
        <v>9.87</v>
      </c>
      <c r="L47" s="214"/>
      <c r="M47" s="216" t="n">
        <v>-0.566</v>
      </c>
      <c r="N47" s="782" t="n">
        <v>-0.712</v>
      </c>
      <c r="P47" s="783" t="s">
        <v>113</v>
      </c>
      <c r="Q47" s="320" t="n">
        <v>122.472</v>
      </c>
      <c r="R47" s="320" t="n">
        <v>151.425</v>
      </c>
      <c r="S47" s="322" t="n">
        <v>155.99</v>
      </c>
      <c r="T47" s="320" t="n">
        <v>149.449</v>
      </c>
      <c r="U47" s="320" t="n">
        <v>141.65</v>
      </c>
      <c r="V47" s="320" t="n">
        <v>93.074</v>
      </c>
      <c r="W47" s="214"/>
      <c r="X47" s="780" t="n">
        <v>14.358</v>
      </c>
      <c r="Y47" s="781" t="n">
        <v>14.552</v>
      </c>
      <c r="Z47" s="781" t="n">
        <v>9.078</v>
      </c>
      <c r="AA47" s="214"/>
      <c r="AB47" s="216" t="n">
        <v>-0.873</v>
      </c>
      <c r="AC47" s="782" t="n">
        <v>-2.429</v>
      </c>
    </row>
    <row r="48" s="771" customFormat="true" ht="13.35" hidden="false" customHeight="true" outlineLevel="0" collapsed="false">
      <c r="A48" s="208" t="s">
        <v>284</v>
      </c>
      <c r="B48" s="320" t="n">
        <v>70.272</v>
      </c>
      <c r="C48" s="320" t="n">
        <v>107.458</v>
      </c>
      <c r="D48" s="321" t="n">
        <v>114.336</v>
      </c>
      <c r="E48" s="320" t="n">
        <v>141.915</v>
      </c>
      <c r="F48" s="320" t="n">
        <v>155.911</v>
      </c>
      <c r="G48" s="320" t="n">
        <v>176.437</v>
      </c>
      <c r="H48" s="211"/>
      <c r="I48" s="780" t="n">
        <v>10.524</v>
      </c>
      <c r="J48" s="781" t="n">
        <v>12.818</v>
      </c>
      <c r="K48" s="781" t="n">
        <v>12.972</v>
      </c>
      <c r="L48" s="214"/>
      <c r="M48" s="216" t="n">
        <v>2.86</v>
      </c>
      <c r="N48" s="782" t="n">
        <v>2.087</v>
      </c>
      <c r="P48" s="783" t="s">
        <v>284</v>
      </c>
      <c r="Q48" s="320" t="n">
        <v>70.272</v>
      </c>
      <c r="R48" s="320" t="n">
        <v>107.458</v>
      </c>
      <c r="S48" s="322" t="n">
        <v>114.336</v>
      </c>
      <c r="T48" s="320" t="n">
        <v>127.326</v>
      </c>
      <c r="U48" s="320" t="n">
        <v>126.245</v>
      </c>
      <c r="V48" s="320" t="n">
        <v>97.197</v>
      </c>
      <c r="W48" s="214"/>
      <c r="X48" s="780" t="n">
        <v>10.524</v>
      </c>
      <c r="Y48" s="781" t="n">
        <v>12.97</v>
      </c>
      <c r="Z48" s="781" t="n">
        <v>9.48</v>
      </c>
      <c r="AA48" s="214"/>
      <c r="AB48" s="216" t="n">
        <v>0.905</v>
      </c>
      <c r="AC48" s="782" t="n">
        <v>-0.77</v>
      </c>
    </row>
    <row r="49" s="771" customFormat="true" ht="13.35" hidden="false" customHeight="true" outlineLevel="0" collapsed="false">
      <c r="A49" s="208" t="s">
        <v>291</v>
      </c>
      <c r="B49" s="320" t="n">
        <v>231.462</v>
      </c>
      <c r="C49" s="320" t="n">
        <v>355.059</v>
      </c>
      <c r="D49" s="321" t="n">
        <v>365.81</v>
      </c>
      <c r="E49" s="320" t="n">
        <v>438.097</v>
      </c>
      <c r="F49" s="320" t="n">
        <v>522.272</v>
      </c>
      <c r="G49" s="320" t="n">
        <v>701.818</v>
      </c>
      <c r="H49" s="211"/>
      <c r="I49" s="780" t="n">
        <v>33.671</v>
      </c>
      <c r="J49" s="781" t="n">
        <v>42.937</v>
      </c>
      <c r="K49" s="781" t="n">
        <v>51.599</v>
      </c>
      <c r="L49" s="214"/>
      <c r="M49" s="216" t="n">
        <v>3.29</v>
      </c>
      <c r="N49" s="782" t="n">
        <v>3.151</v>
      </c>
      <c r="P49" s="783" t="s">
        <v>291</v>
      </c>
      <c r="Q49" s="320" t="n">
        <v>231.462</v>
      </c>
      <c r="R49" s="320" t="n">
        <v>355.059</v>
      </c>
      <c r="S49" s="322" t="n">
        <v>365.81</v>
      </c>
      <c r="T49" s="320" t="n">
        <v>425.736</v>
      </c>
      <c r="U49" s="320" t="n">
        <v>485.115</v>
      </c>
      <c r="V49" s="320" t="n">
        <v>586.23</v>
      </c>
      <c r="W49" s="214"/>
      <c r="X49" s="780" t="n">
        <v>33.671</v>
      </c>
      <c r="Y49" s="781" t="n">
        <v>49.838</v>
      </c>
      <c r="Z49" s="781" t="n">
        <v>57.18</v>
      </c>
      <c r="AA49" s="214"/>
      <c r="AB49" s="216" t="n">
        <v>2.599</v>
      </c>
      <c r="AC49" s="782" t="n">
        <v>2.271</v>
      </c>
    </row>
    <row r="50" s="771" customFormat="true" ht="13.35" hidden="false" customHeight="true" outlineLevel="0" collapsed="false">
      <c r="A50" s="208" t="s">
        <v>292</v>
      </c>
      <c r="B50" s="320" t="n">
        <v>22.379</v>
      </c>
      <c r="C50" s="320" t="n">
        <v>37.614</v>
      </c>
      <c r="D50" s="321" t="n">
        <v>40.222</v>
      </c>
      <c r="E50" s="320" t="n">
        <v>45.311</v>
      </c>
      <c r="F50" s="320" t="n">
        <v>48.72</v>
      </c>
      <c r="G50" s="320" t="n">
        <v>54.656</v>
      </c>
      <c r="H50" s="211"/>
      <c r="I50" s="780" t="n">
        <v>3.702</v>
      </c>
      <c r="J50" s="781" t="n">
        <v>4.005</v>
      </c>
      <c r="K50" s="781" t="n">
        <v>4.018</v>
      </c>
      <c r="L50" s="214"/>
      <c r="M50" s="216" t="n">
        <v>1.758</v>
      </c>
      <c r="N50" s="782" t="n">
        <v>1.471</v>
      </c>
      <c r="P50" s="783" t="s">
        <v>292</v>
      </c>
      <c r="Q50" s="320" t="n">
        <v>22.379</v>
      </c>
      <c r="R50" s="320" t="n">
        <v>37.614</v>
      </c>
      <c r="S50" s="322" t="n">
        <v>40.222</v>
      </c>
      <c r="T50" s="320" t="n">
        <v>45.236</v>
      </c>
      <c r="U50" s="320" t="n">
        <v>47.536</v>
      </c>
      <c r="V50" s="320" t="n">
        <v>50.079</v>
      </c>
      <c r="W50" s="214"/>
      <c r="X50" s="780" t="n">
        <v>3.702</v>
      </c>
      <c r="Y50" s="781" t="n">
        <v>4.884</v>
      </c>
      <c r="Z50" s="781" t="n">
        <v>4.885</v>
      </c>
      <c r="AA50" s="214"/>
      <c r="AB50" s="216" t="n">
        <v>1.531</v>
      </c>
      <c r="AC50" s="782" t="n">
        <v>1.049</v>
      </c>
    </row>
    <row r="51" s="771" customFormat="true" ht="13.35" hidden="false" customHeight="true" outlineLevel="0" collapsed="false">
      <c r="A51" s="208" t="s">
        <v>285</v>
      </c>
      <c r="B51" s="320" t="n">
        <v>391.657</v>
      </c>
      <c r="C51" s="320" t="n">
        <v>304.861</v>
      </c>
      <c r="D51" s="321" t="n">
        <v>296.024</v>
      </c>
      <c r="E51" s="320" t="n">
        <v>267.296</v>
      </c>
      <c r="F51" s="320" t="n">
        <v>246.596</v>
      </c>
      <c r="G51" s="320" t="n">
        <v>199.989</v>
      </c>
      <c r="H51" s="211"/>
      <c r="I51" s="780" t="n">
        <v>27.247</v>
      </c>
      <c r="J51" s="781" t="n">
        <v>20.273</v>
      </c>
      <c r="K51" s="781" t="n">
        <v>14.704</v>
      </c>
      <c r="L51" s="214"/>
      <c r="M51" s="216" t="n">
        <v>-1.647</v>
      </c>
      <c r="N51" s="782" t="n">
        <v>-1.85</v>
      </c>
      <c r="P51" s="783" t="s">
        <v>285</v>
      </c>
      <c r="Q51" s="320" t="n">
        <v>391.657</v>
      </c>
      <c r="R51" s="320" t="n">
        <v>304.861</v>
      </c>
      <c r="S51" s="322" t="n">
        <v>296.024</v>
      </c>
      <c r="T51" s="320" t="n">
        <v>182.48</v>
      </c>
      <c r="U51" s="320" t="n">
        <v>69.503</v>
      </c>
      <c r="V51" s="320" t="n">
        <v>87.206</v>
      </c>
      <c r="W51" s="214"/>
      <c r="X51" s="780" t="n">
        <v>27.247</v>
      </c>
      <c r="Y51" s="781" t="n">
        <v>7.14</v>
      </c>
      <c r="Z51" s="781" t="n">
        <v>8.506</v>
      </c>
      <c r="AA51" s="214"/>
      <c r="AB51" s="216" t="n">
        <v>-12.343</v>
      </c>
      <c r="AC51" s="782" t="n">
        <v>-5.654</v>
      </c>
    </row>
    <row r="52" s="771" customFormat="true" ht="13.35" hidden="false" customHeight="true" outlineLevel="0" collapsed="false">
      <c r="A52" s="218" t="s">
        <v>298</v>
      </c>
      <c r="B52" s="323" t="n">
        <v>372.054</v>
      </c>
      <c r="C52" s="323" t="n">
        <v>284.023</v>
      </c>
      <c r="D52" s="324" t="n">
        <v>275.804</v>
      </c>
      <c r="E52" s="323" t="n">
        <v>244.036</v>
      </c>
      <c r="F52" s="323" t="n">
        <v>215.459</v>
      </c>
      <c r="G52" s="323" t="n">
        <v>157.418</v>
      </c>
      <c r="H52" s="221" t="e">
        <f aca="false">#REF!</f>
        <v>#REF!</v>
      </c>
      <c r="I52" s="809" t="n">
        <v>25.386</v>
      </c>
      <c r="J52" s="810" t="n">
        <v>17.713</v>
      </c>
      <c r="K52" s="810" t="n">
        <v>11.574</v>
      </c>
      <c r="L52" s="224"/>
      <c r="M52" s="226" t="n">
        <v>-2.22</v>
      </c>
      <c r="N52" s="811" t="n">
        <v>-2.635</v>
      </c>
      <c r="P52" s="218" t="s">
        <v>298</v>
      </c>
      <c r="Q52" s="323" t="n">
        <v>372.054</v>
      </c>
      <c r="R52" s="323" t="n">
        <v>284.023</v>
      </c>
      <c r="S52" s="325" t="n">
        <v>275.804</v>
      </c>
      <c r="T52" s="323" t="n">
        <v>141.348</v>
      </c>
      <c r="U52" s="323" t="n">
        <v>0</v>
      </c>
      <c r="V52" s="323" t="n">
        <v>0</v>
      </c>
      <c r="W52" s="224" t="e">
        <f aca="false">#REF!</f>
        <v>#REF!</v>
      </c>
      <c r="X52" s="809" t="n">
        <v>25.386</v>
      </c>
      <c r="Y52" s="810" t="n">
        <v>0</v>
      </c>
      <c r="Z52" s="810" t="n">
        <v>0</v>
      </c>
      <c r="AA52" s="224"/>
      <c r="AB52" s="226" t="s">
        <v>299</v>
      </c>
      <c r="AC52" s="811" t="s">
        <v>300</v>
      </c>
    </row>
    <row r="53" s="771" customFormat="true" ht="13.35" hidden="false" customHeight="true" outlineLevel="0" collapsed="false">
      <c r="A53" s="208" t="s">
        <v>286</v>
      </c>
      <c r="B53" s="813" t="n">
        <v>12.552</v>
      </c>
      <c r="C53" s="813" t="n">
        <v>34.412</v>
      </c>
      <c r="D53" s="815" t="n">
        <v>35.45</v>
      </c>
      <c r="E53" s="813" t="n">
        <v>45.042</v>
      </c>
      <c r="F53" s="813" t="n">
        <v>55.466</v>
      </c>
      <c r="G53" s="813" t="n">
        <v>77.537</v>
      </c>
      <c r="H53" s="211"/>
      <c r="I53" s="780" t="n">
        <v>3.263</v>
      </c>
      <c r="J53" s="781" t="n">
        <v>4.56</v>
      </c>
      <c r="K53" s="781" t="n">
        <v>5.701</v>
      </c>
      <c r="L53" s="214"/>
      <c r="M53" s="216" t="n">
        <v>4.154</v>
      </c>
      <c r="N53" s="782" t="n">
        <v>3.797</v>
      </c>
      <c r="P53" s="783" t="s">
        <v>286</v>
      </c>
      <c r="Q53" s="320" t="n">
        <v>12.552</v>
      </c>
      <c r="R53" s="320" t="n">
        <v>34.412</v>
      </c>
      <c r="S53" s="490" t="n">
        <v>35.45</v>
      </c>
      <c r="T53" s="320" t="n">
        <v>50.852</v>
      </c>
      <c r="U53" s="320" t="n">
        <v>67.301</v>
      </c>
      <c r="V53" s="320" t="n">
        <v>95.738</v>
      </c>
      <c r="W53" s="214"/>
      <c r="X53" s="780" t="n">
        <v>3.263</v>
      </c>
      <c r="Y53" s="781" t="n">
        <v>6.914</v>
      </c>
      <c r="Z53" s="781" t="n">
        <v>9.338</v>
      </c>
      <c r="AA53" s="214"/>
      <c r="AB53" s="216" t="n">
        <v>6.001</v>
      </c>
      <c r="AC53" s="782" t="n">
        <v>4.845</v>
      </c>
    </row>
    <row r="54" s="751" customFormat="true" ht="13.5" hidden="false" customHeight="true" outlineLevel="0" collapsed="false">
      <c r="A54" s="786" t="s">
        <v>260</v>
      </c>
      <c r="B54" s="787" t="n">
        <v>371.264</v>
      </c>
      <c r="C54" s="787" t="n">
        <v>492.469</v>
      </c>
      <c r="D54" s="787" t="n">
        <v>500.152</v>
      </c>
      <c r="E54" s="787" t="n">
        <v>575.658</v>
      </c>
      <c r="F54" s="787" t="n">
        <v>626.32</v>
      </c>
      <c r="G54" s="787" t="n">
        <v>691.14</v>
      </c>
      <c r="H54" s="788"/>
      <c r="I54" s="789" t="n">
        <v>100</v>
      </c>
      <c r="J54" s="790" t="n">
        <v>100</v>
      </c>
      <c r="K54" s="790" t="n">
        <v>100</v>
      </c>
      <c r="L54" s="791"/>
      <c r="M54" s="792" t="n">
        <v>2.066</v>
      </c>
      <c r="N54" s="793" t="n">
        <v>1.552</v>
      </c>
      <c r="O54" s="771"/>
      <c r="P54" s="772" t="s">
        <v>260</v>
      </c>
      <c r="Q54" s="773" t="n">
        <v>371.264</v>
      </c>
      <c r="R54" s="773" t="n">
        <v>492.469</v>
      </c>
      <c r="S54" s="773" t="n">
        <v>500.152</v>
      </c>
      <c r="T54" s="773" t="n">
        <v>558.101</v>
      </c>
      <c r="U54" s="773" t="n">
        <v>590.538</v>
      </c>
      <c r="V54" s="773" t="n">
        <v>613.107</v>
      </c>
      <c r="W54" s="774"/>
      <c r="X54" s="775" t="n">
        <v>100</v>
      </c>
      <c r="Y54" s="776" t="n">
        <v>100</v>
      </c>
      <c r="Z54" s="776" t="n">
        <v>100</v>
      </c>
      <c r="AA54" s="777"/>
      <c r="AB54" s="778" t="n">
        <v>1.522</v>
      </c>
      <c r="AC54" s="779" t="n">
        <v>0.974</v>
      </c>
    </row>
    <row r="55" s="771" customFormat="true" ht="13.35" hidden="false" customHeight="true" outlineLevel="0" collapsed="false">
      <c r="A55" s="816" t="s">
        <v>301</v>
      </c>
      <c r="B55" s="817" t="n">
        <v>226.329</v>
      </c>
      <c r="C55" s="817" t="n">
        <v>289.254</v>
      </c>
      <c r="D55" s="818" t="n">
        <v>296.46</v>
      </c>
      <c r="E55" s="817" t="n">
        <v>348.459</v>
      </c>
      <c r="F55" s="817" t="n">
        <v>378.793</v>
      </c>
      <c r="G55" s="817" t="n">
        <v>436.964</v>
      </c>
      <c r="H55" s="819"/>
      <c r="I55" s="820" t="n">
        <v>59.274</v>
      </c>
      <c r="J55" s="821" t="n">
        <v>60.479</v>
      </c>
      <c r="K55" s="821" t="n">
        <v>63.224</v>
      </c>
      <c r="L55" s="822"/>
      <c r="M55" s="823" t="n">
        <v>2.253</v>
      </c>
      <c r="N55" s="824" t="n">
        <v>1.864</v>
      </c>
      <c r="P55" s="825" t="s">
        <v>301</v>
      </c>
      <c r="Q55" s="826" t="n">
        <v>226.329</v>
      </c>
      <c r="R55" s="826" t="n">
        <v>289.254</v>
      </c>
      <c r="S55" s="827" t="n">
        <v>296.46</v>
      </c>
      <c r="T55" s="826" t="n">
        <v>340.675</v>
      </c>
      <c r="U55" s="826" t="n">
        <v>363.816</v>
      </c>
      <c r="V55" s="826" t="n">
        <v>401.549</v>
      </c>
      <c r="W55" s="828"/>
      <c r="X55" s="829" t="n">
        <v>59.274</v>
      </c>
      <c r="Y55" s="830" t="n">
        <v>61.608</v>
      </c>
      <c r="Z55" s="830" t="n">
        <v>65.494</v>
      </c>
      <c r="AA55" s="831"/>
      <c r="AB55" s="832" t="n">
        <v>1.879</v>
      </c>
      <c r="AC55" s="833" t="n">
        <v>1.455</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352</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8287.669921875</v>
      </c>
      <c r="C6" s="764" t="n">
        <v>12373.900390625</v>
      </c>
      <c r="D6" s="764" t="n">
        <v>12767.099609375</v>
      </c>
      <c r="E6" s="764" t="n">
        <v>14862.7001953125</v>
      </c>
      <c r="F6" s="764" t="n">
        <v>16982.599609375</v>
      </c>
      <c r="G6" s="764" t="n">
        <v>21559.900390625</v>
      </c>
      <c r="H6" s="765"/>
      <c r="I6" s="846" t="n">
        <v>100</v>
      </c>
      <c r="J6" s="847" t="n">
        <v>100</v>
      </c>
      <c r="K6" s="847" t="n">
        <v>100</v>
      </c>
      <c r="L6" s="848"/>
      <c r="M6" s="849" t="n">
        <v>2.6277293849702</v>
      </c>
      <c r="N6" s="770" t="n">
        <v>2.52645203735815</v>
      </c>
      <c r="P6" s="850" t="s">
        <v>305</v>
      </c>
      <c r="Q6" s="851" t="n">
        <v>8287.669921875</v>
      </c>
      <c r="R6" s="851" t="n">
        <v>12373.900390625</v>
      </c>
      <c r="S6" s="851" t="n">
        <v>12767.099609375</v>
      </c>
      <c r="T6" s="851" t="n">
        <v>14436.7998046875</v>
      </c>
      <c r="U6" s="851" t="n">
        <v>16013.5</v>
      </c>
      <c r="V6" s="851" t="n">
        <v>19886.19921875</v>
      </c>
      <c r="W6" s="852"/>
      <c r="X6" s="853" t="n">
        <v>100</v>
      </c>
      <c r="Y6" s="854" t="n">
        <v>100</v>
      </c>
      <c r="Z6" s="854" t="n">
        <v>100</v>
      </c>
      <c r="AA6" s="855"/>
      <c r="AB6" s="856" t="n">
        <v>2.08099879166459</v>
      </c>
      <c r="AC6" s="857" t="n">
        <v>2.13268278608922</v>
      </c>
    </row>
    <row r="7" s="751" customFormat="true" ht="13.35" hidden="false" customHeight="true" outlineLevel="0" collapsed="false">
      <c r="A7" s="208" t="s">
        <v>119</v>
      </c>
      <c r="B7" s="320" t="n">
        <v>4954.62</v>
      </c>
      <c r="C7" s="320" t="n">
        <v>7331.68</v>
      </c>
      <c r="D7" s="321" t="n">
        <v>7406.53</v>
      </c>
      <c r="E7" s="320" t="n">
        <v>7806.31</v>
      </c>
      <c r="F7" s="320" t="n">
        <v>7982.1</v>
      </c>
      <c r="G7" s="320" t="n">
        <v>8027.98</v>
      </c>
      <c r="H7" s="211"/>
      <c r="I7" s="419" t="n">
        <v>58.013</v>
      </c>
      <c r="J7" s="420" t="n">
        <v>47.002</v>
      </c>
      <c r="K7" s="420" t="n">
        <v>37.236</v>
      </c>
      <c r="L7" s="858"/>
      <c r="M7" s="812" t="n">
        <v>0.683</v>
      </c>
      <c r="N7" s="782" t="n">
        <v>0.384</v>
      </c>
      <c r="P7" s="208" t="s">
        <v>119</v>
      </c>
      <c r="Q7" s="320" t="n">
        <v>4954.62</v>
      </c>
      <c r="R7" s="320" t="n">
        <v>7331.68</v>
      </c>
      <c r="S7" s="322" t="n">
        <v>7406.53</v>
      </c>
      <c r="T7" s="320" t="n">
        <v>6320.24</v>
      </c>
      <c r="U7" s="320" t="n">
        <v>4458.18</v>
      </c>
      <c r="V7" s="320" t="n">
        <v>1788.21</v>
      </c>
      <c r="W7" s="211"/>
      <c r="X7" s="419" t="n">
        <v>58.013</v>
      </c>
      <c r="Y7" s="420" t="n">
        <v>27.84</v>
      </c>
      <c r="Z7" s="420" t="n">
        <v>8.992</v>
      </c>
      <c r="AA7" s="858"/>
      <c r="AB7" s="812" t="n">
        <v>-4.51</v>
      </c>
      <c r="AC7" s="782" t="n">
        <v>-6.543</v>
      </c>
    </row>
    <row r="8" s="751" customFormat="true" ht="13.35" hidden="false" customHeight="true" outlineLevel="0" collapsed="false">
      <c r="A8" s="208" t="s">
        <v>113</v>
      </c>
      <c r="B8" s="320" t="n">
        <v>268.941</v>
      </c>
      <c r="C8" s="320" t="n">
        <v>174.644</v>
      </c>
      <c r="D8" s="321" t="n">
        <v>156.002</v>
      </c>
      <c r="E8" s="320" t="n">
        <v>125.063</v>
      </c>
      <c r="F8" s="320" t="n">
        <v>99.213</v>
      </c>
      <c r="G8" s="320" t="n">
        <v>63.679</v>
      </c>
      <c r="H8" s="211"/>
      <c r="I8" s="419" t="n">
        <v>1.222</v>
      </c>
      <c r="J8" s="420" t="n">
        <v>0.584</v>
      </c>
      <c r="K8" s="420" t="n">
        <v>0.295</v>
      </c>
      <c r="L8" s="858"/>
      <c r="M8" s="812" t="n">
        <v>-4.031</v>
      </c>
      <c r="N8" s="782" t="n">
        <v>-4.177</v>
      </c>
      <c r="P8" s="208" t="s">
        <v>113</v>
      </c>
      <c r="Q8" s="320" t="n">
        <v>268.941</v>
      </c>
      <c r="R8" s="320" t="n">
        <v>174.644</v>
      </c>
      <c r="S8" s="322" t="n">
        <v>156.002</v>
      </c>
      <c r="T8" s="320" t="n">
        <v>109.309</v>
      </c>
      <c r="U8" s="320" t="n">
        <v>85.198</v>
      </c>
      <c r="V8" s="320" t="n">
        <v>49.408</v>
      </c>
      <c r="W8" s="211"/>
      <c r="X8" s="419" t="n">
        <v>1.222</v>
      </c>
      <c r="Y8" s="420" t="n">
        <v>0.532</v>
      </c>
      <c r="Z8" s="420" t="n">
        <v>0.248</v>
      </c>
      <c r="AA8" s="858"/>
      <c r="AB8" s="812" t="n">
        <v>-5.351</v>
      </c>
      <c r="AC8" s="782" t="n">
        <v>-5.328</v>
      </c>
    </row>
    <row r="9" s="751" customFormat="true" ht="13.35" hidden="false" customHeight="true" outlineLevel="0" collapsed="false">
      <c r="A9" s="208" t="s">
        <v>284</v>
      </c>
      <c r="B9" s="320" t="n">
        <v>1149.66</v>
      </c>
      <c r="C9" s="320" t="n">
        <v>1475.91</v>
      </c>
      <c r="D9" s="321" t="n">
        <v>1474.04</v>
      </c>
      <c r="E9" s="320" t="n">
        <v>1732.56</v>
      </c>
      <c r="F9" s="320" t="n">
        <v>1911</v>
      </c>
      <c r="G9" s="320" t="n">
        <v>2408.44</v>
      </c>
      <c r="H9" s="211"/>
      <c r="I9" s="419" t="n">
        <v>11.546</v>
      </c>
      <c r="J9" s="420" t="n">
        <v>11.253</v>
      </c>
      <c r="K9" s="420" t="n">
        <v>11.171</v>
      </c>
      <c r="L9" s="858"/>
      <c r="M9" s="812" t="n">
        <v>2.388</v>
      </c>
      <c r="N9" s="782" t="n">
        <v>2.366</v>
      </c>
      <c r="P9" s="208" t="s">
        <v>284</v>
      </c>
      <c r="Q9" s="320" t="n">
        <v>1149.66</v>
      </c>
      <c r="R9" s="320" t="n">
        <v>1475.91</v>
      </c>
      <c r="S9" s="322" t="n">
        <v>1474.04</v>
      </c>
      <c r="T9" s="320" t="n">
        <v>1841.93</v>
      </c>
      <c r="U9" s="320" t="n">
        <v>2172.33</v>
      </c>
      <c r="V9" s="320" t="n">
        <v>2122.49</v>
      </c>
      <c r="W9" s="211"/>
      <c r="X9" s="419" t="n">
        <v>11.546</v>
      </c>
      <c r="Y9" s="420" t="n">
        <v>13.566</v>
      </c>
      <c r="Z9" s="420" t="n">
        <v>10.673</v>
      </c>
      <c r="AA9" s="858"/>
      <c r="AB9" s="812" t="n">
        <v>3.588</v>
      </c>
      <c r="AC9" s="782" t="n">
        <v>1.751</v>
      </c>
    </row>
    <row r="10" s="751" customFormat="true" ht="13.35" hidden="false" customHeight="true" outlineLevel="0" collapsed="false">
      <c r="A10" s="208" t="s">
        <v>121</v>
      </c>
      <c r="B10" s="320" t="n">
        <v>582.021</v>
      </c>
      <c r="C10" s="320" t="n">
        <v>569.385</v>
      </c>
      <c r="D10" s="321" t="n">
        <v>658.755</v>
      </c>
      <c r="E10" s="320" t="n">
        <v>854.812</v>
      </c>
      <c r="F10" s="320" t="n">
        <v>1183.24</v>
      </c>
      <c r="G10" s="320" t="n">
        <v>1598.5</v>
      </c>
      <c r="H10" s="211"/>
      <c r="I10" s="419" t="n">
        <v>5.16</v>
      </c>
      <c r="J10" s="420" t="n">
        <v>6.967</v>
      </c>
      <c r="K10" s="420" t="n">
        <v>7.414</v>
      </c>
      <c r="L10" s="858"/>
      <c r="M10" s="812" t="n">
        <v>5.468</v>
      </c>
      <c r="N10" s="782" t="n">
        <v>4.312</v>
      </c>
      <c r="P10" s="208" t="s">
        <v>121</v>
      </c>
      <c r="Q10" s="320" t="n">
        <v>582.021</v>
      </c>
      <c r="R10" s="320" t="n">
        <v>569.385</v>
      </c>
      <c r="S10" s="322" t="n">
        <v>658.755</v>
      </c>
      <c r="T10" s="320" t="n">
        <v>953.07</v>
      </c>
      <c r="U10" s="320" t="n">
        <v>1396.93</v>
      </c>
      <c r="V10" s="320" t="n">
        <v>2045.85</v>
      </c>
      <c r="W10" s="211"/>
      <c r="X10" s="419" t="n">
        <v>5.16</v>
      </c>
      <c r="Y10" s="420" t="n">
        <v>8.723</v>
      </c>
      <c r="Z10" s="420" t="n">
        <v>10.288</v>
      </c>
      <c r="AA10" s="858"/>
      <c r="AB10" s="812" t="n">
        <v>7.072</v>
      </c>
      <c r="AC10" s="782" t="n">
        <v>5.545</v>
      </c>
    </row>
    <row r="11" s="751" customFormat="true" ht="13.35" hidden="false" customHeight="true" outlineLevel="0" collapsed="false">
      <c r="A11" s="208" t="s">
        <v>306</v>
      </c>
      <c r="B11" s="320" t="n">
        <v>1311.16</v>
      </c>
      <c r="C11" s="320" t="n">
        <v>2801.24</v>
      </c>
      <c r="D11" s="321" t="n">
        <v>3050.8</v>
      </c>
      <c r="E11" s="320" t="n">
        <v>4322.99</v>
      </c>
      <c r="F11" s="320" t="n">
        <v>5786</v>
      </c>
      <c r="G11" s="320" t="n">
        <v>9440.34</v>
      </c>
      <c r="H11" s="211"/>
      <c r="I11" s="419" t="n">
        <v>23.896</v>
      </c>
      <c r="J11" s="420" t="n">
        <v>34.07</v>
      </c>
      <c r="K11" s="420" t="n">
        <v>43.787</v>
      </c>
      <c r="L11" s="858"/>
      <c r="M11" s="812" t="n">
        <v>5.991</v>
      </c>
      <c r="N11" s="782" t="n">
        <v>5.526</v>
      </c>
      <c r="P11" s="208" t="s">
        <v>306</v>
      </c>
      <c r="Q11" s="320" t="n">
        <v>1311.16</v>
      </c>
      <c r="R11" s="320" t="n">
        <v>2801.24</v>
      </c>
      <c r="S11" s="322" t="n">
        <v>3050.8</v>
      </c>
      <c r="T11" s="320" t="n">
        <v>5191.22</v>
      </c>
      <c r="U11" s="320" t="n">
        <v>7879.9</v>
      </c>
      <c r="V11" s="320" t="n">
        <v>13859.2</v>
      </c>
      <c r="W11" s="211"/>
      <c r="X11" s="419" t="n">
        <v>23.896</v>
      </c>
      <c r="Y11" s="420" t="n">
        <v>49.208</v>
      </c>
      <c r="Z11" s="420" t="n">
        <v>69.693</v>
      </c>
      <c r="AA11" s="858"/>
      <c r="AB11" s="812" t="n">
        <v>9.009</v>
      </c>
      <c r="AC11" s="782" t="n">
        <v>7.473</v>
      </c>
    </row>
    <row r="12" s="751" customFormat="true" ht="13.35" hidden="false" customHeight="true" outlineLevel="0" collapsed="false">
      <c r="A12" s="422" t="s">
        <v>272</v>
      </c>
      <c r="B12" s="323" t="n">
        <v>1109.53</v>
      </c>
      <c r="C12" s="323" t="n">
        <v>1744.77</v>
      </c>
      <c r="D12" s="324" t="n">
        <v>1848.59</v>
      </c>
      <c r="E12" s="323" t="n">
        <v>1903.56</v>
      </c>
      <c r="F12" s="323" t="n">
        <v>2143.96</v>
      </c>
      <c r="G12" s="323" t="n">
        <v>2570.72</v>
      </c>
      <c r="H12" s="221"/>
      <c r="I12" s="423" t="n">
        <v>14.479</v>
      </c>
      <c r="J12" s="424" t="n">
        <v>12.624</v>
      </c>
      <c r="K12" s="424" t="n">
        <v>11.924</v>
      </c>
      <c r="L12" s="859"/>
      <c r="M12" s="860" t="n">
        <v>1.357</v>
      </c>
      <c r="N12" s="811" t="n">
        <v>1.583</v>
      </c>
      <c r="P12" s="422" t="s">
        <v>272</v>
      </c>
      <c r="Q12" s="323" t="n">
        <v>1109.53</v>
      </c>
      <c r="R12" s="323" t="n">
        <v>1744.77</v>
      </c>
      <c r="S12" s="325" t="n">
        <v>1848.59</v>
      </c>
      <c r="T12" s="323" t="n">
        <v>2025.01</v>
      </c>
      <c r="U12" s="323" t="n">
        <v>2418.36</v>
      </c>
      <c r="V12" s="323" t="n">
        <v>3027.87</v>
      </c>
      <c r="W12" s="221"/>
      <c r="X12" s="423" t="n">
        <v>14.479</v>
      </c>
      <c r="Y12" s="424" t="n">
        <v>15.102</v>
      </c>
      <c r="Z12" s="424" t="n">
        <v>15.226</v>
      </c>
      <c r="AA12" s="859"/>
      <c r="AB12" s="860" t="n">
        <v>2.472</v>
      </c>
      <c r="AC12" s="811" t="n">
        <v>2.378</v>
      </c>
    </row>
    <row r="13" s="751" customFormat="true" ht="13.35" hidden="false" customHeight="true" outlineLevel="0" collapsed="false">
      <c r="A13" s="422" t="s">
        <v>285</v>
      </c>
      <c r="B13" s="323" t="n">
        <v>91.017</v>
      </c>
      <c r="C13" s="323" t="n">
        <v>244.809</v>
      </c>
      <c r="D13" s="324" t="n">
        <v>274.2</v>
      </c>
      <c r="E13" s="323" t="n">
        <v>416.131</v>
      </c>
      <c r="F13" s="323" t="n">
        <v>517.729</v>
      </c>
      <c r="G13" s="323" t="n">
        <v>728.967</v>
      </c>
      <c r="H13" s="221"/>
      <c r="I13" s="423" t="n">
        <v>2.148</v>
      </c>
      <c r="J13" s="424" t="n">
        <v>3.049</v>
      </c>
      <c r="K13" s="424" t="n">
        <v>3.381</v>
      </c>
      <c r="L13" s="859"/>
      <c r="M13" s="860" t="n">
        <v>5.948</v>
      </c>
      <c r="N13" s="811" t="n">
        <v>4.766</v>
      </c>
      <c r="P13" s="422" t="s">
        <v>285</v>
      </c>
      <c r="Q13" s="323" t="n">
        <v>91.017</v>
      </c>
      <c r="R13" s="323" t="n">
        <v>244.809</v>
      </c>
      <c r="S13" s="325" t="n">
        <v>274.2</v>
      </c>
      <c r="T13" s="323" t="n">
        <v>484.853</v>
      </c>
      <c r="U13" s="323" t="n">
        <v>634.341</v>
      </c>
      <c r="V13" s="323" t="n">
        <v>1083.05</v>
      </c>
      <c r="W13" s="221"/>
      <c r="X13" s="423" t="n">
        <v>2.148</v>
      </c>
      <c r="Y13" s="424" t="n">
        <v>3.961</v>
      </c>
      <c r="Z13" s="424" t="n">
        <v>5.446</v>
      </c>
      <c r="AA13" s="859"/>
      <c r="AB13" s="860" t="n">
        <v>7.923</v>
      </c>
      <c r="AC13" s="811" t="n">
        <v>6.76</v>
      </c>
    </row>
    <row r="14" s="751" customFormat="true" ht="13.35" hidden="false" customHeight="true" outlineLevel="0" collapsed="false">
      <c r="A14" s="422" t="s">
        <v>273</v>
      </c>
      <c r="B14" s="323" t="n">
        <v>77.063</v>
      </c>
      <c r="C14" s="323" t="n">
        <v>466.339</v>
      </c>
      <c r="D14" s="324" t="n">
        <v>512.073</v>
      </c>
      <c r="E14" s="323" t="n">
        <v>941.378</v>
      </c>
      <c r="F14" s="323" t="n">
        <v>1368.37</v>
      </c>
      <c r="G14" s="323" t="n">
        <v>2457.29</v>
      </c>
      <c r="H14" s="221"/>
      <c r="I14" s="423" t="n">
        <v>4.011</v>
      </c>
      <c r="J14" s="424" t="n">
        <v>8.057</v>
      </c>
      <c r="K14" s="424" t="n">
        <v>11.398</v>
      </c>
      <c r="L14" s="859"/>
      <c r="M14" s="860" t="n">
        <v>9.347</v>
      </c>
      <c r="N14" s="811" t="n">
        <v>7.754</v>
      </c>
      <c r="P14" s="422" t="s">
        <v>273</v>
      </c>
      <c r="Q14" s="323" t="n">
        <v>77.063</v>
      </c>
      <c r="R14" s="323" t="n">
        <v>466.339</v>
      </c>
      <c r="S14" s="325" t="n">
        <v>512.073</v>
      </c>
      <c r="T14" s="323" t="n">
        <v>1249.3</v>
      </c>
      <c r="U14" s="323" t="n">
        <v>2087.12</v>
      </c>
      <c r="V14" s="323" t="n">
        <v>3899.18</v>
      </c>
      <c r="W14" s="221"/>
      <c r="X14" s="423" t="n">
        <v>4.011</v>
      </c>
      <c r="Y14" s="424" t="n">
        <v>13.034</v>
      </c>
      <c r="Z14" s="424" t="n">
        <v>19.607</v>
      </c>
      <c r="AA14" s="859"/>
      <c r="AB14" s="860" t="n">
        <v>13.625</v>
      </c>
      <c r="AC14" s="811" t="n">
        <v>10.15</v>
      </c>
    </row>
    <row r="15" s="751" customFormat="true" ht="13.35" hidden="false" customHeight="true" outlineLevel="0" collapsed="false">
      <c r="A15" s="422" t="s">
        <v>307</v>
      </c>
      <c r="B15" s="323" t="n">
        <v>27.912</v>
      </c>
      <c r="C15" s="323" t="n">
        <v>35.066</v>
      </c>
      <c r="D15" s="324" t="n">
        <v>35.826</v>
      </c>
      <c r="E15" s="323" t="n">
        <v>50.644</v>
      </c>
      <c r="F15" s="323" t="n">
        <v>73.168</v>
      </c>
      <c r="G15" s="323" t="n">
        <v>122.781</v>
      </c>
      <c r="H15" s="221"/>
      <c r="I15" s="423" t="n">
        <v>0.281</v>
      </c>
      <c r="J15" s="424" t="n">
        <v>0.431</v>
      </c>
      <c r="K15" s="424" t="n">
        <v>0.569</v>
      </c>
      <c r="L15" s="859"/>
      <c r="M15" s="860" t="n">
        <v>6.707</v>
      </c>
      <c r="N15" s="811" t="n">
        <v>6.041</v>
      </c>
      <c r="P15" s="422" t="s">
        <v>307</v>
      </c>
      <c r="Q15" s="323" t="n">
        <v>27.912</v>
      </c>
      <c r="R15" s="323" t="n">
        <v>35.066</v>
      </c>
      <c r="S15" s="325" t="n">
        <v>35.826</v>
      </c>
      <c r="T15" s="323" t="n">
        <v>72.843</v>
      </c>
      <c r="U15" s="323" t="n">
        <v>145.048</v>
      </c>
      <c r="V15" s="323" t="n">
        <v>277.422</v>
      </c>
      <c r="W15" s="221"/>
      <c r="X15" s="423" t="n">
        <v>0.281</v>
      </c>
      <c r="Y15" s="424" t="n">
        <v>0.906</v>
      </c>
      <c r="Z15" s="424" t="n">
        <v>1.395</v>
      </c>
      <c r="AA15" s="859"/>
      <c r="AB15" s="860" t="n">
        <v>13.556</v>
      </c>
      <c r="AC15" s="811" t="n">
        <v>10.238</v>
      </c>
    </row>
    <row r="16" s="751" customFormat="true" ht="13.35" hidden="false" customHeight="true" outlineLevel="0" collapsed="false">
      <c r="A16" s="422" t="s">
        <v>274</v>
      </c>
      <c r="B16" s="323" t="n">
        <v>5.62</v>
      </c>
      <c r="C16" s="323" t="n">
        <v>309.46</v>
      </c>
      <c r="D16" s="324" t="n">
        <v>377.316</v>
      </c>
      <c r="E16" s="323" t="n">
        <v>1006.46</v>
      </c>
      <c r="F16" s="323" t="n">
        <v>1661.53</v>
      </c>
      <c r="G16" s="323" t="n">
        <v>3489.22</v>
      </c>
      <c r="H16" s="221"/>
      <c r="I16" s="423" t="n">
        <v>2.955</v>
      </c>
      <c r="J16" s="424" t="n">
        <v>9.784</v>
      </c>
      <c r="K16" s="424" t="n">
        <v>16.184</v>
      </c>
      <c r="L16" s="859"/>
      <c r="M16" s="860" t="n">
        <v>14.427</v>
      </c>
      <c r="N16" s="811" t="n">
        <v>11.173</v>
      </c>
      <c r="P16" s="422" t="s">
        <v>274</v>
      </c>
      <c r="Q16" s="323" t="n">
        <v>5.62</v>
      </c>
      <c r="R16" s="323" t="n">
        <v>309.46</v>
      </c>
      <c r="S16" s="325" t="n">
        <v>377.316</v>
      </c>
      <c r="T16" s="323" t="n">
        <v>1346.45</v>
      </c>
      <c r="U16" s="323" t="n">
        <v>2548.61</v>
      </c>
      <c r="V16" s="323" t="n">
        <v>5300.91</v>
      </c>
      <c r="W16" s="221"/>
      <c r="X16" s="423" t="n">
        <v>2.955</v>
      </c>
      <c r="Y16" s="424" t="n">
        <v>15.915</v>
      </c>
      <c r="Z16" s="424" t="n">
        <v>26.656</v>
      </c>
      <c r="AA16" s="859"/>
      <c r="AB16" s="860" t="n">
        <v>18.965</v>
      </c>
      <c r="AC16" s="811" t="n">
        <v>13.41</v>
      </c>
    </row>
    <row r="17" s="751" customFormat="true" ht="13.35" hidden="false" customHeight="true" outlineLevel="0" collapsed="false">
      <c r="A17" s="422" t="s">
        <v>308</v>
      </c>
      <c r="B17" s="323" t="n">
        <v>0.005</v>
      </c>
      <c r="C17" s="323" t="n">
        <v>0.303</v>
      </c>
      <c r="D17" s="324" t="n">
        <v>2.22</v>
      </c>
      <c r="E17" s="323" t="n">
        <v>3.99</v>
      </c>
      <c r="F17" s="323" t="n">
        <v>18.048</v>
      </c>
      <c r="G17" s="323" t="n">
        <v>57.233</v>
      </c>
      <c r="H17" s="221"/>
      <c r="I17" s="423" t="n">
        <v>0.017</v>
      </c>
      <c r="J17" s="424" t="n">
        <v>0.106</v>
      </c>
      <c r="K17" s="424" t="n">
        <v>0.265</v>
      </c>
      <c r="L17" s="859"/>
      <c r="M17" s="860" t="n">
        <v>20.984</v>
      </c>
      <c r="N17" s="811" t="n">
        <v>16.735</v>
      </c>
      <c r="P17" s="422" t="s">
        <v>308</v>
      </c>
      <c r="Q17" s="323" t="n">
        <v>0.005</v>
      </c>
      <c r="R17" s="323" t="n">
        <v>0.303</v>
      </c>
      <c r="S17" s="325" t="n">
        <v>2.22</v>
      </c>
      <c r="T17" s="323" t="n">
        <v>10.723</v>
      </c>
      <c r="U17" s="323" t="n">
        <v>41.228</v>
      </c>
      <c r="V17" s="323" t="n">
        <v>252.817</v>
      </c>
      <c r="W17" s="221"/>
      <c r="X17" s="423" t="n">
        <v>0.017</v>
      </c>
      <c r="Y17" s="424" t="n">
        <v>0.257</v>
      </c>
      <c r="Z17" s="424" t="n">
        <v>1.271</v>
      </c>
      <c r="AA17" s="859"/>
      <c r="AB17" s="860" t="n">
        <v>30.42</v>
      </c>
      <c r="AC17" s="811" t="n">
        <v>25.292</v>
      </c>
    </row>
    <row r="18" s="751" customFormat="true" ht="13.35" hidden="false" customHeight="true" outlineLevel="0" collapsed="false">
      <c r="A18" s="861" t="s">
        <v>309</v>
      </c>
      <c r="B18" s="862" t="n">
        <v>0.007</v>
      </c>
      <c r="C18" s="862" t="n">
        <v>0.496</v>
      </c>
      <c r="D18" s="863" t="n">
        <v>0.572</v>
      </c>
      <c r="E18" s="862" t="n">
        <v>0.835</v>
      </c>
      <c r="F18" s="862" t="n">
        <v>3.201</v>
      </c>
      <c r="G18" s="862" t="n">
        <v>14.125</v>
      </c>
      <c r="H18" s="864"/>
      <c r="I18" s="865" t="n">
        <v>0.004</v>
      </c>
      <c r="J18" s="866" t="n">
        <v>0.019</v>
      </c>
      <c r="K18" s="866" t="n">
        <v>0.066</v>
      </c>
      <c r="L18" s="867"/>
      <c r="M18" s="868" t="n">
        <v>16.948</v>
      </c>
      <c r="N18" s="869" t="n">
        <v>16.496</v>
      </c>
      <c r="P18" s="478" t="s">
        <v>309</v>
      </c>
      <c r="Q18" s="870" t="n">
        <v>0.007</v>
      </c>
      <c r="R18" s="870" t="n">
        <v>0.496</v>
      </c>
      <c r="S18" s="871" t="n">
        <v>0.572</v>
      </c>
      <c r="T18" s="870" t="n">
        <v>2.033</v>
      </c>
      <c r="U18" s="870" t="n">
        <v>5.193</v>
      </c>
      <c r="V18" s="870" t="n">
        <v>17.987</v>
      </c>
      <c r="W18" s="277"/>
      <c r="X18" s="872" t="n">
        <v>0.004</v>
      </c>
      <c r="Y18" s="873" t="n">
        <v>0.032</v>
      </c>
      <c r="Z18" s="873" t="n">
        <v>0.09</v>
      </c>
      <c r="AA18" s="874"/>
      <c r="AB18" s="875" t="n">
        <v>22.205</v>
      </c>
      <c r="AC18" s="876" t="n">
        <v>17.845</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1849.99</v>
      </c>
      <c r="C23" s="764" t="n">
        <v>3223.11</v>
      </c>
      <c r="D23" s="764" t="n">
        <v>3386.43</v>
      </c>
      <c r="E23" s="764" t="n">
        <v>4340.33</v>
      </c>
      <c r="F23" s="764" t="n">
        <v>5214.16</v>
      </c>
      <c r="G23" s="764" t="n">
        <v>7275.39</v>
      </c>
      <c r="H23" s="765"/>
      <c r="I23" s="846" t="n">
        <v>100</v>
      </c>
      <c r="J23" s="847" t="n">
        <v>100</v>
      </c>
      <c r="K23" s="847" t="n">
        <v>100</v>
      </c>
      <c r="L23" s="848"/>
      <c r="M23" s="849" t="n">
        <v>4.002</v>
      </c>
      <c r="N23" s="770" t="n">
        <v>3.709</v>
      </c>
      <c r="P23" s="850" t="s">
        <v>311</v>
      </c>
      <c r="Q23" s="851" t="n">
        <v>1849.99</v>
      </c>
      <c r="R23" s="851" t="n">
        <v>3223.11</v>
      </c>
      <c r="S23" s="851" t="n">
        <v>3386.43</v>
      </c>
      <c r="T23" s="851" t="n">
        <v>4742.87</v>
      </c>
      <c r="U23" s="851" t="n">
        <v>6112.86</v>
      </c>
      <c r="V23" s="851" t="n">
        <v>8955.78</v>
      </c>
      <c r="W23" s="852"/>
      <c r="X23" s="853" t="n">
        <v>100</v>
      </c>
      <c r="Y23" s="854" t="n">
        <v>100</v>
      </c>
      <c r="Z23" s="854" t="n">
        <v>100</v>
      </c>
      <c r="AA23" s="855"/>
      <c r="AB23" s="856" t="n">
        <v>5.516</v>
      </c>
      <c r="AC23" s="857" t="n">
        <v>4.74</v>
      </c>
    </row>
    <row r="24" s="751" customFormat="true" ht="13.35" hidden="false" customHeight="true" outlineLevel="0" collapsed="false">
      <c r="A24" s="208" t="s">
        <v>119</v>
      </c>
      <c r="B24" s="320" t="n">
        <v>918.358</v>
      </c>
      <c r="C24" s="320" t="n">
        <v>1465.84</v>
      </c>
      <c r="D24" s="321" t="n">
        <v>1516.23</v>
      </c>
      <c r="E24" s="320" t="n">
        <v>1662.05</v>
      </c>
      <c r="F24" s="320" t="n">
        <v>1688.03</v>
      </c>
      <c r="G24" s="320" t="n">
        <v>1691.04</v>
      </c>
      <c r="H24" s="211"/>
      <c r="I24" s="419" t="n">
        <v>44.774</v>
      </c>
      <c r="J24" s="420" t="n">
        <v>32.374</v>
      </c>
      <c r="K24" s="420" t="n">
        <v>23.243</v>
      </c>
      <c r="L24" s="858"/>
      <c r="M24" s="812" t="n">
        <v>0.981</v>
      </c>
      <c r="N24" s="782" t="n">
        <v>0.521</v>
      </c>
      <c r="P24" s="208" t="s">
        <v>119</v>
      </c>
      <c r="Q24" s="320" t="n">
        <v>918.358</v>
      </c>
      <c r="R24" s="320" t="n">
        <v>1465.84</v>
      </c>
      <c r="S24" s="322" t="n">
        <v>1516.23</v>
      </c>
      <c r="T24" s="320" t="n">
        <v>1534.5</v>
      </c>
      <c r="U24" s="320" t="n">
        <v>1375.75</v>
      </c>
      <c r="V24" s="320" t="n">
        <v>968.172</v>
      </c>
      <c r="W24" s="211"/>
      <c r="X24" s="419" t="n">
        <v>44.774</v>
      </c>
      <c r="Y24" s="420" t="n">
        <v>22.506</v>
      </c>
      <c r="Z24" s="420" t="n">
        <v>10.811</v>
      </c>
      <c r="AA24" s="858"/>
      <c r="AB24" s="812" t="n">
        <v>-0.88</v>
      </c>
      <c r="AC24" s="782" t="n">
        <v>-2.113</v>
      </c>
    </row>
    <row r="25" s="751" customFormat="true" ht="13.35" hidden="false" customHeight="true" outlineLevel="0" collapsed="false">
      <c r="A25" s="208" t="s">
        <v>113</v>
      </c>
      <c r="B25" s="320" t="n">
        <v>120.562</v>
      </c>
      <c r="C25" s="320" t="n">
        <v>111.635</v>
      </c>
      <c r="D25" s="321" t="n">
        <v>108.574</v>
      </c>
      <c r="E25" s="320" t="n">
        <v>86.525</v>
      </c>
      <c r="F25" s="320" t="n">
        <v>74.67</v>
      </c>
      <c r="G25" s="320" t="n">
        <v>52.988</v>
      </c>
      <c r="H25" s="211"/>
      <c r="I25" s="886" t="n">
        <v>3.206</v>
      </c>
      <c r="J25" s="887" t="n">
        <v>1.432</v>
      </c>
      <c r="K25" s="887" t="n">
        <v>0.728</v>
      </c>
      <c r="L25" s="888"/>
      <c r="M25" s="812" t="n">
        <v>-3.346</v>
      </c>
      <c r="N25" s="782" t="n">
        <v>-3.358</v>
      </c>
      <c r="P25" s="208" t="s">
        <v>113</v>
      </c>
      <c r="Q25" s="320" t="n">
        <v>120.562</v>
      </c>
      <c r="R25" s="320" t="n">
        <v>111.635</v>
      </c>
      <c r="S25" s="322" t="n">
        <v>108.574</v>
      </c>
      <c r="T25" s="320" t="n">
        <v>86.645</v>
      </c>
      <c r="U25" s="320" t="n">
        <v>75.553</v>
      </c>
      <c r="V25" s="320" t="n">
        <v>52.55</v>
      </c>
      <c r="W25" s="211"/>
      <c r="X25" s="886" t="n">
        <v>3.206</v>
      </c>
      <c r="Y25" s="887" t="n">
        <v>1.236</v>
      </c>
      <c r="Z25" s="887" t="n">
        <v>0.587</v>
      </c>
      <c r="AA25" s="888"/>
      <c r="AB25" s="812" t="n">
        <v>-3.243</v>
      </c>
      <c r="AC25" s="782" t="n">
        <v>-3.396</v>
      </c>
    </row>
    <row r="26" s="751" customFormat="true" ht="13.35" hidden="false" customHeight="true" outlineLevel="0" collapsed="false">
      <c r="A26" s="208" t="s">
        <v>284</v>
      </c>
      <c r="B26" s="320" t="n">
        <v>270.133</v>
      </c>
      <c r="C26" s="320" t="n">
        <v>396.846</v>
      </c>
      <c r="D26" s="321" t="n">
        <v>406.061</v>
      </c>
      <c r="E26" s="320" t="n">
        <v>482.759</v>
      </c>
      <c r="F26" s="320" t="n">
        <v>535.072</v>
      </c>
      <c r="G26" s="320" t="n">
        <v>656.585</v>
      </c>
      <c r="H26" s="211"/>
      <c r="I26" s="886" t="n">
        <v>11.991</v>
      </c>
      <c r="J26" s="887" t="n">
        <v>10.262</v>
      </c>
      <c r="K26" s="887" t="n">
        <v>9.025</v>
      </c>
      <c r="L26" s="888"/>
      <c r="M26" s="812" t="n">
        <v>2.54</v>
      </c>
      <c r="N26" s="782" t="n">
        <v>2.315</v>
      </c>
      <c r="P26" s="208" t="s">
        <v>284</v>
      </c>
      <c r="Q26" s="320" t="n">
        <v>270.133</v>
      </c>
      <c r="R26" s="320" t="n">
        <v>396.846</v>
      </c>
      <c r="S26" s="322" t="n">
        <v>406.061</v>
      </c>
      <c r="T26" s="320" t="n">
        <v>500.43</v>
      </c>
      <c r="U26" s="320" t="n">
        <v>557.357</v>
      </c>
      <c r="V26" s="320" t="n">
        <v>664.369</v>
      </c>
      <c r="W26" s="211"/>
      <c r="X26" s="886" t="n">
        <v>11.991</v>
      </c>
      <c r="Y26" s="887" t="n">
        <v>9.118</v>
      </c>
      <c r="Z26" s="887" t="n">
        <v>7.418</v>
      </c>
      <c r="AA26" s="888"/>
      <c r="AB26" s="812" t="n">
        <v>2.921</v>
      </c>
      <c r="AC26" s="782" t="n">
        <v>2.372</v>
      </c>
    </row>
    <row r="27" s="751" customFormat="true" ht="13.35" hidden="false" customHeight="true" outlineLevel="0" collapsed="false">
      <c r="A27" s="208" t="s">
        <v>121</v>
      </c>
      <c r="B27" s="320" t="n">
        <v>89.648</v>
      </c>
      <c r="C27" s="320" t="n">
        <v>120.299</v>
      </c>
      <c r="D27" s="321" t="n">
        <v>118.257</v>
      </c>
      <c r="E27" s="320" t="n">
        <v>139.275</v>
      </c>
      <c r="F27" s="320" t="n">
        <v>167.981</v>
      </c>
      <c r="G27" s="320" t="n">
        <v>219.937</v>
      </c>
      <c r="H27" s="211"/>
      <c r="I27" s="886" t="n">
        <v>3.492</v>
      </c>
      <c r="J27" s="887" t="n">
        <v>3.222</v>
      </c>
      <c r="K27" s="887" t="n">
        <v>3.023</v>
      </c>
      <c r="L27" s="888"/>
      <c r="M27" s="812" t="n">
        <v>3.242</v>
      </c>
      <c r="N27" s="782" t="n">
        <v>2.999</v>
      </c>
      <c r="P27" s="208" t="s">
        <v>121</v>
      </c>
      <c r="Q27" s="320" t="n">
        <v>89.648</v>
      </c>
      <c r="R27" s="320" t="n">
        <v>120.299</v>
      </c>
      <c r="S27" s="322" t="n">
        <v>118.257</v>
      </c>
      <c r="T27" s="320" t="n">
        <v>148.088</v>
      </c>
      <c r="U27" s="320" t="n">
        <v>194.982</v>
      </c>
      <c r="V27" s="320" t="n">
        <v>273.603</v>
      </c>
      <c r="W27" s="211"/>
      <c r="X27" s="886" t="n">
        <v>3.492</v>
      </c>
      <c r="Y27" s="887" t="n">
        <v>3.19</v>
      </c>
      <c r="Z27" s="887" t="n">
        <v>3.055</v>
      </c>
      <c r="AA27" s="888"/>
      <c r="AB27" s="812" t="n">
        <v>4.651</v>
      </c>
      <c r="AC27" s="782" t="n">
        <v>4.075</v>
      </c>
    </row>
    <row r="28" s="751" customFormat="true" ht="13.35" hidden="false" customHeight="true" outlineLevel="0" collapsed="false">
      <c r="A28" s="208" t="s">
        <v>306</v>
      </c>
      <c r="B28" s="320" t="n">
        <v>451.058</v>
      </c>
      <c r="C28" s="320" t="n">
        <v>1124.05</v>
      </c>
      <c r="D28" s="321" t="n">
        <v>1231.33</v>
      </c>
      <c r="E28" s="320" t="n">
        <v>1939.93</v>
      </c>
      <c r="F28" s="320" t="n">
        <v>2673.05</v>
      </c>
      <c r="G28" s="320" t="n">
        <v>4407.21</v>
      </c>
      <c r="H28" s="211"/>
      <c r="I28" s="886" t="n">
        <v>36.361</v>
      </c>
      <c r="J28" s="887" t="n">
        <v>51.265</v>
      </c>
      <c r="K28" s="887" t="n">
        <v>60.577</v>
      </c>
      <c r="L28" s="888"/>
      <c r="M28" s="812" t="n">
        <v>7.301</v>
      </c>
      <c r="N28" s="782" t="n">
        <v>6.26</v>
      </c>
      <c r="P28" s="208" t="s">
        <v>306</v>
      </c>
      <c r="Q28" s="320" t="n">
        <v>451.058</v>
      </c>
      <c r="R28" s="320" t="n">
        <v>1124.05</v>
      </c>
      <c r="S28" s="322" t="n">
        <v>1231.33</v>
      </c>
      <c r="T28" s="320" t="n">
        <v>2433.29</v>
      </c>
      <c r="U28" s="320" t="n">
        <v>3803.94</v>
      </c>
      <c r="V28" s="320" t="n">
        <v>6624.01</v>
      </c>
      <c r="W28" s="211"/>
      <c r="X28" s="886" t="n">
        <v>36.361</v>
      </c>
      <c r="Y28" s="887" t="n">
        <v>62.228</v>
      </c>
      <c r="Z28" s="887" t="n">
        <v>73.964</v>
      </c>
      <c r="AA28" s="888"/>
      <c r="AB28" s="812" t="n">
        <v>10.798</v>
      </c>
      <c r="AC28" s="782" t="n">
        <v>8.342</v>
      </c>
    </row>
    <row r="29" s="751" customFormat="true" ht="13.35" hidden="false" customHeight="true" outlineLevel="0" collapsed="false">
      <c r="A29" s="422" t="s">
        <v>272</v>
      </c>
      <c r="B29" s="323" t="n">
        <v>370.054</v>
      </c>
      <c r="C29" s="323" t="n">
        <v>544.218</v>
      </c>
      <c r="D29" s="324" t="n">
        <v>550.358</v>
      </c>
      <c r="E29" s="323" t="n">
        <v>637.227</v>
      </c>
      <c r="F29" s="323" t="n">
        <v>718.98</v>
      </c>
      <c r="G29" s="323" t="n">
        <v>856.292</v>
      </c>
      <c r="H29" s="221"/>
      <c r="I29" s="889" t="n">
        <v>16.252</v>
      </c>
      <c r="J29" s="890" t="n">
        <v>13.789</v>
      </c>
      <c r="K29" s="890" t="n">
        <v>11.77</v>
      </c>
      <c r="L29" s="891"/>
      <c r="M29" s="860" t="n">
        <v>2.459</v>
      </c>
      <c r="N29" s="811" t="n">
        <v>2.127</v>
      </c>
      <c r="P29" s="422" t="s">
        <v>272</v>
      </c>
      <c r="Q29" s="323" t="n">
        <v>370.054</v>
      </c>
      <c r="R29" s="323" t="n">
        <v>544.218</v>
      </c>
      <c r="S29" s="325" t="n">
        <v>550.358</v>
      </c>
      <c r="T29" s="323" t="n">
        <v>686.664</v>
      </c>
      <c r="U29" s="323" t="n">
        <v>820.641</v>
      </c>
      <c r="V29" s="323" t="n">
        <v>1015.83</v>
      </c>
      <c r="W29" s="221"/>
      <c r="X29" s="889" t="n">
        <v>16.252</v>
      </c>
      <c r="Y29" s="890" t="n">
        <v>13.425</v>
      </c>
      <c r="Z29" s="890" t="n">
        <v>11.343</v>
      </c>
      <c r="AA29" s="891"/>
      <c r="AB29" s="860" t="n">
        <v>3.699</v>
      </c>
      <c r="AC29" s="811" t="n">
        <v>2.962</v>
      </c>
    </row>
    <row r="30" s="751" customFormat="true" ht="13.35" hidden="false" customHeight="true" outlineLevel="0" collapsed="false">
      <c r="A30" s="422" t="s">
        <v>285</v>
      </c>
      <c r="B30" s="323" t="n">
        <v>22.265</v>
      </c>
      <c r="C30" s="323" t="n">
        <v>50.644</v>
      </c>
      <c r="D30" s="324" t="n">
        <v>56.977</v>
      </c>
      <c r="E30" s="323" t="n">
        <v>80.495</v>
      </c>
      <c r="F30" s="323" t="n">
        <v>97.68</v>
      </c>
      <c r="G30" s="323" t="n">
        <v>131.565</v>
      </c>
      <c r="H30" s="221"/>
      <c r="I30" s="889" t="n">
        <v>1.683</v>
      </c>
      <c r="J30" s="890" t="n">
        <v>1.873</v>
      </c>
      <c r="K30" s="890" t="n">
        <v>1.808</v>
      </c>
      <c r="L30" s="891"/>
      <c r="M30" s="860" t="n">
        <v>5.023</v>
      </c>
      <c r="N30" s="811" t="n">
        <v>4.065</v>
      </c>
      <c r="P30" s="422" t="s">
        <v>285</v>
      </c>
      <c r="Q30" s="323" t="n">
        <v>22.265</v>
      </c>
      <c r="R30" s="323" t="n">
        <v>50.644</v>
      </c>
      <c r="S30" s="325" t="n">
        <v>56.977</v>
      </c>
      <c r="T30" s="323" t="n">
        <v>94.564</v>
      </c>
      <c r="U30" s="323" t="n">
        <v>121.059</v>
      </c>
      <c r="V30" s="323" t="n">
        <v>196.946</v>
      </c>
      <c r="W30" s="221"/>
      <c r="X30" s="889" t="n">
        <v>1.683</v>
      </c>
      <c r="Y30" s="890" t="n">
        <v>1.98</v>
      </c>
      <c r="Z30" s="890" t="n">
        <v>2.199</v>
      </c>
      <c r="AA30" s="891"/>
      <c r="AB30" s="860" t="n">
        <v>7.091</v>
      </c>
      <c r="AC30" s="811" t="n">
        <v>6.084</v>
      </c>
    </row>
    <row r="31" s="751" customFormat="true" ht="13.35" hidden="false" customHeight="true" outlineLevel="0" collapsed="false">
      <c r="A31" s="422" t="s">
        <v>273</v>
      </c>
      <c r="B31" s="323" t="n">
        <v>48.462</v>
      </c>
      <c r="C31" s="323" t="n">
        <v>235.006</v>
      </c>
      <c r="D31" s="324" t="n">
        <v>266.113</v>
      </c>
      <c r="E31" s="323" t="n">
        <v>443.025</v>
      </c>
      <c r="F31" s="323" t="n">
        <v>616.062</v>
      </c>
      <c r="G31" s="323" t="n">
        <v>998.824</v>
      </c>
      <c r="H31" s="221"/>
      <c r="I31" s="889" t="n">
        <v>7.858</v>
      </c>
      <c r="J31" s="890" t="n">
        <v>11.815</v>
      </c>
      <c r="K31" s="890" t="n">
        <v>13.729</v>
      </c>
      <c r="L31" s="891"/>
      <c r="M31" s="860" t="n">
        <v>7.93</v>
      </c>
      <c r="N31" s="811" t="n">
        <v>6.501</v>
      </c>
      <c r="P31" s="422" t="s">
        <v>273</v>
      </c>
      <c r="Q31" s="323" t="n">
        <v>48.462</v>
      </c>
      <c r="R31" s="323" t="n">
        <v>235.006</v>
      </c>
      <c r="S31" s="325" t="n">
        <v>266.113</v>
      </c>
      <c r="T31" s="323" t="n">
        <v>593.603</v>
      </c>
      <c r="U31" s="323" t="n">
        <v>936.094</v>
      </c>
      <c r="V31" s="323" t="n">
        <v>1602.67</v>
      </c>
      <c r="W31" s="221"/>
      <c r="X31" s="889" t="n">
        <v>7.858</v>
      </c>
      <c r="Y31" s="890" t="n">
        <v>15.314</v>
      </c>
      <c r="Z31" s="890" t="n">
        <v>17.895</v>
      </c>
      <c r="AA31" s="891"/>
      <c r="AB31" s="860" t="n">
        <v>12.114</v>
      </c>
      <c r="AC31" s="811" t="n">
        <v>8.926</v>
      </c>
    </row>
    <row r="32" s="751" customFormat="true" ht="13.35" hidden="false" customHeight="true" outlineLevel="0" collapsed="false">
      <c r="A32" s="422" t="s">
        <v>307</v>
      </c>
      <c r="B32" s="323" t="n">
        <v>4.333</v>
      </c>
      <c r="C32" s="323" t="n">
        <v>5.348</v>
      </c>
      <c r="D32" s="324" t="n">
        <v>5.689</v>
      </c>
      <c r="E32" s="323" t="n">
        <v>7.712</v>
      </c>
      <c r="F32" s="323" t="n">
        <v>10.742</v>
      </c>
      <c r="G32" s="323" t="n">
        <v>17.968</v>
      </c>
      <c r="H32" s="221"/>
      <c r="I32" s="889" t="n">
        <v>0.168</v>
      </c>
      <c r="J32" s="890" t="n">
        <v>0.206</v>
      </c>
      <c r="K32" s="890" t="n">
        <v>0.247</v>
      </c>
      <c r="L32" s="891"/>
      <c r="M32" s="860" t="n">
        <v>5.949</v>
      </c>
      <c r="N32" s="811" t="n">
        <v>5.629</v>
      </c>
      <c r="P32" s="422" t="s">
        <v>307</v>
      </c>
      <c r="Q32" s="323" t="n">
        <v>4.333</v>
      </c>
      <c r="R32" s="323" t="n">
        <v>5.348</v>
      </c>
      <c r="S32" s="325" t="n">
        <v>5.689</v>
      </c>
      <c r="T32" s="323" t="n">
        <v>11.51</v>
      </c>
      <c r="U32" s="323" t="n">
        <v>22.364</v>
      </c>
      <c r="V32" s="323" t="n">
        <v>41.071</v>
      </c>
      <c r="W32" s="221"/>
      <c r="X32" s="889" t="n">
        <v>0.168</v>
      </c>
      <c r="Y32" s="890" t="n">
        <v>0.366</v>
      </c>
      <c r="Z32" s="890" t="n">
        <v>0.459</v>
      </c>
      <c r="AA32" s="891"/>
      <c r="AB32" s="860" t="n">
        <v>13.253</v>
      </c>
      <c r="AC32" s="811" t="n">
        <v>9.871</v>
      </c>
    </row>
    <row r="33" s="751" customFormat="true" ht="13.35" hidden="false" customHeight="true" outlineLevel="0" collapsed="false">
      <c r="A33" s="422" t="s">
        <v>274</v>
      </c>
      <c r="B33" s="323" t="n">
        <v>5.935</v>
      </c>
      <c r="C33" s="323" t="n">
        <v>288.108</v>
      </c>
      <c r="D33" s="324" t="n">
        <v>351.261</v>
      </c>
      <c r="E33" s="323" t="n">
        <v>769.413</v>
      </c>
      <c r="F33" s="323" t="n">
        <v>1222.27</v>
      </c>
      <c r="G33" s="323" t="n">
        <v>2380.22</v>
      </c>
      <c r="H33" s="221"/>
      <c r="I33" s="889" t="n">
        <v>10.373</v>
      </c>
      <c r="J33" s="890" t="n">
        <v>23.441</v>
      </c>
      <c r="K33" s="890" t="n">
        <v>32.716</v>
      </c>
      <c r="L33" s="891"/>
      <c r="M33" s="860" t="n">
        <v>12.003</v>
      </c>
      <c r="N33" s="811" t="n">
        <v>9.54</v>
      </c>
      <c r="P33" s="422" t="s">
        <v>274</v>
      </c>
      <c r="Q33" s="323" t="n">
        <v>5.935</v>
      </c>
      <c r="R33" s="323" t="n">
        <v>288.108</v>
      </c>
      <c r="S33" s="325" t="n">
        <v>351.261</v>
      </c>
      <c r="T33" s="323" t="n">
        <v>1042.08</v>
      </c>
      <c r="U33" s="323" t="n">
        <v>1887.92</v>
      </c>
      <c r="V33" s="323" t="n">
        <v>3682.82</v>
      </c>
      <c r="W33" s="221"/>
      <c r="X33" s="889" t="n">
        <v>10.373</v>
      </c>
      <c r="Y33" s="890" t="n">
        <v>30.884</v>
      </c>
      <c r="Z33" s="890" t="n">
        <v>41.122</v>
      </c>
      <c r="AA33" s="891"/>
      <c r="AB33" s="860" t="n">
        <v>16.519</v>
      </c>
      <c r="AC33" s="811" t="n">
        <v>11.84</v>
      </c>
    </row>
    <row r="34" s="751" customFormat="true" ht="13.35" hidden="false" customHeight="true" outlineLevel="0" collapsed="false">
      <c r="A34" s="422" t="s">
        <v>308</v>
      </c>
      <c r="B34" s="323" t="n">
        <v>0.003</v>
      </c>
      <c r="C34" s="323" t="n">
        <v>0.462</v>
      </c>
      <c r="D34" s="324" t="n">
        <v>0.662</v>
      </c>
      <c r="E34" s="323" t="n">
        <v>1.762</v>
      </c>
      <c r="F34" s="323" t="n">
        <v>6.143</v>
      </c>
      <c r="G34" s="323" t="n">
        <v>17.346</v>
      </c>
      <c r="H34" s="221"/>
      <c r="I34" s="889" t="n">
        <v>0.02</v>
      </c>
      <c r="J34" s="890" t="n">
        <v>0.118</v>
      </c>
      <c r="K34" s="890" t="n">
        <v>0.238</v>
      </c>
      <c r="L34" s="891"/>
      <c r="M34" s="860" t="n">
        <v>22.448</v>
      </c>
      <c r="N34" s="811" t="n">
        <v>16.825</v>
      </c>
      <c r="P34" s="422" t="s">
        <v>308</v>
      </c>
      <c r="Q34" s="323" t="n">
        <v>0.003</v>
      </c>
      <c r="R34" s="323" t="n">
        <v>0.462</v>
      </c>
      <c r="S34" s="325" t="n">
        <v>0.662</v>
      </c>
      <c r="T34" s="323" t="n">
        <v>4.091</v>
      </c>
      <c r="U34" s="323" t="n">
        <v>13.991</v>
      </c>
      <c r="V34" s="323" t="n">
        <v>78.314</v>
      </c>
      <c r="W34" s="221"/>
      <c r="X34" s="889" t="n">
        <v>0.02</v>
      </c>
      <c r="Y34" s="890" t="n">
        <v>0.229</v>
      </c>
      <c r="Z34" s="890" t="n">
        <v>0.874</v>
      </c>
      <c r="AA34" s="891"/>
      <c r="AB34" s="860" t="n">
        <v>31.962</v>
      </c>
      <c r="AC34" s="811" t="n">
        <v>25.519</v>
      </c>
    </row>
    <row r="35" s="751" customFormat="true" ht="13.35" hidden="false" customHeight="true" outlineLevel="0" collapsed="false">
      <c r="A35" s="861" t="s">
        <v>309</v>
      </c>
      <c r="B35" s="862" t="n">
        <v>0.006</v>
      </c>
      <c r="C35" s="862" t="n">
        <v>0.263</v>
      </c>
      <c r="D35" s="863" t="n">
        <v>0.265</v>
      </c>
      <c r="E35" s="862" t="n">
        <v>0.296</v>
      </c>
      <c r="F35" s="862" t="n">
        <v>1.179</v>
      </c>
      <c r="G35" s="862" t="n">
        <v>4.992</v>
      </c>
      <c r="H35" s="864"/>
      <c r="I35" s="892" t="n">
        <v>0.008</v>
      </c>
      <c r="J35" s="893" t="n">
        <v>0.023</v>
      </c>
      <c r="K35" s="893" t="n">
        <v>0.069</v>
      </c>
      <c r="L35" s="894"/>
      <c r="M35" s="868" t="n">
        <v>14.543</v>
      </c>
      <c r="N35" s="869" t="n">
        <v>15.01</v>
      </c>
      <c r="P35" s="478" t="s">
        <v>309</v>
      </c>
      <c r="Q35" s="870" t="n">
        <v>0.006</v>
      </c>
      <c r="R35" s="870" t="n">
        <v>0.263</v>
      </c>
      <c r="S35" s="871" t="n">
        <v>0.265</v>
      </c>
      <c r="T35" s="870" t="n">
        <v>0.782</v>
      </c>
      <c r="U35" s="870" t="n">
        <v>1.868</v>
      </c>
      <c r="V35" s="870" t="n">
        <v>6.35</v>
      </c>
      <c r="W35" s="277"/>
      <c r="X35" s="872" t="n">
        <v>0.008</v>
      </c>
      <c r="Y35" s="873" t="n">
        <v>0.031</v>
      </c>
      <c r="Z35" s="873" t="n">
        <v>0.071</v>
      </c>
      <c r="AA35" s="874"/>
      <c r="AB35" s="875" t="n">
        <v>19.441</v>
      </c>
      <c r="AC35" s="876" t="n">
        <v>16.336</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13079.427</v>
      </c>
      <c r="C40" s="764" t="n">
        <v>15999.224</v>
      </c>
      <c r="D40" s="764" t="n">
        <v>16264.861</v>
      </c>
      <c r="E40" s="764" t="n">
        <v>16851.236</v>
      </c>
      <c r="F40" s="764" t="n">
        <v>17243.922</v>
      </c>
      <c r="G40" s="764" t="n">
        <v>17240.81</v>
      </c>
      <c r="H40" s="765"/>
      <c r="I40" s="846" t="n">
        <v>100</v>
      </c>
      <c r="J40" s="847" t="n">
        <v>100</v>
      </c>
      <c r="K40" s="847" t="n">
        <v>100</v>
      </c>
      <c r="L40" s="848"/>
      <c r="M40" s="849" t="n">
        <v>0.533</v>
      </c>
      <c r="N40" s="770" t="n">
        <v>0.278</v>
      </c>
      <c r="O40" s="751"/>
      <c r="P40" s="850" t="s">
        <v>314</v>
      </c>
      <c r="Q40" s="851" t="n">
        <v>13079.427</v>
      </c>
      <c r="R40" s="851" t="n">
        <v>15999.224</v>
      </c>
      <c r="S40" s="851" t="n">
        <v>16264.707</v>
      </c>
      <c r="T40" s="851" t="n">
        <v>14826.558</v>
      </c>
      <c r="U40" s="851" t="n">
        <v>12198.563</v>
      </c>
      <c r="V40" s="851" t="n">
        <v>6714.999</v>
      </c>
      <c r="W40" s="852"/>
      <c r="X40" s="853" t="n">
        <v>100</v>
      </c>
      <c r="Y40" s="854" t="n">
        <v>100</v>
      </c>
      <c r="Z40" s="854" t="n">
        <v>100</v>
      </c>
      <c r="AA40" s="855"/>
      <c r="AB40" s="856" t="n">
        <v>-2.581</v>
      </c>
      <c r="AC40" s="857" t="n">
        <v>-4.125</v>
      </c>
    </row>
    <row r="41" s="771" customFormat="true" ht="13.35" hidden="false" customHeight="true" outlineLevel="0" collapsed="false">
      <c r="A41" s="208" t="s">
        <v>119</v>
      </c>
      <c r="B41" s="320" t="n">
        <v>9185.181</v>
      </c>
      <c r="C41" s="320" t="n">
        <v>11048.569</v>
      </c>
      <c r="D41" s="490" t="n">
        <v>11193.498</v>
      </c>
      <c r="E41" s="320" t="n">
        <v>11221.034</v>
      </c>
      <c r="F41" s="320" t="n">
        <v>11167.33</v>
      </c>
      <c r="G41" s="320" t="n">
        <v>10685.293</v>
      </c>
      <c r="H41" s="211"/>
      <c r="I41" s="419" t="n">
        <v>68.82</v>
      </c>
      <c r="J41" s="420" t="n">
        <v>64.761</v>
      </c>
      <c r="K41" s="420" t="n">
        <v>61.977</v>
      </c>
      <c r="L41" s="858"/>
      <c r="M41" s="812" t="n">
        <v>-0.021</v>
      </c>
      <c r="N41" s="782" t="n">
        <v>-0.221</v>
      </c>
      <c r="O41" s="751"/>
      <c r="P41" s="208" t="s">
        <v>119</v>
      </c>
      <c r="Q41" s="320" t="n">
        <v>9185.181</v>
      </c>
      <c r="R41" s="320" t="n">
        <v>11048.569</v>
      </c>
      <c r="S41" s="322" t="n">
        <v>11193.476</v>
      </c>
      <c r="T41" s="320" t="n">
        <v>9500.468</v>
      </c>
      <c r="U41" s="320" t="n">
        <v>6943.025</v>
      </c>
      <c r="V41" s="320" t="n">
        <v>2800.785</v>
      </c>
      <c r="W41" s="211"/>
      <c r="X41" s="419" t="n">
        <v>68.821</v>
      </c>
      <c r="Y41" s="420" t="n">
        <v>56.917</v>
      </c>
      <c r="Z41" s="420" t="n">
        <v>41.709</v>
      </c>
      <c r="AA41" s="858"/>
      <c r="AB41" s="812" t="n">
        <v>-4.249</v>
      </c>
      <c r="AC41" s="782" t="n">
        <v>-6.384</v>
      </c>
    </row>
    <row r="42" s="771" customFormat="true" ht="13.35" hidden="false" customHeight="true" outlineLevel="0" collapsed="false">
      <c r="A42" s="208" t="s">
        <v>113</v>
      </c>
      <c r="B42" s="320" t="n">
        <v>2844.97</v>
      </c>
      <c r="C42" s="320" t="n">
        <v>3470.655</v>
      </c>
      <c r="D42" s="490" t="n">
        <v>3540.41</v>
      </c>
      <c r="E42" s="320" t="n">
        <v>3740.609</v>
      </c>
      <c r="F42" s="320" t="n">
        <v>3944.111</v>
      </c>
      <c r="G42" s="320" t="n">
        <v>3924.339</v>
      </c>
      <c r="H42" s="211"/>
      <c r="I42" s="419" t="n">
        <v>21.767</v>
      </c>
      <c r="J42" s="420" t="n">
        <v>22.872</v>
      </c>
      <c r="K42" s="420" t="n">
        <v>22.762</v>
      </c>
      <c r="L42" s="858"/>
      <c r="M42" s="812" t="n">
        <v>0.986</v>
      </c>
      <c r="N42" s="782" t="n">
        <v>0.491</v>
      </c>
      <c r="O42" s="751"/>
      <c r="P42" s="208" t="s">
        <v>113</v>
      </c>
      <c r="Q42" s="320" t="n">
        <v>2844.97</v>
      </c>
      <c r="R42" s="320" t="n">
        <v>3470.655</v>
      </c>
      <c r="S42" s="322" t="n">
        <v>3540.317</v>
      </c>
      <c r="T42" s="320" t="n">
        <v>3481.557</v>
      </c>
      <c r="U42" s="320" t="n">
        <v>3268.347</v>
      </c>
      <c r="V42" s="320" t="n">
        <v>2147.552</v>
      </c>
      <c r="W42" s="211"/>
      <c r="X42" s="419" t="n">
        <v>21.767</v>
      </c>
      <c r="Y42" s="420" t="n">
        <v>26.793</v>
      </c>
      <c r="Z42" s="420" t="n">
        <v>31.981</v>
      </c>
      <c r="AA42" s="858"/>
      <c r="AB42" s="812" t="n">
        <v>-0.724</v>
      </c>
      <c r="AC42" s="782" t="n">
        <v>-2.352</v>
      </c>
    </row>
    <row r="43" s="771" customFormat="true" ht="13.35" hidden="false" customHeight="true" outlineLevel="0" collapsed="false">
      <c r="A43" s="208" t="s">
        <v>284</v>
      </c>
      <c r="B43" s="896" t="n">
        <v>1049.276</v>
      </c>
      <c r="C43" s="896" t="n">
        <v>1480</v>
      </c>
      <c r="D43" s="897" t="n">
        <v>1530.952</v>
      </c>
      <c r="E43" s="896" t="n">
        <v>1889.788</v>
      </c>
      <c r="F43" s="896" t="n">
        <v>2132.718</v>
      </c>
      <c r="G43" s="896" t="n">
        <v>2631.476</v>
      </c>
      <c r="H43" s="898"/>
      <c r="I43" s="899" t="n">
        <v>9.413</v>
      </c>
      <c r="J43" s="900" t="n">
        <v>12.368</v>
      </c>
      <c r="K43" s="900" t="n">
        <v>15.263</v>
      </c>
      <c r="L43" s="901"/>
      <c r="M43" s="902" t="n">
        <v>3.06</v>
      </c>
      <c r="N43" s="903" t="n">
        <v>2.613</v>
      </c>
      <c r="O43" s="751"/>
      <c r="P43" s="208" t="s">
        <v>284</v>
      </c>
      <c r="Q43" s="320" t="n">
        <v>1049.276</v>
      </c>
      <c r="R43" s="320" t="n">
        <v>1480</v>
      </c>
      <c r="S43" s="322" t="n">
        <v>1530.913</v>
      </c>
      <c r="T43" s="320" t="n">
        <v>1845.226</v>
      </c>
      <c r="U43" s="320" t="n">
        <v>1995.927</v>
      </c>
      <c r="V43" s="320" t="n">
        <v>1870.442</v>
      </c>
      <c r="W43" s="211"/>
      <c r="X43" s="419" t="n">
        <v>9.412</v>
      </c>
      <c r="Y43" s="420" t="n">
        <v>16.362</v>
      </c>
      <c r="Z43" s="420" t="n">
        <v>27.855</v>
      </c>
      <c r="AA43" s="858"/>
      <c r="AB43" s="812" t="n">
        <v>2.441</v>
      </c>
      <c r="AC43" s="782" t="n">
        <v>0.958</v>
      </c>
    </row>
    <row r="44" s="785" customFormat="true" ht="13.5" hidden="false" customHeight="true" outlineLevel="0" collapsed="false">
      <c r="A44" s="786" t="s">
        <v>287</v>
      </c>
      <c r="B44" s="787" t="n">
        <v>5888.76</v>
      </c>
      <c r="C44" s="787" t="n">
        <v>8023.11</v>
      </c>
      <c r="D44" s="787" t="n">
        <v>8166.69</v>
      </c>
      <c r="E44" s="787" t="n">
        <v>8414.44</v>
      </c>
      <c r="F44" s="787" t="n">
        <v>8557.16</v>
      </c>
      <c r="G44" s="787" t="n">
        <v>8530.09</v>
      </c>
      <c r="H44" s="788"/>
      <c r="I44" s="904" t="n">
        <v>100</v>
      </c>
      <c r="J44" s="905" t="n">
        <v>100</v>
      </c>
      <c r="K44" s="905" t="n">
        <v>100</v>
      </c>
      <c r="L44" s="906"/>
      <c r="M44" s="792" t="n">
        <v>0.425</v>
      </c>
      <c r="N44" s="793" t="n">
        <v>0.208</v>
      </c>
      <c r="O44" s="751"/>
      <c r="P44" s="907" t="s">
        <v>287</v>
      </c>
      <c r="Q44" s="908" t="n">
        <v>5888.76</v>
      </c>
      <c r="R44" s="908" t="n">
        <v>8023.11</v>
      </c>
      <c r="S44" s="908" t="n">
        <v>8166.69</v>
      </c>
      <c r="T44" s="908" t="n">
        <v>7017.51</v>
      </c>
      <c r="U44" s="908" t="n">
        <v>5152.54</v>
      </c>
      <c r="V44" s="908" t="n">
        <v>1915.28</v>
      </c>
      <c r="W44" s="909"/>
      <c r="X44" s="910" t="n">
        <v>100</v>
      </c>
      <c r="Y44" s="911" t="n">
        <v>100</v>
      </c>
      <c r="Z44" s="911" t="n">
        <v>100</v>
      </c>
      <c r="AA44" s="912"/>
      <c r="AB44" s="913" t="n">
        <v>-4.101</v>
      </c>
      <c r="AC44" s="914" t="n">
        <v>-6.673</v>
      </c>
    </row>
    <row r="45" s="771" customFormat="true" ht="13.35" hidden="false" customHeight="true" outlineLevel="0" collapsed="false">
      <c r="A45" s="208" t="s">
        <v>119</v>
      </c>
      <c r="B45" s="320" t="n">
        <v>5130.88</v>
      </c>
      <c r="C45" s="320" t="n">
        <v>7206.5</v>
      </c>
      <c r="D45" s="321" t="n">
        <v>7358.12</v>
      </c>
      <c r="E45" s="320" t="n">
        <v>7554.6</v>
      </c>
      <c r="F45" s="320" t="n">
        <v>7657.06</v>
      </c>
      <c r="G45" s="320" t="n">
        <v>7497.16</v>
      </c>
      <c r="H45" s="211"/>
      <c r="I45" s="419" t="n">
        <v>90.099</v>
      </c>
      <c r="J45" s="420" t="n">
        <v>89.481</v>
      </c>
      <c r="K45" s="420" t="n">
        <v>87.891</v>
      </c>
      <c r="L45" s="858"/>
      <c r="M45" s="812" t="n">
        <v>0.363</v>
      </c>
      <c r="N45" s="782" t="n">
        <v>0.089</v>
      </c>
      <c r="O45" s="751"/>
      <c r="P45" s="208" t="s">
        <v>119</v>
      </c>
      <c r="Q45" s="320" t="n">
        <v>5130.88</v>
      </c>
      <c r="R45" s="320" t="n">
        <v>7206.5</v>
      </c>
      <c r="S45" s="322" t="n">
        <v>7358.12</v>
      </c>
      <c r="T45" s="320" t="n">
        <v>6142.31</v>
      </c>
      <c r="U45" s="320" t="n">
        <v>4193.26</v>
      </c>
      <c r="V45" s="320" t="n">
        <v>1131.26</v>
      </c>
      <c r="W45" s="211"/>
      <c r="X45" s="419" t="n">
        <v>90.099</v>
      </c>
      <c r="Y45" s="420" t="n">
        <v>81.382</v>
      </c>
      <c r="Z45" s="420" t="n">
        <v>59.065</v>
      </c>
      <c r="AA45" s="858"/>
      <c r="AB45" s="812" t="n">
        <v>-4.984</v>
      </c>
      <c r="AC45" s="782" t="n">
        <v>-8.531</v>
      </c>
    </row>
    <row r="46" s="771" customFormat="true" ht="13.35" hidden="false" customHeight="true" outlineLevel="0" collapsed="false">
      <c r="A46" s="208" t="s">
        <v>113</v>
      </c>
      <c r="B46" s="320" t="n">
        <v>227.784</v>
      </c>
      <c r="C46" s="320" t="n">
        <v>156.013</v>
      </c>
      <c r="D46" s="321" t="n">
        <v>143.015</v>
      </c>
      <c r="E46" s="320" t="n">
        <v>117.929</v>
      </c>
      <c r="F46" s="320" t="n">
        <v>98.11</v>
      </c>
      <c r="G46" s="320" t="n">
        <v>69.327</v>
      </c>
      <c r="H46" s="211"/>
      <c r="I46" s="419" t="n">
        <v>1.751</v>
      </c>
      <c r="J46" s="420" t="n">
        <v>1.147</v>
      </c>
      <c r="K46" s="420" t="n">
        <v>0.813</v>
      </c>
      <c r="L46" s="858"/>
      <c r="M46" s="812" t="n">
        <v>-3.368</v>
      </c>
      <c r="N46" s="782" t="n">
        <v>-3.389</v>
      </c>
      <c r="O46" s="751"/>
      <c r="P46" s="208" t="s">
        <v>113</v>
      </c>
      <c r="Q46" s="320" t="n">
        <v>227.784</v>
      </c>
      <c r="R46" s="320" t="n">
        <v>156.013</v>
      </c>
      <c r="S46" s="322" t="n">
        <v>143.015</v>
      </c>
      <c r="T46" s="320" t="n">
        <v>104.156</v>
      </c>
      <c r="U46" s="320" t="n">
        <v>84.924</v>
      </c>
      <c r="V46" s="320" t="n">
        <v>57.354</v>
      </c>
      <c r="W46" s="211"/>
      <c r="X46" s="419" t="n">
        <v>1.751</v>
      </c>
      <c r="Y46" s="420" t="n">
        <v>1.648</v>
      </c>
      <c r="Z46" s="420" t="n">
        <v>2.995</v>
      </c>
      <c r="AA46" s="858"/>
      <c r="AB46" s="812" t="n">
        <v>-4.628</v>
      </c>
      <c r="AC46" s="782" t="n">
        <v>-4.258</v>
      </c>
    </row>
    <row r="47" s="771" customFormat="true" ht="13.35" hidden="false" customHeight="true" outlineLevel="0" collapsed="false">
      <c r="A47" s="208" t="s">
        <v>284</v>
      </c>
      <c r="B47" s="320" t="n">
        <v>530.093</v>
      </c>
      <c r="C47" s="320" t="n">
        <v>660.592</v>
      </c>
      <c r="D47" s="321" t="n">
        <v>665.564</v>
      </c>
      <c r="E47" s="320" t="n">
        <v>741.906</v>
      </c>
      <c r="F47" s="320" t="n">
        <v>801.992</v>
      </c>
      <c r="G47" s="320" t="n">
        <v>963.601</v>
      </c>
      <c r="H47" s="211"/>
      <c r="I47" s="419" t="n">
        <v>8.15</v>
      </c>
      <c r="J47" s="420" t="n">
        <v>9.372</v>
      </c>
      <c r="K47" s="420" t="n">
        <v>11.296</v>
      </c>
      <c r="L47" s="858"/>
      <c r="M47" s="812" t="n">
        <v>1.71</v>
      </c>
      <c r="N47" s="782" t="n">
        <v>1.778</v>
      </c>
      <c r="O47" s="751"/>
      <c r="P47" s="208" t="s">
        <v>284</v>
      </c>
      <c r="Q47" s="320" t="n">
        <v>530.093</v>
      </c>
      <c r="R47" s="320" t="n">
        <v>660.592</v>
      </c>
      <c r="S47" s="322" t="n">
        <v>665.564</v>
      </c>
      <c r="T47" s="320" t="n">
        <v>771.051</v>
      </c>
      <c r="U47" s="320" t="n">
        <v>874.366</v>
      </c>
      <c r="V47" s="320" t="n">
        <v>782.382</v>
      </c>
      <c r="W47" s="211"/>
      <c r="X47" s="419" t="n">
        <v>8.15</v>
      </c>
      <c r="Y47" s="420" t="n">
        <v>16.97</v>
      </c>
      <c r="Z47" s="420" t="n">
        <v>40.849</v>
      </c>
      <c r="AA47" s="858"/>
      <c r="AB47" s="812" t="n">
        <v>2.512</v>
      </c>
      <c r="AC47" s="782" t="n">
        <v>0.773</v>
      </c>
    </row>
    <row r="48" s="771" customFormat="true" ht="13.5" hidden="false" customHeight="true" outlineLevel="0" collapsed="false">
      <c r="A48" s="786" t="s">
        <v>315</v>
      </c>
      <c r="B48" s="787" t="n">
        <v>6608.69</v>
      </c>
      <c r="C48" s="787" t="n">
        <v>7395.97</v>
      </c>
      <c r="D48" s="787" t="n">
        <v>7518.98</v>
      </c>
      <c r="E48" s="787" t="n">
        <v>7830.99</v>
      </c>
      <c r="F48" s="787" t="n">
        <v>8045.89</v>
      </c>
      <c r="G48" s="787" t="n">
        <v>8060.39</v>
      </c>
      <c r="H48" s="788"/>
      <c r="I48" s="904" t="n">
        <v>100</v>
      </c>
      <c r="J48" s="905" t="n">
        <v>100</v>
      </c>
      <c r="K48" s="905" t="n">
        <v>100</v>
      </c>
      <c r="L48" s="906"/>
      <c r="M48" s="792" t="n">
        <v>0.618</v>
      </c>
      <c r="N48" s="793" t="n">
        <v>0.332</v>
      </c>
      <c r="O48" s="751"/>
      <c r="P48" s="907" t="s">
        <v>315</v>
      </c>
      <c r="Q48" s="908" t="n">
        <v>6608.69</v>
      </c>
      <c r="R48" s="908" t="n">
        <v>7395.97</v>
      </c>
      <c r="S48" s="908" t="n">
        <v>7518.98</v>
      </c>
      <c r="T48" s="908" t="n">
        <v>7232.97</v>
      </c>
      <c r="U48" s="908" t="n">
        <v>6512.03</v>
      </c>
      <c r="V48" s="908" t="n">
        <v>4403.04</v>
      </c>
      <c r="W48" s="909"/>
      <c r="X48" s="910" t="n">
        <v>100</v>
      </c>
      <c r="Y48" s="911" t="n">
        <v>100</v>
      </c>
      <c r="Z48" s="911" t="n">
        <v>100</v>
      </c>
      <c r="AA48" s="912"/>
      <c r="AB48" s="913" t="n">
        <v>-1.299</v>
      </c>
      <c r="AC48" s="914" t="n">
        <v>-2.516</v>
      </c>
    </row>
    <row r="49" s="771" customFormat="true" ht="13.35" hidden="false" customHeight="true" outlineLevel="0" collapsed="false">
      <c r="A49" s="208" t="s">
        <v>119</v>
      </c>
      <c r="B49" s="320" t="n">
        <v>3759.12</v>
      </c>
      <c r="C49" s="320" t="n">
        <v>3639.25</v>
      </c>
      <c r="D49" s="321" t="n">
        <v>3643.23</v>
      </c>
      <c r="E49" s="320" t="n">
        <v>3487.21</v>
      </c>
      <c r="F49" s="320" t="n">
        <v>3342.29</v>
      </c>
      <c r="G49" s="320" t="n">
        <v>3038.9</v>
      </c>
      <c r="H49" s="211"/>
      <c r="I49" s="419" t="n">
        <v>48.454</v>
      </c>
      <c r="J49" s="420" t="n">
        <v>41.54</v>
      </c>
      <c r="K49" s="420" t="n">
        <v>37.702</v>
      </c>
      <c r="L49" s="858"/>
      <c r="M49" s="812" t="n">
        <v>-0.781</v>
      </c>
      <c r="N49" s="782" t="n">
        <v>-0.86</v>
      </c>
      <c r="O49" s="751"/>
      <c r="P49" s="208" t="s">
        <v>119</v>
      </c>
      <c r="Q49" s="320" t="n">
        <v>3759.12</v>
      </c>
      <c r="R49" s="320" t="n">
        <v>3639.25</v>
      </c>
      <c r="S49" s="322" t="n">
        <v>3643.23</v>
      </c>
      <c r="T49" s="320" t="n">
        <v>3192.71</v>
      </c>
      <c r="U49" s="320" t="n">
        <v>2614.67</v>
      </c>
      <c r="V49" s="320" t="n">
        <v>1588.86</v>
      </c>
      <c r="W49" s="211"/>
      <c r="X49" s="419" t="n">
        <v>48.454</v>
      </c>
      <c r="Y49" s="420" t="n">
        <v>40.151</v>
      </c>
      <c r="Z49" s="420" t="n">
        <v>36.086</v>
      </c>
      <c r="AA49" s="858"/>
      <c r="AB49" s="812" t="n">
        <v>-2.971</v>
      </c>
      <c r="AC49" s="782" t="n">
        <v>-3.875</v>
      </c>
    </row>
    <row r="50" s="771" customFormat="true" ht="13.35" hidden="false" customHeight="true" outlineLevel="0" collapsed="false">
      <c r="A50" s="208" t="s">
        <v>113</v>
      </c>
      <c r="B50" s="320" t="n">
        <v>2427.33</v>
      </c>
      <c r="C50" s="320" t="n">
        <v>3099.32</v>
      </c>
      <c r="D50" s="321" t="n">
        <v>3177.06</v>
      </c>
      <c r="E50" s="320" t="n">
        <v>3414.52</v>
      </c>
      <c r="F50" s="320" t="n">
        <v>3628.19</v>
      </c>
      <c r="G50" s="320" t="n">
        <v>3645.96</v>
      </c>
      <c r="H50" s="211"/>
      <c r="I50" s="419" t="n">
        <v>42.254</v>
      </c>
      <c r="J50" s="420" t="n">
        <v>45.094</v>
      </c>
      <c r="K50" s="420" t="n">
        <v>45.233</v>
      </c>
      <c r="L50" s="858"/>
      <c r="M50" s="812" t="n">
        <v>1.214</v>
      </c>
      <c r="N50" s="782" t="n">
        <v>0.658</v>
      </c>
      <c r="O50" s="751"/>
      <c r="P50" s="208" t="s">
        <v>113</v>
      </c>
      <c r="Q50" s="320" t="n">
        <v>2427.33</v>
      </c>
      <c r="R50" s="320" t="n">
        <v>3099.32</v>
      </c>
      <c r="S50" s="322" t="n">
        <v>3177.06</v>
      </c>
      <c r="T50" s="320" t="n">
        <v>3188.05</v>
      </c>
      <c r="U50" s="320" t="n">
        <v>3003.35</v>
      </c>
      <c r="V50" s="320" t="n">
        <v>1970.3</v>
      </c>
      <c r="W50" s="211"/>
      <c r="X50" s="419" t="n">
        <v>42.254</v>
      </c>
      <c r="Y50" s="420" t="n">
        <v>46.12</v>
      </c>
      <c r="Z50" s="420" t="n">
        <v>44.749</v>
      </c>
      <c r="AA50" s="858"/>
      <c r="AB50" s="812" t="n">
        <v>-0.51</v>
      </c>
      <c r="AC50" s="782" t="n">
        <v>-2.249</v>
      </c>
    </row>
    <row r="51" s="771" customFormat="true" ht="13.35" hidden="false" customHeight="true" outlineLevel="0" collapsed="false">
      <c r="A51" s="218" t="s">
        <v>316</v>
      </c>
      <c r="B51" s="323" t="n">
        <v>1506.6</v>
      </c>
      <c r="C51" s="323" t="n">
        <v>2095.7</v>
      </c>
      <c r="D51" s="324" t="n">
        <v>2145.59</v>
      </c>
      <c r="E51" s="323" t="n">
        <v>2383.14</v>
      </c>
      <c r="F51" s="323" t="n">
        <v>2594.59</v>
      </c>
      <c r="G51" s="323" t="n">
        <v>2659.11</v>
      </c>
      <c r="H51" s="221"/>
      <c r="I51" s="423" t="n">
        <v>28.536</v>
      </c>
      <c r="J51" s="424" t="n">
        <v>32.247</v>
      </c>
      <c r="K51" s="424" t="n">
        <v>32.99</v>
      </c>
      <c r="L51" s="859"/>
      <c r="M51" s="860" t="n">
        <v>1.742</v>
      </c>
      <c r="N51" s="811" t="n">
        <v>1.027</v>
      </c>
      <c r="O51" s="751"/>
      <c r="P51" s="218" t="s">
        <v>316</v>
      </c>
      <c r="Q51" s="323" t="n">
        <v>1506.6</v>
      </c>
      <c r="R51" s="323" t="n">
        <v>2095.7</v>
      </c>
      <c r="S51" s="325" t="n">
        <v>2145.59</v>
      </c>
      <c r="T51" s="323" t="n">
        <v>2230.42</v>
      </c>
      <c r="U51" s="323" t="n">
        <v>2149.08</v>
      </c>
      <c r="V51" s="323" t="n">
        <v>1394.42</v>
      </c>
      <c r="W51" s="221"/>
      <c r="X51" s="423" t="n">
        <v>28.536</v>
      </c>
      <c r="Y51" s="424" t="n">
        <v>33.002</v>
      </c>
      <c r="Z51" s="424" t="n">
        <v>31.669</v>
      </c>
      <c r="AA51" s="859"/>
      <c r="AB51" s="860" t="n">
        <v>0.015</v>
      </c>
      <c r="AC51" s="811" t="n">
        <v>-2.031</v>
      </c>
    </row>
    <row r="52" s="771" customFormat="true" ht="13.35" hidden="false" customHeight="true" outlineLevel="0" collapsed="false">
      <c r="A52" s="915" t="s">
        <v>284</v>
      </c>
      <c r="B52" s="896" t="n">
        <v>422.234</v>
      </c>
      <c r="C52" s="896" t="n">
        <v>657.4</v>
      </c>
      <c r="D52" s="916" t="n">
        <v>698.685</v>
      </c>
      <c r="E52" s="896" t="n">
        <v>929.258</v>
      </c>
      <c r="F52" s="896" t="n">
        <v>1075.42</v>
      </c>
      <c r="G52" s="896" t="n">
        <v>1375.54</v>
      </c>
      <c r="H52" s="898"/>
      <c r="I52" s="917" t="n">
        <v>9.292</v>
      </c>
      <c r="J52" s="918" t="n">
        <v>13.366</v>
      </c>
      <c r="K52" s="918" t="n">
        <v>17.065</v>
      </c>
      <c r="L52" s="919"/>
      <c r="M52" s="902" t="n">
        <v>3.998</v>
      </c>
      <c r="N52" s="903" t="n">
        <v>3.278</v>
      </c>
      <c r="O52" s="751"/>
      <c r="P52" s="445" t="s">
        <v>284</v>
      </c>
      <c r="Q52" s="509" t="n">
        <v>422.234</v>
      </c>
      <c r="R52" s="509" t="n">
        <v>657.4</v>
      </c>
      <c r="S52" s="920" t="n">
        <v>698.685</v>
      </c>
      <c r="T52" s="509" t="n">
        <v>852.2</v>
      </c>
      <c r="U52" s="509" t="n">
        <v>894.017</v>
      </c>
      <c r="V52" s="509" t="n">
        <v>843.882</v>
      </c>
      <c r="W52" s="448"/>
      <c r="X52" s="921" t="n">
        <v>9.292</v>
      </c>
      <c r="Y52" s="922" t="n">
        <v>13.729</v>
      </c>
      <c r="Z52" s="922" t="n">
        <v>19.166</v>
      </c>
      <c r="AA52" s="923"/>
      <c r="AB52" s="924" t="n">
        <v>2.266</v>
      </c>
      <c r="AC52" s="925" t="n">
        <v>0.903</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3845.27</v>
      </c>
      <c r="C57" s="320" t="n">
        <v>4142.21</v>
      </c>
      <c r="D57" s="321" t="n">
        <v>4176.75</v>
      </c>
      <c r="E57" s="320" t="n">
        <v>4362.7402</v>
      </c>
      <c r="F57" s="320" t="n">
        <v>4489.04</v>
      </c>
      <c r="G57" s="320" t="n">
        <v>4660.77</v>
      </c>
      <c r="H57" s="959"/>
      <c r="I57" s="960" t="n">
        <v>0.5235</v>
      </c>
      <c r="J57" s="960"/>
      <c r="K57" s="960"/>
      <c r="L57" s="960"/>
      <c r="M57" s="960"/>
      <c r="N57" s="960"/>
      <c r="O57" s="943"/>
      <c r="P57" s="208" t="s">
        <v>320</v>
      </c>
      <c r="Q57" s="320" t="n">
        <v>3845.27</v>
      </c>
      <c r="R57" s="320" t="n">
        <v>4142.21</v>
      </c>
      <c r="S57" s="322" t="n">
        <v>4176.75</v>
      </c>
      <c r="T57" s="320" t="n">
        <v>4362.7402</v>
      </c>
      <c r="U57" s="320" t="n">
        <v>4489.04</v>
      </c>
      <c r="V57" s="320" t="n">
        <v>4660.77</v>
      </c>
      <c r="W57" s="959"/>
      <c r="X57" s="960" t="n">
        <v>0.5235</v>
      </c>
      <c r="Y57" s="960"/>
      <c r="Z57" s="960"/>
      <c r="AA57" s="960"/>
      <c r="AB57" s="960"/>
      <c r="AC57" s="960"/>
    </row>
    <row r="58" s="771" customFormat="true" ht="12" hidden="false" customHeight="false" outlineLevel="0" collapsed="false">
      <c r="A58" s="208" t="s">
        <v>321</v>
      </c>
      <c r="B58" s="961" t="n">
        <v>0.5557</v>
      </c>
      <c r="C58" s="961" t="n">
        <v>0.5458</v>
      </c>
      <c r="D58" s="962" t="n">
        <v>0.5444</v>
      </c>
      <c r="E58" s="961" t="n">
        <v>0.5359</v>
      </c>
      <c r="F58" s="961" t="n">
        <v>0.5278</v>
      </c>
      <c r="G58" s="961" t="n">
        <v>0.5091</v>
      </c>
      <c r="H58" s="961"/>
      <c r="I58" s="960" t="n">
        <v>-0.3188</v>
      </c>
      <c r="J58" s="960" t="s">
        <v>300</v>
      </c>
      <c r="K58" s="960" t="s">
        <v>300</v>
      </c>
      <c r="L58" s="960"/>
      <c r="M58" s="960"/>
      <c r="N58" s="960"/>
      <c r="O58" s="943"/>
      <c r="P58" s="208" t="s">
        <v>321</v>
      </c>
      <c r="Q58" s="961" t="n">
        <v>0.5557</v>
      </c>
      <c r="R58" s="961" t="n">
        <v>0.5458</v>
      </c>
      <c r="S58" s="963" t="n">
        <v>0.5444</v>
      </c>
      <c r="T58" s="961" t="n">
        <v>0.5359</v>
      </c>
      <c r="U58" s="961" t="n">
        <v>0.5278</v>
      </c>
      <c r="V58" s="961" t="n">
        <v>0.5091</v>
      </c>
      <c r="W58" s="961"/>
      <c r="X58" s="960" t="n">
        <v>-0.3188</v>
      </c>
      <c r="Y58" s="960"/>
      <c r="Z58" s="960"/>
      <c r="AA58" s="960"/>
      <c r="AB58" s="960"/>
      <c r="AC58" s="960"/>
    </row>
    <row r="59" s="771" customFormat="true" ht="12" hidden="false" customHeight="false" outlineLevel="0" collapsed="false">
      <c r="A59" s="208" t="s">
        <v>322</v>
      </c>
      <c r="B59" s="320" t="n">
        <v>38009.6992</v>
      </c>
      <c r="C59" s="320" t="n">
        <v>59035.6992</v>
      </c>
      <c r="D59" s="321" t="n">
        <v>61720</v>
      </c>
      <c r="E59" s="320" t="n">
        <v>78824</v>
      </c>
      <c r="F59" s="320" t="n">
        <v>97609.7031</v>
      </c>
      <c r="G59" s="320" t="n">
        <v>140349</v>
      </c>
      <c r="H59" s="959"/>
      <c r="I59" s="960" t="n">
        <v>3.9895</v>
      </c>
      <c r="J59" s="960" t="s">
        <v>300</v>
      </c>
      <c r="K59" s="960" t="s">
        <v>300</v>
      </c>
      <c r="L59" s="960"/>
      <c r="M59" s="960"/>
      <c r="N59" s="960"/>
      <c r="O59" s="943"/>
      <c r="P59" s="208" t="s">
        <v>322</v>
      </c>
      <c r="Q59" s="320" t="n">
        <v>38009.6992</v>
      </c>
      <c r="R59" s="320" t="n">
        <v>59035.6992</v>
      </c>
      <c r="S59" s="322" t="n">
        <v>61720</v>
      </c>
      <c r="T59" s="320" t="n">
        <v>78824</v>
      </c>
      <c r="U59" s="320" t="n">
        <v>97609.7031</v>
      </c>
      <c r="V59" s="320" t="n">
        <v>140349</v>
      </c>
      <c r="W59" s="959"/>
      <c r="X59" s="960" t="n">
        <v>3.9895</v>
      </c>
      <c r="Y59" s="960"/>
      <c r="Z59" s="960"/>
      <c r="AA59" s="960"/>
      <c r="AB59" s="960"/>
      <c r="AC59" s="960"/>
    </row>
    <row r="60" s="771" customFormat="true" ht="12" hidden="false" customHeight="false" outlineLevel="0" collapsed="false">
      <c r="A60" s="208" t="s">
        <v>323</v>
      </c>
      <c r="B60" s="961" t="n">
        <v>0.363</v>
      </c>
      <c r="C60" s="961" t="n">
        <v>0.4275</v>
      </c>
      <c r="D60" s="962" t="n">
        <v>0.4348</v>
      </c>
      <c r="E60" s="961" t="n">
        <v>0.4728</v>
      </c>
      <c r="F60" s="961" t="n">
        <v>0.4988</v>
      </c>
      <c r="G60" s="961" t="n">
        <v>0.531</v>
      </c>
      <c r="H60" s="961"/>
      <c r="I60" s="960" t="n">
        <v>0.9559</v>
      </c>
      <c r="J60" s="960" t="s">
        <v>300</v>
      </c>
      <c r="K60" s="960" t="s">
        <v>300</v>
      </c>
      <c r="L60" s="960"/>
      <c r="M60" s="960"/>
      <c r="N60" s="960"/>
      <c r="O60" s="943"/>
      <c r="P60" s="208" t="s">
        <v>323</v>
      </c>
      <c r="Q60" s="961" t="n">
        <v>0.363</v>
      </c>
      <c r="R60" s="961" t="n">
        <v>0.4275</v>
      </c>
      <c r="S60" s="963" t="n">
        <v>0.4348</v>
      </c>
      <c r="T60" s="961" t="n">
        <v>0.4728</v>
      </c>
      <c r="U60" s="961" t="n">
        <v>0.4988</v>
      </c>
      <c r="V60" s="961" t="n">
        <v>0.531</v>
      </c>
      <c r="W60" s="961"/>
      <c r="X60" s="960" t="n">
        <v>0.9559</v>
      </c>
      <c r="Y60" s="960"/>
      <c r="Z60" s="960"/>
      <c r="AA60" s="960"/>
      <c r="AB60" s="960"/>
      <c r="AC60" s="960"/>
    </row>
    <row r="61" s="771" customFormat="true" ht="12" hidden="false" customHeight="false" outlineLevel="0" collapsed="false">
      <c r="A61" s="208" t="s">
        <v>324</v>
      </c>
      <c r="B61" s="320" t="n">
        <v>9884.8096</v>
      </c>
      <c r="C61" s="320" t="n">
        <v>14252.2002</v>
      </c>
      <c r="D61" s="321" t="n">
        <v>14777</v>
      </c>
      <c r="E61" s="320" t="n">
        <v>18067.5</v>
      </c>
      <c r="F61" s="320" t="n">
        <v>21744</v>
      </c>
      <c r="G61" s="320" t="n">
        <v>30112.8008</v>
      </c>
      <c r="H61" s="959"/>
      <c r="I61" s="960" t="n">
        <v>3.448</v>
      </c>
      <c r="J61" s="960" t="s">
        <v>300</v>
      </c>
      <c r="K61" s="960" t="s">
        <v>300</v>
      </c>
      <c r="L61" s="960"/>
      <c r="M61" s="960"/>
      <c r="N61" s="960"/>
      <c r="O61" s="943"/>
      <c r="P61" s="208" t="s">
        <v>324</v>
      </c>
      <c r="Q61" s="320" t="n">
        <v>9884.8096</v>
      </c>
      <c r="R61" s="320" t="n">
        <v>14252.2002</v>
      </c>
      <c r="S61" s="322" t="n">
        <v>14777</v>
      </c>
      <c r="T61" s="320" t="n">
        <v>18067.5</v>
      </c>
      <c r="U61" s="320" t="n">
        <v>21744</v>
      </c>
      <c r="V61" s="320" t="n">
        <v>30112.8008</v>
      </c>
      <c r="W61" s="959"/>
      <c r="X61" s="960" t="n">
        <v>3.448</v>
      </c>
      <c r="Y61" s="960"/>
      <c r="Z61" s="960"/>
      <c r="AA61" s="960"/>
      <c r="AB61" s="960"/>
      <c r="AC61" s="960"/>
    </row>
    <row r="62" s="771" customFormat="true" ht="12" hidden="false" customHeight="false" outlineLevel="0" collapsed="false">
      <c r="A62" s="208" t="s">
        <v>325</v>
      </c>
      <c r="B62" s="320" t="n">
        <v>19662.5</v>
      </c>
      <c r="C62" s="320" t="n">
        <v>29130</v>
      </c>
      <c r="D62" s="321" t="n">
        <v>30334.5</v>
      </c>
      <c r="E62" s="320" t="n">
        <v>37934.5</v>
      </c>
      <c r="F62" s="320" t="n">
        <v>45815.5</v>
      </c>
      <c r="G62" s="320" t="n">
        <v>63203.8008</v>
      </c>
      <c r="H62" s="959"/>
      <c r="I62" s="960" t="n">
        <v>3.5574</v>
      </c>
      <c r="J62" s="960" t="s">
        <v>300</v>
      </c>
      <c r="K62" s="960" t="s">
        <v>300</v>
      </c>
      <c r="L62" s="960"/>
      <c r="M62" s="960"/>
      <c r="N62" s="960"/>
      <c r="O62" s="943"/>
      <c r="P62" s="208" t="s">
        <v>325</v>
      </c>
      <c r="Q62" s="320" t="n">
        <v>19662.5</v>
      </c>
      <c r="R62" s="320" t="n">
        <v>29130</v>
      </c>
      <c r="S62" s="322" t="n">
        <v>30334.5</v>
      </c>
      <c r="T62" s="320" t="n">
        <v>37934.5</v>
      </c>
      <c r="U62" s="320" t="n">
        <v>45815.5</v>
      </c>
      <c r="V62" s="320" t="n">
        <v>63203.8008</v>
      </c>
      <c r="W62" s="959"/>
      <c r="X62" s="960" t="n">
        <v>3.5574</v>
      </c>
      <c r="Y62" s="960"/>
      <c r="Z62" s="960"/>
      <c r="AA62" s="960"/>
      <c r="AB62" s="960"/>
      <c r="AC62" s="960"/>
    </row>
    <row r="63" s="771" customFormat="true" ht="12" hidden="false" customHeight="false" outlineLevel="0" collapsed="false">
      <c r="A63" s="208" t="s">
        <v>326</v>
      </c>
      <c r="B63" s="964" t="n">
        <v>0.1304</v>
      </c>
      <c r="C63" s="964" t="n">
        <v>0.1015</v>
      </c>
      <c r="D63" s="965" t="n">
        <v>0.0992</v>
      </c>
      <c r="E63" s="964" t="n">
        <v>0.084</v>
      </c>
      <c r="F63" s="964" t="n">
        <v>0.073</v>
      </c>
      <c r="G63" s="964" t="n">
        <v>0.0561</v>
      </c>
      <c r="H63" s="966"/>
      <c r="I63" s="960" t="n">
        <v>-2.6778</v>
      </c>
      <c r="J63" s="960" t="s">
        <v>300</v>
      </c>
      <c r="K63" s="960" t="s">
        <v>300</v>
      </c>
      <c r="L63" s="960"/>
      <c r="M63" s="960"/>
      <c r="N63" s="960"/>
      <c r="O63" s="943"/>
      <c r="P63" s="208" t="s">
        <v>326</v>
      </c>
      <c r="Q63" s="964" t="n">
        <v>0.1304</v>
      </c>
      <c r="R63" s="964" t="n">
        <v>0.1015</v>
      </c>
      <c r="S63" s="965" t="n">
        <v>0.0992</v>
      </c>
      <c r="T63" s="964" t="n">
        <v>0.0782</v>
      </c>
      <c r="U63" s="964" t="n">
        <v>0.062</v>
      </c>
      <c r="V63" s="964" t="n">
        <v>0.0427</v>
      </c>
      <c r="W63" s="966"/>
      <c r="X63" s="960" t="n">
        <v>-3.9345</v>
      </c>
      <c r="Y63" s="960"/>
      <c r="Z63" s="960"/>
      <c r="AA63" s="960"/>
      <c r="AB63" s="960"/>
      <c r="AC63" s="960"/>
    </row>
    <row r="64" s="771" customFormat="true" ht="12" hidden="false" customHeight="false" outlineLevel="0" collapsed="false">
      <c r="A64" s="208" t="s">
        <v>327</v>
      </c>
      <c r="B64" s="964" t="n">
        <v>0.0864</v>
      </c>
      <c r="C64" s="964" t="n">
        <v>0.0668</v>
      </c>
      <c r="D64" s="965" t="n">
        <v>0.0652</v>
      </c>
      <c r="E64" s="964" t="n">
        <v>0.0561</v>
      </c>
      <c r="F64" s="964" t="n">
        <v>0.049</v>
      </c>
      <c r="G64" s="964" t="n">
        <v>0.0381</v>
      </c>
      <c r="H64" s="966"/>
      <c r="I64" s="960" t="n">
        <v>-2.5259</v>
      </c>
      <c r="J64" s="960" t="s">
        <v>300</v>
      </c>
      <c r="K64" s="960" t="s">
        <v>300</v>
      </c>
      <c r="L64" s="960"/>
      <c r="M64" s="960"/>
      <c r="N64" s="960"/>
      <c r="O64" s="943"/>
      <c r="P64" s="208" t="s">
        <v>327</v>
      </c>
      <c r="Q64" s="964" t="n">
        <v>0.0864</v>
      </c>
      <c r="R64" s="964" t="n">
        <v>0.0668</v>
      </c>
      <c r="S64" s="965" t="n">
        <v>0.0652</v>
      </c>
      <c r="T64" s="964" t="n">
        <v>0.0526</v>
      </c>
      <c r="U64" s="964" t="n">
        <v>0.0423</v>
      </c>
      <c r="V64" s="964" t="n">
        <v>0.0293</v>
      </c>
      <c r="W64" s="966"/>
      <c r="X64" s="960" t="n">
        <v>-3.7373</v>
      </c>
      <c r="Y64" s="960"/>
      <c r="Z64" s="960"/>
      <c r="AA64" s="960"/>
      <c r="AB64" s="960"/>
      <c r="AC64" s="960"/>
    </row>
    <row r="65" s="771" customFormat="true" ht="12" hidden="false" customHeight="false" outlineLevel="0" collapsed="false">
      <c r="A65" s="967" t="s">
        <v>328</v>
      </c>
      <c r="B65" s="968" t="n">
        <v>1.2894</v>
      </c>
      <c r="C65" s="968" t="n">
        <v>1.4467</v>
      </c>
      <c r="D65" s="969" t="n">
        <v>1.466</v>
      </c>
      <c r="E65" s="968" t="n">
        <v>1.5184</v>
      </c>
      <c r="F65" s="968" t="n">
        <v>1.5879</v>
      </c>
      <c r="G65" s="968" t="n">
        <v>1.6889</v>
      </c>
      <c r="H65" s="970"/>
      <c r="I65" s="971" t="n">
        <v>0.6763</v>
      </c>
      <c r="J65" s="971" t="s">
        <v>300</v>
      </c>
      <c r="K65" s="971" t="s">
        <v>300</v>
      </c>
      <c r="L65" s="971"/>
      <c r="M65" s="971"/>
      <c r="N65" s="971"/>
      <c r="O65" s="943"/>
      <c r="P65" s="445" t="s">
        <v>328</v>
      </c>
      <c r="Q65" s="972" t="n">
        <v>1.2894</v>
      </c>
      <c r="R65" s="972" t="n">
        <v>1.4467</v>
      </c>
      <c r="S65" s="973" t="n">
        <v>1.466</v>
      </c>
      <c r="T65" s="972" t="n">
        <v>1.4122</v>
      </c>
      <c r="U65" s="972" t="n">
        <v>1.3481</v>
      </c>
      <c r="V65" s="972" t="n">
        <v>1.285</v>
      </c>
      <c r="W65" s="974"/>
      <c r="X65" s="975" t="n">
        <v>-0.6256</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353</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2550.2900390625</v>
      </c>
      <c r="C6" s="764" t="n">
        <v>3210.89990234375</v>
      </c>
      <c r="D6" s="764" t="n">
        <v>3313.60009765625</v>
      </c>
      <c r="E6" s="764" t="n">
        <v>3565.71997070312</v>
      </c>
      <c r="F6" s="764" t="n">
        <v>3734.75</v>
      </c>
      <c r="G6" s="764" t="n">
        <v>3897.73999023437</v>
      </c>
      <c r="H6" s="765"/>
      <c r="I6" s="766" t="n">
        <v>100</v>
      </c>
      <c r="J6" s="767" t="n">
        <v>100</v>
      </c>
      <c r="K6" s="767" t="n">
        <v>100</v>
      </c>
      <c r="L6" s="768"/>
      <c r="M6" s="769" t="n">
        <v>1.0936244709645</v>
      </c>
      <c r="N6" s="770" t="n">
        <v>0.776147262888283</v>
      </c>
      <c r="P6" s="772" t="s">
        <v>283</v>
      </c>
      <c r="Q6" s="773" t="n">
        <v>2550.2900390625</v>
      </c>
      <c r="R6" s="773" t="n">
        <v>3210.89990234375</v>
      </c>
      <c r="S6" s="773" t="n">
        <v>3313.60009765625</v>
      </c>
      <c r="T6" s="773" t="n">
        <v>3324.080078125</v>
      </c>
      <c r="U6" s="773" t="n">
        <v>3163.75</v>
      </c>
      <c r="V6" s="773" t="n">
        <v>2897.47998046875</v>
      </c>
      <c r="W6" s="774"/>
      <c r="X6" s="775" t="n">
        <v>100</v>
      </c>
      <c r="Y6" s="776" t="n">
        <v>100</v>
      </c>
      <c r="Z6" s="776" t="n">
        <v>100</v>
      </c>
      <c r="AA6" s="777"/>
      <c r="AB6" s="778" t="n">
        <v>-0.419818182494258</v>
      </c>
      <c r="AC6" s="779" t="n">
        <v>-0.636980972945167</v>
      </c>
    </row>
    <row r="7" s="771" customFormat="true" ht="13.35" hidden="false" customHeight="true" outlineLevel="0" collapsed="false">
      <c r="A7" s="208" t="s">
        <v>119</v>
      </c>
      <c r="B7" s="320" t="n">
        <v>1796.78</v>
      </c>
      <c r="C7" s="320" t="n">
        <v>1985.82</v>
      </c>
      <c r="D7" s="321" t="n">
        <v>2004.98</v>
      </c>
      <c r="E7" s="320" t="n">
        <v>2014.1</v>
      </c>
      <c r="F7" s="320" t="n">
        <v>1945.12</v>
      </c>
      <c r="G7" s="320" t="n">
        <v>1766.55</v>
      </c>
      <c r="H7" s="211"/>
      <c r="I7" s="780" t="n">
        <v>60.508</v>
      </c>
      <c r="J7" s="781" t="n">
        <v>52.082</v>
      </c>
      <c r="K7" s="781" t="n">
        <v>45.322</v>
      </c>
      <c r="L7" s="214"/>
      <c r="M7" s="216" t="n">
        <v>-0.275</v>
      </c>
      <c r="N7" s="782" t="n">
        <v>-0.601</v>
      </c>
      <c r="P7" s="208" t="s">
        <v>119</v>
      </c>
      <c r="Q7" s="320" t="n">
        <v>1796.78</v>
      </c>
      <c r="R7" s="320" t="n">
        <v>1985.82</v>
      </c>
      <c r="S7" s="322" t="n">
        <v>2004.98</v>
      </c>
      <c r="T7" s="320" t="n">
        <v>1777.37</v>
      </c>
      <c r="U7" s="320" t="n">
        <v>1366.27</v>
      </c>
      <c r="V7" s="320" t="n">
        <v>731.846</v>
      </c>
      <c r="W7" s="214"/>
      <c r="X7" s="780" t="n">
        <v>60.508</v>
      </c>
      <c r="Y7" s="781" t="n">
        <v>43.185</v>
      </c>
      <c r="Z7" s="781" t="n">
        <v>25.258</v>
      </c>
      <c r="AA7" s="214"/>
      <c r="AB7" s="216" t="n">
        <v>-3.427</v>
      </c>
      <c r="AC7" s="782" t="n">
        <v>-4.686</v>
      </c>
    </row>
    <row r="8" s="771" customFormat="true" ht="13.35" hidden="false" customHeight="true" outlineLevel="0" collapsed="false">
      <c r="A8" s="208" t="s">
        <v>113</v>
      </c>
      <c r="B8" s="320" t="n">
        <v>431.313</v>
      </c>
      <c r="C8" s="320" t="n">
        <v>614.026</v>
      </c>
      <c r="D8" s="321" t="n">
        <v>644.014</v>
      </c>
      <c r="E8" s="320" t="n">
        <v>671.004</v>
      </c>
      <c r="F8" s="320" t="n">
        <v>699.455</v>
      </c>
      <c r="G8" s="320" t="n">
        <v>651.305</v>
      </c>
      <c r="H8" s="211"/>
      <c r="I8" s="780" t="n">
        <v>19.435</v>
      </c>
      <c r="J8" s="781" t="n">
        <v>18.728</v>
      </c>
      <c r="K8" s="781" t="n">
        <v>16.71</v>
      </c>
      <c r="L8" s="214"/>
      <c r="M8" s="216" t="n">
        <v>0.754</v>
      </c>
      <c r="N8" s="782" t="n">
        <v>0.054</v>
      </c>
      <c r="P8" s="783" t="s">
        <v>113</v>
      </c>
      <c r="Q8" s="320" t="n">
        <v>431.313</v>
      </c>
      <c r="R8" s="320" t="n">
        <v>614.026</v>
      </c>
      <c r="S8" s="322" t="n">
        <v>644.014</v>
      </c>
      <c r="T8" s="320" t="n">
        <v>633.02</v>
      </c>
      <c r="U8" s="320" t="n">
        <v>593.123</v>
      </c>
      <c r="V8" s="320" t="n">
        <v>409.885</v>
      </c>
      <c r="W8" s="214"/>
      <c r="X8" s="780" t="n">
        <v>19.435</v>
      </c>
      <c r="Y8" s="781" t="n">
        <v>18.747</v>
      </c>
      <c r="Z8" s="781" t="n">
        <v>14.146</v>
      </c>
      <c r="AA8" s="214"/>
      <c r="AB8" s="216" t="n">
        <v>-0.746</v>
      </c>
      <c r="AC8" s="782" t="n">
        <v>-2.129</v>
      </c>
    </row>
    <row r="9" s="771" customFormat="true" ht="13.35" hidden="false" customHeight="true" outlineLevel="0" collapsed="false">
      <c r="A9" s="208" t="s">
        <v>284</v>
      </c>
      <c r="B9" s="320" t="n">
        <v>92.514</v>
      </c>
      <c r="C9" s="320" t="n">
        <v>232.988</v>
      </c>
      <c r="D9" s="321" t="n">
        <v>252.81</v>
      </c>
      <c r="E9" s="320" t="n">
        <v>339.917</v>
      </c>
      <c r="F9" s="320" t="n">
        <v>396.805</v>
      </c>
      <c r="G9" s="320" t="n">
        <v>509.238</v>
      </c>
      <c r="H9" s="211"/>
      <c r="I9" s="780" t="n">
        <v>7.629</v>
      </c>
      <c r="J9" s="781" t="n">
        <v>10.625</v>
      </c>
      <c r="K9" s="781" t="n">
        <v>13.065</v>
      </c>
      <c r="L9" s="214"/>
      <c r="M9" s="216" t="n">
        <v>4.183</v>
      </c>
      <c r="N9" s="782" t="n">
        <v>3.391</v>
      </c>
      <c r="P9" s="783" t="s">
        <v>284</v>
      </c>
      <c r="Q9" s="320" t="n">
        <v>92.514</v>
      </c>
      <c r="R9" s="320" t="n">
        <v>232.988</v>
      </c>
      <c r="S9" s="322" t="n">
        <v>252.81</v>
      </c>
      <c r="T9" s="320" t="n">
        <v>316.047</v>
      </c>
      <c r="U9" s="320" t="n">
        <v>355.851</v>
      </c>
      <c r="V9" s="320" t="n">
        <v>410.541</v>
      </c>
      <c r="W9" s="214"/>
      <c r="X9" s="780" t="n">
        <v>7.629</v>
      </c>
      <c r="Y9" s="781" t="n">
        <v>11.248</v>
      </c>
      <c r="Z9" s="781" t="n">
        <v>14.169</v>
      </c>
      <c r="AA9" s="214"/>
      <c r="AB9" s="216" t="n">
        <v>3.157</v>
      </c>
      <c r="AC9" s="782" t="n">
        <v>2.336</v>
      </c>
    </row>
    <row r="10" s="771" customFormat="true" ht="13.35" hidden="false" customHeight="true" outlineLevel="0" collapsed="false">
      <c r="A10" s="208" t="s">
        <v>121</v>
      </c>
      <c r="B10" s="320" t="n">
        <v>19.25</v>
      </c>
      <c r="C10" s="320" t="n">
        <v>76.865</v>
      </c>
      <c r="D10" s="321" t="n">
        <v>91.074</v>
      </c>
      <c r="E10" s="320" t="n">
        <v>117.566</v>
      </c>
      <c r="F10" s="320" t="n">
        <v>168.877</v>
      </c>
      <c r="G10" s="320" t="n">
        <v>250.603</v>
      </c>
      <c r="H10" s="211"/>
      <c r="I10" s="780" t="n">
        <v>2.748</v>
      </c>
      <c r="J10" s="781" t="n">
        <v>4.522</v>
      </c>
      <c r="K10" s="781" t="n">
        <v>6.429</v>
      </c>
      <c r="L10" s="214"/>
      <c r="M10" s="216" t="n">
        <v>5.774</v>
      </c>
      <c r="N10" s="782" t="n">
        <v>4.938</v>
      </c>
      <c r="P10" s="783" t="s">
        <v>121</v>
      </c>
      <c r="Q10" s="320" t="n">
        <v>19.25</v>
      </c>
      <c r="R10" s="320" t="n">
        <v>76.865</v>
      </c>
      <c r="S10" s="322" t="n">
        <v>91.074</v>
      </c>
      <c r="T10" s="320" t="n">
        <v>130.72</v>
      </c>
      <c r="U10" s="320" t="n">
        <v>205.778</v>
      </c>
      <c r="V10" s="320" t="n">
        <v>314.974</v>
      </c>
      <c r="W10" s="214"/>
      <c r="X10" s="780" t="n">
        <v>2.748</v>
      </c>
      <c r="Y10" s="781" t="n">
        <v>6.504</v>
      </c>
      <c r="Z10" s="781" t="n">
        <v>10.871</v>
      </c>
      <c r="AA10" s="214"/>
      <c r="AB10" s="216" t="n">
        <v>7.692</v>
      </c>
      <c r="AC10" s="782" t="n">
        <v>6.087</v>
      </c>
    </row>
    <row r="11" s="771" customFormat="true" ht="13.35" hidden="false" customHeight="true" outlineLevel="0" collapsed="false">
      <c r="A11" s="208" t="s">
        <v>272</v>
      </c>
      <c r="B11" s="320" t="n">
        <v>61.168</v>
      </c>
      <c r="C11" s="320" t="n">
        <v>103.113</v>
      </c>
      <c r="D11" s="321" t="n">
        <v>109.196</v>
      </c>
      <c r="E11" s="320" t="n">
        <v>111.531</v>
      </c>
      <c r="F11" s="320" t="n">
        <v>119.404</v>
      </c>
      <c r="G11" s="320" t="n">
        <v>134.818</v>
      </c>
      <c r="H11" s="211"/>
      <c r="I11" s="780" t="n">
        <v>3.295</v>
      </c>
      <c r="J11" s="781" t="n">
        <v>3.197</v>
      </c>
      <c r="K11" s="781" t="n">
        <v>3.459</v>
      </c>
      <c r="L11" s="214"/>
      <c r="M11" s="216" t="n">
        <v>0.816</v>
      </c>
      <c r="N11" s="782" t="n">
        <v>1.009</v>
      </c>
      <c r="P11" s="783" t="s">
        <v>272</v>
      </c>
      <c r="Q11" s="320" t="n">
        <v>61.168</v>
      </c>
      <c r="R11" s="320" t="n">
        <v>103.113</v>
      </c>
      <c r="S11" s="322" t="n">
        <v>109.196</v>
      </c>
      <c r="T11" s="320" t="n">
        <v>115.637</v>
      </c>
      <c r="U11" s="320" t="n">
        <v>129.572</v>
      </c>
      <c r="V11" s="320" t="n">
        <v>146.265</v>
      </c>
      <c r="W11" s="214"/>
      <c r="X11" s="780" t="n">
        <v>3.295</v>
      </c>
      <c r="Y11" s="781" t="n">
        <v>4.096</v>
      </c>
      <c r="Z11" s="781" t="n">
        <v>5.048</v>
      </c>
      <c r="AA11" s="214"/>
      <c r="AB11" s="216" t="n">
        <v>1.568</v>
      </c>
      <c r="AC11" s="782" t="n">
        <v>1.402</v>
      </c>
    </row>
    <row r="12" s="784" customFormat="true" ht="13.35" hidden="false" customHeight="true" outlineLevel="0" collapsed="false">
      <c r="A12" s="208" t="s">
        <v>285</v>
      </c>
      <c r="B12" s="320" t="n">
        <v>133.374</v>
      </c>
      <c r="C12" s="320" t="n">
        <v>116.941</v>
      </c>
      <c r="D12" s="321" t="n">
        <v>121.421</v>
      </c>
      <c r="E12" s="320" t="n">
        <v>154.056</v>
      </c>
      <c r="F12" s="320" t="n">
        <v>182.591</v>
      </c>
      <c r="G12" s="320" t="n">
        <v>212.406</v>
      </c>
      <c r="H12" s="211"/>
      <c r="I12" s="780" t="n">
        <v>3.664</v>
      </c>
      <c r="J12" s="781" t="n">
        <v>4.889</v>
      </c>
      <c r="K12" s="781" t="n">
        <v>5.449</v>
      </c>
      <c r="L12" s="214"/>
      <c r="M12" s="216" t="n">
        <v>3.779</v>
      </c>
      <c r="N12" s="782" t="n">
        <v>2.699</v>
      </c>
      <c r="O12" s="771"/>
      <c r="P12" s="783" t="s">
        <v>285</v>
      </c>
      <c r="Q12" s="320" t="n">
        <v>133.374</v>
      </c>
      <c r="R12" s="320" t="n">
        <v>116.941</v>
      </c>
      <c r="S12" s="322" t="n">
        <v>121.421</v>
      </c>
      <c r="T12" s="320" t="n">
        <v>155.875</v>
      </c>
      <c r="U12" s="320" t="n">
        <v>195.705</v>
      </c>
      <c r="V12" s="320" t="n">
        <v>301.524</v>
      </c>
      <c r="W12" s="214"/>
      <c r="X12" s="780" t="n">
        <v>3.664</v>
      </c>
      <c r="Y12" s="781" t="n">
        <v>6.186</v>
      </c>
      <c r="Z12" s="781" t="n">
        <v>10.406</v>
      </c>
      <c r="AA12" s="214"/>
      <c r="AB12" s="216" t="n">
        <v>4.435</v>
      </c>
      <c r="AC12" s="782" t="n">
        <v>4.427</v>
      </c>
    </row>
    <row r="13" s="785" customFormat="true" ht="13.35" hidden="false" customHeight="true" outlineLevel="0" collapsed="false">
      <c r="A13" s="208" t="s">
        <v>286</v>
      </c>
      <c r="B13" s="320" t="n">
        <v>15.887</v>
      </c>
      <c r="C13" s="320" t="n">
        <v>81.147</v>
      </c>
      <c r="D13" s="321" t="n">
        <v>90.104</v>
      </c>
      <c r="E13" s="320" t="n">
        <v>157.546</v>
      </c>
      <c r="F13" s="320" t="n">
        <v>222.498</v>
      </c>
      <c r="G13" s="320" t="n">
        <v>372.819</v>
      </c>
      <c r="H13" s="211"/>
      <c r="I13" s="780" t="n">
        <v>2.719</v>
      </c>
      <c r="J13" s="781" t="n">
        <v>5.958</v>
      </c>
      <c r="K13" s="781" t="n">
        <v>9.565</v>
      </c>
      <c r="L13" s="214"/>
      <c r="M13" s="216" t="n">
        <v>8.565</v>
      </c>
      <c r="N13" s="782" t="n">
        <v>6.996</v>
      </c>
      <c r="O13" s="771"/>
      <c r="P13" s="783" t="s">
        <v>286</v>
      </c>
      <c r="Q13" s="320" t="n">
        <v>15.887</v>
      </c>
      <c r="R13" s="320" t="n">
        <v>81.147</v>
      </c>
      <c r="S13" s="322" t="n">
        <v>90.104</v>
      </c>
      <c r="T13" s="320" t="n">
        <v>195.406</v>
      </c>
      <c r="U13" s="320" t="n">
        <v>317.452</v>
      </c>
      <c r="V13" s="320" t="n">
        <v>582.441</v>
      </c>
      <c r="W13" s="214"/>
      <c r="X13" s="780" t="n">
        <v>2.719</v>
      </c>
      <c r="Y13" s="781" t="n">
        <v>10.034</v>
      </c>
      <c r="Z13" s="781" t="n">
        <v>20.102</v>
      </c>
      <c r="AA13" s="214"/>
      <c r="AB13" s="216" t="n">
        <v>12.13</v>
      </c>
      <c r="AC13" s="782" t="n">
        <v>9.294</v>
      </c>
    </row>
    <row r="14" s="771" customFormat="true" ht="13.5" hidden="false" customHeight="true" outlineLevel="0" collapsed="false">
      <c r="A14" s="786" t="s">
        <v>287</v>
      </c>
      <c r="B14" s="787" t="n">
        <v>956.895</v>
      </c>
      <c r="C14" s="787" t="n">
        <v>1476.43</v>
      </c>
      <c r="D14" s="787" t="n">
        <v>1553.7</v>
      </c>
      <c r="E14" s="787" t="n">
        <v>1738.11</v>
      </c>
      <c r="F14" s="787" t="n">
        <v>1876.33</v>
      </c>
      <c r="G14" s="787" t="n">
        <v>2124.04</v>
      </c>
      <c r="H14" s="788"/>
      <c r="I14" s="789" t="n">
        <v>100</v>
      </c>
      <c r="J14" s="790" t="n">
        <v>100</v>
      </c>
      <c r="K14" s="790" t="n">
        <v>100</v>
      </c>
      <c r="L14" s="791"/>
      <c r="M14" s="792" t="n">
        <v>1.73</v>
      </c>
      <c r="N14" s="793" t="n">
        <v>1.5</v>
      </c>
      <c r="P14" s="772" t="s">
        <v>287</v>
      </c>
      <c r="Q14" s="773" t="n">
        <v>956.895</v>
      </c>
      <c r="R14" s="773" t="n">
        <v>1476.43</v>
      </c>
      <c r="S14" s="773" t="n">
        <v>1553.7</v>
      </c>
      <c r="T14" s="773" t="n">
        <v>1613.82</v>
      </c>
      <c r="U14" s="773" t="n">
        <v>1592.34</v>
      </c>
      <c r="V14" s="773" t="n">
        <v>1624.75</v>
      </c>
      <c r="W14" s="774"/>
      <c r="X14" s="775" t="n">
        <v>100</v>
      </c>
      <c r="Y14" s="776" t="n">
        <v>100</v>
      </c>
      <c r="Z14" s="776" t="n">
        <v>100</v>
      </c>
      <c r="AA14" s="777"/>
      <c r="AB14" s="778" t="n">
        <v>0.224</v>
      </c>
      <c r="AC14" s="779" t="n">
        <v>0.213</v>
      </c>
    </row>
    <row r="15" s="771" customFormat="true" ht="13.35" hidden="false" customHeight="true" outlineLevel="0" collapsed="false">
      <c r="A15" s="208" t="s">
        <v>119</v>
      </c>
      <c r="B15" s="320" t="n">
        <v>829.081</v>
      </c>
      <c r="C15" s="320" t="n">
        <v>1155.2</v>
      </c>
      <c r="D15" s="321" t="n">
        <v>1192.03</v>
      </c>
      <c r="E15" s="320" t="n">
        <v>1237.47</v>
      </c>
      <c r="F15" s="320" t="n">
        <v>1223.72</v>
      </c>
      <c r="G15" s="320" t="n">
        <v>1181.38</v>
      </c>
      <c r="H15" s="211"/>
      <c r="I15" s="780" t="n">
        <v>76.722</v>
      </c>
      <c r="J15" s="781" t="n">
        <v>65.219</v>
      </c>
      <c r="K15" s="781" t="n">
        <v>55.619</v>
      </c>
      <c r="L15" s="214"/>
      <c r="M15" s="216" t="n">
        <v>0.239</v>
      </c>
      <c r="N15" s="782" t="n">
        <v>-0.043</v>
      </c>
      <c r="P15" s="783" t="s">
        <v>119</v>
      </c>
      <c r="Q15" s="320" t="n">
        <v>829.081</v>
      </c>
      <c r="R15" s="320" t="n">
        <v>1155.2</v>
      </c>
      <c r="S15" s="322" t="n">
        <v>1192.03</v>
      </c>
      <c r="T15" s="320" t="n">
        <v>1053.75</v>
      </c>
      <c r="U15" s="320" t="n">
        <v>779.695</v>
      </c>
      <c r="V15" s="320" t="n">
        <v>357.805</v>
      </c>
      <c r="W15" s="214"/>
      <c r="X15" s="780" t="n">
        <v>76.722</v>
      </c>
      <c r="Y15" s="781" t="n">
        <v>48.965</v>
      </c>
      <c r="Z15" s="781" t="n">
        <v>22.022</v>
      </c>
      <c r="AA15" s="214"/>
      <c r="AB15" s="216" t="n">
        <v>-3.786</v>
      </c>
      <c r="AC15" s="782" t="n">
        <v>-5.569</v>
      </c>
    </row>
    <row r="16" s="771" customFormat="true" ht="13.35" hidden="false" customHeight="true" outlineLevel="0" collapsed="false">
      <c r="A16" s="208" t="s">
        <v>113</v>
      </c>
      <c r="B16" s="320" t="n">
        <v>9.451</v>
      </c>
      <c r="C16" s="320" t="n">
        <v>7.147</v>
      </c>
      <c r="D16" s="321" t="n">
        <v>7.697</v>
      </c>
      <c r="E16" s="320" t="n">
        <v>6.424</v>
      </c>
      <c r="F16" s="320" t="n">
        <v>5.668</v>
      </c>
      <c r="G16" s="320" t="n">
        <v>4.544</v>
      </c>
      <c r="H16" s="211"/>
      <c r="I16" s="780" t="n">
        <v>0.495</v>
      </c>
      <c r="J16" s="781" t="n">
        <v>0.302</v>
      </c>
      <c r="K16" s="781" t="n">
        <v>0.214</v>
      </c>
      <c r="L16" s="214"/>
      <c r="M16" s="216" t="n">
        <v>-2.743</v>
      </c>
      <c r="N16" s="782" t="n">
        <v>-2.479</v>
      </c>
      <c r="P16" s="783" t="s">
        <v>113</v>
      </c>
      <c r="Q16" s="320" t="n">
        <v>9.451</v>
      </c>
      <c r="R16" s="320" t="n">
        <v>7.147</v>
      </c>
      <c r="S16" s="322" t="n">
        <v>7.697</v>
      </c>
      <c r="T16" s="320" t="n">
        <v>6.159</v>
      </c>
      <c r="U16" s="320" t="n">
        <v>5.217</v>
      </c>
      <c r="V16" s="320" t="n">
        <v>3.16</v>
      </c>
      <c r="W16" s="214"/>
      <c r="X16" s="780" t="n">
        <v>0.495</v>
      </c>
      <c r="Y16" s="781" t="n">
        <v>0.328</v>
      </c>
      <c r="Z16" s="781" t="n">
        <v>0.194</v>
      </c>
      <c r="AA16" s="214"/>
      <c r="AB16" s="216" t="n">
        <v>-3.473</v>
      </c>
      <c r="AC16" s="782" t="n">
        <v>-4.151</v>
      </c>
    </row>
    <row r="17" s="771" customFormat="true" ht="13.35" hidden="false" customHeight="true" outlineLevel="0" collapsed="false">
      <c r="A17" s="208" t="s">
        <v>284</v>
      </c>
      <c r="B17" s="320" t="n">
        <v>21.113</v>
      </c>
      <c r="C17" s="320" t="n">
        <v>50.064</v>
      </c>
      <c r="D17" s="321" t="n">
        <v>53.788</v>
      </c>
      <c r="E17" s="320" t="n">
        <v>78.279</v>
      </c>
      <c r="F17" s="320" t="n">
        <v>100.065</v>
      </c>
      <c r="G17" s="320" t="n">
        <v>137.264</v>
      </c>
      <c r="H17" s="211"/>
      <c r="I17" s="780" t="n">
        <v>3.462</v>
      </c>
      <c r="J17" s="781" t="n">
        <v>5.333</v>
      </c>
      <c r="K17" s="781" t="n">
        <v>6.462</v>
      </c>
      <c r="L17" s="214"/>
      <c r="M17" s="216" t="n">
        <v>5.806</v>
      </c>
      <c r="N17" s="782" t="n">
        <v>4.562</v>
      </c>
      <c r="P17" s="783" t="s">
        <v>284</v>
      </c>
      <c r="Q17" s="320" t="n">
        <v>21.113</v>
      </c>
      <c r="R17" s="320" t="n">
        <v>50.064</v>
      </c>
      <c r="S17" s="322" t="n">
        <v>53.788</v>
      </c>
      <c r="T17" s="320" t="n">
        <v>80.144</v>
      </c>
      <c r="U17" s="320" t="n">
        <v>104.512</v>
      </c>
      <c r="V17" s="320" t="n">
        <v>133.615</v>
      </c>
      <c r="W17" s="214"/>
      <c r="X17" s="780" t="n">
        <v>3.462</v>
      </c>
      <c r="Y17" s="781" t="n">
        <v>6.563</v>
      </c>
      <c r="Z17" s="781" t="n">
        <v>8.224</v>
      </c>
      <c r="AA17" s="214"/>
      <c r="AB17" s="216" t="n">
        <v>6.225</v>
      </c>
      <c r="AC17" s="782" t="n">
        <v>4.428</v>
      </c>
    </row>
    <row r="18" s="771" customFormat="true" ht="13.35" hidden="false" customHeight="true" outlineLevel="0" collapsed="false">
      <c r="A18" s="208" t="s">
        <v>121</v>
      </c>
      <c r="B18" s="320" t="n">
        <v>19.25</v>
      </c>
      <c r="C18" s="320" t="n">
        <v>76.865</v>
      </c>
      <c r="D18" s="321" t="n">
        <v>91.074</v>
      </c>
      <c r="E18" s="320" t="n">
        <v>117.566</v>
      </c>
      <c r="F18" s="320" t="n">
        <v>168.877</v>
      </c>
      <c r="G18" s="320" t="n">
        <v>250.603</v>
      </c>
      <c r="H18" s="211"/>
      <c r="I18" s="780" t="n">
        <v>5.862</v>
      </c>
      <c r="J18" s="781" t="n">
        <v>9</v>
      </c>
      <c r="K18" s="781" t="n">
        <v>11.798</v>
      </c>
      <c r="L18" s="214"/>
      <c r="M18" s="216" t="n">
        <v>5.774</v>
      </c>
      <c r="N18" s="782" t="n">
        <v>4.938</v>
      </c>
      <c r="P18" s="783" t="s">
        <v>121</v>
      </c>
      <c r="Q18" s="320" t="n">
        <v>19.25</v>
      </c>
      <c r="R18" s="320" t="n">
        <v>76.865</v>
      </c>
      <c r="S18" s="322" t="n">
        <v>91.074</v>
      </c>
      <c r="T18" s="320" t="n">
        <v>130.72</v>
      </c>
      <c r="U18" s="320" t="n">
        <v>205.778</v>
      </c>
      <c r="V18" s="320" t="n">
        <v>314.974</v>
      </c>
      <c r="W18" s="214"/>
      <c r="X18" s="780" t="n">
        <v>5.862</v>
      </c>
      <c r="Y18" s="781" t="n">
        <v>12.923</v>
      </c>
      <c r="Z18" s="781" t="n">
        <v>19.386</v>
      </c>
      <c r="AA18" s="214"/>
      <c r="AB18" s="216" t="n">
        <v>7.692</v>
      </c>
      <c r="AC18" s="782" t="n">
        <v>6.087</v>
      </c>
    </row>
    <row r="19" s="771" customFormat="true" ht="13.35" hidden="false" customHeight="true" outlineLevel="0" collapsed="false">
      <c r="A19" s="208" t="s">
        <v>272</v>
      </c>
      <c r="B19" s="320" t="n">
        <v>61.168</v>
      </c>
      <c r="C19" s="320" t="n">
        <v>103.113</v>
      </c>
      <c r="D19" s="321" t="n">
        <v>109.196</v>
      </c>
      <c r="E19" s="320" t="n">
        <v>111.531</v>
      </c>
      <c r="F19" s="320" t="n">
        <v>119.404</v>
      </c>
      <c r="G19" s="320" t="n">
        <v>134.818</v>
      </c>
      <c r="H19" s="211"/>
      <c r="I19" s="780" t="n">
        <v>7.028</v>
      </c>
      <c r="J19" s="781" t="n">
        <v>6.364</v>
      </c>
      <c r="K19" s="781" t="n">
        <v>6.347</v>
      </c>
      <c r="L19" s="214"/>
      <c r="M19" s="216" t="n">
        <v>0.816</v>
      </c>
      <c r="N19" s="782" t="n">
        <v>1.009</v>
      </c>
      <c r="P19" s="783" t="s">
        <v>272</v>
      </c>
      <c r="Q19" s="320" t="n">
        <v>61.168</v>
      </c>
      <c r="R19" s="320" t="n">
        <v>103.113</v>
      </c>
      <c r="S19" s="322" t="n">
        <v>109.196</v>
      </c>
      <c r="T19" s="320" t="n">
        <v>115.637</v>
      </c>
      <c r="U19" s="320" t="n">
        <v>129.572</v>
      </c>
      <c r="V19" s="320" t="n">
        <v>146.265</v>
      </c>
      <c r="W19" s="214"/>
      <c r="X19" s="780" t="n">
        <v>7.028</v>
      </c>
      <c r="Y19" s="781" t="n">
        <v>8.137</v>
      </c>
      <c r="Z19" s="781" t="n">
        <v>9.002</v>
      </c>
      <c r="AA19" s="214"/>
      <c r="AB19" s="216" t="n">
        <v>1.568</v>
      </c>
      <c r="AC19" s="782" t="n">
        <v>1.402</v>
      </c>
    </row>
    <row r="20" s="771" customFormat="true" ht="13.35" hidden="false" customHeight="true" outlineLevel="0" collapsed="false">
      <c r="A20" s="208" t="s">
        <v>285</v>
      </c>
      <c r="B20" s="320" t="n">
        <v>12.826</v>
      </c>
      <c r="C20" s="320" t="n">
        <v>37.187</v>
      </c>
      <c r="D20" s="321" t="n">
        <v>45.088</v>
      </c>
      <c r="E20" s="320" t="n">
        <v>72.922</v>
      </c>
      <c r="F20" s="320" t="n">
        <v>89.152</v>
      </c>
      <c r="G20" s="320" t="n">
        <v>117.17</v>
      </c>
      <c r="H20" s="211"/>
      <c r="I20" s="780" t="n">
        <v>2.902</v>
      </c>
      <c r="J20" s="781" t="n">
        <v>4.751</v>
      </c>
      <c r="K20" s="781" t="n">
        <v>5.516</v>
      </c>
      <c r="L20" s="214"/>
      <c r="M20" s="216" t="n">
        <v>6.394</v>
      </c>
      <c r="N20" s="782" t="n">
        <v>4.653</v>
      </c>
      <c r="P20" s="783" t="s">
        <v>285</v>
      </c>
      <c r="Q20" s="320" t="n">
        <v>12.826</v>
      </c>
      <c r="R20" s="320" t="n">
        <v>37.187</v>
      </c>
      <c r="S20" s="322" t="n">
        <v>45.088</v>
      </c>
      <c r="T20" s="320" t="n">
        <v>81.893</v>
      </c>
      <c r="U20" s="320" t="n">
        <v>115.556</v>
      </c>
      <c r="V20" s="320" t="n">
        <v>176.747</v>
      </c>
      <c r="W20" s="214"/>
      <c r="X20" s="780" t="n">
        <v>2.902</v>
      </c>
      <c r="Y20" s="781" t="n">
        <v>7.257</v>
      </c>
      <c r="Z20" s="781" t="n">
        <v>10.878</v>
      </c>
      <c r="AA20" s="214"/>
      <c r="AB20" s="216" t="n">
        <v>8.933</v>
      </c>
      <c r="AC20" s="782" t="n">
        <v>6.722</v>
      </c>
    </row>
    <row r="21" s="771" customFormat="true" ht="13.35" hidden="false" customHeight="true" outlineLevel="0" collapsed="false">
      <c r="A21" s="794" t="s">
        <v>286</v>
      </c>
      <c r="B21" s="320" t="n">
        <v>4.006</v>
      </c>
      <c r="C21" s="320" t="n">
        <v>46.851</v>
      </c>
      <c r="D21" s="321" t="n">
        <v>54.829</v>
      </c>
      <c r="E21" s="320" t="n">
        <v>113.921</v>
      </c>
      <c r="F21" s="320" t="n">
        <v>169.451</v>
      </c>
      <c r="G21" s="320" t="n">
        <v>298.271</v>
      </c>
      <c r="H21" s="795"/>
      <c r="I21" s="780" t="n">
        <v>3.529</v>
      </c>
      <c r="J21" s="781" t="n">
        <v>9.031</v>
      </c>
      <c r="K21" s="796" t="n">
        <v>14.043</v>
      </c>
      <c r="L21" s="797"/>
      <c r="M21" s="216" t="n">
        <v>10.802</v>
      </c>
      <c r="N21" s="782" t="n">
        <v>8.4</v>
      </c>
      <c r="P21" s="783" t="s">
        <v>286</v>
      </c>
      <c r="Q21" s="320" t="n">
        <v>4.006</v>
      </c>
      <c r="R21" s="320" t="n">
        <v>46.851</v>
      </c>
      <c r="S21" s="322" t="n">
        <v>54.829</v>
      </c>
      <c r="T21" s="320" t="n">
        <v>145.525</v>
      </c>
      <c r="U21" s="320" t="n">
        <v>252.012</v>
      </c>
      <c r="V21" s="320" t="n">
        <v>492.188</v>
      </c>
      <c r="W21" s="214"/>
      <c r="X21" s="780" t="n">
        <v>3.529</v>
      </c>
      <c r="Y21" s="781" t="n">
        <v>15.827</v>
      </c>
      <c r="Z21" s="781" t="n">
        <v>30.293</v>
      </c>
      <c r="AA21" s="214"/>
      <c r="AB21" s="216" t="n">
        <v>14.873</v>
      </c>
      <c r="AC21" s="782" t="n">
        <v>11.016</v>
      </c>
    </row>
    <row r="22" s="771" customFormat="true" ht="13.5" hidden="false" customHeight="true" outlineLevel="0" collapsed="false">
      <c r="A22" s="786" t="s">
        <v>288</v>
      </c>
      <c r="B22" s="798" t="n">
        <v>376.168</v>
      </c>
      <c r="C22" s="798" t="n">
        <v>399.272</v>
      </c>
      <c r="D22" s="798" t="n">
        <v>409.233</v>
      </c>
      <c r="E22" s="798" t="n">
        <v>395.557</v>
      </c>
      <c r="F22" s="798" t="n">
        <v>391.521</v>
      </c>
      <c r="G22" s="798" t="n">
        <v>364.273</v>
      </c>
      <c r="H22" s="788"/>
      <c r="I22" s="789" t="n">
        <v>100</v>
      </c>
      <c r="J22" s="790" t="n">
        <v>100</v>
      </c>
      <c r="K22" s="790" t="n">
        <v>100</v>
      </c>
      <c r="L22" s="791"/>
      <c r="M22" s="792" t="n">
        <v>-0.401</v>
      </c>
      <c r="N22" s="793" t="n">
        <v>-0.553</v>
      </c>
      <c r="P22" s="772" t="s">
        <v>288</v>
      </c>
      <c r="Q22" s="773" t="n">
        <v>376.168</v>
      </c>
      <c r="R22" s="773" t="n">
        <v>399.272</v>
      </c>
      <c r="S22" s="773" t="n">
        <v>409.233</v>
      </c>
      <c r="T22" s="773" t="n">
        <v>367.979</v>
      </c>
      <c r="U22" s="773" t="n">
        <v>330.912</v>
      </c>
      <c r="V22" s="773" t="n">
        <v>278.402</v>
      </c>
      <c r="W22" s="774"/>
      <c r="X22" s="775" t="n">
        <v>100</v>
      </c>
      <c r="Y22" s="776" t="n">
        <v>100</v>
      </c>
      <c r="Z22" s="776" t="n">
        <v>100</v>
      </c>
      <c r="AA22" s="777"/>
      <c r="AB22" s="778" t="n">
        <v>-1.913</v>
      </c>
      <c r="AC22" s="779" t="n">
        <v>-1.818</v>
      </c>
    </row>
    <row r="23" s="771" customFormat="true" ht="13.35" hidden="false" customHeight="true" outlineLevel="0" collapsed="false">
      <c r="A23" s="799" t="s">
        <v>289</v>
      </c>
      <c r="B23" s="800" t="n">
        <v>63.436</v>
      </c>
      <c r="C23" s="800" t="n">
        <v>97.02</v>
      </c>
      <c r="D23" s="801" t="n">
        <v>101.529</v>
      </c>
      <c r="E23" s="800" t="n">
        <v>108.274</v>
      </c>
      <c r="F23" s="800" t="n">
        <v>113.391</v>
      </c>
      <c r="G23" s="800" t="n">
        <v>124.248</v>
      </c>
      <c r="H23" s="802"/>
      <c r="I23" s="803" t="n">
        <v>24.81</v>
      </c>
      <c r="J23" s="804" t="n">
        <v>28.962</v>
      </c>
      <c r="K23" s="804" t="n">
        <v>34.108</v>
      </c>
      <c r="L23" s="805"/>
      <c r="M23" s="806" t="n">
        <v>1.01</v>
      </c>
      <c r="N23" s="807" t="n">
        <v>0.966</v>
      </c>
      <c r="P23" s="808" t="s">
        <v>289</v>
      </c>
      <c r="Q23" s="323" t="n">
        <v>63.436</v>
      </c>
      <c r="R23" s="323" t="n">
        <v>97.02</v>
      </c>
      <c r="S23" s="325" t="n">
        <v>101.529</v>
      </c>
      <c r="T23" s="323" t="n">
        <v>101.546</v>
      </c>
      <c r="U23" s="323" t="n">
        <v>96.942</v>
      </c>
      <c r="V23" s="323" t="n">
        <v>100.327</v>
      </c>
      <c r="W23" s="224"/>
      <c r="X23" s="809" t="n">
        <v>24.81</v>
      </c>
      <c r="Y23" s="810" t="n">
        <v>29.295</v>
      </c>
      <c r="Z23" s="810" t="n">
        <v>36.037</v>
      </c>
      <c r="AA23" s="224"/>
      <c r="AB23" s="226" t="n">
        <v>-0.419</v>
      </c>
      <c r="AC23" s="811" t="n">
        <v>-0.057</v>
      </c>
    </row>
    <row r="24" s="771" customFormat="true" ht="13.5" hidden="false" customHeight="true" outlineLevel="0" collapsed="false">
      <c r="A24" s="786" t="s">
        <v>290</v>
      </c>
      <c r="B24" s="787" t="n">
        <v>1653.16</v>
      </c>
      <c r="C24" s="787" t="n">
        <v>2066.8</v>
      </c>
      <c r="D24" s="787" t="n">
        <v>2121.9</v>
      </c>
      <c r="E24" s="787" t="n">
        <v>2324.56</v>
      </c>
      <c r="F24" s="787" t="n">
        <v>2454.06</v>
      </c>
      <c r="G24" s="787" t="n">
        <v>2575.79</v>
      </c>
      <c r="H24" s="788"/>
      <c r="I24" s="789" t="n">
        <v>100</v>
      </c>
      <c r="J24" s="790" t="n">
        <v>100</v>
      </c>
      <c r="K24" s="790" t="n">
        <v>100</v>
      </c>
      <c r="L24" s="791"/>
      <c r="M24" s="792" t="n">
        <v>1.331</v>
      </c>
      <c r="N24" s="793" t="n">
        <v>0.927</v>
      </c>
      <c r="P24" s="772" t="s">
        <v>290</v>
      </c>
      <c r="Q24" s="773" t="n">
        <v>1653.16</v>
      </c>
      <c r="R24" s="773" t="n">
        <v>2066.8</v>
      </c>
      <c r="S24" s="773" t="n">
        <v>2121.9</v>
      </c>
      <c r="T24" s="773" t="n">
        <v>2201.1</v>
      </c>
      <c r="U24" s="773" t="n">
        <v>2148.54</v>
      </c>
      <c r="V24" s="773" t="n">
        <v>2022.04</v>
      </c>
      <c r="W24" s="774"/>
      <c r="X24" s="775" t="n">
        <v>100</v>
      </c>
      <c r="Y24" s="776" t="n">
        <v>100</v>
      </c>
      <c r="Z24" s="776" t="n">
        <v>100</v>
      </c>
      <c r="AA24" s="777"/>
      <c r="AB24" s="778" t="n">
        <v>0.113</v>
      </c>
      <c r="AC24" s="779" t="n">
        <v>-0.229</v>
      </c>
    </row>
    <row r="25" s="771" customFormat="true" ht="13.35" hidden="false" customHeight="true" outlineLevel="0" collapsed="false">
      <c r="A25" s="208" t="s">
        <v>119</v>
      </c>
      <c r="B25" s="320" t="n">
        <v>712.789</v>
      </c>
      <c r="C25" s="320" t="n">
        <v>635.903</v>
      </c>
      <c r="D25" s="321" t="n">
        <v>622.372</v>
      </c>
      <c r="E25" s="320" t="n">
        <v>572.263</v>
      </c>
      <c r="F25" s="320" t="n">
        <v>523.299</v>
      </c>
      <c r="G25" s="320" t="n">
        <v>420.784</v>
      </c>
      <c r="H25" s="211"/>
      <c r="I25" s="780" t="n">
        <v>29.331</v>
      </c>
      <c r="J25" s="781" t="n">
        <v>21.324</v>
      </c>
      <c r="K25" s="781" t="n">
        <v>16.336</v>
      </c>
      <c r="L25" s="214"/>
      <c r="M25" s="216" t="n">
        <v>-1.564</v>
      </c>
      <c r="N25" s="782" t="n">
        <v>-1.847</v>
      </c>
      <c r="P25" s="783" t="s">
        <v>119</v>
      </c>
      <c r="Q25" s="320" t="n">
        <v>712.789</v>
      </c>
      <c r="R25" s="320" t="n">
        <v>635.903</v>
      </c>
      <c r="S25" s="322" t="n">
        <v>622.372</v>
      </c>
      <c r="T25" s="320" t="n">
        <v>528.062</v>
      </c>
      <c r="U25" s="320" t="n">
        <v>421.2</v>
      </c>
      <c r="V25" s="320" t="n">
        <v>260.685</v>
      </c>
      <c r="W25" s="214"/>
      <c r="X25" s="780" t="n">
        <v>29.331</v>
      </c>
      <c r="Y25" s="781" t="n">
        <v>19.604</v>
      </c>
      <c r="Z25" s="781" t="n">
        <v>12.892</v>
      </c>
      <c r="AA25" s="214"/>
      <c r="AB25" s="216" t="n">
        <v>-3.487</v>
      </c>
      <c r="AC25" s="782" t="n">
        <v>-4.059</v>
      </c>
    </row>
    <row r="26" s="771" customFormat="true" ht="13.35" hidden="false" customHeight="true" outlineLevel="0" collapsed="false">
      <c r="A26" s="208" t="s">
        <v>113</v>
      </c>
      <c r="B26" s="320" t="n">
        <v>372.027</v>
      </c>
      <c r="C26" s="320" t="n">
        <v>538.995</v>
      </c>
      <c r="D26" s="321" t="n">
        <v>565.143</v>
      </c>
      <c r="E26" s="320" t="n">
        <v>621.009</v>
      </c>
      <c r="F26" s="320" t="n">
        <v>652.215</v>
      </c>
      <c r="G26" s="320" t="n">
        <v>612.554</v>
      </c>
      <c r="H26" s="211"/>
      <c r="I26" s="780" t="n">
        <v>26.634</v>
      </c>
      <c r="J26" s="781" t="n">
        <v>26.577</v>
      </c>
      <c r="K26" s="781" t="n">
        <v>23.781</v>
      </c>
      <c r="L26" s="214"/>
      <c r="M26" s="216" t="n">
        <v>1.311</v>
      </c>
      <c r="N26" s="782" t="n">
        <v>0.384</v>
      </c>
      <c r="P26" s="783" t="s">
        <v>113</v>
      </c>
      <c r="Q26" s="320" t="n">
        <v>372.027</v>
      </c>
      <c r="R26" s="320" t="n">
        <v>538.995</v>
      </c>
      <c r="S26" s="322" t="n">
        <v>565.143</v>
      </c>
      <c r="T26" s="320" t="n">
        <v>588.554</v>
      </c>
      <c r="U26" s="320" t="n">
        <v>556.03</v>
      </c>
      <c r="V26" s="320" t="n">
        <v>391.24</v>
      </c>
      <c r="W26" s="214"/>
      <c r="X26" s="780" t="n">
        <v>26.634</v>
      </c>
      <c r="Y26" s="781" t="n">
        <v>25.879</v>
      </c>
      <c r="Z26" s="781" t="n">
        <v>19.349</v>
      </c>
      <c r="AA26" s="214"/>
      <c r="AB26" s="812" t="n">
        <v>-0.148</v>
      </c>
      <c r="AC26" s="782" t="n">
        <v>-1.736</v>
      </c>
    </row>
    <row r="27" s="771" customFormat="true" ht="13.35" hidden="false" customHeight="true" outlineLevel="0" collapsed="false">
      <c r="A27" s="208" t="s">
        <v>284</v>
      </c>
      <c r="B27" s="320" t="n">
        <v>73.894</v>
      </c>
      <c r="C27" s="320" t="n">
        <v>153.894</v>
      </c>
      <c r="D27" s="321" t="n">
        <v>167.437</v>
      </c>
      <c r="E27" s="320" t="n">
        <v>235.158</v>
      </c>
      <c r="F27" s="320" t="n">
        <v>270.857</v>
      </c>
      <c r="G27" s="320" t="n">
        <v>338.706</v>
      </c>
      <c r="H27" s="211"/>
      <c r="I27" s="780" t="n">
        <v>7.891</v>
      </c>
      <c r="J27" s="781" t="n">
        <v>11.037</v>
      </c>
      <c r="K27" s="781" t="n">
        <v>13.15</v>
      </c>
      <c r="L27" s="214"/>
      <c r="M27" s="216" t="n">
        <v>4.47</v>
      </c>
      <c r="N27" s="782" t="n">
        <v>3.412</v>
      </c>
      <c r="P27" s="783" t="s">
        <v>284</v>
      </c>
      <c r="Q27" s="320" t="n">
        <v>73.894</v>
      </c>
      <c r="R27" s="320" t="n">
        <v>153.894</v>
      </c>
      <c r="S27" s="322" t="n">
        <v>167.437</v>
      </c>
      <c r="T27" s="320" t="n">
        <v>214.227</v>
      </c>
      <c r="U27" s="320" t="n">
        <v>220.949</v>
      </c>
      <c r="V27" s="320" t="n">
        <v>199.059</v>
      </c>
      <c r="W27" s="214"/>
      <c r="X27" s="780" t="n">
        <v>7.891</v>
      </c>
      <c r="Y27" s="781" t="n">
        <v>10.284</v>
      </c>
      <c r="Z27" s="781" t="n">
        <v>9.844</v>
      </c>
      <c r="AA27" s="214"/>
      <c r="AB27" s="216" t="n">
        <v>2.553</v>
      </c>
      <c r="AC27" s="782" t="n">
        <v>0.827</v>
      </c>
    </row>
    <row r="28" s="771" customFormat="true" ht="13.35" hidden="false" customHeight="true" outlineLevel="0" collapsed="false">
      <c r="A28" s="208" t="s">
        <v>291</v>
      </c>
      <c r="B28" s="320" t="n">
        <v>300.314</v>
      </c>
      <c r="C28" s="320" t="n">
        <v>520.642</v>
      </c>
      <c r="D28" s="321" t="n">
        <v>544.799</v>
      </c>
      <c r="E28" s="320" t="n">
        <v>656.105</v>
      </c>
      <c r="F28" s="320" t="n">
        <v>742.229</v>
      </c>
      <c r="G28" s="320" t="n">
        <v>909.423</v>
      </c>
      <c r="H28" s="211"/>
      <c r="I28" s="780" t="n">
        <v>25.675</v>
      </c>
      <c r="J28" s="781" t="n">
        <v>30.245</v>
      </c>
      <c r="K28" s="781" t="n">
        <v>35.307</v>
      </c>
      <c r="L28" s="214"/>
      <c r="M28" s="216" t="n">
        <v>2.851</v>
      </c>
      <c r="N28" s="782" t="n">
        <v>2.47</v>
      </c>
      <c r="P28" s="783" t="s">
        <v>291</v>
      </c>
      <c r="Q28" s="320" t="n">
        <v>300.314</v>
      </c>
      <c r="R28" s="320" t="n">
        <v>520.642</v>
      </c>
      <c r="S28" s="322" t="n">
        <v>544.799</v>
      </c>
      <c r="T28" s="320" t="n">
        <v>638.426</v>
      </c>
      <c r="U28" s="320" t="n">
        <v>704.096</v>
      </c>
      <c r="V28" s="320" t="n">
        <v>841.163</v>
      </c>
      <c r="W28" s="214"/>
      <c r="X28" s="780" t="n">
        <v>25.675</v>
      </c>
      <c r="Y28" s="781" t="n">
        <v>32.771</v>
      </c>
      <c r="Z28" s="781" t="n">
        <v>41.6</v>
      </c>
      <c r="AA28" s="214"/>
      <c r="AB28" s="216" t="n">
        <v>2.359</v>
      </c>
      <c r="AC28" s="782" t="n">
        <v>2.09</v>
      </c>
    </row>
    <row r="29" s="771" customFormat="true" ht="13.35" hidden="false" customHeight="true" outlineLevel="0" collapsed="false">
      <c r="A29" s="208" t="s">
        <v>292</v>
      </c>
      <c r="B29" s="320" t="n">
        <v>61.715</v>
      </c>
      <c r="C29" s="320" t="n">
        <v>103.332</v>
      </c>
      <c r="D29" s="321" t="n">
        <v>110.555</v>
      </c>
      <c r="E29" s="320" t="n">
        <v>115.167</v>
      </c>
      <c r="F29" s="320" t="n">
        <v>118.439</v>
      </c>
      <c r="G29" s="320" t="n">
        <v>121.396</v>
      </c>
      <c r="H29" s="211"/>
      <c r="I29" s="780" t="n">
        <v>5.21</v>
      </c>
      <c r="J29" s="781" t="n">
        <v>4.826</v>
      </c>
      <c r="K29" s="781" t="n">
        <v>4.713</v>
      </c>
      <c r="L29" s="214"/>
      <c r="M29" s="216" t="n">
        <v>0.628</v>
      </c>
      <c r="N29" s="782" t="n">
        <v>0.446</v>
      </c>
      <c r="P29" s="783" t="s">
        <v>292</v>
      </c>
      <c r="Q29" s="320" t="n">
        <v>61.715</v>
      </c>
      <c r="R29" s="320" t="n">
        <v>103.332</v>
      </c>
      <c r="S29" s="322" t="n">
        <v>110.555</v>
      </c>
      <c r="T29" s="320" t="n">
        <v>107.266</v>
      </c>
      <c r="U29" s="320" t="n">
        <v>96.95</v>
      </c>
      <c r="V29" s="320" t="n">
        <v>82.225</v>
      </c>
      <c r="W29" s="214"/>
      <c r="X29" s="780" t="n">
        <v>5.21</v>
      </c>
      <c r="Y29" s="781" t="n">
        <v>4.512</v>
      </c>
      <c r="Z29" s="781" t="n">
        <v>4.066</v>
      </c>
      <c r="AA29" s="214"/>
      <c r="AB29" s="216" t="n">
        <v>-1.187</v>
      </c>
      <c r="AC29" s="782" t="n">
        <v>-1.4</v>
      </c>
    </row>
    <row r="30" s="771" customFormat="true" ht="13.35" hidden="false" customHeight="true" outlineLevel="0" collapsed="false">
      <c r="A30" s="208" t="s">
        <v>285</v>
      </c>
      <c r="B30" s="320" t="n">
        <v>120.535</v>
      </c>
      <c r="C30" s="320" t="n">
        <v>79.74</v>
      </c>
      <c r="D30" s="321" t="n">
        <v>76.32</v>
      </c>
      <c r="E30" s="320" t="n">
        <v>81.123</v>
      </c>
      <c r="F30" s="320" t="n">
        <v>93.386</v>
      </c>
      <c r="G30" s="320" t="n">
        <v>95.162</v>
      </c>
      <c r="H30" s="211"/>
      <c r="I30" s="780" t="n">
        <v>3.597</v>
      </c>
      <c r="J30" s="781" t="n">
        <v>3.805</v>
      </c>
      <c r="K30" s="781" t="n">
        <v>3.694</v>
      </c>
      <c r="L30" s="214"/>
      <c r="M30" s="216" t="n">
        <v>1.851</v>
      </c>
      <c r="N30" s="782" t="n">
        <v>1.056</v>
      </c>
      <c r="P30" s="783" t="s">
        <v>285</v>
      </c>
      <c r="Q30" s="320" t="n">
        <v>120.535</v>
      </c>
      <c r="R30" s="320" t="n">
        <v>79.74</v>
      </c>
      <c r="S30" s="322" t="n">
        <v>76.32</v>
      </c>
      <c r="T30" s="320" t="n">
        <v>73.971</v>
      </c>
      <c r="U30" s="320" t="n">
        <v>80.064</v>
      </c>
      <c r="V30" s="320" t="n">
        <v>124.673</v>
      </c>
      <c r="W30" s="214"/>
      <c r="X30" s="780" t="n">
        <v>3.597</v>
      </c>
      <c r="Y30" s="781" t="n">
        <v>3.726</v>
      </c>
      <c r="Z30" s="781" t="n">
        <v>6.166</v>
      </c>
      <c r="AA30" s="214"/>
      <c r="AB30" s="216" t="n">
        <v>0.436</v>
      </c>
      <c r="AC30" s="782" t="n">
        <v>2.364</v>
      </c>
    </row>
    <row r="31" s="771" customFormat="true" ht="13.35" hidden="false" customHeight="true" outlineLevel="0" collapsed="false">
      <c r="A31" s="794" t="s">
        <v>286</v>
      </c>
      <c r="B31" s="813" t="n">
        <v>11.882</v>
      </c>
      <c r="C31" s="813" t="n">
        <v>34.296</v>
      </c>
      <c r="D31" s="814" t="n">
        <v>35.274</v>
      </c>
      <c r="E31" s="813" t="n">
        <v>43.624</v>
      </c>
      <c r="F31" s="813" t="n">
        <v>53.047</v>
      </c>
      <c r="G31" s="813" t="n">
        <v>74.548</v>
      </c>
      <c r="H31" s="795"/>
      <c r="I31" s="780" t="n">
        <v>1.662</v>
      </c>
      <c r="J31" s="781" t="n">
        <v>2.162</v>
      </c>
      <c r="K31" s="796" t="n">
        <v>2.894</v>
      </c>
      <c r="L31" s="797"/>
      <c r="M31" s="216" t="n">
        <v>3.779</v>
      </c>
      <c r="N31" s="782" t="n">
        <v>3.628</v>
      </c>
      <c r="P31" s="783" t="s">
        <v>286</v>
      </c>
      <c r="Q31" s="320" t="n">
        <v>11.882</v>
      </c>
      <c r="R31" s="320" t="n">
        <v>34.296</v>
      </c>
      <c r="S31" s="322" t="n">
        <v>35.274</v>
      </c>
      <c r="T31" s="320" t="n">
        <v>49.881</v>
      </c>
      <c r="U31" s="320" t="n">
        <v>65.44</v>
      </c>
      <c r="V31" s="320" t="n">
        <v>90.257</v>
      </c>
      <c r="W31" s="214"/>
      <c r="X31" s="780" t="n">
        <v>1.662</v>
      </c>
      <c r="Y31" s="781" t="n">
        <v>3.046</v>
      </c>
      <c r="Z31" s="781" t="n">
        <v>4.464</v>
      </c>
      <c r="AA31" s="214"/>
      <c r="AB31" s="216" t="n">
        <v>5.779</v>
      </c>
      <c r="AC31" s="782" t="n">
        <v>4.575</v>
      </c>
    </row>
    <row r="32" s="771" customFormat="true" ht="13.5" hidden="false" customHeight="true" outlineLevel="0" collapsed="false">
      <c r="A32" s="786" t="s">
        <v>293</v>
      </c>
      <c r="B32" s="787" t="n">
        <v>932.887</v>
      </c>
      <c r="C32" s="787" t="n">
        <v>1002.96</v>
      </c>
      <c r="D32" s="787" t="n">
        <v>1034.51</v>
      </c>
      <c r="E32" s="787" t="n">
        <v>1091.81</v>
      </c>
      <c r="F32" s="787" t="n">
        <v>1112.74</v>
      </c>
      <c r="G32" s="787" t="n">
        <v>1142.15</v>
      </c>
      <c r="H32" s="788"/>
      <c r="I32" s="789" t="n">
        <v>100</v>
      </c>
      <c r="J32" s="790" t="n">
        <v>100</v>
      </c>
      <c r="K32" s="790" t="n">
        <v>100</v>
      </c>
      <c r="L32" s="791"/>
      <c r="M32" s="792" t="n">
        <v>0.665</v>
      </c>
      <c r="N32" s="793" t="n">
        <v>0.472</v>
      </c>
      <c r="P32" s="772" t="s">
        <v>293</v>
      </c>
      <c r="Q32" s="773" t="n">
        <v>932.887</v>
      </c>
      <c r="R32" s="773" t="n">
        <v>1002.96</v>
      </c>
      <c r="S32" s="773" t="n">
        <v>1034.51</v>
      </c>
      <c r="T32" s="773" t="n">
        <v>1021.62</v>
      </c>
      <c r="U32" s="773" t="n">
        <v>939.834</v>
      </c>
      <c r="V32" s="773" t="n">
        <v>855.281</v>
      </c>
      <c r="W32" s="774"/>
      <c r="X32" s="775" t="n">
        <v>100</v>
      </c>
      <c r="Y32" s="776" t="n">
        <v>100</v>
      </c>
      <c r="Z32" s="776" t="n">
        <v>100</v>
      </c>
      <c r="AA32" s="777"/>
      <c r="AB32" s="778" t="n">
        <v>-0.869</v>
      </c>
      <c r="AC32" s="779" t="n">
        <v>-0.902</v>
      </c>
    </row>
    <row r="33" s="771" customFormat="true" ht="13.35" hidden="false" customHeight="true" outlineLevel="0" collapsed="false">
      <c r="A33" s="208" t="s">
        <v>119</v>
      </c>
      <c r="B33" s="320" t="n">
        <v>584.149</v>
      </c>
      <c r="C33" s="320" t="n">
        <v>495.57</v>
      </c>
      <c r="D33" s="321" t="n">
        <v>499.426</v>
      </c>
      <c r="E33" s="320" t="n">
        <v>463.146</v>
      </c>
      <c r="F33" s="320" t="n">
        <v>423.485</v>
      </c>
      <c r="G33" s="320" t="n">
        <v>339.778</v>
      </c>
      <c r="H33" s="211"/>
      <c r="I33" s="780" t="n">
        <v>48.277</v>
      </c>
      <c r="J33" s="781" t="n">
        <v>38.058</v>
      </c>
      <c r="K33" s="781" t="n">
        <v>29.749</v>
      </c>
      <c r="L33" s="214"/>
      <c r="M33" s="216" t="n">
        <v>-1.488</v>
      </c>
      <c r="N33" s="782" t="n">
        <v>-1.817</v>
      </c>
      <c r="P33" s="783" t="s">
        <v>119</v>
      </c>
      <c r="Q33" s="320" t="n">
        <v>584.149</v>
      </c>
      <c r="R33" s="320" t="n">
        <v>495.57</v>
      </c>
      <c r="S33" s="322" t="n">
        <v>499.426</v>
      </c>
      <c r="T33" s="320" t="n">
        <v>424.107</v>
      </c>
      <c r="U33" s="320" t="n">
        <v>333.742</v>
      </c>
      <c r="V33" s="320" t="n">
        <v>202.055</v>
      </c>
      <c r="W33" s="214"/>
      <c r="X33" s="780" t="n">
        <v>48.277</v>
      </c>
      <c r="Y33" s="781" t="n">
        <v>35.511</v>
      </c>
      <c r="Z33" s="781" t="n">
        <v>23.624</v>
      </c>
      <c r="AA33" s="214"/>
      <c r="AB33" s="216" t="n">
        <v>-3.598</v>
      </c>
      <c r="AC33" s="782" t="n">
        <v>-4.218</v>
      </c>
    </row>
    <row r="34" s="771" customFormat="true" ht="13.35" hidden="false" customHeight="true" outlineLevel="0" collapsed="false">
      <c r="A34" s="208" t="s">
        <v>113</v>
      </c>
      <c r="B34" s="320" t="n">
        <v>67.995</v>
      </c>
      <c r="C34" s="320" t="n">
        <v>51.471</v>
      </c>
      <c r="D34" s="321" t="n">
        <v>53.805</v>
      </c>
      <c r="E34" s="320" t="n">
        <v>50.009</v>
      </c>
      <c r="F34" s="320" t="n">
        <v>46.773</v>
      </c>
      <c r="G34" s="320" t="n">
        <v>40.142</v>
      </c>
      <c r="H34" s="211"/>
      <c r="I34" s="780" t="n">
        <v>5.201</v>
      </c>
      <c r="J34" s="781" t="n">
        <v>4.203</v>
      </c>
      <c r="K34" s="781" t="n">
        <v>3.515</v>
      </c>
      <c r="L34" s="214"/>
      <c r="M34" s="216" t="n">
        <v>-1.265</v>
      </c>
      <c r="N34" s="782" t="n">
        <v>-1.385</v>
      </c>
      <c r="P34" s="783" t="s">
        <v>113</v>
      </c>
      <c r="Q34" s="320" t="n">
        <v>67.995</v>
      </c>
      <c r="R34" s="320" t="n">
        <v>51.471</v>
      </c>
      <c r="S34" s="322" t="n">
        <v>53.805</v>
      </c>
      <c r="T34" s="320" t="n">
        <v>44.052</v>
      </c>
      <c r="U34" s="320" t="n">
        <v>30.261</v>
      </c>
      <c r="V34" s="320" t="n">
        <v>17.037</v>
      </c>
      <c r="W34" s="214"/>
      <c r="X34" s="780" t="n">
        <v>5.201</v>
      </c>
      <c r="Y34" s="781" t="n">
        <v>3.22</v>
      </c>
      <c r="Z34" s="781" t="n">
        <v>1.992</v>
      </c>
      <c r="AA34" s="214"/>
      <c r="AB34" s="216" t="n">
        <v>-5.097</v>
      </c>
      <c r="AC34" s="782" t="n">
        <v>-5.329</v>
      </c>
    </row>
    <row r="35" s="771" customFormat="true" ht="13.35" hidden="false" customHeight="true" outlineLevel="0" collapsed="false">
      <c r="A35" s="208" t="s">
        <v>284</v>
      </c>
      <c r="B35" s="320" t="n">
        <v>34.696</v>
      </c>
      <c r="C35" s="320" t="n">
        <v>65.46</v>
      </c>
      <c r="D35" s="321" t="n">
        <v>71.221</v>
      </c>
      <c r="E35" s="320" t="n">
        <v>109.727</v>
      </c>
      <c r="F35" s="320" t="n">
        <v>135.305</v>
      </c>
      <c r="G35" s="320" t="n">
        <v>182.783</v>
      </c>
      <c r="H35" s="211"/>
      <c r="I35" s="780" t="n">
        <v>6.884</v>
      </c>
      <c r="J35" s="781" t="n">
        <v>12.16</v>
      </c>
      <c r="K35" s="781" t="n">
        <v>16.003</v>
      </c>
      <c r="L35" s="214"/>
      <c r="M35" s="216" t="n">
        <v>6.008</v>
      </c>
      <c r="N35" s="782" t="n">
        <v>4.59</v>
      </c>
      <c r="P35" s="783" t="s">
        <v>284</v>
      </c>
      <c r="Q35" s="320" t="n">
        <v>34.696</v>
      </c>
      <c r="R35" s="320" t="n">
        <v>65.46</v>
      </c>
      <c r="S35" s="322" t="n">
        <v>71.221</v>
      </c>
      <c r="T35" s="320" t="n">
        <v>103.675</v>
      </c>
      <c r="U35" s="320" t="n">
        <v>109.714</v>
      </c>
      <c r="V35" s="320" t="n">
        <v>113.252</v>
      </c>
      <c r="W35" s="214"/>
      <c r="X35" s="780" t="n">
        <v>6.884</v>
      </c>
      <c r="Y35" s="781" t="n">
        <v>11.674</v>
      </c>
      <c r="Z35" s="781" t="n">
        <v>13.241</v>
      </c>
      <c r="AA35" s="214"/>
      <c r="AB35" s="216" t="n">
        <v>4.006</v>
      </c>
      <c r="AC35" s="782" t="n">
        <v>2.233</v>
      </c>
    </row>
    <row r="36" s="771" customFormat="true" ht="13.35" hidden="false" customHeight="true" outlineLevel="0" collapsed="false">
      <c r="A36" s="208" t="s">
        <v>291</v>
      </c>
      <c r="B36" s="320" t="n">
        <v>203.435</v>
      </c>
      <c r="C36" s="320" t="n">
        <v>320.591</v>
      </c>
      <c r="D36" s="321" t="n">
        <v>335.466</v>
      </c>
      <c r="E36" s="320" t="n">
        <v>389.67</v>
      </c>
      <c r="F36" s="320" t="n">
        <v>420.869</v>
      </c>
      <c r="G36" s="320" t="n">
        <v>485.681</v>
      </c>
      <c r="H36" s="211"/>
      <c r="I36" s="780" t="n">
        <v>32.428</v>
      </c>
      <c r="J36" s="781" t="n">
        <v>37.823</v>
      </c>
      <c r="K36" s="781" t="n">
        <v>42.523</v>
      </c>
      <c r="L36" s="214"/>
      <c r="M36" s="216" t="n">
        <v>2.083</v>
      </c>
      <c r="N36" s="782" t="n">
        <v>1.778</v>
      </c>
      <c r="P36" s="783" t="s">
        <v>291</v>
      </c>
      <c r="Q36" s="320" t="n">
        <v>203.435</v>
      </c>
      <c r="R36" s="320" t="n">
        <v>320.591</v>
      </c>
      <c r="S36" s="322" t="n">
        <v>335.466</v>
      </c>
      <c r="T36" s="320" t="n">
        <v>375.882</v>
      </c>
      <c r="U36" s="320" t="n">
        <v>395.641</v>
      </c>
      <c r="V36" s="320" t="n">
        <v>449.655</v>
      </c>
      <c r="W36" s="214"/>
      <c r="X36" s="780" t="n">
        <v>32.428</v>
      </c>
      <c r="Y36" s="781" t="n">
        <v>42.097</v>
      </c>
      <c r="Z36" s="781" t="n">
        <v>52.574</v>
      </c>
      <c r="AA36" s="214"/>
      <c r="AB36" s="216" t="n">
        <v>1.511</v>
      </c>
      <c r="AC36" s="782" t="n">
        <v>1.405</v>
      </c>
    </row>
    <row r="37" s="771" customFormat="true" ht="13.35" hidden="false" customHeight="true" outlineLevel="0" collapsed="false">
      <c r="A37" s="208" t="s">
        <v>292</v>
      </c>
      <c r="B37" s="320" t="n">
        <v>42.461</v>
      </c>
      <c r="C37" s="320" t="n">
        <v>69.351</v>
      </c>
      <c r="D37" s="321" t="n">
        <v>74.066</v>
      </c>
      <c r="E37" s="320" t="n">
        <v>73.664</v>
      </c>
      <c r="F37" s="320" t="n">
        <v>73.767</v>
      </c>
      <c r="G37" s="320" t="n">
        <v>71.164</v>
      </c>
      <c r="H37" s="211"/>
      <c r="I37" s="780" t="n">
        <v>7.16</v>
      </c>
      <c r="J37" s="781" t="n">
        <v>6.629</v>
      </c>
      <c r="K37" s="781" t="n">
        <v>6.231</v>
      </c>
      <c r="L37" s="214"/>
      <c r="M37" s="216" t="n">
        <v>-0.037</v>
      </c>
      <c r="N37" s="782" t="n">
        <v>-0.19</v>
      </c>
      <c r="P37" s="783" t="s">
        <v>292</v>
      </c>
      <c r="Q37" s="320" t="n">
        <v>42.461</v>
      </c>
      <c r="R37" s="320" t="n">
        <v>69.351</v>
      </c>
      <c r="S37" s="322" t="n">
        <v>74.066</v>
      </c>
      <c r="T37" s="320" t="n">
        <v>65.818</v>
      </c>
      <c r="U37" s="320" t="n">
        <v>53.392</v>
      </c>
      <c r="V37" s="320" t="n">
        <v>36.299</v>
      </c>
      <c r="W37" s="214"/>
      <c r="X37" s="780" t="n">
        <v>7.16</v>
      </c>
      <c r="Y37" s="781" t="n">
        <v>5.681</v>
      </c>
      <c r="Z37" s="781" t="n">
        <v>4.244</v>
      </c>
      <c r="AA37" s="214"/>
      <c r="AB37" s="216" t="n">
        <v>-2.932</v>
      </c>
      <c r="AC37" s="782" t="n">
        <v>-3.339</v>
      </c>
    </row>
    <row r="38" s="771" customFormat="true" ht="13.35" hidden="false" customHeight="true" outlineLevel="0" collapsed="false">
      <c r="A38" s="208" t="s">
        <v>285</v>
      </c>
      <c r="B38" s="320" t="n">
        <v>0</v>
      </c>
      <c r="C38" s="320" t="n">
        <v>0.007</v>
      </c>
      <c r="D38" s="321" t="n">
        <v>0</v>
      </c>
      <c r="E38" s="320" t="n">
        <v>4.816</v>
      </c>
      <c r="F38" s="320" t="n">
        <v>10.945</v>
      </c>
      <c r="G38" s="320" t="n">
        <v>17.292</v>
      </c>
      <c r="H38" s="211"/>
      <c r="I38" s="780" t="n">
        <v>0</v>
      </c>
      <c r="J38" s="781" t="n">
        <v>0.984</v>
      </c>
      <c r="K38" s="781" t="n">
        <v>1.514</v>
      </c>
      <c r="L38" s="214"/>
      <c r="M38" s="216" t="n">
        <v>155.8</v>
      </c>
      <c r="N38" s="782" t="n">
        <v>67.155</v>
      </c>
      <c r="P38" s="783" t="s">
        <v>285</v>
      </c>
      <c r="Q38" s="320" t="n">
        <v>0</v>
      </c>
      <c r="R38" s="320" t="n">
        <v>0.007</v>
      </c>
      <c r="S38" s="322" t="n">
        <v>0</v>
      </c>
      <c r="T38" s="320" t="n">
        <v>5.224</v>
      </c>
      <c r="U38" s="320" t="n">
        <v>10.793</v>
      </c>
      <c r="V38" s="320" t="n">
        <v>22.929</v>
      </c>
      <c r="W38" s="214"/>
      <c r="X38" s="780" t="n">
        <v>0</v>
      </c>
      <c r="Y38" s="781" t="n">
        <v>1.148</v>
      </c>
      <c r="Z38" s="781" t="n">
        <v>2.681</v>
      </c>
      <c r="AA38" s="214"/>
      <c r="AB38" s="216" t="n">
        <v>155.473</v>
      </c>
      <c r="AC38" s="782" t="n">
        <v>69.416</v>
      </c>
    </row>
    <row r="39" s="771" customFormat="true" ht="13.35" hidden="false" customHeight="true" outlineLevel="0" collapsed="false">
      <c r="A39" s="794" t="s">
        <v>286</v>
      </c>
      <c r="B39" s="813" t="n">
        <v>0.15</v>
      </c>
      <c r="C39" s="813" t="n">
        <v>0.509</v>
      </c>
      <c r="D39" s="814" t="n">
        <v>0.523</v>
      </c>
      <c r="E39" s="813" t="n">
        <v>0.783</v>
      </c>
      <c r="F39" s="813" t="n">
        <v>1.599</v>
      </c>
      <c r="G39" s="813" t="n">
        <v>5.306</v>
      </c>
      <c r="H39" s="795"/>
      <c r="I39" s="780" t="n">
        <v>0.051</v>
      </c>
      <c r="J39" s="781" t="n">
        <v>0.144</v>
      </c>
      <c r="K39" s="796" t="n">
        <v>0.465</v>
      </c>
      <c r="L39" s="797"/>
      <c r="M39" s="216" t="n">
        <v>10.704</v>
      </c>
      <c r="N39" s="782" t="n">
        <v>11.67</v>
      </c>
      <c r="P39" s="783" t="s">
        <v>286</v>
      </c>
      <c r="Q39" s="320" t="n">
        <v>0.15</v>
      </c>
      <c r="R39" s="320" t="n">
        <v>0.509</v>
      </c>
      <c r="S39" s="322" t="n">
        <v>0.523</v>
      </c>
      <c r="T39" s="320" t="n">
        <v>2.863</v>
      </c>
      <c r="U39" s="320" t="n">
        <v>6.291</v>
      </c>
      <c r="V39" s="320" t="n">
        <v>11.968</v>
      </c>
      <c r="W39" s="214"/>
      <c r="X39" s="780" t="n">
        <v>0.051</v>
      </c>
      <c r="Y39" s="781" t="n">
        <v>0.669</v>
      </c>
      <c r="Z39" s="781" t="n">
        <v>1.399</v>
      </c>
      <c r="AA39" s="214"/>
      <c r="AB39" s="216" t="n">
        <v>25.382</v>
      </c>
      <c r="AC39" s="782" t="n">
        <v>16.08</v>
      </c>
    </row>
    <row r="40" s="771" customFormat="true" ht="13.5" hidden="false" customHeight="true" outlineLevel="0" collapsed="false">
      <c r="A40" s="786" t="s">
        <v>294</v>
      </c>
      <c r="B40" s="787" t="n">
        <v>199.297</v>
      </c>
      <c r="C40" s="787" t="n">
        <v>327.367</v>
      </c>
      <c r="D40" s="787" t="n">
        <v>344.6</v>
      </c>
      <c r="E40" s="787" t="n">
        <v>408.392</v>
      </c>
      <c r="F40" s="787" t="n">
        <v>455.452</v>
      </c>
      <c r="G40" s="787" t="n">
        <v>465.124</v>
      </c>
      <c r="H40" s="788"/>
      <c r="I40" s="789" t="n">
        <v>100</v>
      </c>
      <c r="J40" s="790" t="n">
        <v>100</v>
      </c>
      <c r="K40" s="790" t="n">
        <v>100</v>
      </c>
      <c r="L40" s="791"/>
      <c r="M40" s="792" t="n">
        <v>2.568</v>
      </c>
      <c r="N40" s="793" t="n">
        <v>1.438</v>
      </c>
      <c r="P40" s="772" t="s">
        <v>294</v>
      </c>
      <c r="Q40" s="773" t="n">
        <v>199.297</v>
      </c>
      <c r="R40" s="773" t="n">
        <v>327.367</v>
      </c>
      <c r="S40" s="773" t="n">
        <v>344.6</v>
      </c>
      <c r="T40" s="773" t="n">
        <v>393.654</v>
      </c>
      <c r="U40" s="773" t="n">
        <v>412.722</v>
      </c>
      <c r="V40" s="773" t="n">
        <v>355.601</v>
      </c>
      <c r="W40" s="774"/>
      <c r="X40" s="775" t="n">
        <v>100</v>
      </c>
      <c r="Y40" s="776" t="n">
        <v>100</v>
      </c>
      <c r="Z40" s="776" t="n">
        <v>100</v>
      </c>
      <c r="AA40" s="777"/>
      <c r="AB40" s="778" t="n">
        <v>1.653</v>
      </c>
      <c r="AC40" s="779" t="n">
        <v>0.15</v>
      </c>
    </row>
    <row r="41" s="771" customFormat="true" ht="13.35" hidden="false" customHeight="true" outlineLevel="0" collapsed="false">
      <c r="A41" s="208" t="s">
        <v>113</v>
      </c>
      <c r="B41" s="320" t="n">
        <v>185.146</v>
      </c>
      <c r="C41" s="320" t="n">
        <v>290.492</v>
      </c>
      <c r="D41" s="321" t="n">
        <v>304.584</v>
      </c>
      <c r="E41" s="320" t="n">
        <v>340.048</v>
      </c>
      <c r="F41" s="320" t="n">
        <v>360.92</v>
      </c>
      <c r="G41" s="320" t="n">
        <v>316.393</v>
      </c>
      <c r="H41" s="211"/>
      <c r="I41" s="780" t="n">
        <v>88.388</v>
      </c>
      <c r="J41" s="781" t="n">
        <v>79.244</v>
      </c>
      <c r="K41" s="781" t="n">
        <v>68.023</v>
      </c>
      <c r="L41" s="214"/>
      <c r="M41" s="216" t="n">
        <v>1.555</v>
      </c>
      <c r="N41" s="782" t="n">
        <v>0.181</v>
      </c>
      <c r="P41" s="783" t="s">
        <v>113</v>
      </c>
      <c r="Q41" s="320" t="n">
        <v>185.146</v>
      </c>
      <c r="R41" s="320" t="n">
        <v>290.492</v>
      </c>
      <c r="S41" s="322" t="n">
        <v>304.584</v>
      </c>
      <c r="T41" s="320" t="n">
        <v>318.177</v>
      </c>
      <c r="U41" s="320" t="n">
        <v>296.421</v>
      </c>
      <c r="V41" s="320" t="n">
        <v>155.614</v>
      </c>
      <c r="W41" s="214"/>
      <c r="X41" s="780" t="n">
        <v>88.388</v>
      </c>
      <c r="Y41" s="781" t="n">
        <v>71.821</v>
      </c>
      <c r="Z41" s="781" t="n">
        <v>43.761</v>
      </c>
      <c r="AA41" s="214"/>
      <c r="AB41" s="216" t="n">
        <v>-0.247</v>
      </c>
      <c r="AC41" s="782" t="n">
        <v>-3.147</v>
      </c>
    </row>
    <row r="42" s="771" customFormat="true" ht="13.35" hidden="false" customHeight="true" outlineLevel="0" collapsed="false">
      <c r="A42" s="208" t="s">
        <v>291</v>
      </c>
      <c r="B42" s="320" t="n">
        <v>5.533</v>
      </c>
      <c r="C42" s="320" t="n">
        <v>12.162</v>
      </c>
      <c r="D42" s="321" t="n">
        <v>12.743</v>
      </c>
      <c r="E42" s="320" t="n">
        <v>23.904</v>
      </c>
      <c r="F42" s="320" t="n">
        <v>37.098</v>
      </c>
      <c r="G42" s="320" t="n">
        <v>70.232</v>
      </c>
      <c r="H42" s="211"/>
      <c r="I42" s="780" t="n">
        <v>3.698</v>
      </c>
      <c r="J42" s="781" t="n">
        <v>8.145</v>
      </c>
      <c r="K42" s="781" t="n">
        <v>15.1</v>
      </c>
      <c r="L42" s="214"/>
      <c r="M42" s="216" t="n">
        <v>10.202</v>
      </c>
      <c r="N42" s="782" t="n">
        <v>8.467</v>
      </c>
      <c r="P42" s="783" t="s">
        <v>291</v>
      </c>
      <c r="Q42" s="320" t="n">
        <v>5.533</v>
      </c>
      <c r="R42" s="320" t="n">
        <v>12.162</v>
      </c>
      <c r="S42" s="322" t="n">
        <v>12.743</v>
      </c>
      <c r="T42" s="320" t="n">
        <v>26.189</v>
      </c>
      <c r="U42" s="320" t="n">
        <v>46.363</v>
      </c>
      <c r="V42" s="320" t="n">
        <v>102.089</v>
      </c>
      <c r="W42" s="214"/>
      <c r="X42" s="780" t="n">
        <v>3.698</v>
      </c>
      <c r="Y42" s="781" t="n">
        <v>11.234</v>
      </c>
      <c r="Z42" s="781" t="n">
        <v>28.709</v>
      </c>
      <c r="AA42" s="214"/>
      <c r="AB42" s="216" t="n">
        <v>12.458</v>
      </c>
      <c r="AC42" s="782" t="n">
        <v>10.416</v>
      </c>
    </row>
    <row r="43" s="771" customFormat="true" ht="13.35" hidden="false" customHeight="true" outlineLevel="0" collapsed="false">
      <c r="A43" s="208" t="s">
        <v>285</v>
      </c>
      <c r="B43" s="320" t="n">
        <v>1.737</v>
      </c>
      <c r="C43" s="320" t="n">
        <v>2.442</v>
      </c>
      <c r="D43" s="321" t="n">
        <v>3.044</v>
      </c>
      <c r="E43" s="320" t="n">
        <v>10.986</v>
      </c>
      <c r="F43" s="320" t="n">
        <v>22.397</v>
      </c>
      <c r="G43" s="320" t="n">
        <v>31.911</v>
      </c>
      <c r="H43" s="211"/>
      <c r="I43" s="780" t="n">
        <v>0.883</v>
      </c>
      <c r="J43" s="781" t="n">
        <v>4.918</v>
      </c>
      <c r="K43" s="781" t="n">
        <v>6.861</v>
      </c>
      <c r="L43" s="214"/>
      <c r="M43" s="216" t="n">
        <v>19.894</v>
      </c>
      <c r="N43" s="782" t="n">
        <v>11.84</v>
      </c>
      <c r="P43" s="783" t="s">
        <v>285</v>
      </c>
      <c r="Q43" s="320" t="n">
        <v>1.737</v>
      </c>
      <c r="R43" s="320" t="n">
        <v>2.442</v>
      </c>
      <c r="S43" s="322" t="n">
        <v>3.044</v>
      </c>
      <c r="T43" s="320" t="n">
        <v>19.235</v>
      </c>
      <c r="U43" s="320" t="n">
        <v>36.762</v>
      </c>
      <c r="V43" s="320" t="n">
        <v>51.306</v>
      </c>
      <c r="W43" s="214"/>
      <c r="X43" s="780" t="n">
        <v>0.883</v>
      </c>
      <c r="Y43" s="781" t="n">
        <v>8.907</v>
      </c>
      <c r="Z43" s="781" t="n">
        <v>14.428</v>
      </c>
      <c r="AA43" s="214"/>
      <c r="AB43" s="216" t="n">
        <v>25.418</v>
      </c>
      <c r="AC43" s="782" t="n">
        <v>14.397</v>
      </c>
    </row>
    <row r="44" s="771" customFormat="true" ht="13.35" hidden="false" customHeight="true" outlineLevel="0" collapsed="false">
      <c r="A44" s="794" t="s">
        <v>296</v>
      </c>
      <c r="B44" s="813" t="n">
        <v>6.881</v>
      </c>
      <c r="C44" s="813" t="n">
        <v>22.271</v>
      </c>
      <c r="D44" s="814" t="n">
        <v>24.229</v>
      </c>
      <c r="E44" s="813" t="n">
        <v>33.454</v>
      </c>
      <c r="F44" s="813" t="n">
        <v>35.037</v>
      </c>
      <c r="G44" s="813" t="n">
        <v>46.588</v>
      </c>
      <c r="H44" s="795"/>
      <c r="I44" s="780" t="n">
        <v>7.031</v>
      </c>
      <c r="J44" s="781" t="n">
        <v>7.693</v>
      </c>
      <c r="K44" s="796" t="n">
        <v>10.016</v>
      </c>
      <c r="L44" s="797"/>
      <c r="M44" s="216" t="n">
        <v>3.41</v>
      </c>
      <c r="N44" s="782" t="n">
        <v>3.162</v>
      </c>
      <c r="P44" s="783" t="s">
        <v>296</v>
      </c>
      <c r="Q44" s="320" t="n">
        <v>6.881</v>
      </c>
      <c r="R44" s="320" t="n">
        <v>22.271</v>
      </c>
      <c r="S44" s="322" t="n">
        <v>24.229</v>
      </c>
      <c r="T44" s="320" t="n">
        <v>30.053</v>
      </c>
      <c r="U44" s="320" t="n">
        <v>33.175</v>
      </c>
      <c r="V44" s="320" t="n">
        <v>46.592</v>
      </c>
      <c r="W44" s="214"/>
      <c r="X44" s="780" t="n">
        <v>7.031</v>
      </c>
      <c r="Y44" s="781" t="n">
        <v>8.038</v>
      </c>
      <c r="Z44" s="781" t="n">
        <v>13.102</v>
      </c>
      <c r="AA44" s="214"/>
      <c r="AB44" s="216" t="n">
        <v>2.898</v>
      </c>
      <c r="AC44" s="782" t="n">
        <v>3.163</v>
      </c>
    </row>
    <row r="45" s="771" customFormat="true" ht="13.5" hidden="false" customHeight="true" outlineLevel="0" collapsed="false">
      <c r="A45" s="786" t="s">
        <v>297</v>
      </c>
      <c r="B45" s="787" t="n">
        <v>372.041</v>
      </c>
      <c r="C45" s="787" t="n">
        <v>502.568</v>
      </c>
      <c r="D45" s="787" t="n">
        <v>501.8</v>
      </c>
      <c r="E45" s="787" t="n">
        <v>545.471</v>
      </c>
      <c r="F45" s="787" t="n">
        <v>580.087</v>
      </c>
      <c r="G45" s="787" t="n">
        <v>629.884</v>
      </c>
      <c r="H45" s="788"/>
      <c r="I45" s="789" t="n">
        <v>100</v>
      </c>
      <c r="J45" s="790" t="n">
        <v>100</v>
      </c>
      <c r="K45" s="790" t="n">
        <v>100</v>
      </c>
      <c r="L45" s="791"/>
      <c r="M45" s="792" t="n">
        <v>1.327</v>
      </c>
      <c r="N45" s="793" t="n">
        <v>1.088</v>
      </c>
      <c r="P45" s="772" t="s">
        <v>297</v>
      </c>
      <c r="Q45" s="773" t="n">
        <v>372.041</v>
      </c>
      <c r="R45" s="773" t="n">
        <v>502.568</v>
      </c>
      <c r="S45" s="773" t="n">
        <v>501.8</v>
      </c>
      <c r="T45" s="773" t="n">
        <v>512.91</v>
      </c>
      <c r="U45" s="773" t="n">
        <v>506.306</v>
      </c>
      <c r="V45" s="773" t="n">
        <v>508.735</v>
      </c>
      <c r="W45" s="774"/>
      <c r="X45" s="775" t="n">
        <v>100</v>
      </c>
      <c r="Y45" s="776" t="n">
        <v>100</v>
      </c>
      <c r="Z45" s="776" t="n">
        <v>100</v>
      </c>
      <c r="AA45" s="777"/>
      <c r="AB45" s="778" t="n">
        <v>0.081</v>
      </c>
      <c r="AC45" s="779" t="n">
        <v>0.065</v>
      </c>
    </row>
    <row r="46" s="771" customFormat="true" ht="13.35" hidden="false" customHeight="true" outlineLevel="0" collapsed="false">
      <c r="A46" s="208" t="s">
        <v>119</v>
      </c>
      <c r="B46" s="320" t="n">
        <v>82.496</v>
      </c>
      <c r="C46" s="320" t="n">
        <v>76.533</v>
      </c>
      <c r="D46" s="321" t="n">
        <v>60.904</v>
      </c>
      <c r="E46" s="320" t="n">
        <v>40.785</v>
      </c>
      <c r="F46" s="320" t="n">
        <v>28.494</v>
      </c>
      <c r="G46" s="320" t="n">
        <v>6.263</v>
      </c>
      <c r="H46" s="211"/>
      <c r="I46" s="780" t="n">
        <v>12.137</v>
      </c>
      <c r="J46" s="781" t="n">
        <v>4.912</v>
      </c>
      <c r="K46" s="781" t="n">
        <v>0.994</v>
      </c>
      <c r="L46" s="214"/>
      <c r="M46" s="216" t="n">
        <v>-6.673</v>
      </c>
      <c r="N46" s="782" t="n">
        <v>-10.266</v>
      </c>
      <c r="P46" s="783" t="s">
        <v>119</v>
      </c>
      <c r="Q46" s="320" t="n">
        <v>82.496</v>
      </c>
      <c r="R46" s="320" t="n">
        <v>76.533</v>
      </c>
      <c r="S46" s="322" t="n">
        <v>60.904</v>
      </c>
      <c r="T46" s="320" t="n">
        <v>40.146</v>
      </c>
      <c r="U46" s="320" t="n">
        <v>25.86</v>
      </c>
      <c r="V46" s="320" t="n">
        <v>2.47</v>
      </c>
      <c r="W46" s="214"/>
      <c r="X46" s="780" t="n">
        <v>12.137</v>
      </c>
      <c r="Y46" s="781" t="n">
        <v>5.108</v>
      </c>
      <c r="Z46" s="781" t="n">
        <v>0.486</v>
      </c>
      <c r="AA46" s="214"/>
      <c r="AB46" s="216" t="n">
        <v>-7.492</v>
      </c>
      <c r="AC46" s="782" t="n">
        <v>-14.154</v>
      </c>
    </row>
    <row r="47" s="771" customFormat="true" ht="13.35" hidden="false" customHeight="true" outlineLevel="0" collapsed="false">
      <c r="A47" s="208" t="s">
        <v>113</v>
      </c>
      <c r="B47" s="320" t="n">
        <v>35.982</v>
      </c>
      <c r="C47" s="320" t="n">
        <v>60.264</v>
      </c>
      <c r="D47" s="321" t="n">
        <v>63.188</v>
      </c>
      <c r="E47" s="320" t="n">
        <v>56.266</v>
      </c>
      <c r="F47" s="320" t="n">
        <v>49.786</v>
      </c>
      <c r="G47" s="320" t="n">
        <v>36.175</v>
      </c>
      <c r="H47" s="211"/>
      <c r="I47" s="780" t="n">
        <v>12.592</v>
      </c>
      <c r="J47" s="781" t="n">
        <v>8.582</v>
      </c>
      <c r="K47" s="781" t="n">
        <v>5.743</v>
      </c>
      <c r="L47" s="214"/>
      <c r="M47" s="216" t="n">
        <v>-2.144</v>
      </c>
      <c r="N47" s="782" t="n">
        <v>-2.621</v>
      </c>
      <c r="P47" s="783" t="s">
        <v>113</v>
      </c>
      <c r="Q47" s="320" t="n">
        <v>35.982</v>
      </c>
      <c r="R47" s="320" t="n">
        <v>60.264</v>
      </c>
      <c r="S47" s="322" t="n">
        <v>63.188</v>
      </c>
      <c r="T47" s="320" t="n">
        <v>55.484</v>
      </c>
      <c r="U47" s="320" t="n">
        <v>46.517</v>
      </c>
      <c r="V47" s="320" t="n">
        <v>21.493</v>
      </c>
      <c r="W47" s="214"/>
      <c r="X47" s="780" t="n">
        <v>12.592</v>
      </c>
      <c r="Y47" s="781" t="n">
        <v>9.188</v>
      </c>
      <c r="Z47" s="781" t="n">
        <v>4.225</v>
      </c>
      <c r="AA47" s="214"/>
      <c r="AB47" s="216" t="n">
        <v>-2.746</v>
      </c>
      <c r="AC47" s="782" t="n">
        <v>-5.005</v>
      </c>
    </row>
    <row r="48" s="771" customFormat="true" ht="13.35" hidden="false" customHeight="true" outlineLevel="0" collapsed="false">
      <c r="A48" s="208" t="s">
        <v>284</v>
      </c>
      <c r="B48" s="320" t="n">
        <v>25.116</v>
      </c>
      <c r="C48" s="320" t="n">
        <v>55.9</v>
      </c>
      <c r="D48" s="321" t="n">
        <v>60.82</v>
      </c>
      <c r="E48" s="320" t="n">
        <v>83.294</v>
      </c>
      <c r="F48" s="320" t="n">
        <v>90.858</v>
      </c>
      <c r="G48" s="320" t="n">
        <v>100.013</v>
      </c>
      <c r="H48" s="211"/>
      <c r="I48" s="780" t="n">
        <v>12.12</v>
      </c>
      <c r="J48" s="781" t="n">
        <v>15.663</v>
      </c>
      <c r="K48" s="781" t="n">
        <v>15.878</v>
      </c>
      <c r="L48" s="214"/>
      <c r="M48" s="216" t="n">
        <v>3.716</v>
      </c>
      <c r="N48" s="782" t="n">
        <v>2.397</v>
      </c>
      <c r="P48" s="783" t="s">
        <v>284</v>
      </c>
      <c r="Q48" s="320" t="n">
        <v>25.116</v>
      </c>
      <c r="R48" s="320" t="n">
        <v>55.9</v>
      </c>
      <c r="S48" s="322" t="n">
        <v>60.82</v>
      </c>
      <c r="T48" s="320" t="n">
        <v>72.104</v>
      </c>
      <c r="U48" s="320" t="n">
        <v>70.045</v>
      </c>
      <c r="V48" s="320" t="n">
        <v>46.974</v>
      </c>
      <c r="W48" s="214"/>
      <c r="X48" s="780" t="n">
        <v>12.12</v>
      </c>
      <c r="Y48" s="781" t="n">
        <v>13.834</v>
      </c>
      <c r="Z48" s="781" t="n">
        <v>9.234</v>
      </c>
      <c r="AA48" s="214"/>
      <c r="AB48" s="216" t="n">
        <v>1.292</v>
      </c>
      <c r="AC48" s="782" t="n">
        <v>-1.223</v>
      </c>
    </row>
    <row r="49" s="771" customFormat="true" ht="13.35" hidden="false" customHeight="true" outlineLevel="0" collapsed="false">
      <c r="A49" s="208" t="s">
        <v>291</v>
      </c>
      <c r="B49" s="320" t="n">
        <v>79.141</v>
      </c>
      <c r="C49" s="320" t="n">
        <v>166.318</v>
      </c>
      <c r="D49" s="321" t="n">
        <v>174.018</v>
      </c>
      <c r="E49" s="320" t="n">
        <v>218.412</v>
      </c>
      <c r="F49" s="320" t="n">
        <v>260.249</v>
      </c>
      <c r="G49" s="320" t="n">
        <v>331.636</v>
      </c>
      <c r="H49" s="211"/>
      <c r="I49" s="780" t="n">
        <v>34.679</v>
      </c>
      <c r="J49" s="781" t="n">
        <v>44.864</v>
      </c>
      <c r="K49" s="781" t="n">
        <v>52.65</v>
      </c>
      <c r="L49" s="214"/>
      <c r="M49" s="216" t="n">
        <v>3.727</v>
      </c>
      <c r="N49" s="782" t="n">
        <v>3.118</v>
      </c>
      <c r="P49" s="783" t="s">
        <v>291</v>
      </c>
      <c r="Q49" s="320" t="n">
        <v>79.141</v>
      </c>
      <c r="R49" s="320" t="n">
        <v>166.318</v>
      </c>
      <c r="S49" s="322" t="n">
        <v>174.018</v>
      </c>
      <c r="T49" s="320" t="n">
        <v>210.988</v>
      </c>
      <c r="U49" s="320" t="n">
        <v>236.643</v>
      </c>
      <c r="V49" s="320" t="n">
        <v>267.635</v>
      </c>
      <c r="W49" s="214"/>
      <c r="X49" s="780" t="n">
        <v>34.679</v>
      </c>
      <c r="Y49" s="781" t="n">
        <v>46.739</v>
      </c>
      <c r="Z49" s="781" t="n">
        <v>52.608</v>
      </c>
      <c r="AA49" s="214"/>
      <c r="AB49" s="216" t="n">
        <v>2.834</v>
      </c>
      <c r="AC49" s="782" t="n">
        <v>2.071</v>
      </c>
    </row>
    <row r="50" s="771" customFormat="true" ht="13.35" hidden="false" customHeight="true" outlineLevel="0" collapsed="false">
      <c r="A50" s="208" t="s">
        <v>292</v>
      </c>
      <c r="B50" s="320" t="n">
        <v>19.232</v>
      </c>
      <c r="C50" s="320" t="n">
        <v>33.947</v>
      </c>
      <c r="D50" s="321" t="n">
        <v>36.453</v>
      </c>
      <c r="E50" s="320" t="n">
        <v>41.461</v>
      </c>
      <c r="F50" s="320" t="n">
        <v>44.626</v>
      </c>
      <c r="G50" s="320" t="n">
        <v>50.182</v>
      </c>
      <c r="H50" s="211"/>
      <c r="I50" s="780" t="n">
        <v>7.264</v>
      </c>
      <c r="J50" s="781" t="n">
        <v>7.693</v>
      </c>
      <c r="K50" s="781" t="n">
        <v>7.967</v>
      </c>
      <c r="L50" s="214"/>
      <c r="M50" s="216" t="n">
        <v>1.856</v>
      </c>
      <c r="N50" s="782" t="n">
        <v>1.534</v>
      </c>
      <c r="P50" s="783" t="s">
        <v>292</v>
      </c>
      <c r="Q50" s="320" t="n">
        <v>19.232</v>
      </c>
      <c r="R50" s="320" t="n">
        <v>33.947</v>
      </c>
      <c r="S50" s="322" t="n">
        <v>36.453</v>
      </c>
      <c r="T50" s="320" t="n">
        <v>41.408</v>
      </c>
      <c r="U50" s="320" t="n">
        <v>43.516</v>
      </c>
      <c r="V50" s="320" t="n">
        <v>45.889</v>
      </c>
      <c r="W50" s="214"/>
      <c r="X50" s="780" t="n">
        <v>7.264</v>
      </c>
      <c r="Y50" s="781" t="n">
        <v>8.595</v>
      </c>
      <c r="Z50" s="781" t="n">
        <v>9.02</v>
      </c>
      <c r="AA50" s="214"/>
      <c r="AB50" s="216" t="n">
        <v>1.623</v>
      </c>
      <c r="AC50" s="782" t="n">
        <v>1.102</v>
      </c>
    </row>
    <row r="51" s="771" customFormat="true" ht="13.35" hidden="false" customHeight="true" outlineLevel="0" collapsed="false">
      <c r="A51" s="208" t="s">
        <v>285</v>
      </c>
      <c r="B51" s="320" t="n">
        <v>118.799</v>
      </c>
      <c r="C51" s="320" t="n">
        <v>77.291</v>
      </c>
      <c r="D51" s="321" t="n">
        <v>73.276</v>
      </c>
      <c r="E51" s="320" t="n">
        <v>64.147</v>
      </c>
      <c r="F51" s="320" t="n">
        <v>56.411</v>
      </c>
      <c r="G51" s="320" t="n">
        <v>38.058</v>
      </c>
      <c r="H51" s="211"/>
      <c r="I51" s="780" t="n">
        <v>14.603</v>
      </c>
      <c r="J51" s="781" t="n">
        <v>9.725</v>
      </c>
      <c r="K51" s="781" t="n">
        <v>6.042</v>
      </c>
      <c r="L51" s="214"/>
      <c r="M51" s="216" t="n">
        <v>-2.35</v>
      </c>
      <c r="N51" s="782" t="n">
        <v>-3.071</v>
      </c>
      <c r="P51" s="783" t="s">
        <v>285</v>
      </c>
      <c r="Q51" s="320" t="n">
        <v>118.799</v>
      </c>
      <c r="R51" s="320" t="n">
        <v>77.291</v>
      </c>
      <c r="S51" s="322" t="n">
        <v>73.276</v>
      </c>
      <c r="T51" s="320" t="n">
        <v>48.21</v>
      </c>
      <c r="U51" s="320" t="n">
        <v>27.001</v>
      </c>
      <c r="V51" s="320" t="n">
        <v>40.613</v>
      </c>
      <c r="W51" s="214"/>
      <c r="X51" s="780" t="n">
        <v>14.603</v>
      </c>
      <c r="Y51" s="781" t="n">
        <v>5.333</v>
      </c>
      <c r="Z51" s="781" t="n">
        <v>7.983</v>
      </c>
      <c r="AA51" s="214"/>
      <c r="AB51" s="216" t="n">
        <v>-8.676</v>
      </c>
      <c r="AC51" s="782" t="n">
        <v>-2.771</v>
      </c>
    </row>
    <row r="52" s="771" customFormat="true" ht="13.35" hidden="false" customHeight="true" outlineLevel="0" collapsed="false">
      <c r="A52" s="218" t="s">
        <v>298</v>
      </c>
      <c r="B52" s="323" t="n">
        <v>111.805</v>
      </c>
      <c r="C52" s="323" t="n">
        <v>70.048</v>
      </c>
      <c r="D52" s="324" t="n">
        <v>66.033</v>
      </c>
      <c r="E52" s="323" t="n">
        <v>56.431</v>
      </c>
      <c r="F52" s="323" t="n">
        <v>44.458</v>
      </c>
      <c r="G52" s="323" t="n">
        <v>21.102</v>
      </c>
      <c r="H52" s="221" t="e">
        <f aca="false">#REF!</f>
        <v>#REF!</v>
      </c>
      <c r="I52" s="809" t="n">
        <v>13.159</v>
      </c>
      <c r="J52" s="810" t="n">
        <v>7.664</v>
      </c>
      <c r="K52" s="810" t="n">
        <v>3.35</v>
      </c>
      <c r="L52" s="224"/>
      <c r="M52" s="226" t="n">
        <v>-3.533</v>
      </c>
      <c r="N52" s="811" t="n">
        <v>-5.287</v>
      </c>
      <c r="P52" s="218" t="s">
        <v>298</v>
      </c>
      <c r="Q52" s="323" t="n">
        <v>111.805</v>
      </c>
      <c r="R52" s="323" t="n">
        <v>70.048</v>
      </c>
      <c r="S52" s="325" t="n">
        <v>66.033</v>
      </c>
      <c r="T52" s="323" t="n">
        <v>33.629</v>
      </c>
      <c r="U52" s="323" t="n">
        <v>0</v>
      </c>
      <c r="V52" s="323" t="n">
        <v>0</v>
      </c>
      <c r="W52" s="224" t="e">
        <f aca="false">#REF!</f>
        <v>#REF!</v>
      </c>
      <c r="X52" s="809" t="n">
        <v>13.159</v>
      </c>
      <c r="Y52" s="810" t="n">
        <v>0</v>
      </c>
      <c r="Z52" s="810" t="n">
        <v>0</v>
      </c>
      <c r="AA52" s="224"/>
      <c r="AB52" s="226" t="s">
        <v>299</v>
      </c>
      <c r="AC52" s="811" t="s">
        <v>300</v>
      </c>
    </row>
    <row r="53" s="771" customFormat="true" ht="13.35" hidden="false" customHeight="true" outlineLevel="0" collapsed="false">
      <c r="A53" s="208" t="s">
        <v>286</v>
      </c>
      <c r="B53" s="813" t="n">
        <v>11.275</v>
      </c>
      <c r="C53" s="813" t="n">
        <v>32.315</v>
      </c>
      <c r="D53" s="815" t="n">
        <v>33.141</v>
      </c>
      <c r="E53" s="813" t="n">
        <v>41.105</v>
      </c>
      <c r="F53" s="813" t="n">
        <v>49.664</v>
      </c>
      <c r="G53" s="813" t="n">
        <v>67.557</v>
      </c>
      <c r="H53" s="211"/>
      <c r="I53" s="780" t="n">
        <v>6.604</v>
      </c>
      <c r="J53" s="781" t="n">
        <v>8.561</v>
      </c>
      <c r="K53" s="781" t="n">
        <v>10.725</v>
      </c>
      <c r="L53" s="214"/>
      <c r="M53" s="216" t="n">
        <v>3.746</v>
      </c>
      <c r="N53" s="782" t="n">
        <v>3.45</v>
      </c>
      <c r="P53" s="783" t="s">
        <v>286</v>
      </c>
      <c r="Q53" s="320" t="n">
        <v>11.275</v>
      </c>
      <c r="R53" s="320" t="n">
        <v>32.315</v>
      </c>
      <c r="S53" s="490" t="n">
        <v>33.141</v>
      </c>
      <c r="T53" s="320" t="n">
        <v>44.57</v>
      </c>
      <c r="U53" s="320" t="n">
        <v>56.071</v>
      </c>
      <c r="V53" s="320" t="n">
        <v>74.771</v>
      </c>
      <c r="W53" s="214"/>
      <c r="X53" s="780" t="n">
        <v>6.604</v>
      </c>
      <c r="Y53" s="781" t="n">
        <v>11.075</v>
      </c>
      <c r="Z53" s="781" t="n">
        <v>14.697</v>
      </c>
      <c r="AA53" s="214"/>
      <c r="AB53" s="216" t="n">
        <v>4.897</v>
      </c>
      <c r="AC53" s="782" t="n">
        <v>3.951</v>
      </c>
    </row>
    <row r="54" s="751" customFormat="true" ht="13.5" hidden="false" customHeight="true" outlineLevel="0" collapsed="false">
      <c r="A54" s="786" t="s">
        <v>260</v>
      </c>
      <c r="B54" s="787" t="n">
        <v>148.935</v>
      </c>
      <c r="C54" s="787" t="n">
        <v>233.905</v>
      </c>
      <c r="D54" s="787" t="n">
        <v>240.99</v>
      </c>
      <c r="E54" s="787" t="n">
        <v>278.887</v>
      </c>
      <c r="F54" s="787" t="n">
        <v>305.781</v>
      </c>
      <c r="G54" s="787" t="n">
        <v>338.632</v>
      </c>
      <c r="H54" s="788"/>
      <c r="I54" s="789" t="n">
        <v>100</v>
      </c>
      <c r="J54" s="790" t="n">
        <v>100</v>
      </c>
      <c r="K54" s="790" t="n">
        <v>100</v>
      </c>
      <c r="L54" s="791"/>
      <c r="M54" s="792" t="n">
        <v>2.188</v>
      </c>
      <c r="N54" s="793" t="n">
        <v>1.633</v>
      </c>
      <c r="O54" s="771"/>
      <c r="P54" s="772" t="s">
        <v>260</v>
      </c>
      <c r="Q54" s="773" t="n">
        <v>148.935</v>
      </c>
      <c r="R54" s="773" t="n">
        <v>233.905</v>
      </c>
      <c r="S54" s="773" t="n">
        <v>240.99</v>
      </c>
      <c r="T54" s="773" t="n">
        <v>272.916</v>
      </c>
      <c r="U54" s="773" t="n">
        <v>289.678</v>
      </c>
      <c r="V54" s="773" t="n">
        <v>302.423</v>
      </c>
      <c r="W54" s="774"/>
      <c r="X54" s="775" t="n">
        <v>100</v>
      </c>
      <c r="Y54" s="776" t="n">
        <v>100</v>
      </c>
      <c r="Z54" s="776" t="n">
        <v>100</v>
      </c>
      <c r="AA54" s="777"/>
      <c r="AB54" s="778" t="n">
        <v>1.687</v>
      </c>
      <c r="AC54" s="779" t="n">
        <v>1.087</v>
      </c>
    </row>
    <row r="55" s="771" customFormat="true" ht="13.35" hidden="false" customHeight="true" outlineLevel="0" collapsed="false">
      <c r="A55" s="816" t="s">
        <v>301</v>
      </c>
      <c r="B55" s="817" t="n">
        <v>76.153</v>
      </c>
      <c r="C55" s="817" t="n">
        <v>123.06</v>
      </c>
      <c r="D55" s="818" t="n">
        <v>131.819</v>
      </c>
      <c r="E55" s="817" t="n">
        <v>161.276</v>
      </c>
      <c r="F55" s="817" t="n">
        <v>178.059</v>
      </c>
      <c r="G55" s="817" t="n">
        <v>215.134</v>
      </c>
      <c r="H55" s="819"/>
      <c r="I55" s="820" t="n">
        <v>54.699</v>
      </c>
      <c r="J55" s="821" t="n">
        <v>58.231</v>
      </c>
      <c r="K55" s="821" t="n">
        <v>63.53</v>
      </c>
      <c r="L55" s="822"/>
      <c r="M55" s="823" t="n">
        <v>2.771</v>
      </c>
      <c r="N55" s="824" t="n">
        <v>2.36</v>
      </c>
      <c r="P55" s="825" t="s">
        <v>301</v>
      </c>
      <c r="Q55" s="826" t="n">
        <v>76.153</v>
      </c>
      <c r="R55" s="826" t="n">
        <v>123.06</v>
      </c>
      <c r="S55" s="827" t="n">
        <v>131.819</v>
      </c>
      <c r="T55" s="826" t="n">
        <v>158.686</v>
      </c>
      <c r="U55" s="826" t="n">
        <v>171.904</v>
      </c>
      <c r="V55" s="826" t="n">
        <v>201.358</v>
      </c>
      <c r="W55" s="828"/>
      <c r="X55" s="829" t="n">
        <v>54.699</v>
      </c>
      <c r="Y55" s="830" t="n">
        <v>59.343</v>
      </c>
      <c r="Z55" s="830" t="n">
        <v>66.582</v>
      </c>
      <c r="AA55" s="831"/>
      <c r="AB55" s="832" t="n">
        <v>2.443</v>
      </c>
      <c r="AC55" s="833" t="n">
        <v>2.038</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354</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4235.5400390625</v>
      </c>
      <c r="C6" s="764" t="n">
        <v>7185.4599609375</v>
      </c>
      <c r="D6" s="764" t="n">
        <v>7518.35986328125</v>
      </c>
      <c r="E6" s="764" t="n">
        <v>8891.240234375</v>
      </c>
      <c r="F6" s="764" t="n">
        <v>9952.1796875</v>
      </c>
      <c r="G6" s="764" t="n">
        <v>12022.5</v>
      </c>
      <c r="H6" s="765"/>
      <c r="I6" s="846" t="n">
        <v>100</v>
      </c>
      <c r="J6" s="847" t="n">
        <v>100</v>
      </c>
      <c r="K6" s="847" t="n">
        <v>100</v>
      </c>
      <c r="L6" s="848"/>
      <c r="M6" s="849" t="n">
        <v>2.58226447532133</v>
      </c>
      <c r="N6" s="770" t="n">
        <v>2.26056197548397</v>
      </c>
      <c r="P6" s="850" t="s">
        <v>305</v>
      </c>
      <c r="Q6" s="851" t="n">
        <v>4235.5400390625</v>
      </c>
      <c r="R6" s="851" t="n">
        <v>7185.4599609375</v>
      </c>
      <c r="S6" s="851" t="n">
        <v>7518.35986328125</v>
      </c>
      <c r="T6" s="851" t="n">
        <v>8607.419921875</v>
      </c>
      <c r="U6" s="851" t="n">
        <v>9317.490234375</v>
      </c>
      <c r="V6" s="851" t="n">
        <v>10950.599609375</v>
      </c>
      <c r="W6" s="852"/>
      <c r="X6" s="853" t="n">
        <v>100</v>
      </c>
      <c r="Y6" s="854" t="n">
        <v>100</v>
      </c>
      <c r="Z6" s="854" t="n">
        <v>100</v>
      </c>
      <c r="AA6" s="855"/>
      <c r="AB6" s="856" t="n">
        <v>1.96955655309194</v>
      </c>
      <c r="AC6" s="857" t="n">
        <v>1.80682529843856</v>
      </c>
    </row>
    <row r="7" s="751" customFormat="true" ht="13.35" hidden="false" customHeight="true" outlineLevel="0" collapsed="false">
      <c r="A7" s="208" t="s">
        <v>119</v>
      </c>
      <c r="B7" s="320" t="n">
        <v>3263.49</v>
      </c>
      <c r="C7" s="320" t="n">
        <v>4796.13</v>
      </c>
      <c r="D7" s="321" t="n">
        <v>4877.66</v>
      </c>
      <c r="E7" s="320" t="n">
        <v>5179.36</v>
      </c>
      <c r="F7" s="320" t="n">
        <v>5152.37</v>
      </c>
      <c r="G7" s="320" t="n">
        <v>5024.82</v>
      </c>
      <c r="H7" s="211"/>
      <c r="I7" s="419" t="n">
        <v>64.877</v>
      </c>
      <c r="J7" s="420" t="n">
        <v>51.771</v>
      </c>
      <c r="K7" s="420" t="n">
        <v>41.795</v>
      </c>
      <c r="L7" s="858"/>
      <c r="M7" s="812" t="n">
        <v>0.499</v>
      </c>
      <c r="N7" s="782" t="n">
        <v>0.142</v>
      </c>
      <c r="P7" s="208" t="s">
        <v>119</v>
      </c>
      <c r="Q7" s="320" t="n">
        <v>3263.49</v>
      </c>
      <c r="R7" s="320" t="n">
        <v>4796.13</v>
      </c>
      <c r="S7" s="322" t="n">
        <v>4877.66</v>
      </c>
      <c r="T7" s="320" t="n">
        <v>4393.58</v>
      </c>
      <c r="U7" s="320" t="n">
        <v>3235.75</v>
      </c>
      <c r="V7" s="320" t="n">
        <v>1431.31</v>
      </c>
      <c r="W7" s="211"/>
      <c r="X7" s="419" t="n">
        <v>64.877</v>
      </c>
      <c r="Y7" s="420" t="n">
        <v>34.728</v>
      </c>
      <c r="Z7" s="420" t="n">
        <v>13.071</v>
      </c>
      <c r="AA7" s="858"/>
      <c r="AB7" s="812" t="n">
        <v>-3.662</v>
      </c>
      <c r="AC7" s="782" t="n">
        <v>-5.671</v>
      </c>
    </row>
    <row r="8" s="751" customFormat="true" ht="13.35" hidden="false" customHeight="true" outlineLevel="0" collapsed="false">
      <c r="A8" s="208" t="s">
        <v>113</v>
      </c>
      <c r="B8" s="320" t="n">
        <v>14.963</v>
      </c>
      <c r="C8" s="320" t="n">
        <v>11.036</v>
      </c>
      <c r="D8" s="321" t="n">
        <v>11.036</v>
      </c>
      <c r="E8" s="320" t="n">
        <v>7.017</v>
      </c>
      <c r="F8" s="320" t="n">
        <v>4.994</v>
      </c>
      <c r="G8" s="320" t="n">
        <v>2.845</v>
      </c>
      <c r="H8" s="211"/>
      <c r="I8" s="419" t="n">
        <v>0.147</v>
      </c>
      <c r="J8" s="420" t="n">
        <v>0.05</v>
      </c>
      <c r="K8" s="420" t="n">
        <v>0.024</v>
      </c>
      <c r="L8" s="858"/>
      <c r="M8" s="812" t="n">
        <v>-6.954</v>
      </c>
      <c r="N8" s="782" t="n">
        <v>-6.251</v>
      </c>
      <c r="P8" s="208" t="s">
        <v>113</v>
      </c>
      <c r="Q8" s="320" t="n">
        <v>14.963</v>
      </c>
      <c r="R8" s="320" t="n">
        <v>11.036</v>
      </c>
      <c r="S8" s="322" t="n">
        <v>11.036</v>
      </c>
      <c r="T8" s="320" t="n">
        <v>7.958</v>
      </c>
      <c r="U8" s="320" t="n">
        <v>6.39</v>
      </c>
      <c r="V8" s="320" t="n">
        <v>0.748</v>
      </c>
      <c r="W8" s="211"/>
      <c r="X8" s="419" t="n">
        <v>0.147</v>
      </c>
      <c r="Y8" s="420" t="n">
        <v>0.069</v>
      </c>
      <c r="Z8" s="420" t="n">
        <v>0.007</v>
      </c>
      <c r="AA8" s="858"/>
      <c r="AB8" s="812" t="n">
        <v>-4.846</v>
      </c>
      <c r="AC8" s="782" t="n">
        <v>-12.032</v>
      </c>
    </row>
    <row r="9" s="751" customFormat="true" ht="13.35" hidden="false" customHeight="true" outlineLevel="0" collapsed="false">
      <c r="A9" s="208" t="s">
        <v>284</v>
      </c>
      <c r="B9" s="320" t="n">
        <v>92.46</v>
      </c>
      <c r="C9" s="320" t="n">
        <v>236.872</v>
      </c>
      <c r="D9" s="321" t="n">
        <v>250.847</v>
      </c>
      <c r="E9" s="320" t="n">
        <v>401.801</v>
      </c>
      <c r="F9" s="320" t="n">
        <v>528.625</v>
      </c>
      <c r="G9" s="320" t="n">
        <v>755.976</v>
      </c>
      <c r="H9" s="211"/>
      <c r="I9" s="419" t="n">
        <v>3.336</v>
      </c>
      <c r="J9" s="420" t="n">
        <v>5.312</v>
      </c>
      <c r="K9" s="420" t="n">
        <v>6.288</v>
      </c>
      <c r="L9" s="858"/>
      <c r="M9" s="812" t="n">
        <v>7.012</v>
      </c>
      <c r="N9" s="782" t="n">
        <v>5.394</v>
      </c>
      <c r="P9" s="208" t="s">
        <v>284</v>
      </c>
      <c r="Q9" s="320" t="n">
        <v>92.46</v>
      </c>
      <c r="R9" s="320" t="n">
        <v>236.872</v>
      </c>
      <c r="S9" s="322" t="n">
        <v>250.847</v>
      </c>
      <c r="T9" s="320" t="n">
        <v>420.944</v>
      </c>
      <c r="U9" s="320" t="n">
        <v>582.666</v>
      </c>
      <c r="V9" s="320" t="n">
        <v>682.992</v>
      </c>
      <c r="W9" s="211"/>
      <c r="X9" s="419" t="n">
        <v>3.336</v>
      </c>
      <c r="Y9" s="420" t="n">
        <v>6.253</v>
      </c>
      <c r="Z9" s="420" t="n">
        <v>6.237</v>
      </c>
      <c r="AA9" s="858"/>
      <c r="AB9" s="812" t="n">
        <v>7.963</v>
      </c>
      <c r="AC9" s="782" t="n">
        <v>4.885</v>
      </c>
    </row>
    <row r="10" s="751" customFormat="true" ht="13.35" hidden="false" customHeight="true" outlineLevel="0" collapsed="false">
      <c r="A10" s="208" t="s">
        <v>121</v>
      </c>
      <c r="B10" s="320" t="n">
        <v>73.88</v>
      </c>
      <c r="C10" s="320" t="n">
        <v>295</v>
      </c>
      <c r="D10" s="321" t="n">
        <v>349.532</v>
      </c>
      <c r="E10" s="320" t="n">
        <v>451.27</v>
      </c>
      <c r="F10" s="320" t="n">
        <v>648.198</v>
      </c>
      <c r="G10" s="320" t="n">
        <v>961.852</v>
      </c>
      <c r="H10" s="211"/>
      <c r="I10" s="419" t="n">
        <v>4.649</v>
      </c>
      <c r="J10" s="420" t="n">
        <v>6.513</v>
      </c>
      <c r="K10" s="420" t="n">
        <v>8</v>
      </c>
      <c r="L10" s="858"/>
      <c r="M10" s="812" t="n">
        <v>5.775</v>
      </c>
      <c r="N10" s="782" t="n">
        <v>4.938</v>
      </c>
      <c r="P10" s="208" t="s">
        <v>121</v>
      </c>
      <c r="Q10" s="320" t="n">
        <v>73.88</v>
      </c>
      <c r="R10" s="320" t="n">
        <v>295</v>
      </c>
      <c r="S10" s="322" t="n">
        <v>349.532</v>
      </c>
      <c r="T10" s="320" t="n">
        <v>501.757</v>
      </c>
      <c r="U10" s="320" t="n">
        <v>789.822</v>
      </c>
      <c r="V10" s="320" t="n">
        <v>1208.9</v>
      </c>
      <c r="W10" s="211"/>
      <c r="X10" s="419" t="n">
        <v>4.649</v>
      </c>
      <c r="Y10" s="420" t="n">
        <v>8.477</v>
      </c>
      <c r="Z10" s="420" t="n">
        <v>11.04</v>
      </c>
      <c r="AA10" s="858"/>
      <c r="AB10" s="812" t="n">
        <v>7.693</v>
      </c>
      <c r="AC10" s="782" t="n">
        <v>6.087</v>
      </c>
    </row>
    <row r="11" s="751" customFormat="true" ht="13.35" hidden="false" customHeight="true" outlineLevel="0" collapsed="false">
      <c r="A11" s="208" t="s">
        <v>306</v>
      </c>
      <c r="B11" s="320" t="n">
        <v>790.741</v>
      </c>
      <c r="C11" s="320" t="n">
        <v>1846.42</v>
      </c>
      <c r="D11" s="321" t="n">
        <v>2029.28</v>
      </c>
      <c r="E11" s="320" t="n">
        <v>2851.79</v>
      </c>
      <c r="F11" s="320" t="n">
        <v>3617.99</v>
      </c>
      <c r="G11" s="320" t="n">
        <v>5277.06</v>
      </c>
      <c r="H11" s="211"/>
      <c r="I11" s="419" t="n">
        <v>26.991</v>
      </c>
      <c r="J11" s="420" t="n">
        <v>36.354</v>
      </c>
      <c r="K11" s="420" t="n">
        <v>43.893</v>
      </c>
      <c r="L11" s="858"/>
      <c r="M11" s="812" t="n">
        <v>5.397</v>
      </c>
      <c r="N11" s="782" t="n">
        <v>4.656</v>
      </c>
      <c r="P11" s="208" t="s">
        <v>306</v>
      </c>
      <c r="Q11" s="320" t="n">
        <v>790.741</v>
      </c>
      <c r="R11" s="320" t="n">
        <v>1846.42</v>
      </c>
      <c r="S11" s="322" t="n">
        <v>2029.28</v>
      </c>
      <c r="T11" s="320" t="n">
        <v>3283.18</v>
      </c>
      <c r="U11" s="320" t="n">
        <v>4702.86</v>
      </c>
      <c r="V11" s="320" t="n">
        <v>7626.7</v>
      </c>
      <c r="W11" s="211"/>
      <c r="X11" s="419" t="n">
        <v>26.991</v>
      </c>
      <c r="Y11" s="420" t="n">
        <v>50.473</v>
      </c>
      <c r="Z11" s="420" t="n">
        <v>69.646</v>
      </c>
      <c r="AA11" s="858"/>
      <c r="AB11" s="812" t="n">
        <v>7.94</v>
      </c>
      <c r="AC11" s="782" t="n">
        <v>6.508</v>
      </c>
    </row>
    <row r="12" s="751" customFormat="true" ht="13.35" hidden="false" customHeight="true" outlineLevel="0" collapsed="false">
      <c r="A12" s="422" t="s">
        <v>272</v>
      </c>
      <c r="B12" s="323" t="n">
        <v>711.383</v>
      </c>
      <c r="C12" s="323" t="n">
        <v>1199.2</v>
      </c>
      <c r="D12" s="324" t="n">
        <v>1269.95</v>
      </c>
      <c r="E12" s="323" t="n">
        <v>1297.11</v>
      </c>
      <c r="F12" s="323" t="n">
        <v>1388.67</v>
      </c>
      <c r="G12" s="323" t="n">
        <v>1567.94</v>
      </c>
      <c r="H12" s="221"/>
      <c r="I12" s="423" t="n">
        <v>16.891</v>
      </c>
      <c r="J12" s="424" t="n">
        <v>13.953</v>
      </c>
      <c r="K12" s="424" t="n">
        <v>13.042</v>
      </c>
      <c r="L12" s="859"/>
      <c r="M12" s="860" t="n">
        <v>0.816</v>
      </c>
      <c r="N12" s="811" t="n">
        <v>1.009</v>
      </c>
      <c r="P12" s="422" t="s">
        <v>272</v>
      </c>
      <c r="Q12" s="323" t="n">
        <v>711.383</v>
      </c>
      <c r="R12" s="323" t="n">
        <v>1199.2</v>
      </c>
      <c r="S12" s="325" t="n">
        <v>1269.95</v>
      </c>
      <c r="T12" s="323" t="n">
        <v>1344.85</v>
      </c>
      <c r="U12" s="323" t="n">
        <v>1506.92</v>
      </c>
      <c r="V12" s="323" t="n">
        <v>1701.06</v>
      </c>
      <c r="W12" s="221"/>
      <c r="X12" s="423" t="n">
        <v>16.891</v>
      </c>
      <c r="Y12" s="424" t="n">
        <v>16.173</v>
      </c>
      <c r="Z12" s="424" t="n">
        <v>15.534</v>
      </c>
      <c r="AA12" s="859"/>
      <c r="AB12" s="860" t="n">
        <v>1.568</v>
      </c>
      <c r="AC12" s="811" t="n">
        <v>1.402</v>
      </c>
    </row>
    <row r="13" s="751" customFormat="true" ht="13.35" hidden="false" customHeight="true" outlineLevel="0" collapsed="false">
      <c r="A13" s="422" t="s">
        <v>285</v>
      </c>
      <c r="B13" s="323" t="n">
        <v>33.902</v>
      </c>
      <c r="C13" s="323" t="n">
        <v>104.082</v>
      </c>
      <c r="D13" s="324" t="n">
        <v>127.5</v>
      </c>
      <c r="E13" s="323" t="n">
        <v>229.244</v>
      </c>
      <c r="F13" s="323" t="n">
        <v>288.883</v>
      </c>
      <c r="G13" s="323" t="n">
        <v>389.987</v>
      </c>
      <c r="H13" s="221"/>
      <c r="I13" s="423" t="n">
        <v>1.696</v>
      </c>
      <c r="J13" s="424" t="n">
        <v>2.903</v>
      </c>
      <c r="K13" s="424" t="n">
        <v>3.244</v>
      </c>
      <c r="L13" s="859"/>
      <c r="M13" s="860" t="n">
        <v>7.719</v>
      </c>
      <c r="N13" s="811" t="n">
        <v>5.468</v>
      </c>
      <c r="P13" s="422" t="s">
        <v>285</v>
      </c>
      <c r="Q13" s="323" t="n">
        <v>33.902</v>
      </c>
      <c r="R13" s="323" t="n">
        <v>104.082</v>
      </c>
      <c r="S13" s="325" t="n">
        <v>127.5</v>
      </c>
      <c r="T13" s="323" t="n">
        <v>255.67</v>
      </c>
      <c r="U13" s="323" t="n">
        <v>337.882</v>
      </c>
      <c r="V13" s="323" t="n">
        <v>542.957</v>
      </c>
      <c r="W13" s="221"/>
      <c r="X13" s="423" t="n">
        <v>1.696</v>
      </c>
      <c r="Y13" s="424" t="n">
        <v>3.626</v>
      </c>
      <c r="Z13" s="424" t="n">
        <v>4.958</v>
      </c>
      <c r="AA13" s="859"/>
      <c r="AB13" s="860" t="n">
        <v>9.264</v>
      </c>
      <c r="AC13" s="811" t="n">
        <v>7.143</v>
      </c>
    </row>
    <row r="14" s="751" customFormat="true" ht="13.35" hidden="false" customHeight="true" outlineLevel="0" collapsed="false">
      <c r="A14" s="422" t="s">
        <v>273</v>
      </c>
      <c r="B14" s="323" t="n">
        <v>44.623</v>
      </c>
      <c r="C14" s="323" t="n">
        <v>365.801</v>
      </c>
      <c r="D14" s="324" t="n">
        <v>405.673</v>
      </c>
      <c r="E14" s="323" t="n">
        <v>724.736</v>
      </c>
      <c r="F14" s="323" t="n">
        <v>979.253</v>
      </c>
      <c r="G14" s="323" t="n">
        <v>1545.11</v>
      </c>
      <c r="H14" s="221"/>
      <c r="I14" s="423" t="n">
        <v>5.396</v>
      </c>
      <c r="J14" s="424" t="n">
        <v>9.84</v>
      </c>
      <c r="K14" s="424" t="n">
        <v>12.852</v>
      </c>
      <c r="L14" s="859"/>
      <c r="M14" s="860" t="n">
        <v>8.341</v>
      </c>
      <c r="N14" s="811" t="n">
        <v>6.575</v>
      </c>
      <c r="P14" s="422" t="s">
        <v>273</v>
      </c>
      <c r="Q14" s="323" t="n">
        <v>44.623</v>
      </c>
      <c r="R14" s="323" t="n">
        <v>365.801</v>
      </c>
      <c r="S14" s="325" t="n">
        <v>405.673</v>
      </c>
      <c r="T14" s="323" t="n">
        <v>909.657</v>
      </c>
      <c r="U14" s="323" t="n">
        <v>1360.46</v>
      </c>
      <c r="V14" s="323" t="n">
        <v>2255.83</v>
      </c>
      <c r="W14" s="221"/>
      <c r="X14" s="423" t="n">
        <v>5.396</v>
      </c>
      <c r="Y14" s="424" t="n">
        <v>14.601</v>
      </c>
      <c r="Z14" s="424" t="n">
        <v>20.6</v>
      </c>
      <c r="AA14" s="859"/>
      <c r="AB14" s="860" t="n">
        <v>11.628</v>
      </c>
      <c r="AC14" s="811" t="n">
        <v>8.513</v>
      </c>
    </row>
    <row r="15" s="751" customFormat="true" ht="13.35" hidden="false" customHeight="true" outlineLevel="0" collapsed="false">
      <c r="A15" s="422" t="s">
        <v>307</v>
      </c>
      <c r="B15" s="323" t="n">
        <v>0.125</v>
      </c>
      <c r="C15" s="323" t="n">
        <v>0.125</v>
      </c>
      <c r="D15" s="324" t="n">
        <v>0.147</v>
      </c>
      <c r="E15" s="323" t="n">
        <v>0.74</v>
      </c>
      <c r="F15" s="323" t="n">
        <v>2.387</v>
      </c>
      <c r="G15" s="323" t="n">
        <v>11.573</v>
      </c>
      <c r="H15" s="221"/>
      <c r="I15" s="423" t="n">
        <v>0.002</v>
      </c>
      <c r="J15" s="424" t="n">
        <v>0.024</v>
      </c>
      <c r="K15" s="424" t="n">
        <v>0.096</v>
      </c>
      <c r="L15" s="859"/>
      <c r="M15" s="860" t="n">
        <v>28.842</v>
      </c>
      <c r="N15" s="811" t="n">
        <v>23.11</v>
      </c>
      <c r="P15" s="422" t="s">
        <v>307</v>
      </c>
      <c r="Q15" s="323" t="n">
        <v>0.125</v>
      </c>
      <c r="R15" s="323" t="n">
        <v>0.125</v>
      </c>
      <c r="S15" s="325" t="n">
        <v>0.147</v>
      </c>
      <c r="T15" s="323" t="n">
        <v>1.411</v>
      </c>
      <c r="U15" s="323" t="n">
        <v>5.09</v>
      </c>
      <c r="V15" s="323" t="n">
        <v>16.777</v>
      </c>
      <c r="W15" s="221"/>
      <c r="X15" s="423" t="n">
        <v>0.002</v>
      </c>
      <c r="Y15" s="424" t="n">
        <v>0.055</v>
      </c>
      <c r="Z15" s="424" t="n">
        <v>0.153</v>
      </c>
      <c r="AA15" s="859"/>
      <c r="AB15" s="860" t="n">
        <v>38.021</v>
      </c>
      <c r="AC15" s="811" t="n">
        <v>25.306</v>
      </c>
    </row>
    <row r="16" s="751" customFormat="true" ht="13.35" hidden="false" customHeight="true" outlineLevel="0" collapsed="false">
      <c r="A16" s="422" t="s">
        <v>274</v>
      </c>
      <c r="B16" s="323" t="n">
        <v>0.699</v>
      </c>
      <c r="C16" s="323" t="n">
        <v>176.901</v>
      </c>
      <c r="D16" s="324" t="n">
        <v>223.78</v>
      </c>
      <c r="E16" s="323" t="n">
        <v>596.61</v>
      </c>
      <c r="F16" s="323" t="n">
        <v>944.282</v>
      </c>
      <c r="G16" s="323" t="n">
        <v>1722.12</v>
      </c>
      <c r="H16" s="221"/>
      <c r="I16" s="423" t="n">
        <v>2.976</v>
      </c>
      <c r="J16" s="424" t="n">
        <v>9.488</v>
      </c>
      <c r="K16" s="424" t="n">
        <v>14.324</v>
      </c>
      <c r="L16" s="859"/>
      <c r="M16" s="860" t="n">
        <v>13.984</v>
      </c>
      <c r="N16" s="811" t="n">
        <v>10.205</v>
      </c>
      <c r="P16" s="422" t="s">
        <v>274</v>
      </c>
      <c r="Q16" s="323" t="n">
        <v>0.699</v>
      </c>
      <c r="R16" s="323" t="n">
        <v>176.901</v>
      </c>
      <c r="S16" s="325" t="n">
        <v>223.78</v>
      </c>
      <c r="T16" s="323" t="n">
        <v>765.334</v>
      </c>
      <c r="U16" s="323" t="n">
        <v>1466.04</v>
      </c>
      <c r="V16" s="323" t="n">
        <v>2974.11</v>
      </c>
      <c r="W16" s="221"/>
      <c r="X16" s="423" t="n">
        <v>2.976</v>
      </c>
      <c r="Y16" s="424" t="n">
        <v>15.734</v>
      </c>
      <c r="Z16" s="424" t="n">
        <v>27.159</v>
      </c>
      <c r="AA16" s="859"/>
      <c r="AB16" s="860" t="n">
        <v>18.635</v>
      </c>
      <c r="AC16" s="811" t="n">
        <v>13.11</v>
      </c>
    </row>
    <row r="17" s="751" customFormat="true" ht="13.35" hidden="false" customHeight="true" outlineLevel="0" collapsed="false">
      <c r="A17" s="422" t="s">
        <v>308</v>
      </c>
      <c r="B17" s="323" t="n">
        <v>0.002</v>
      </c>
      <c r="C17" s="323" t="n">
        <v>0.3</v>
      </c>
      <c r="D17" s="324" t="n">
        <v>2.217</v>
      </c>
      <c r="E17" s="323" t="n">
        <v>3.322</v>
      </c>
      <c r="F17" s="323" t="n">
        <v>13.983</v>
      </c>
      <c r="G17" s="323" t="n">
        <v>38.521</v>
      </c>
      <c r="H17" s="221"/>
      <c r="I17" s="423" t="n">
        <v>0.029</v>
      </c>
      <c r="J17" s="424" t="n">
        <v>0.14</v>
      </c>
      <c r="K17" s="424" t="n">
        <v>0.32</v>
      </c>
      <c r="L17" s="859"/>
      <c r="M17" s="860" t="n">
        <v>18.224</v>
      </c>
      <c r="N17" s="811" t="n">
        <v>14.562</v>
      </c>
      <c r="P17" s="422" t="s">
        <v>308</v>
      </c>
      <c r="Q17" s="323" t="n">
        <v>0.002</v>
      </c>
      <c r="R17" s="323" t="n">
        <v>0.3</v>
      </c>
      <c r="S17" s="325" t="n">
        <v>2.217</v>
      </c>
      <c r="T17" s="323" t="n">
        <v>6.187</v>
      </c>
      <c r="U17" s="323" t="n">
        <v>26.148</v>
      </c>
      <c r="V17" s="323" t="n">
        <v>135.097</v>
      </c>
      <c r="W17" s="221"/>
      <c r="X17" s="423" t="n">
        <v>0.029</v>
      </c>
      <c r="Y17" s="424" t="n">
        <v>0.281</v>
      </c>
      <c r="Z17" s="424" t="n">
        <v>1.234</v>
      </c>
      <c r="AA17" s="859"/>
      <c r="AB17" s="860" t="n">
        <v>25.147</v>
      </c>
      <c r="AC17" s="811" t="n">
        <v>21.616</v>
      </c>
    </row>
    <row r="18" s="751" customFormat="true" ht="13.35" hidden="false" customHeight="true" outlineLevel="0" collapsed="false">
      <c r="A18" s="861" t="s">
        <v>309</v>
      </c>
      <c r="B18" s="862" t="n">
        <v>0.007</v>
      </c>
      <c r="C18" s="862" t="n">
        <v>0.011</v>
      </c>
      <c r="D18" s="863" t="n">
        <v>0.013</v>
      </c>
      <c r="E18" s="862" t="n">
        <v>0.032</v>
      </c>
      <c r="F18" s="862" t="n">
        <v>0.529</v>
      </c>
      <c r="G18" s="862" t="n">
        <v>1.805</v>
      </c>
      <c r="H18" s="864"/>
      <c r="I18" s="865" t="n">
        <v>0</v>
      </c>
      <c r="J18" s="866" t="n">
        <v>0.005</v>
      </c>
      <c r="K18" s="866" t="n">
        <v>0.015</v>
      </c>
      <c r="L18" s="867"/>
      <c r="M18" s="868" t="n">
        <v>39.618</v>
      </c>
      <c r="N18" s="869" t="n">
        <v>26.267</v>
      </c>
      <c r="P18" s="478" t="s">
        <v>309</v>
      </c>
      <c r="Q18" s="870" t="n">
        <v>0.007</v>
      </c>
      <c r="R18" s="870" t="n">
        <v>0.011</v>
      </c>
      <c r="S18" s="871" t="n">
        <v>0.013</v>
      </c>
      <c r="T18" s="870" t="n">
        <v>0.062</v>
      </c>
      <c r="U18" s="870" t="n">
        <v>0.325</v>
      </c>
      <c r="V18" s="870" t="n">
        <v>0.858</v>
      </c>
      <c r="W18" s="277"/>
      <c r="X18" s="872" t="n">
        <v>0</v>
      </c>
      <c r="Y18" s="873" t="n">
        <v>0.003</v>
      </c>
      <c r="Z18" s="873" t="n">
        <v>0.008</v>
      </c>
      <c r="AA18" s="874"/>
      <c r="AB18" s="875" t="n">
        <v>33.545</v>
      </c>
      <c r="AC18" s="876" t="n">
        <v>21.872</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954.467</v>
      </c>
      <c r="C23" s="764" t="n">
        <v>1886.83</v>
      </c>
      <c r="D23" s="764" t="n">
        <v>1991.31</v>
      </c>
      <c r="E23" s="764" t="n">
        <v>2577.25</v>
      </c>
      <c r="F23" s="764" t="n">
        <v>3062.24</v>
      </c>
      <c r="G23" s="764" t="n">
        <v>3944.79</v>
      </c>
      <c r="H23" s="765"/>
      <c r="I23" s="846" t="n">
        <v>100</v>
      </c>
      <c r="J23" s="847" t="n">
        <v>100</v>
      </c>
      <c r="K23" s="847" t="n">
        <v>100</v>
      </c>
      <c r="L23" s="848"/>
      <c r="M23" s="849" t="n">
        <v>3.99</v>
      </c>
      <c r="N23" s="770" t="n">
        <v>3.309</v>
      </c>
      <c r="P23" s="850" t="s">
        <v>311</v>
      </c>
      <c r="Q23" s="851" t="n">
        <v>954.467</v>
      </c>
      <c r="R23" s="851" t="n">
        <v>1886.83</v>
      </c>
      <c r="S23" s="851" t="n">
        <v>1991.31</v>
      </c>
      <c r="T23" s="851" t="n">
        <v>2783.8</v>
      </c>
      <c r="U23" s="851" t="n">
        <v>3548.61</v>
      </c>
      <c r="V23" s="851" t="n">
        <v>4927.42</v>
      </c>
      <c r="W23" s="852"/>
      <c r="X23" s="853" t="n">
        <v>100</v>
      </c>
      <c r="Y23" s="854" t="n">
        <v>100</v>
      </c>
      <c r="Z23" s="854" t="n">
        <v>100</v>
      </c>
      <c r="AA23" s="855"/>
      <c r="AB23" s="856" t="n">
        <v>5.393</v>
      </c>
      <c r="AC23" s="857" t="n">
        <v>4.409</v>
      </c>
    </row>
    <row r="24" s="751" customFormat="true" ht="13.35" hidden="false" customHeight="true" outlineLevel="0" collapsed="false">
      <c r="A24" s="208" t="s">
        <v>119</v>
      </c>
      <c r="B24" s="320" t="n">
        <v>647.526</v>
      </c>
      <c r="C24" s="320" t="n">
        <v>1020.09</v>
      </c>
      <c r="D24" s="321" t="n">
        <v>1051.17</v>
      </c>
      <c r="E24" s="320" t="n">
        <v>1132.4</v>
      </c>
      <c r="F24" s="320" t="n">
        <v>1148.44</v>
      </c>
      <c r="G24" s="320" t="n">
        <v>1110.28</v>
      </c>
      <c r="H24" s="211"/>
      <c r="I24" s="419" t="n">
        <v>52.788</v>
      </c>
      <c r="J24" s="420" t="n">
        <v>37.503</v>
      </c>
      <c r="K24" s="420" t="n">
        <v>28.145</v>
      </c>
      <c r="L24" s="858"/>
      <c r="M24" s="812" t="n">
        <v>0.808</v>
      </c>
      <c r="N24" s="782" t="n">
        <v>0.261</v>
      </c>
      <c r="P24" s="208" t="s">
        <v>119</v>
      </c>
      <c r="Q24" s="320" t="n">
        <v>647.526</v>
      </c>
      <c r="R24" s="320" t="n">
        <v>1020.09</v>
      </c>
      <c r="S24" s="322" t="n">
        <v>1051.17</v>
      </c>
      <c r="T24" s="320" t="n">
        <v>1039.62</v>
      </c>
      <c r="U24" s="320" t="n">
        <v>941.39</v>
      </c>
      <c r="V24" s="320" t="n">
        <v>693.278</v>
      </c>
      <c r="W24" s="211"/>
      <c r="X24" s="419" t="n">
        <v>52.788</v>
      </c>
      <c r="Y24" s="420" t="n">
        <v>26.528</v>
      </c>
      <c r="Z24" s="420" t="n">
        <v>14.07</v>
      </c>
      <c r="AA24" s="858"/>
      <c r="AB24" s="812" t="n">
        <v>-0.998</v>
      </c>
      <c r="AC24" s="782" t="n">
        <v>-1.963</v>
      </c>
    </row>
    <row r="25" s="751" customFormat="true" ht="13.35" hidden="false" customHeight="true" outlineLevel="0" collapsed="false">
      <c r="A25" s="208" t="s">
        <v>113</v>
      </c>
      <c r="B25" s="320" t="n">
        <v>8.454</v>
      </c>
      <c r="C25" s="320" t="n">
        <v>8.349</v>
      </c>
      <c r="D25" s="321" t="n">
        <v>8.344</v>
      </c>
      <c r="E25" s="320" t="n">
        <v>7.616</v>
      </c>
      <c r="F25" s="320" t="n">
        <v>7.519</v>
      </c>
      <c r="G25" s="320" t="n">
        <v>4.817</v>
      </c>
      <c r="H25" s="211"/>
      <c r="I25" s="886" t="n">
        <v>0.419</v>
      </c>
      <c r="J25" s="887" t="n">
        <v>0.246</v>
      </c>
      <c r="K25" s="887" t="n">
        <v>0.122</v>
      </c>
      <c r="L25" s="888"/>
      <c r="M25" s="812" t="n">
        <v>-0.942</v>
      </c>
      <c r="N25" s="782" t="n">
        <v>-2.582</v>
      </c>
      <c r="P25" s="208" t="s">
        <v>113</v>
      </c>
      <c r="Q25" s="320" t="n">
        <v>8.454</v>
      </c>
      <c r="R25" s="320" t="n">
        <v>8.349</v>
      </c>
      <c r="S25" s="322" t="n">
        <v>8.344</v>
      </c>
      <c r="T25" s="320" t="n">
        <v>7.278</v>
      </c>
      <c r="U25" s="320" t="n">
        <v>7.004</v>
      </c>
      <c r="V25" s="320" t="n">
        <v>4.302</v>
      </c>
      <c r="W25" s="211"/>
      <c r="X25" s="886" t="n">
        <v>0.419</v>
      </c>
      <c r="Y25" s="887" t="n">
        <v>0.197</v>
      </c>
      <c r="Z25" s="887" t="n">
        <v>0.087</v>
      </c>
      <c r="AA25" s="888"/>
      <c r="AB25" s="812" t="n">
        <v>-1.579</v>
      </c>
      <c r="AC25" s="782" t="n">
        <v>-3.106</v>
      </c>
    </row>
    <row r="26" s="751" customFormat="true" ht="13.35" hidden="false" customHeight="true" outlineLevel="0" collapsed="false">
      <c r="A26" s="208" t="s">
        <v>284</v>
      </c>
      <c r="B26" s="320" t="n">
        <v>35.526</v>
      </c>
      <c r="C26" s="320" t="n">
        <v>81.406</v>
      </c>
      <c r="D26" s="321" t="n">
        <v>85.634</v>
      </c>
      <c r="E26" s="320" t="n">
        <v>120.301</v>
      </c>
      <c r="F26" s="320" t="n">
        <v>144.543</v>
      </c>
      <c r="G26" s="320" t="n">
        <v>177.689</v>
      </c>
      <c r="H26" s="211"/>
      <c r="I26" s="886" t="n">
        <v>4.3</v>
      </c>
      <c r="J26" s="887" t="n">
        <v>4.72</v>
      </c>
      <c r="K26" s="887" t="n">
        <v>4.504</v>
      </c>
      <c r="L26" s="888"/>
      <c r="M26" s="812" t="n">
        <v>4.874</v>
      </c>
      <c r="N26" s="782" t="n">
        <v>3.537</v>
      </c>
      <c r="P26" s="208" t="s">
        <v>284</v>
      </c>
      <c r="Q26" s="320" t="n">
        <v>35.526</v>
      </c>
      <c r="R26" s="320" t="n">
        <v>81.406</v>
      </c>
      <c r="S26" s="322" t="n">
        <v>85.634</v>
      </c>
      <c r="T26" s="320" t="n">
        <v>142.714</v>
      </c>
      <c r="U26" s="320" t="n">
        <v>153.014</v>
      </c>
      <c r="V26" s="320" t="n">
        <v>164.002</v>
      </c>
      <c r="W26" s="211"/>
      <c r="X26" s="886" t="n">
        <v>4.3</v>
      </c>
      <c r="Y26" s="887" t="n">
        <v>4.312</v>
      </c>
      <c r="Z26" s="887" t="n">
        <v>3.328</v>
      </c>
      <c r="AA26" s="888"/>
      <c r="AB26" s="812" t="n">
        <v>5.418</v>
      </c>
      <c r="AC26" s="782" t="n">
        <v>3.143</v>
      </c>
    </row>
    <row r="27" s="751" customFormat="true" ht="13.35" hidden="false" customHeight="true" outlineLevel="0" collapsed="false">
      <c r="A27" s="208" t="s">
        <v>121</v>
      </c>
      <c r="B27" s="320" t="n">
        <v>10.9</v>
      </c>
      <c r="C27" s="320" t="n">
        <v>45.937</v>
      </c>
      <c r="D27" s="321" t="n">
        <v>48.773</v>
      </c>
      <c r="E27" s="320" t="n">
        <v>65.346</v>
      </c>
      <c r="F27" s="320" t="n">
        <v>93.28</v>
      </c>
      <c r="G27" s="320" t="n">
        <v>135.388</v>
      </c>
      <c r="H27" s="211"/>
      <c r="I27" s="886" t="n">
        <v>2.449</v>
      </c>
      <c r="J27" s="887" t="n">
        <v>3.046</v>
      </c>
      <c r="K27" s="887" t="n">
        <v>3.432</v>
      </c>
      <c r="L27" s="888"/>
      <c r="M27" s="812" t="n">
        <v>6.072</v>
      </c>
      <c r="N27" s="782" t="n">
        <v>4.982</v>
      </c>
      <c r="P27" s="208" t="s">
        <v>121</v>
      </c>
      <c r="Q27" s="320" t="n">
        <v>10.9</v>
      </c>
      <c r="R27" s="320" t="n">
        <v>45.937</v>
      </c>
      <c r="S27" s="322" t="n">
        <v>48.773</v>
      </c>
      <c r="T27" s="320" t="n">
        <v>72.257</v>
      </c>
      <c r="U27" s="320" t="n">
        <v>109.157</v>
      </c>
      <c r="V27" s="320" t="n">
        <v>161.625</v>
      </c>
      <c r="W27" s="211"/>
      <c r="X27" s="886" t="n">
        <v>2.449</v>
      </c>
      <c r="Y27" s="887" t="n">
        <v>3.076</v>
      </c>
      <c r="Z27" s="887" t="n">
        <v>3.28</v>
      </c>
      <c r="AA27" s="888"/>
      <c r="AB27" s="812" t="n">
        <v>7.599</v>
      </c>
      <c r="AC27" s="782" t="n">
        <v>5.871</v>
      </c>
    </row>
    <row r="28" s="751" customFormat="true" ht="13.35" hidden="false" customHeight="true" outlineLevel="0" collapsed="false">
      <c r="A28" s="208" t="s">
        <v>306</v>
      </c>
      <c r="B28" s="320" t="n">
        <v>252.038</v>
      </c>
      <c r="C28" s="320" t="n">
        <v>729.971</v>
      </c>
      <c r="D28" s="321" t="n">
        <v>795.794</v>
      </c>
      <c r="E28" s="320" t="n">
        <v>1241.48</v>
      </c>
      <c r="F28" s="320" t="n">
        <v>1642.43</v>
      </c>
      <c r="G28" s="320" t="n">
        <v>2447.91</v>
      </c>
      <c r="H28" s="211"/>
      <c r="I28" s="886" t="n">
        <v>39.963</v>
      </c>
      <c r="J28" s="887" t="n">
        <v>53.635</v>
      </c>
      <c r="K28" s="887" t="n">
        <v>62.054</v>
      </c>
      <c r="L28" s="888"/>
      <c r="M28" s="812" t="n">
        <v>6.809</v>
      </c>
      <c r="N28" s="782" t="n">
        <v>5.496</v>
      </c>
      <c r="P28" s="208" t="s">
        <v>306</v>
      </c>
      <c r="Q28" s="320" t="n">
        <v>252.038</v>
      </c>
      <c r="R28" s="320" t="n">
        <v>729.971</v>
      </c>
      <c r="S28" s="322" t="n">
        <v>795.794</v>
      </c>
      <c r="T28" s="320" t="n">
        <v>1502.41</v>
      </c>
      <c r="U28" s="320" t="n">
        <v>2285.41</v>
      </c>
      <c r="V28" s="320" t="n">
        <v>3752.27</v>
      </c>
      <c r="W28" s="211"/>
      <c r="X28" s="886" t="n">
        <v>39.963</v>
      </c>
      <c r="Y28" s="887" t="n">
        <v>64.403</v>
      </c>
      <c r="Z28" s="887" t="n">
        <v>76.151</v>
      </c>
      <c r="AA28" s="888"/>
      <c r="AB28" s="812" t="n">
        <v>10.066</v>
      </c>
      <c r="AC28" s="782" t="n">
        <v>7.664</v>
      </c>
    </row>
    <row r="29" s="751" customFormat="true" ht="13.35" hidden="false" customHeight="true" outlineLevel="0" collapsed="false">
      <c r="A29" s="422" t="s">
        <v>272</v>
      </c>
      <c r="B29" s="323" t="n">
        <v>216.06</v>
      </c>
      <c r="C29" s="323" t="n">
        <v>352.261</v>
      </c>
      <c r="D29" s="324" t="n">
        <v>356.431</v>
      </c>
      <c r="E29" s="323" t="n">
        <v>411.408</v>
      </c>
      <c r="F29" s="323" t="n">
        <v>446.155</v>
      </c>
      <c r="G29" s="323" t="n">
        <v>508.383</v>
      </c>
      <c r="H29" s="221"/>
      <c r="I29" s="889" t="n">
        <v>17.899</v>
      </c>
      <c r="J29" s="890" t="n">
        <v>14.57</v>
      </c>
      <c r="K29" s="890" t="n">
        <v>12.887</v>
      </c>
      <c r="L29" s="891"/>
      <c r="M29" s="860" t="n">
        <v>2.062</v>
      </c>
      <c r="N29" s="811" t="n">
        <v>1.705</v>
      </c>
      <c r="P29" s="422" t="s">
        <v>272</v>
      </c>
      <c r="Q29" s="323" t="n">
        <v>216.06</v>
      </c>
      <c r="R29" s="323" t="n">
        <v>352.261</v>
      </c>
      <c r="S29" s="325" t="n">
        <v>356.431</v>
      </c>
      <c r="T29" s="323" t="n">
        <v>433.395</v>
      </c>
      <c r="U29" s="323" t="n">
        <v>494.741</v>
      </c>
      <c r="V29" s="323" t="n">
        <v>562.872</v>
      </c>
      <c r="W29" s="221"/>
      <c r="X29" s="889" t="n">
        <v>17.899</v>
      </c>
      <c r="Y29" s="890" t="n">
        <v>13.942</v>
      </c>
      <c r="Z29" s="890" t="n">
        <v>11.423</v>
      </c>
      <c r="AA29" s="891"/>
      <c r="AB29" s="860" t="n">
        <v>3.026</v>
      </c>
      <c r="AC29" s="811" t="n">
        <v>2.2</v>
      </c>
    </row>
    <row r="30" s="751" customFormat="true" ht="13.35" hidden="false" customHeight="true" outlineLevel="0" collapsed="false">
      <c r="A30" s="422" t="s">
        <v>285</v>
      </c>
      <c r="B30" s="323" t="n">
        <v>5.5</v>
      </c>
      <c r="C30" s="323" t="n">
        <v>18.116</v>
      </c>
      <c r="D30" s="324" t="n">
        <v>23.376</v>
      </c>
      <c r="E30" s="323" t="n">
        <v>40.776</v>
      </c>
      <c r="F30" s="323" t="n">
        <v>49.705</v>
      </c>
      <c r="G30" s="323" t="n">
        <v>65.716</v>
      </c>
      <c r="H30" s="221"/>
      <c r="I30" s="889" t="n">
        <v>1.174</v>
      </c>
      <c r="J30" s="890" t="n">
        <v>1.623</v>
      </c>
      <c r="K30" s="890" t="n">
        <v>1.666</v>
      </c>
      <c r="L30" s="891"/>
      <c r="M30" s="860" t="n">
        <v>7.099</v>
      </c>
      <c r="N30" s="811" t="n">
        <v>5.045</v>
      </c>
      <c r="P30" s="422" t="s">
        <v>285</v>
      </c>
      <c r="Q30" s="323" t="n">
        <v>5.5</v>
      </c>
      <c r="R30" s="323" t="n">
        <v>18.116</v>
      </c>
      <c r="S30" s="325" t="n">
        <v>23.376</v>
      </c>
      <c r="T30" s="323" t="n">
        <v>46.663</v>
      </c>
      <c r="U30" s="323" t="n">
        <v>60.472</v>
      </c>
      <c r="V30" s="323" t="n">
        <v>94.431</v>
      </c>
      <c r="W30" s="221"/>
      <c r="X30" s="889" t="n">
        <v>1.174</v>
      </c>
      <c r="Y30" s="890" t="n">
        <v>1.704</v>
      </c>
      <c r="Z30" s="890" t="n">
        <v>1.916</v>
      </c>
      <c r="AA30" s="891"/>
      <c r="AB30" s="860" t="n">
        <v>9.025</v>
      </c>
      <c r="AC30" s="811" t="n">
        <v>6.874</v>
      </c>
    </row>
    <row r="31" s="751" customFormat="true" ht="13.35" hidden="false" customHeight="true" outlineLevel="0" collapsed="false">
      <c r="A31" s="422" t="s">
        <v>273</v>
      </c>
      <c r="B31" s="323" t="n">
        <v>29.58</v>
      </c>
      <c r="C31" s="323" t="n">
        <v>184.26</v>
      </c>
      <c r="D31" s="324" t="n">
        <v>210.339</v>
      </c>
      <c r="E31" s="323" t="n">
        <v>341.643</v>
      </c>
      <c r="F31" s="323" t="n">
        <v>445.078</v>
      </c>
      <c r="G31" s="323" t="n">
        <v>640.711</v>
      </c>
      <c r="H31" s="221"/>
      <c r="I31" s="889" t="n">
        <v>10.563</v>
      </c>
      <c r="J31" s="890" t="n">
        <v>14.534</v>
      </c>
      <c r="K31" s="890" t="n">
        <v>16.242</v>
      </c>
      <c r="L31" s="891"/>
      <c r="M31" s="860" t="n">
        <v>7.051</v>
      </c>
      <c r="N31" s="811" t="n">
        <v>5.447</v>
      </c>
      <c r="P31" s="422" t="s">
        <v>273</v>
      </c>
      <c r="Q31" s="323" t="n">
        <v>29.58</v>
      </c>
      <c r="R31" s="323" t="n">
        <v>184.26</v>
      </c>
      <c r="S31" s="325" t="n">
        <v>210.339</v>
      </c>
      <c r="T31" s="323" t="n">
        <v>431.259</v>
      </c>
      <c r="U31" s="323" t="n">
        <v>614.365</v>
      </c>
      <c r="V31" s="323" t="n">
        <v>929.196</v>
      </c>
      <c r="W31" s="221"/>
      <c r="X31" s="889" t="n">
        <v>10.563</v>
      </c>
      <c r="Y31" s="890" t="n">
        <v>17.313</v>
      </c>
      <c r="Z31" s="890" t="n">
        <v>18.858</v>
      </c>
      <c r="AA31" s="891"/>
      <c r="AB31" s="860" t="n">
        <v>10.235</v>
      </c>
      <c r="AC31" s="811" t="n">
        <v>7.331</v>
      </c>
    </row>
    <row r="32" s="751" customFormat="true" ht="13.35" hidden="false" customHeight="true" outlineLevel="0" collapsed="false">
      <c r="A32" s="422" t="s">
        <v>307</v>
      </c>
      <c r="B32" s="323" t="n">
        <v>0.03</v>
      </c>
      <c r="C32" s="323" t="n">
        <v>0.028</v>
      </c>
      <c r="D32" s="324" t="n">
        <v>0.028</v>
      </c>
      <c r="E32" s="323" t="n">
        <v>0.128</v>
      </c>
      <c r="F32" s="323" t="n">
        <v>0.403</v>
      </c>
      <c r="G32" s="323" t="n">
        <v>1.766</v>
      </c>
      <c r="H32" s="221"/>
      <c r="I32" s="889" t="n">
        <v>0.001</v>
      </c>
      <c r="J32" s="890" t="n">
        <v>0.013</v>
      </c>
      <c r="K32" s="890" t="n">
        <v>0.045</v>
      </c>
      <c r="L32" s="891"/>
      <c r="M32" s="860" t="n">
        <v>27.264</v>
      </c>
      <c r="N32" s="811" t="n">
        <v>21.729</v>
      </c>
      <c r="P32" s="422" t="s">
        <v>307</v>
      </c>
      <c r="Q32" s="323" t="n">
        <v>0.03</v>
      </c>
      <c r="R32" s="323" t="n">
        <v>0.028</v>
      </c>
      <c r="S32" s="325" t="n">
        <v>0.028</v>
      </c>
      <c r="T32" s="323" t="n">
        <v>0.261</v>
      </c>
      <c r="U32" s="323" t="n">
        <v>0.852</v>
      </c>
      <c r="V32" s="323" t="n">
        <v>2.541</v>
      </c>
      <c r="W32" s="221"/>
      <c r="X32" s="889" t="n">
        <v>0.001</v>
      </c>
      <c r="Y32" s="890" t="n">
        <v>0.024</v>
      </c>
      <c r="Z32" s="890" t="n">
        <v>0.052</v>
      </c>
      <c r="AA32" s="891"/>
      <c r="AB32" s="860" t="n">
        <v>36.217</v>
      </c>
      <c r="AC32" s="811" t="n">
        <v>23.856</v>
      </c>
    </row>
    <row r="33" s="751" customFormat="true" ht="13.35" hidden="false" customHeight="true" outlineLevel="0" collapsed="false">
      <c r="A33" s="422" t="s">
        <v>274</v>
      </c>
      <c r="B33" s="323" t="n">
        <v>0.864</v>
      </c>
      <c r="C33" s="323" t="n">
        <v>175.081</v>
      </c>
      <c r="D33" s="324" t="n">
        <v>205.192</v>
      </c>
      <c r="E33" s="323" t="n">
        <v>445.986</v>
      </c>
      <c r="F33" s="323" t="n">
        <v>696.115</v>
      </c>
      <c r="G33" s="323" t="n">
        <v>1219.22</v>
      </c>
      <c r="H33" s="221"/>
      <c r="I33" s="889" t="n">
        <v>10.304</v>
      </c>
      <c r="J33" s="890" t="n">
        <v>22.732</v>
      </c>
      <c r="K33" s="890" t="n">
        <v>30.907</v>
      </c>
      <c r="L33" s="891"/>
      <c r="M33" s="860" t="n">
        <v>11.745</v>
      </c>
      <c r="N33" s="811" t="n">
        <v>8.856</v>
      </c>
      <c r="P33" s="422" t="s">
        <v>274</v>
      </c>
      <c r="Q33" s="323" t="n">
        <v>0.864</v>
      </c>
      <c r="R33" s="323" t="n">
        <v>175.081</v>
      </c>
      <c r="S33" s="325" t="n">
        <v>205.192</v>
      </c>
      <c r="T33" s="323" t="n">
        <v>588.265</v>
      </c>
      <c r="U33" s="323" t="n">
        <v>1106.09</v>
      </c>
      <c r="V33" s="323" t="n">
        <v>2123.6</v>
      </c>
      <c r="W33" s="221"/>
      <c r="X33" s="889" t="n">
        <v>10.304</v>
      </c>
      <c r="Y33" s="890" t="n">
        <v>31.17</v>
      </c>
      <c r="Z33" s="890" t="n">
        <v>43.098</v>
      </c>
      <c r="AA33" s="891"/>
      <c r="AB33" s="860" t="n">
        <v>16.55</v>
      </c>
      <c r="AC33" s="811" t="n">
        <v>11.771</v>
      </c>
    </row>
    <row r="34" s="751" customFormat="true" ht="13.35" hidden="false" customHeight="true" outlineLevel="0" collapsed="false">
      <c r="A34" s="422" t="s">
        <v>308</v>
      </c>
      <c r="B34" s="323" t="n">
        <v>0</v>
      </c>
      <c r="C34" s="323" t="n">
        <v>0.22</v>
      </c>
      <c r="D34" s="324" t="n">
        <v>0.42</v>
      </c>
      <c r="E34" s="323" t="n">
        <v>1.52</v>
      </c>
      <c r="F34" s="323" t="n">
        <v>4.755</v>
      </c>
      <c r="G34" s="323" t="n">
        <v>11.443</v>
      </c>
      <c r="H34" s="221"/>
      <c r="I34" s="889" t="n">
        <v>0.021</v>
      </c>
      <c r="J34" s="890" t="n">
        <v>0.155</v>
      </c>
      <c r="K34" s="890" t="n">
        <v>0.29</v>
      </c>
      <c r="L34" s="891"/>
      <c r="M34" s="860" t="n">
        <v>24.683</v>
      </c>
      <c r="N34" s="811" t="n">
        <v>17.044</v>
      </c>
      <c r="P34" s="422" t="s">
        <v>308</v>
      </c>
      <c r="Q34" s="323" t="n">
        <v>0</v>
      </c>
      <c r="R34" s="323" t="n">
        <v>0.22</v>
      </c>
      <c r="S34" s="325" t="n">
        <v>0.42</v>
      </c>
      <c r="T34" s="323" t="n">
        <v>2.539</v>
      </c>
      <c r="U34" s="323" t="n">
        <v>8.75</v>
      </c>
      <c r="V34" s="323" t="n">
        <v>39.306</v>
      </c>
      <c r="W34" s="221"/>
      <c r="X34" s="889" t="n">
        <v>0.021</v>
      </c>
      <c r="Y34" s="890" t="n">
        <v>0.247</v>
      </c>
      <c r="Z34" s="890" t="n">
        <v>0.798</v>
      </c>
      <c r="AA34" s="891"/>
      <c r="AB34" s="860" t="n">
        <v>31.792</v>
      </c>
      <c r="AC34" s="811" t="n">
        <v>24.127</v>
      </c>
    </row>
    <row r="35" s="751" customFormat="true" ht="13.35" hidden="false" customHeight="true" outlineLevel="0" collapsed="false">
      <c r="A35" s="861" t="s">
        <v>309</v>
      </c>
      <c r="B35" s="862" t="n">
        <v>0.004</v>
      </c>
      <c r="C35" s="862" t="n">
        <v>0.005</v>
      </c>
      <c r="D35" s="863" t="n">
        <v>0.007</v>
      </c>
      <c r="E35" s="862" t="n">
        <v>0.015</v>
      </c>
      <c r="F35" s="862" t="n">
        <v>0.221</v>
      </c>
      <c r="G35" s="862" t="n">
        <v>0.671</v>
      </c>
      <c r="H35" s="864"/>
      <c r="I35" s="892" t="n">
        <v>0</v>
      </c>
      <c r="J35" s="893" t="n">
        <v>0.007</v>
      </c>
      <c r="K35" s="893" t="n">
        <v>0.017</v>
      </c>
      <c r="L35" s="894"/>
      <c r="M35" s="868" t="n">
        <v>36.9</v>
      </c>
      <c r="N35" s="869" t="n">
        <v>24.295</v>
      </c>
      <c r="P35" s="478" t="s">
        <v>309</v>
      </c>
      <c r="Q35" s="870" t="n">
        <v>0.004</v>
      </c>
      <c r="R35" s="870" t="n">
        <v>0.005</v>
      </c>
      <c r="S35" s="871" t="n">
        <v>0.007</v>
      </c>
      <c r="T35" s="870" t="n">
        <v>0.031</v>
      </c>
      <c r="U35" s="870" t="n">
        <v>0.134</v>
      </c>
      <c r="V35" s="870" t="n">
        <v>0.319</v>
      </c>
      <c r="W35" s="277"/>
      <c r="X35" s="872" t="n">
        <v>0</v>
      </c>
      <c r="Y35" s="873" t="n">
        <v>0.004</v>
      </c>
      <c r="Z35" s="873" t="n">
        <v>0.006</v>
      </c>
      <c r="AA35" s="874"/>
      <c r="AB35" s="875" t="n">
        <v>30.809</v>
      </c>
      <c r="AC35" s="876" t="n">
        <v>19.971</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7850.359</v>
      </c>
      <c r="C40" s="764" t="n">
        <v>9537.869</v>
      </c>
      <c r="D40" s="764" t="n">
        <v>9756.213</v>
      </c>
      <c r="E40" s="764" t="n">
        <v>9988.406</v>
      </c>
      <c r="F40" s="764" t="n">
        <v>9828.935</v>
      </c>
      <c r="G40" s="764" t="n">
        <v>9111.203</v>
      </c>
      <c r="H40" s="765"/>
      <c r="I40" s="846" t="n">
        <v>100</v>
      </c>
      <c r="J40" s="847" t="n">
        <v>100</v>
      </c>
      <c r="K40" s="847" t="n">
        <v>100</v>
      </c>
      <c r="L40" s="848"/>
      <c r="M40" s="849" t="n">
        <v>0.068</v>
      </c>
      <c r="N40" s="770" t="n">
        <v>-0.325</v>
      </c>
      <c r="O40" s="751"/>
      <c r="P40" s="850" t="s">
        <v>314</v>
      </c>
      <c r="Q40" s="851" t="n">
        <v>7850.359</v>
      </c>
      <c r="R40" s="851" t="n">
        <v>9537.869</v>
      </c>
      <c r="S40" s="851" t="n">
        <v>9756.06</v>
      </c>
      <c r="T40" s="851" t="n">
        <v>8841.221</v>
      </c>
      <c r="U40" s="851" t="n">
        <v>6876.892</v>
      </c>
      <c r="V40" s="851" t="n">
        <v>3078.092</v>
      </c>
      <c r="W40" s="852"/>
      <c r="X40" s="853" t="n">
        <v>100</v>
      </c>
      <c r="Y40" s="854" t="n">
        <v>100</v>
      </c>
      <c r="Z40" s="854" t="n">
        <v>100</v>
      </c>
      <c r="AA40" s="855"/>
      <c r="AB40" s="856" t="n">
        <v>-3.129</v>
      </c>
      <c r="AC40" s="857" t="n">
        <v>-5.345</v>
      </c>
    </row>
    <row r="41" s="771" customFormat="true" ht="13.35" hidden="false" customHeight="true" outlineLevel="0" collapsed="false">
      <c r="A41" s="208" t="s">
        <v>119</v>
      </c>
      <c r="B41" s="320" t="n">
        <v>6599.53</v>
      </c>
      <c r="C41" s="320" t="n">
        <v>7637.239</v>
      </c>
      <c r="D41" s="490" t="n">
        <v>7743.044</v>
      </c>
      <c r="E41" s="320" t="n">
        <v>7674.839</v>
      </c>
      <c r="F41" s="320" t="n">
        <v>7337.122</v>
      </c>
      <c r="G41" s="320" t="n">
        <v>6584.866</v>
      </c>
      <c r="H41" s="211"/>
      <c r="I41" s="419" t="n">
        <v>79.365</v>
      </c>
      <c r="J41" s="420" t="n">
        <v>74.648</v>
      </c>
      <c r="K41" s="420" t="n">
        <v>72.272</v>
      </c>
      <c r="L41" s="858"/>
      <c r="M41" s="812" t="n">
        <v>-0.488</v>
      </c>
      <c r="N41" s="782" t="n">
        <v>-0.769</v>
      </c>
      <c r="O41" s="751"/>
      <c r="P41" s="208" t="s">
        <v>119</v>
      </c>
      <c r="Q41" s="320" t="n">
        <v>6599.53</v>
      </c>
      <c r="R41" s="320" t="n">
        <v>7637.239</v>
      </c>
      <c r="S41" s="322" t="n">
        <v>7743.024</v>
      </c>
      <c r="T41" s="320" t="n">
        <v>6688.187</v>
      </c>
      <c r="U41" s="320" t="n">
        <v>4821.702</v>
      </c>
      <c r="V41" s="320" t="n">
        <v>1753.46</v>
      </c>
      <c r="W41" s="211"/>
      <c r="X41" s="419" t="n">
        <v>79.366</v>
      </c>
      <c r="Y41" s="420" t="n">
        <v>70.115</v>
      </c>
      <c r="Z41" s="420" t="n">
        <v>56.966</v>
      </c>
      <c r="AA41" s="858"/>
      <c r="AB41" s="812" t="n">
        <v>-4.215</v>
      </c>
      <c r="AC41" s="782" t="n">
        <v>-6.828</v>
      </c>
    </row>
    <row r="42" s="771" customFormat="true" ht="13.35" hidden="false" customHeight="true" outlineLevel="0" collapsed="false">
      <c r="A42" s="208" t="s">
        <v>113</v>
      </c>
      <c r="B42" s="320" t="n">
        <v>1018.184</v>
      </c>
      <c r="C42" s="320" t="n">
        <v>1374.696</v>
      </c>
      <c r="D42" s="490" t="n">
        <v>1444.592</v>
      </c>
      <c r="E42" s="320" t="n">
        <v>1510.824</v>
      </c>
      <c r="F42" s="320" t="n">
        <v>1549.838</v>
      </c>
      <c r="G42" s="320" t="n">
        <v>1337.993</v>
      </c>
      <c r="H42" s="211"/>
      <c r="I42" s="419" t="n">
        <v>14.807</v>
      </c>
      <c r="J42" s="420" t="n">
        <v>15.768</v>
      </c>
      <c r="K42" s="420" t="n">
        <v>14.685</v>
      </c>
      <c r="L42" s="858"/>
      <c r="M42" s="812" t="n">
        <v>0.641</v>
      </c>
      <c r="N42" s="782" t="n">
        <v>-0.364</v>
      </c>
      <c r="O42" s="751"/>
      <c r="P42" s="208" t="s">
        <v>113</v>
      </c>
      <c r="Q42" s="320" t="n">
        <v>1018.184</v>
      </c>
      <c r="R42" s="320" t="n">
        <v>1374.696</v>
      </c>
      <c r="S42" s="322" t="n">
        <v>1444.499</v>
      </c>
      <c r="T42" s="320" t="n">
        <v>1409.735</v>
      </c>
      <c r="U42" s="320" t="n">
        <v>1262.528</v>
      </c>
      <c r="V42" s="320" t="n">
        <v>668.464</v>
      </c>
      <c r="W42" s="211"/>
      <c r="X42" s="419" t="n">
        <v>14.806</v>
      </c>
      <c r="Y42" s="420" t="n">
        <v>18.359</v>
      </c>
      <c r="Z42" s="420" t="n">
        <v>21.717</v>
      </c>
      <c r="AA42" s="858"/>
      <c r="AB42" s="812" t="n">
        <v>-1.217</v>
      </c>
      <c r="AC42" s="782" t="n">
        <v>-3.603</v>
      </c>
    </row>
    <row r="43" s="771" customFormat="true" ht="13.35" hidden="false" customHeight="true" outlineLevel="0" collapsed="false">
      <c r="A43" s="208" t="s">
        <v>284</v>
      </c>
      <c r="B43" s="896" t="n">
        <v>232.645</v>
      </c>
      <c r="C43" s="896" t="n">
        <v>525.934</v>
      </c>
      <c r="D43" s="897" t="n">
        <v>568.577</v>
      </c>
      <c r="E43" s="896" t="n">
        <v>802.744</v>
      </c>
      <c r="F43" s="896" t="n">
        <v>941.977</v>
      </c>
      <c r="G43" s="896" t="n">
        <v>1188.347</v>
      </c>
      <c r="H43" s="898"/>
      <c r="I43" s="899" t="n">
        <v>5.828</v>
      </c>
      <c r="J43" s="900" t="n">
        <v>9.584</v>
      </c>
      <c r="K43" s="900" t="n">
        <v>13.043</v>
      </c>
      <c r="L43" s="901"/>
      <c r="M43" s="902" t="n">
        <v>4.696</v>
      </c>
      <c r="N43" s="903" t="n">
        <v>3.573</v>
      </c>
      <c r="O43" s="751"/>
      <c r="P43" s="208" t="s">
        <v>284</v>
      </c>
      <c r="Q43" s="320" t="n">
        <v>232.645</v>
      </c>
      <c r="R43" s="320" t="n">
        <v>525.934</v>
      </c>
      <c r="S43" s="322" t="n">
        <v>568.538</v>
      </c>
      <c r="T43" s="320" t="n">
        <v>743.656</v>
      </c>
      <c r="U43" s="320" t="n">
        <v>798.461</v>
      </c>
      <c r="V43" s="320" t="n">
        <v>722.488</v>
      </c>
      <c r="W43" s="211"/>
      <c r="X43" s="419" t="n">
        <v>5.828</v>
      </c>
      <c r="Y43" s="420" t="n">
        <v>11.611</v>
      </c>
      <c r="Z43" s="420" t="n">
        <v>23.472</v>
      </c>
      <c r="AA43" s="858"/>
      <c r="AB43" s="812" t="n">
        <v>3.136</v>
      </c>
      <c r="AC43" s="782" t="n">
        <v>1.148</v>
      </c>
    </row>
    <row r="44" s="785" customFormat="true" ht="13.5" hidden="false" customHeight="true" outlineLevel="0" collapsed="false">
      <c r="A44" s="786" t="s">
        <v>287</v>
      </c>
      <c r="B44" s="787" t="n">
        <v>3483.07</v>
      </c>
      <c r="C44" s="787" t="n">
        <v>4890.24</v>
      </c>
      <c r="D44" s="787" t="n">
        <v>5054.49</v>
      </c>
      <c r="E44" s="787" t="n">
        <v>5294.74</v>
      </c>
      <c r="F44" s="787" t="n">
        <v>5281.63</v>
      </c>
      <c r="G44" s="787" t="n">
        <v>5163.7</v>
      </c>
      <c r="H44" s="788"/>
      <c r="I44" s="904" t="n">
        <v>100</v>
      </c>
      <c r="J44" s="905" t="n">
        <v>100</v>
      </c>
      <c r="K44" s="905" t="n">
        <v>100</v>
      </c>
      <c r="L44" s="906"/>
      <c r="M44" s="792" t="n">
        <v>0.4</v>
      </c>
      <c r="N44" s="793" t="n">
        <v>0.102</v>
      </c>
      <c r="O44" s="751"/>
      <c r="P44" s="907" t="s">
        <v>287</v>
      </c>
      <c r="Q44" s="908" t="n">
        <v>3483.07</v>
      </c>
      <c r="R44" s="908" t="n">
        <v>4890.24</v>
      </c>
      <c r="S44" s="908" t="n">
        <v>5054.49</v>
      </c>
      <c r="T44" s="908" t="n">
        <v>4535.06</v>
      </c>
      <c r="U44" s="908" t="n">
        <v>3313.02</v>
      </c>
      <c r="V44" s="908" t="n">
        <v>1136.27</v>
      </c>
      <c r="W44" s="909"/>
      <c r="X44" s="910" t="n">
        <v>100</v>
      </c>
      <c r="Y44" s="911" t="n">
        <v>100</v>
      </c>
      <c r="Z44" s="911" t="n">
        <v>100</v>
      </c>
      <c r="AA44" s="912"/>
      <c r="AB44" s="913" t="n">
        <v>-3.767</v>
      </c>
      <c r="AC44" s="914" t="n">
        <v>-6.861</v>
      </c>
    </row>
    <row r="45" s="771" customFormat="true" ht="13.35" hidden="false" customHeight="true" outlineLevel="0" collapsed="false">
      <c r="A45" s="208" t="s">
        <v>119</v>
      </c>
      <c r="B45" s="320" t="n">
        <v>3401.97</v>
      </c>
      <c r="C45" s="320" t="n">
        <v>4747.9</v>
      </c>
      <c r="D45" s="321" t="n">
        <v>4901.53</v>
      </c>
      <c r="E45" s="320" t="n">
        <v>5088.38</v>
      </c>
      <c r="F45" s="320" t="n">
        <v>5026.48</v>
      </c>
      <c r="G45" s="320" t="n">
        <v>4824.69</v>
      </c>
      <c r="H45" s="211"/>
      <c r="I45" s="419" t="n">
        <v>96.974</v>
      </c>
      <c r="J45" s="420" t="n">
        <v>95.169</v>
      </c>
      <c r="K45" s="420" t="n">
        <v>93.435</v>
      </c>
      <c r="L45" s="858"/>
      <c r="M45" s="812" t="n">
        <v>0.229</v>
      </c>
      <c r="N45" s="782" t="n">
        <v>-0.075</v>
      </c>
      <c r="O45" s="751"/>
      <c r="P45" s="208" t="s">
        <v>119</v>
      </c>
      <c r="Q45" s="320" t="n">
        <v>3401.97</v>
      </c>
      <c r="R45" s="320" t="n">
        <v>4747.9</v>
      </c>
      <c r="S45" s="322" t="n">
        <v>4901.53</v>
      </c>
      <c r="T45" s="320" t="n">
        <v>4325.35</v>
      </c>
      <c r="U45" s="320" t="n">
        <v>3056.11</v>
      </c>
      <c r="V45" s="320" t="n">
        <v>903.88</v>
      </c>
      <c r="W45" s="211"/>
      <c r="X45" s="419" t="n">
        <v>96.974</v>
      </c>
      <c r="Y45" s="420" t="n">
        <v>92.245</v>
      </c>
      <c r="Z45" s="420" t="n">
        <v>79.548</v>
      </c>
      <c r="AA45" s="858"/>
      <c r="AB45" s="812" t="n">
        <v>-4.204</v>
      </c>
      <c r="AC45" s="782" t="n">
        <v>-7.735</v>
      </c>
    </row>
    <row r="46" s="771" customFormat="true" ht="13.35" hidden="false" customHeight="true" outlineLevel="0" collapsed="false">
      <c r="A46" s="208" t="s">
        <v>113</v>
      </c>
      <c r="B46" s="320" t="n">
        <v>31.378</v>
      </c>
      <c r="C46" s="320" t="n">
        <v>24.286</v>
      </c>
      <c r="D46" s="321" t="n">
        <v>26.18</v>
      </c>
      <c r="E46" s="320" t="n">
        <v>21.848</v>
      </c>
      <c r="F46" s="320" t="n">
        <v>19.279</v>
      </c>
      <c r="G46" s="320" t="n">
        <v>15.455</v>
      </c>
      <c r="H46" s="211"/>
      <c r="I46" s="419" t="n">
        <v>0.518</v>
      </c>
      <c r="J46" s="420" t="n">
        <v>0.365</v>
      </c>
      <c r="K46" s="420" t="n">
        <v>0.299</v>
      </c>
      <c r="L46" s="858"/>
      <c r="M46" s="812" t="n">
        <v>-2.743</v>
      </c>
      <c r="N46" s="782" t="n">
        <v>-2.479</v>
      </c>
      <c r="O46" s="751"/>
      <c r="P46" s="208" t="s">
        <v>113</v>
      </c>
      <c r="Q46" s="320" t="n">
        <v>31.378</v>
      </c>
      <c r="R46" s="320" t="n">
        <v>24.286</v>
      </c>
      <c r="S46" s="322" t="n">
        <v>26.18</v>
      </c>
      <c r="T46" s="320" t="n">
        <v>20.949</v>
      </c>
      <c r="U46" s="320" t="n">
        <v>17.745</v>
      </c>
      <c r="V46" s="320" t="n">
        <v>10.748</v>
      </c>
      <c r="W46" s="211"/>
      <c r="X46" s="419" t="n">
        <v>0.518</v>
      </c>
      <c r="Y46" s="420" t="n">
        <v>0.536</v>
      </c>
      <c r="Z46" s="420" t="n">
        <v>0.946</v>
      </c>
      <c r="AA46" s="858"/>
      <c r="AB46" s="812" t="n">
        <v>-3.473</v>
      </c>
      <c r="AC46" s="782" t="n">
        <v>-4.151</v>
      </c>
    </row>
    <row r="47" s="771" customFormat="true" ht="13.35" hidden="false" customHeight="true" outlineLevel="0" collapsed="false">
      <c r="A47" s="208" t="s">
        <v>284</v>
      </c>
      <c r="B47" s="320" t="n">
        <v>49.72</v>
      </c>
      <c r="C47" s="320" t="n">
        <v>118.059</v>
      </c>
      <c r="D47" s="321" t="n">
        <v>126.786</v>
      </c>
      <c r="E47" s="320" t="n">
        <v>184.514</v>
      </c>
      <c r="F47" s="320" t="n">
        <v>235.868</v>
      </c>
      <c r="G47" s="320" t="n">
        <v>323.55</v>
      </c>
      <c r="H47" s="211"/>
      <c r="I47" s="419" t="n">
        <v>2.508</v>
      </c>
      <c r="J47" s="420" t="n">
        <v>4.466</v>
      </c>
      <c r="K47" s="420" t="n">
        <v>6.266</v>
      </c>
      <c r="L47" s="858"/>
      <c r="M47" s="812" t="n">
        <v>5.806</v>
      </c>
      <c r="N47" s="782" t="n">
        <v>4.562</v>
      </c>
      <c r="O47" s="751"/>
      <c r="P47" s="208" t="s">
        <v>284</v>
      </c>
      <c r="Q47" s="320" t="n">
        <v>49.72</v>
      </c>
      <c r="R47" s="320" t="n">
        <v>118.059</v>
      </c>
      <c r="S47" s="322" t="n">
        <v>126.786</v>
      </c>
      <c r="T47" s="320" t="n">
        <v>188.764</v>
      </c>
      <c r="U47" s="320" t="n">
        <v>239.171</v>
      </c>
      <c r="V47" s="320" t="n">
        <v>256.365</v>
      </c>
      <c r="W47" s="211"/>
      <c r="X47" s="419" t="n">
        <v>2.508</v>
      </c>
      <c r="Y47" s="420" t="n">
        <v>7.219</v>
      </c>
      <c r="Z47" s="420" t="n">
        <v>22.562</v>
      </c>
      <c r="AA47" s="858"/>
      <c r="AB47" s="812" t="n">
        <v>5.94</v>
      </c>
      <c r="AC47" s="782" t="n">
        <v>3.41</v>
      </c>
    </row>
    <row r="48" s="771" customFormat="true" ht="13.5" hidden="false" customHeight="true" outlineLevel="0" collapsed="false">
      <c r="A48" s="786" t="s">
        <v>315</v>
      </c>
      <c r="B48" s="787" t="n">
        <v>4012.82</v>
      </c>
      <c r="C48" s="787" t="n">
        <v>4329.73</v>
      </c>
      <c r="D48" s="787" t="n">
        <v>4385.37</v>
      </c>
      <c r="E48" s="787" t="n">
        <v>4380.46</v>
      </c>
      <c r="F48" s="787" t="n">
        <v>4235.3</v>
      </c>
      <c r="G48" s="787" t="n">
        <v>3667.56</v>
      </c>
      <c r="H48" s="788"/>
      <c r="I48" s="904" t="n">
        <v>100</v>
      </c>
      <c r="J48" s="905" t="n">
        <v>100</v>
      </c>
      <c r="K48" s="905" t="n">
        <v>100</v>
      </c>
      <c r="L48" s="906"/>
      <c r="M48" s="792" t="n">
        <v>-0.316</v>
      </c>
      <c r="N48" s="793" t="n">
        <v>-0.848</v>
      </c>
      <c r="O48" s="751"/>
      <c r="P48" s="907" t="s">
        <v>315</v>
      </c>
      <c r="Q48" s="908" t="n">
        <v>4012.82</v>
      </c>
      <c r="R48" s="908" t="n">
        <v>4329.73</v>
      </c>
      <c r="S48" s="908" t="n">
        <v>4385.37</v>
      </c>
      <c r="T48" s="908" t="n">
        <v>4027.22</v>
      </c>
      <c r="U48" s="908" t="n">
        <v>3324.51</v>
      </c>
      <c r="V48" s="908" t="n">
        <v>1811.7</v>
      </c>
      <c r="W48" s="909"/>
      <c r="X48" s="910" t="n">
        <v>100</v>
      </c>
      <c r="Y48" s="911" t="n">
        <v>100</v>
      </c>
      <c r="Z48" s="911" t="n">
        <v>100</v>
      </c>
      <c r="AA48" s="912"/>
      <c r="AB48" s="913" t="n">
        <v>-2.486</v>
      </c>
      <c r="AC48" s="914" t="n">
        <v>-4.122</v>
      </c>
    </row>
    <row r="49" s="771" customFormat="true" ht="13.35" hidden="false" customHeight="true" outlineLevel="0" collapsed="false">
      <c r="A49" s="208" t="s">
        <v>119</v>
      </c>
      <c r="B49" s="320" t="n">
        <v>2961.86</v>
      </c>
      <c r="C49" s="320" t="n">
        <v>2749.41</v>
      </c>
      <c r="D49" s="321" t="n">
        <v>2711.52</v>
      </c>
      <c r="E49" s="320" t="n">
        <v>2460.43</v>
      </c>
      <c r="F49" s="320" t="n">
        <v>2194.33</v>
      </c>
      <c r="G49" s="320" t="n">
        <v>1662.03</v>
      </c>
      <c r="H49" s="211"/>
      <c r="I49" s="419" t="n">
        <v>61.831</v>
      </c>
      <c r="J49" s="420" t="n">
        <v>51.811</v>
      </c>
      <c r="K49" s="420" t="n">
        <v>45.317</v>
      </c>
      <c r="L49" s="858"/>
      <c r="M49" s="812" t="n">
        <v>-1.906</v>
      </c>
      <c r="N49" s="782" t="n">
        <v>-2.304</v>
      </c>
      <c r="O49" s="751"/>
      <c r="P49" s="208" t="s">
        <v>119</v>
      </c>
      <c r="Q49" s="320" t="n">
        <v>2961.86</v>
      </c>
      <c r="R49" s="320" t="n">
        <v>2749.41</v>
      </c>
      <c r="S49" s="322" t="n">
        <v>2711.52</v>
      </c>
      <c r="T49" s="320" t="n">
        <v>2247.38</v>
      </c>
      <c r="U49" s="320" t="n">
        <v>1674.02</v>
      </c>
      <c r="V49" s="320" t="n">
        <v>797.312</v>
      </c>
      <c r="W49" s="211"/>
      <c r="X49" s="419" t="n">
        <v>61.831</v>
      </c>
      <c r="Y49" s="420" t="n">
        <v>50.354</v>
      </c>
      <c r="Z49" s="420" t="n">
        <v>44.009</v>
      </c>
      <c r="AA49" s="858"/>
      <c r="AB49" s="812" t="n">
        <v>-4.29</v>
      </c>
      <c r="AC49" s="782" t="n">
        <v>-5.662</v>
      </c>
    </row>
    <row r="50" s="771" customFormat="true" ht="13.35" hidden="false" customHeight="true" outlineLevel="0" collapsed="false">
      <c r="A50" s="208" t="s">
        <v>113</v>
      </c>
      <c r="B50" s="320" t="n">
        <v>894.205</v>
      </c>
      <c r="C50" s="320" t="n">
        <v>1242.7</v>
      </c>
      <c r="D50" s="321" t="n">
        <v>1306.52</v>
      </c>
      <c r="E50" s="320" t="n">
        <v>1386.29</v>
      </c>
      <c r="F50" s="320" t="n">
        <v>1425.23</v>
      </c>
      <c r="G50" s="320" t="n">
        <v>1232.98</v>
      </c>
      <c r="H50" s="211"/>
      <c r="I50" s="419" t="n">
        <v>29.793</v>
      </c>
      <c r="J50" s="420" t="n">
        <v>33.651</v>
      </c>
      <c r="K50" s="420" t="n">
        <v>33.619</v>
      </c>
      <c r="L50" s="858"/>
      <c r="M50" s="812" t="n">
        <v>0.794</v>
      </c>
      <c r="N50" s="782" t="n">
        <v>-0.275</v>
      </c>
      <c r="O50" s="751"/>
      <c r="P50" s="208" t="s">
        <v>113</v>
      </c>
      <c r="Q50" s="320" t="n">
        <v>894.205</v>
      </c>
      <c r="R50" s="320" t="n">
        <v>1242.7</v>
      </c>
      <c r="S50" s="322" t="n">
        <v>1306.52</v>
      </c>
      <c r="T50" s="320" t="n">
        <v>1297.94</v>
      </c>
      <c r="U50" s="320" t="n">
        <v>1161.31</v>
      </c>
      <c r="V50" s="320" t="n">
        <v>610.658</v>
      </c>
      <c r="W50" s="211"/>
      <c r="X50" s="419" t="n">
        <v>29.793</v>
      </c>
      <c r="Y50" s="420" t="n">
        <v>34.932</v>
      </c>
      <c r="Z50" s="420" t="n">
        <v>33.706</v>
      </c>
      <c r="AA50" s="858"/>
      <c r="AB50" s="812" t="n">
        <v>-1.065</v>
      </c>
      <c r="AC50" s="782" t="n">
        <v>-3.557</v>
      </c>
    </row>
    <row r="51" s="771" customFormat="true" ht="13.35" hidden="false" customHeight="true" outlineLevel="0" collapsed="false">
      <c r="A51" s="218" t="s">
        <v>316</v>
      </c>
      <c r="B51" s="323" t="n">
        <v>559.178</v>
      </c>
      <c r="C51" s="323" t="n">
        <v>872.643</v>
      </c>
      <c r="D51" s="324" t="n">
        <v>915.118</v>
      </c>
      <c r="E51" s="323" t="n">
        <v>1021.56</v>
      </c>
      <c r="F51" s="323" t="n">
        <v>1084.35</v>
      </c>
      <c r="G51" s="323" t="n">
        <v>951.708</v>
      </c>
      <c r="H51" s="221"/>
      <c r="I51" s="423" t="n">
        <v>20.868</v>
      </c>
      <c r="J51" s="424" t="n">
        <v>25.603</v>
      </c>
      <c r="K51" s="424" t="n">
        <v>25.949</v>
      </c>
      <c r="L51" s="859"/>
      <c r="M51" s="860" t="n">
        <v>1.555</v>
      </c>
      <c r="N51" s="811" t="n">
        <v>0.187</v>
      </c>
      <c r="O51" s="751"/>
      <c r="P51" s="218" t="s">
        <v>316</v>
      </c>
      <c r="Q51" s="323" t="n">
        <v>559.178</v>
      </c>
      <c r="R51" s="323" t="n">
        <v>872.643</v>
      </c>
      <c r="S51" s="325" t="n">
        <v>915.118</v>
      </c>
      <c r="T51" s="323" t="n">
        <v>955.696</v>
      </c>
      <c r="U51" s="323" t="n">
        <v>890.593</v>
      </c>
      <c r="V51" s="323" t="n">
        <v>469.184</v>
      </c>
      <c r="W51" s="221"/>
      <c r="X51" s="423" t="n">
        <v>20.868</v>
      </c>
      <c r="Y51" s="424" t="n">
        <v>26.789</v>
      </c>
      <c r="Z51" s="424" t="n">
        <v>25.897</v>
      </c>
      <c r="AA51" s="859"/>
      <c r="AB51" s="860" t="n">
        <v>-0.247</v>
      </c>
      <c r="AC51" s="811" t="n">
        <v>-3.131</v>
      </c>
    </row>
    <row r="52" s="771" customFormat="true" ht="13.35" hidden="false" customHeight="true" outlineLevel="0" collapsed="false">
      <c r="A52" s="915" t="s">
        <v>284</v>
      </c>
      <c r="B52" s="896" t="n">
        <v>156.748</v>
      </c>
      <c r="C52" s="896" t="n">
        <v>337.616</v>
      </c>
      <c r="D52" s="916" t="n">
        <v>367.326</v>
      </c>
      <c r="E52" s="896" t="n">
        <v>533.738</v>
      </c>
      <c r="F52" s="896" t="n">
        <v>615.744</v>
      </c>
      <c r="G52" s="896" t="n">
        <v>772.56</v>
      </c>
      <c r="H52" s="898"/>
      <c r="I52" s="917" t="n">
        <v>8.376</v>
      </c>
      <c r="J52" s="918" t="n">
        <v>14.538</v>
      </c>
      <c r="K52" s="918" t="n">
        <v>21.065</v>
      </c>
      <c r="L52" s="919"/>
      <c r="M52" s="902" t="n">
        <v>4.808</v>
      </c>
      <c r="N52" s="903" t="n">
        <v>3.604</v>
      </c>
      <c r="O52" s="751"/>
      <c r="P52" s="445" t="s">
        <v>284</v>
      </c>
      <c r="Q52" s="509" t="n">
        <v>156.748</v>
      </c>
      <c r="R52" s="509" t="n">
        <v>337.616</v>
      </c>
      <c r="S52" s="920" t="n">
        <v>367.326</v>
      </c>
      <c r="T52" s="509" t="n">
        <v>481.9</v>
      </c>
      <c r="U52" s="509" t="n">
        <v>489.181</v>
      </c>
      <c r="V52" s="509" t="n">
        <v>403.73</v>
      </c>
      <c r="W52" s="448"/>
      <c r="X52" s="921" t="n">
        <v>8.376</v>
      </c>
      <c r="Y52" s="922" t="n">
        <v>14.714</v>
      </c>
      <c r="Z52" s="922" t="n">
        <v>22.285</v>
      </c>
      <c r="AA52" s="923"/>
      <c r="AB52" s="924" t="n">
        <v>2.639</v>
      </c>
      <c r="AC52" s="925" t="n">
        <v>0.451</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1344.73</v>
      </c>
      <c r="C57" s="320" t="n">
        <v>1400.1801</v>
      </c>
      <c r="D57" s="321" t="n">
        <v>1406.23</v>
      </c>
      <c r="E57" s="320" t="n">
        <v>1430.09</v>
      </c>
      <c r="F57" s="320" t="n">
        <v>1436.63</v>
      </c>
      <c r="G57" s="320" t="n">
        <v>1421.8199</v>
      </c>
      <c r="H57" s="959"/>
      <c r="I57" s="960" t="n">
        <v>0.0525</v>
      </c>
      <c r="J57" s="960"/>
      <c r="K57" s="960"/>
      <c r="L57" s="960"/>
      <c r="M57" s="960"/>
      <c r="N57" s="960"/>
      <c r="O57" s="943"/>
      <c r="P57" s="208" t="s">
        <v>320</v>
      </c>
      <c r="Q57" s="320" t="n">
        <v>1344.73</v>
      </c>
      <c r="R57" s="320" t="n">
        <v>1400.1801</v>
      </c>
      <c r="S57" s="322" t="n">
        <v>1406.23</v>
      </c>
      <c r="T57" s="320" t="n">
        <v>1430.09</v>
      </c>
      <c r="U57" s="320" t="n">
        <v>1436.63</v>
      </c>
      <c r="V57" s="320" t="n">
        <v>1421.8199</v>
      </c>
      <c r="W57" s="959"/>
      <c r="X57" s="960" t="n">
        <v>0.0525</v>
      </c>
      <c r="Y57" s="960"/>
      <c r="Z57" s="960"/>
      <c r="AA57" s="960"/>
      <c r="AB57" s="960"/>
      <c r="AC57" s="960"/>
    </row>
    <row r="58" s="771" customFormat="true" ht="12" hidden="false" customHeight="false" outlineLevel="0" collapsed="false">
      <c r="A58" s="208" t="s">
        <v>321</v>
      </c>
      <c r="B58" s="961" t="n">
        <v>0.1943</v>
      </c>
      <c r="C58" s="961" t="n">
        <v>0.1845</v>
      </c>
      <c r="D58" s="962" t="n">
        <v>0.1833</v>
      </c>
      <c r="E58" s="961" t="n">
        <v>0.1757</v>
      </c>
      <c r="F58" s="961" t="n">
        <v>0.1689</v>
      </c>
      <c r="G58" s="961" t="n">
        <v>0.1553</v>
      </c>
      <c r="H58" s="961"/>
      <c r="I58" s="960" t="n">
        <v>-0.7858</v>
      </c>
      <c r="J58" s="960" t="s">
        <v>300</v>
      </c>
      <c r="K58" s="960" t="s">
        <v>300</v>
      </c>
      <c r="L58" s="960"/>
      <c r="M58" s="960"/>
      <c r="N58" s="960"/>
      <c r="O58" s="943"/>
      <c r="P58" s="208" t="s">
        <v>321</v>
      </c>
      <c r="Q58" s="961" t="n">
        <v>0.1943</v>
      </c>
      <c r="R58" s="961" t="n">
        <v>0.1845</v>
      </c>
      <c r="S58" s="963" t="n">
        <v>0.1833</v>
      </c>
      <c r="T58" s="961" t="n">
        <v>0.1757</v>
      </c>
      <c r="U58" s="961" t="n">
        <v>0.1689</v>
      </c>
      <c r="V58" s="961" t="n">
        <v>0.1553</v>
      </c>
      <c r="W58" s="961"/>
      <c r="X58" s="960" t="n">
        <v>-0.7858</v>
      </c>
      <c r="Y58" s="960"/>
      <c r="Z58" s="960"/>
      <c r="AA58" s="960"/>
      <c r="AB58" s="960"/>
      <c r="AC58" s="960"/>
    </row>
    <row r="59" s="771" customFormat="true" ht="12" hidden="false" customHeight="false" outlineLevel="0" collapsed="false">
      <c r="A59" s="208" t="s">
        <v>322</v>
      </c>
      <c r="B59" s="320" t="n">
        <v>14890.5996</v>
      </c>
      <c r="C59" s="320" t="n">
        <v>26335.3008</v>
      </c>
      <c r="D59" s="321" t="n">
        <v>27908.8008</v>
      </c>
      <c r="E59" s="320" t="n">
        <v>37220</v>
      </c>
      <c r="F59" s="320" t="n">
        <v>45716.5</v>
      </c>
      <c r="G59" s="320" t="n">
        <v>63571.3984</v>
      </c>
      <c r="H59" s="959"/>
      <c r="I59" s="960" t="n">
        <v>3.998</v>
      </c>
      <c r="J59" s="960" t="s">
        <v>300</v>
      </c>
      <c r="K59" s="960" t="s">
        <v>300</v>
      </c>
      <c r="L59" s="960"/>
      <c r="M59" s="960"/>
      <c r="N59" s="960"/>
      <c r="O59" s="943"/>
      <c r="P59" s="208" t="s">
        <v>322</v>
      </c>
      <c r="Q59" s="320" t="n">
        <v>14890.5996</v>
      </c>
      <c r="R59" s="320" t="n">
        <v>26335.3008</v>
      </c>
      <c r="S59" s="322" t="n">
        <v>27908.8008</v>
      </c>
      <c r="T59" s="320" t="n">
        <v>37220</v>
      </c>
      <c r="U59" s="320" t="n">
        <v>45716.5</v>
      </c>
      <c r="V59" s="320" t="n">
        <v>63571.3984</v>
      </c>
      <c r="W59" s="959"/>
      <c r="X59" s="960" t="n">
        <v>3.998</v>
      </c>
      <c r="Y59" s="960"/>
      <c r="Z59" s="960"/>
      <c r="AA59" s="960"/>
      <c r="AB59" s="960"/>
      <c r="AC59" s="960"/>
    </row>
    <row r="60" s="771" customFormat="true" ht="12" hidden="false" customHeight="false" outlineLevel="0" collapsed="false">
      <c r="A60" s="208" t="s">
        <v>323</v>
      </c>
      <c r="B60" s="961" t="n">
        <v>0.1422</v>
      </c>
      <c r="C60" s="961" t="n">
        <v>0.1907</v>
      </c>
      <c r="D60" s="962" t="n">
        <v>0.1966</v>
      </c>
      <c r="E60" s="961" t="n">
        <v>0.2233</v>
      </c>
      <c r="F60" s="961" t="n">
        <v>0.2336</v>
      </c>
      <c r="G60" s="961" t="n">
        <v>0.2405</v>
      </c>
      <c r="H60" s="961"/>
      <c r="I60" s="960" t="n">
        <v>0.9641</v>
      </c>
      <c r="J60" s="960" t="s">
        <v>300</v>
      </c>
      <c r="K60" s="960" t="s">
        <v>300</v>
      </c>
      <c r="L60" s="960"/>
      <c r="M60" s="960"/>
      <c r="N60" s="960"/>
      <c r="O60" s="943"/>
      <c r="P60" s="208" t="s">
        <v>323</v>
      </c>
      <c r="Q60" s="961" t="n">
        <v>0.1422</v>
      </c>
      <c r="R60" s="961" t="n">
        <v>0.1907</v>
      </c>
      <c r="S60" s="963" t="n">
        <v>0.1966</v>
      </c>
      <c r="T60" s="961" t="n">
        <v>0.2233</v>
      </c>
      <c r="U60" s="961" t="n">
        <v>0.2336</v>
      </c>
      <c r="V60" s="961" t="n">
        <v>0.2405</v>
      </c>
      <c r="W60" s="961"/>
      <c r="X60" s="960" t="n">
        <v>0.9641</v>
      </c>
      <c r="Y60" s="960"/>
      <c r="Z60" s="960"/>
      <c r="AA60" s="960"/>
      <c r="AB60" s="960"/>
      <c r="AC60" s="960"/>
    </row>
    <row r="61" s="771" customFormat="true" ht="12" hidden="false" customHeight="false" outlineLevel="0" collapsed="false">
      <c r="A61" s="208" t="s">
        <v>324</v>
      </c>
      <c r="B61" s="320" t="n">
        <v>11073.2998</v>
      </c>
      <c r="C61" s="320" t="n">
        <v>18808.5</v>
      </c>
      <c r="D61" s="321" t="n">
        <v>19846.5</v>
      </c>
      <c r="E61" s="320" t="n">
        <v>26026.3008</v>
      </c>
      <c r="F61" s="320" t="n">
        <v>31822</v>
      </c>
      <c r="G61" s="320" t="n">
        <v>44711.3008</v>
      </c>
      <c r="H61" s="959"/>
      <c r="I61" s="960" t="n">
        <v>3.9434</v>
      </c>
      <c r="J61" s="960" t="s">
        <v>300</v>
      </c>
      <c r="K61" s="960" t="s">
        <v>300</v>
      </c>
      <c r="L61" s="960"/>
      <c r="M61" s="960"/>
      <c r="N61" s="960"/>
      <c r="O61" s="943"/>
      <c r="P61" s="208" t="s">
        <v>324</v>
      </c>
      <c r="Q61" s="320" t="n">
        <v>11073.2998</v>
      </c>
      <c r="R61" s="320" t="n">
        <v>18808.5</v>
      </c>
      <c r="S61" s="322" t="n">
        <v>19846.5</v>
      </c>
      <c r="T61" s="320" t="n">
        <v>26026.3008</v>
      </c>
      <c r="U61" s="320" t="n">
        <v>31822</v>
      </c>
      <c r="V61" s="320" t="n">
        <v>44711.3008</v>
      </c>
      <c r="W61" s="959"/>
      <c r="X61" s="960" t="n">
        <v>3.9434</v>
      </c>
      <c r="Y61" s="960"/>
      <c r="Z61" s="960"/>
      <c r="AA61" s="960"/>
      <c r="AB61" s="960"/>
      <c r="AC61" s="960"/>
    </row>
    <row r="62" s="771" customFormat="true" ht="12" hidden="false" customHeight="false" outlineLevel="0" collapsed="false">
      <c r="A62" s="208" t="s">
        <v>325</v>
      </c>
      <c r="B62" s="320" t="n">
        <v>7803.8198</v>
      </c>
      <c r="C62" s="320" t="n">
        <v>13754.2002</v>
      </c>
      <c r="D62" s="321" t="n">
        <v>14567.5</v>
      </c>
      <c r="E62" s="320" t="n">
        <v>19391.1992</v>
      </c>
      <c r="F62" s="320" t="n">
        <v>23761.4004</v>
      </c>
      <c r="G62" s="320" t="n">
        <v>32916.1992</v>
      </c>
      <c r="H62" s="959"/>
      <c r="I62" s="960" t="n">
        <v>3.9581</v>
      </c>
      <c r="J62" s="960" t="s">
        <v>300</v>
      </c>
      <c r="K62" s="960" t="s">
        <v>300</v>
      </c>
      <c r="L62" s="960"/>
      <c r="M62" s="960"/>
      <c r="N62" s="960"/>
      <c r="O62" s="943"/>
      <c r="P62" s="208" t="s">
        <v>325</v>
      </c>
      <c r="Q62" s="320" t="n">
        <v>7803.8198</v>
      </c>
      <c r="R62" s="320" t="n">
        <v>13754.2002</v>
      </c>
      <c r="S62" s="322" t="n">
        <v>14567.5</v>
      </c>
      <c r="T62" s="320" t="n">
        <v>19391.1992</v>
      </c>
      <c r="U62" s="320" t="n">
        <v>23761.4004</v>
      </c>
      <c r="V62" s="320" t="n">
        <v>32916.1992</v>
      </c>
      <c r="W62" s="959"/>
      <c r="X62" s="960" t="n">
        <v>3.9581</v>
      </c>
      <c r="Y62" s="960"/>
      <c r="Z62" s="960"/>
      <c r="AA62" s="960"/>
      <c r="AB62" s="960"/>
      <c r="AC62" s="960"/>
    </row>
    <row r="63" s="771" customFormat="true" ht="12" hidden="false" customHeight="false" outlineLevel="0" collapsed="false">
      <c r="A63" s="208" t="s">
        <v>326</v>
      </c>
      <c r="B63" s="964" t="n">
        <v>0.1713</v>
      </c>
      <c r="C63" s="964" t="n">
        <v>0.1219</v>
      </c>
      <c r="D63" s="965" t="n">
        <v>0.1187</v>
      </c>
      <c r="E63" s="964" t="n">
        <v>0.0958</v>
      </c>
      <c r="F63" s="964" t="n">
        <v>0.0817</v>
      </c>
      <c r="G63" s="964" t="n">
        <v>0.0613</v>
      </c>
      <c r="H63" s="966"/>
      <c r="I63" s="960" t="n">
        <v>-3.0978</v>
      </c>
      <c r="J63" s="960" t="s">
        <v>300</v>
      </c>
      <c r="K63" s="960" t="s">
        <v>300</v>
      </c>
      <c r="L63" s="960"/>
      <c r="M63" s="960"/>
      <c r="N63" s="960"/>
      <c r="O63" s="943"/>
      <c r="P63" s="208" t="s">
        <v>326</v>
      </c>
      <c r="Q63" s="964" t="n">
        <v>0.1713</v>
      </c>
      <c r="R63" s="964" t="n">
        <v>0.1219</v>
      </c>
      <c r="S63" s="965" t="n">
        <v>0.1187</v>
      </c>
      <c r="T63" s="964" t="n">
        <v>0.0893</v>
      </c>
      <c r="U63" s="964" t="n">
        <v>0.0692</v>
      </c>
      <c r="V63" s="964" t="n">
        <v>0.0456</v>
      </c>
      <c r="W63" s="966"/>
      <c r="X63" s="960" t="n">
        <v>-4.4535</v>
      </c>
      <c r="Y63" s="960"/>
      <c r="Z63" s="960"/>
      <c r="AA63" s="960"/>
      <c r="AB63" s="960"/>
      <c r="AC63" s="960"/>
    </row>
    <row r="64" s="771" customFormat="true" ht="12" hidden="false" customHeight="false" outlineLevel="0" collapsed="false">
      <c r="A64" s="208" t="s">
        <v>327</v>
      </c>
      <c r="B64" s="964" t="n">
        <v>0.111</v>
      </c>
      <c r="C64" s="964" t="n">
        <v>0.0785</v>
      </c>
      <c r="D64" s="965" t="n">
        <v>0.076</v>
      </c>
      <c r="E64" s="964" t="n">
        <v>0.0625</v>
      </c>
      <c r="F64" s="964" t="n">
        <v>0.0537</v>
      </c>
      <c r="G64" s="964" t="n">
        <v>0.0405</v>
      </c>
      <c r="H64" s="966"/>
      <c r="I64" s="960" t="n">
        <v>-2.9528</v>
      </c>
      <c r="J64" s="960" t="s">
        <v>300</v>
      </c>
      <c r="K64" s="960" t="s">
        <v>300</v>
      </c>
      <c r="L64" s="960"/>
      <c r="M64" s="960"/>
      <c r="N64" s="960"/>
      <c r="O64" s="943"/>
      <c r="P64" s="208" t="s">
        <v>327</v>
      </c>
      <c r="Q64" s="964" t="n">
        <v>0.111</v>
      </c>
      <c r="R64" s="964" t="n">
        <v>0.0785</v>
      </c>
      <c r="S64" s="965" t="n">
        <v>0.076</v>
      </c>
      <c r="T64" s="964" t="n">
        <v>0.0591</v>
      </c>
      <c r="U64" s="964" t="n">
        <v>0.047</v>
      </c>
      <c r="V64" s="964" t="n">
        <v>0.0318</v>
      </c>
      <c r="W64" s="966"/>
      <c r="X64" s="960" t="n">
        <v>-4.064</v>
      </c>
      <c r="Y64" s="960"/>
      <c r="Z64" s="960"/>
      <c r="AA64" s="960"/>
      <c r="AB64" s="960"/>
      <c r="AC64" s="960"/>
    </row>
    <row r="65" s="771" customFormat="true" ht="12" hidden="false" customHeight="false" outlineLevel="0" collapsed="false">
      <c r="A65" s="967" t="s">
        <v>328</v>
      </c>
      <c r="B65" s="968" t="n">
        <v>1.8965</v>
      </c>
      <c r="C65" s="968" t="n">
        <v>2.2932</v>
      </c>
      <c r="D65" s="969" t="n">
        <v>2.3564</v>
      </c>
      <c r="E65" s="968" t="n">
        <v>2.4934</v>
      </c>
      <c r="F65" s="968" t="n">
        <v>2.5997</v>
      </c>
      <c r="G65" s="968" t="n">
        <v>2.7414</v>
      </c>
      <c r="H65" s="970"/>
      <c r="I65" s="971" t="n">
        <v>0.7232</v>
      </c>
      <c r="J65" s="971" t="s">
        <v>300</v>
      </c>
      <c r="K65" s="971" t="s">
        <v>300</v>
      </c>
      <c r="L65" s="971"/>
      <c r="M65" s="971"/>
      <c r="N65" s="971"/>
      <c r="O65" s="943"/>
      <c r="P65" s="445" t="s">
        <v>328</v>
      </c>
      <c r="Q65" s="972" t="n">
        <v>1.8965</v>
      </c>
      <c r="R65" s="972" t="n">
        <v>2.2932</v>
      </c>
      <c r="S65" s="973" t="n">
        <v>2.3564</v>
      </c>
      <c r="T65" s="972" t="n">
        <v>2.3244</v>
      </c>
      <c r="U65" s="972" t="n">
        <v>2.2022</v>
      </c>
      <c r="V65" s="972" t="n">
        <v>2.0379</v>
      </c>
      <c r="W65" s="974"/>
      <c r="X65" s="975" t="n">
        <v>-0.6891</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355</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700.281005859375</v>
      </c>
      <c r="C6" s="764" t="n">
        <v>919.786987304687</v>
      </c>
      <c r="D6" s="764" t="n">
        <v>928.661987304688</v>
      </c>
      <c r="E6" s="764" t="n">
        <v>1057.35998535156</v>
      </c>
      <c r="F6" s="764" t="n">
        <v>1237.27001953125</v>
      </c>
      <c r="G6" s="764" t="n">
        <v>1572.94995117188</v>
      </c>
      <c r="H6" s="765"/>
      <c r="I6" s="766" t="n">
        <v>100</v>
      </c>
      <c r="J6" s="767" t="n">
        <v>100</v>
      </c>
      <c r="K6" s="767" t="n">
        <v>100</v>
      </c>
      <c r="L6" s="768"/>
      <c r="M6" s="769" t="n">
        <v>2.6426586903036</v>
      </c>
      <c r="N6" s="770" t="n">
        <v>2.54109801658027</v>
      </c>
      <c r="P6" s="772" t="s">
        <v>283</v>
      </c>
      <c r="Q6" s="773" t="n">
        <v>700.281005859375</v>
      </c>
      <c r="R6" s="773" t="n">
        <v>919.786987304687</v>
      </c>
      <c r="S6" s="773" t="n">
        <v>928.661987304688</v>
      </c>
      <c r="T6" s="773" t="n">
        <v>951.606994628906</v>
      </c>
      <c r="U6" s="773" t="n">
        <v>993.752990722656</v>
      </c>
      <c r="V6" s="773" t="n">
        <v>1146.83996582031</v>
      </c>
      <c r="W6" s="774"/>
      <c r="X6" s="775" t="n">
        <v>100</v>
      </c>
      <c r="Y6" s="776" t="n">
        <v>100</v>
      </c>
      <c r="Z6" s="776" t="n">
        <v>100</v>
      </c>
      <c r="AA6" s="777"/>
      <c r="AB6" s="778" t="n">
        <v>0.617753443990088</v>
      </c>
      <c r="AC6" s="779" t="n">
        <v>1.00992642379856</v>
      </c>
    </row>
    <row r="7" s="771" customFormat="true" ht="13.35" hidden="false" customHeight="true" outlineLevel="0" collapsed="false">
      <c r="A7" s="208" t="s">
        <v>119</v>
      </c>
      <c r="B7" s="320" t="n">
        <v>279.027</v>
      </c>
      <c r="C7" s="320" t="n">
        <v>414.214</v>
      </c>
      <c r="D7" s="321" t="n">
        <v>413.164</v>
      </c>
      <c r="E7" s="320" t="n">
        <v>441.389</v>
      </c>
      <c r="F7" s="320" t="n">
        <v>498.373</v>
      </c>
      <c r="G7" s="320" t="n">
        <v>540.608</v>
      </c>
      <c r="H7" s="211"/>
      <c r="I7" s="780" t="n">
        <v>44.49</v>
      </c>
      <c r="J7" s="781" t="n">
        <v>40.28</v>
      </c>
      <c r="K7" s="781" t="n">
        <v>34.369</v>
      </c>
      <c r="L7" s="214"/>
      <c r="M7" s="216" t="n">
        <v>1.719</v>
      </c>
      <c r="N7" s="782" t="n">
        <v>1.288</v>
      </c>
      <c r="P7" s="208" t="s">
        <v>119</v>
      </c>
      <c r="Q7" s="320" t="n">
        <v>279.027</v>
      </c>
      <c r="R7" s="320" t="n">
        <v>414.214</v>
      </c>
      <c r="S7" s="322" t="n">
        <v>413.164</v>
      </c>
      <c r="T7" s="320" t="n">
        <v>361.544</v>
      </c>
      <c r="U7" s="320" t="n">
        <v>317.959</v>
      </c>
      <c r="V7" s="320" t="n">
        <v>208.565</v>
      </c>
      <c r="W7" s="214"/>
      <c r="X7" s="780" t="n">
        <v>44.49</v>
      </c>
      <c r="Y7" s="781" t="n">
        <v>31.996</v>
      </c>
      <c r="Z7" s="781" t="n">
        <v>18.186</v>
      </c>
      <c r="AA7" s="214"/>
      <c r="AB7" s="216" t="n">
        <v>-2.353</v>
      </c>
      <c r="AC7" s="782" t="n">
        <v>-3.203</v>
      </c>
    </row>
    <row r="8" s="771" customFormat="true" ht="13.35" hidden="false" customHeight="true" outlineLevel="0" collapsed="false">
      <c r="A8" s="208" t="s">
        <v>113</v>
      </c>
      <c r="B8" s="320" t="n">
        <v>162.069</v>
      </c>
      <c r="C8" s="320" t="n">
        <v>235.252</v>
      </c>
      <c r="D8" s="321" t="n">
        <v>242.382</v>
      </c>
      <c r="E8" s="320" t="n">
        <v>287.777</v>
      </c>
      <c r="F8" s="320" t="n">
        <v>335.25</v>
      </c>
      <c r="G8" s="320" t="n">
        <v>411.05</v>
      </c>
      <c r="H8" s="211"/>
      <c r="I8" s="780" t="n">
        <v>26.1</v>
      </c>
      <c r="J8" s="781" t="n">
        <v>27.096</v>
      </c>
      <c r="K8" s="781" t="n">
        <v>26.132</v>
      </c>
      <c r="L8" s="214"/>
      <c r="M8" s="216" t="n">
        <v>2.993</v>
      </c>
      <c r="N8" s="782" t="n">
        <v>2.547</v>
      </c>
      <c r="P8" s="783" t="s">
        <v>113</v>
      </c>
      <c r="Q8" s="320" t="n">
        <v>162.069</v>
      </c>
      <c r="R8" s="320" t="n">
        <v>235.252</v>
      </c>
      <c r="S8" s="322" t="n">
        <v>242.382</v>
      </c>
      <c r="T8" s="320" t="n">
        <v>271.633</v>
      </c>
      <c r="U8" s="320" t="n">
        <v>291.706</v>
      </c>
      <c r="V8" s="320" t="n">
        <v>268.285</v>
      </c>
      <c r="W8" s="214"/>
      <c r="X8" s="780" t="n">
        <v>26.1</v>
      </c>
      <c r="Y8" s="781" t="n">
        <v>29.354</v>
      </c>
      <c r="Z8" s="781" t="n">
        <v>23.393</v>
      </c>
      <c r="AA8" s="214"/>
      <c r="AB8" s="216" t="n">
        <v>1.698</v>
      </c>
      <c r="AC8" s="782" t="n">
        <v>0.485</v>
      </c>
    </row>
    <row r="9" s="771" customFormat="true" ht="13.35" hidden="false" customHeight="true" outlineLevel="0" collapsed="false">
      <c r="A9" s="208" t="s">
        <v>284</v>
      </c>
      <c r="B9" s="320" t="n">
        <v>54.402</v>
      </c>
      <c r="C9" s="320" t="n">
        <v>52.407</v>
      </c>
      <c r="D9" s="321" t="n">
        <v>54.773</v>
      </c>
      <c r="E9" s="320" t="n">
        <v>86.494</v>
      </c>
      <c r="F9" s="320" t="n">
        <v>112.915</v>
      </c>
      <c r="G9" s="320" t="n">
        <v>173.438</v>
      </c>
      <c r="H9" s="211"/>
      <c r="I9" s="780" t="n">
        <v>5.898</v>
      </c>
      <c r="J9" s="781" t="n">
        <v>9.126</v>
      </c>
      <c r="K9" s="781" t="n">
        <v>11.026</v>
      </c>
      <c r="L9" s="214"/>
      <c r="M9" s="216" t="n">
        <v>6.798</v>
      </c>
      <c r="N9" s="782" t="n">
        <v>5.642</v>
      </c>
      <c r="P9" s="783" t="s">
        <v>284</v>
      </c>
      <c r="Q9" s="320" t="n">
        <v>54.402</v>
      </c>
      <c r="R9" s="320" t="n">
        <v>52.407</v>
      </c>
      <c r="S9" s="322" t="n">
        <v>54.773</v>
      </c>
      <c r="T9" s="320" t="n">
        <v>86.63</v>
      </c>
      <c r="U9" s="320" t="n">
        <v>124.163</v>
      </c>
      <c r="V9" s="320" t="n">
        <v>181.102</v>
      </c>
      <c r="W9" s="214"/>
      <c r="X9" s="780" t="n">
        <v>5.898</v>
      </c>
      <c r="Y9" s="781" t="n">
        <v>12.494</v>
      </c>
      <c r="Z9" s="781" t="n">
        <v>15.791</v>
      </c>
      <c r="AA9" s="214"/>
      <c r="AB9" s="216" t="n">
        <v>7.724</v>
      </c>
      <c r="AC9" s="782" t="n">
        <v>5.86</v>
      </c>
    </row>
    <row r="10" s="771" customFormat="true" ht="13.35" hidden="false" customHeight="true" outlineLevel="0" collapsed="false">
      <c r="A10" s="208" t="s">
        <v>121</v>
      </c>
      <c r="B10" s="320" t="n">
        <v>6.844</v>
      </c>
      <c r="C10" s="320" t="n">
        <v>9.853</v>
      </c>
      <c r="D10" s="321" t="n">
        <v>10.345</v>
      </c>
      <c r="E10" s="320" t="n">
        <v>17.261</v>
      </c>
      <c r="F10" s="320" t="n">
        <v>28.419</v>
      </c>
      <c r="G10" s="320" t="n">
        <v>57.836</v>
      </c>
      <c r="H10" s="211"/>
      <c r="I10" s="780" t="n">
        <v>1.114</v>
      </c>
      <c r="J10" s="781" t="n">
        <v>2.297</v>
      </c>
      <c r="K10" s="781" t="n">
        <v>3.677</v>
      </c>
      <c r="L10" s="214"/>
      <c r="M10" s="216" t="n">
        <v>9.622</v>
      </c>
      <c r="N10" s="782" t="n">
        <v>8.541</v>
      </c>
      <c r="P10" s="783" t="s">
        <v>121</v>
      </c>
      <c r="Q10" s="320" t="n">
        <v>6.844</v>
      </c>
      <c r="R10" s="320" t="n">
        <v>9.853</v>
      </c>
      <c r="S10" s="322" t="n">
        <v>10.345</v>
      </c>
      <c r="T10" s="320" t="n">
        <v>15.996</v>
      </c>
      <c r="U10" s="320" t="n">
        <v>27.955</v>
      </c>
      <c r="V10" s="320" t="n">
        <v>64.387</v>
      </c>
      <c r="W10" s="214"/>
      <c r="X10" s="780" t="n">
        <v>1.114</v>
      </c>
      <c r="Y10" s="781" t="n">
        <v>2.813</v>
      </c>
      <c r="Z10" s="781" t="n">
        <v>5.614</v>
      </c>
      <c r="AA10" s="214"/>
      <c r="AB10" s="216" t="n">
        <v>9.458</v>
      </c>
      <c r="AC10" s="782" t="n">
        <v>9.097</v>
      </c>
    </row>
    <row r="11" s="771" customFormat="true" ht="13.35" hidden="false" customHeight="true" outlineLevel="0" collapsed="false">
      <c r="A11" s="208" t="s">
        <v>272</v>
      </c>
      <c r="B11" s="320" t="n">
        <v>10.741</v>
      </c>
      <c r="C11" s="320" t="n">
        <v>12.995</v>
      </c>
      <c r="D11" s="321" t="n">
        <v>15.074</v>
      </c>
      <c r="E11" s="320" t="n">
        <v>15.226</v>
      </c>
      <c r="F11" s="320" t="n">
        <v>19.413</v>
      </c>
      <c r="G11" s="320" t="n">
        <v>26.404</v>
      </c>
      <c r="H11" s="211"/>
      <c r="I11" s="780" t="n">
        <v>1.623</v>
      </c>
      <c r="J11" s="781" t="n">
        <v>1.569</v>
      </c>
      <c r="K11" s="781" t="n">
        <v>1.679</v>
      </c>
      <c r="L11" s="214"/>
      <c r="M11" s="216" t="n">
        <v>2.326</v>
      </c>
      <c r="N11" s="782" t="n">
        <v>2.705</v>
      </c>
      <c r="P11" s="783" t="s">
        <v>272</v>
      </c>
      <c r="Q11" s="320" t="n">
        <v>10.741</v>
      </c>
      <c r="R11" s="320" t="n">
        <v>12.995</v>
      </c>
      <c r="S11" s="322" t="n">
        <v>15.074</v>
      </c>
      <c r="T11" s="320" t="n">
        <v>16.819</v>
      </c>
      <c r="U11" s="320" t="n">
        <v>22.145</v>
      </c>
      <c r="V11" s="320" t="n">
        <v>31.051</v>
      </c>
      <c r="W11" s="214"/>
      <c r="X11" s="780" t="n">
        <v>1.623</v>
      </c>
      <c r="Y11" s="781" t="n">
        <v>2.228</v>
      </c>
      <c r="Z11" s="781" t="n">
        <v>2.708</v>
      </c>
      <c r="AA11" s="214"/>
      <c r="AB11" s="216" t="n">
        <v>3.558</v>
      </c>
      <c r="AC11" s="782" t="n">
        <v>3.501</v>
      </c>
    </row>
    <row r="12" s="784" customFormat="true" ht="13.35" hidden="false" customHeight="true" outlineLevel="0" collapsed="false">
      <c r="A12" s="208" t="s">
        <v>285</v>
      </c>
      <c r="B12" s="320" t="n">
        <v>185.204</v>
      </c>
      <c r="C12" s="320" t="n">
        <v>185.121</v>
      </c>
      <c r="D12" s="321" t="n">
        <v>181.876</v>
      </c>
      <c r="E12" s="320" t="n">
        <v>183.151</v>
      </c>
      <c r="F12" s="320" t="n">
        <v>188.423</v>
      </c>
      <c r="G12" s="320" t="n">
        <v>203.956</v>
      </c>
      <c r="H12" s="211"/>
      <c r="I12" s="780" t="n">
        <v>19.585</v>
      </c>
      <c r="J12" s="781" t="n">
        <v>15.229</v>
      </c>
      <c r="K12" s="781" t="n">
        <v>12.966</v>
      </c>
      <c r="L12" s="214"/>
      <c r="M12" s="216" t="n">
        <v>0.322</v>
      </c>
      <c r="N12" s="782" t="n">
        <v>0.547</v>
      </c>
      <c r="O12" s="771"/>
      <c r="P12" s="783" t="s">
        <v>285</v>
      </c>
      <c r="Q12" s="320" t="n">
        <v>185.204</v>
      </c>
      <c r="R12" s="320" t="n">
        <v>185.121</v>
      </c>
      <c r="S12" s="322" t="n">
        <v>181.876</v>
      </c>
      <c r="T12" s="320" t="n">
        <v>154.747</v>
      </c>
      <c r="U12" s="320" t="n">
        <v>119.784</v>
      </c>
      <c r="V12" s="320" t="n">
        <v>168.67</v>
      </c>
      <c r="W12" s="214"/>
      <c r="X12" s="780" t="n">
        <v>19.585</v>
      </c>
      <c r="Y12" s="781" t="n">
        <v>12.054</v>
      </c>
      <c r="Z12" s="781" t="n">
        <v>14.707</v>
      </c>
      <c r="AA12" s="214"/>
      <c r="AB12" s="216" t="n">
        <v>-3.726</v>
      </c>
      <c r="AC12" s="782" t="n">
        <v>-0.358</v>
      </c>
    </row>
    <row r="13" s="785" customFormat="true" ht="13.35" hidden="false" customHeight="true" outlineLevel="0" collapsed="false">
      <c r="A13" s="208" t="s">
        <v>286</v>
      </c>
      <c r="B13" s="320" t="n">
        <v>1.994</v>
      </c>
      <c r="C13" s="320" t="n">
        <v>9.946</v>
      </c>
      <c r="D13" s="321" t="n">
        <v>11.048</v>
      </c>
      <c r="E13" s="320" t="n">
        <v>26.064</v>
      </c>
      <c r="F13" s="320" t="n">
        <v>54.481</v>
      </c>
      <c r="G13" s="320" t="n">
        <v>159.655</v>
      </c>
      <c r="H13" s="211"/>
      <c r="I13" s="780" t="n">
        <v>1.19</v>
      </c>
      <c r="J13" s="781" t="n">
        <v>4.403</v>
      </c>
      <c r="K13" s="781" t="n">
        <v>10.15</v>
      </c>
      <c r="L13" s="214"/>
      <c r="M13" s="216" t="n">
        <v>15.611</v>
      </c>
      <c r="N13" s="782" t="n">
        <v>13.562</v>
      </c>
      <c r="O13" s="771"/>
      <c r="P13" s="783" t="s">
        <v>286</v>
      </c>
      <c r="Q13" s="320" t="n">
        <v>1.994</v>
      </c>
      <c r="R13" s="320" t="n">
        <v>9.946</v>
      </c>
      <c r="S13" s="322" t="n">
        <v>11.048</v>
      </c>
      <c r="T13" s="320" t="n">
        <v>44.238</v>
      </c>
      <c r="U13" s="320" t="n">
        <v>90.042</v>
      </c>
      <c r="V13" s="320" t="n">
        <v>224.777</v>
      </c>
      <c r="W13" s="214"/>
      <c r="X13" s="780" t="n">
        <v>1.19</v>
      </c>
      <c r="Y13" s="781" t="n">
        <v>9.061</v>
      </c>
      <c r="Z13" s="781" t="n">
        <v>19.6</v>
      </c>
      <c r="AA13" s="214"/>
      <c r="AB13" s="216" t="n">
        <v>21.013</v>
      </c>
      <c r="AC13" s="782" t="n">
        <v>15.427</v>
      </c>
    </row>
    <row r="14" s="771" customFormat="true" ht="13.5" hidden="false" customHeight="true" outlineLevel="0" collapsed="false">
      <c r="A14" s="786" t="s">
        <v>287</v>
      </c>
      <c r="B14" s="787" t="n">
        <v>237.003</v>
      </c>
      <c r="C14" s="787" t="n">
        <v>362.041</v>
      </c>
      <c r="D14" s="787" t="n">
        <v>354.599</v>
      </c>
      <c r="E14" s="787" t="n">
        <v>395.37</v>
      </c>
      <c r="F14" s="787" t="n">
        <v>475.422</v>
      </c>
      <c r="G14" s="787" t="n">
        <v>621.405</v>
      </c>
      <c r="H14" s="788"/>
      <c r="I14" s="789" t="n">
        <v>100</v>
      </c>
      <c r="J14" s="790" t="n">
        <v>100</v>
      </c>
      <c r="K14" s="790" t="n">
        <v>100</v>
      </c>
      <c r="L14" s="791"/>
      <c r="M14" s="792" t="n">
        <v>2.701</v>
      </c>
      <c r="N14" s="793" t="n">
        <v>2.707</v>
      </c>
      <c r="P14" s="772" t="s">
        <v>287</v>
      </c>
      <c r="Q14" s="773" t="n">
        <v>237.003</v>
      </c>
      <c r="R14" s="773" t="n">
        <v>362.041</v>
      </c>
      <c r="S14" s="773" t="n">
        <v>354.599</v>
      </c>
      <c r="T14" s="773" t="n">
        <v>356.005</v>
      </c>
      <c r="U14" s="773" t="n">
        <v>384.773</v>
      </c>
      <c r="V14" s="773" t="n">
        <v>475.287</v>
      </c>
      <c r="W14" s="774"/>
      <c r="X14" s="775" t="n">
        <v>100</v>
      </c>
      <c r="Y14" s="776" t="n">
        <v>100</v>
      </c>
      <c r="Z14" s="776" t="n">
        <v>100</v>
      </c>
      <c r="AA14" s="777"/>
      <c r="AB14" s="778" t="n">
        <v>0.745</v>
      </c>
      <c r="AC14" s="779" t="n">
        <v>1.405</v>
      </c>
    </row>
    <row r="15" s="771" customFormat="true" ht="13.35" hidden="false" customHeight="true" outlineLevel="0" collapsed="false">
      <c r="A15" s="208" t="s">
        <v>119</v>
      </c>
      <c r="B15" s="320" t="n">
        <v>177.272</v>
      </c>
      <c r="C15" s="320" t="n">
        <v>284.969</v>
      </c>
      <c r="D15" s="321" t="n">
        <v>278.003</v>
      </c>
      <c r="E15" s="320" t="n">
        <v>285.118</v>
      </c>
      <c r="F15" s="320" t="n">
        <v>317.034</v>
      </c>
      <c r="G15" s="320" t="n">
        <v>310.732</v>
      </c>
      <c r="H15" s="211"/>
      <c r="I15" s="780" t="n">
        <v>78.399</v>
      </c>
      <c r="J15" s="781" t="n">
        <v>66.685</v>
      </c>
      <c r="K15" s="781" t="n">
        <v>50.005</v>
      </c>
      <c r="L15" s="214"/>
      <c r="M15" s="216" t="n">
        <v>1.201</v>
      </c>
      <c r="N15" s="782" t="n">
        <v>0.531</v>
      </c>
      <c r="P15" s="783" t="s">
        <v>119</v>
      </c>
      <c r="Q15" s="320" t="n">
        <v>177.272</v>
      </c>
      <c r="R15" s="320" t="n">
        <v>284.969</v>
      </c>
      <c r="S15" s="322" t="n">
        <v>278.003</v>
      </c>
      <c r="T15" s="320" t="n">
        <v>216.163</v>
      </c>
      <c r="U15" s="320" t="n">
        <v>162.455</v>
      </c>
      <c r="V15" s="320" t="n">
        <v>42.031</v>
      </c>
      <c r="W15" s="214"/>
      <c r="X15" s="780" t="n">
        <v>78.399</v>
      </c>
      <c r="Y15" s="781" t="n">
        <v>42.221</v>
      </c>
      <c r="Z15" s="781" t="n">
        <v>8.843</v>
      </c>
      <c r="AA15" s="214"/>
      <c r="AB15" s="216" t="n">
        <v>-4.767</v>
      </c>
      <c r="AC15" s="782" t="n">
        <v>-8.603</v>
      </c>
    </row>
    <row r="16" s="771" customFormat="true" ht="13.35" hidden="false" customHeight="true" outlineLevel="0" collapsed="false">
      <c r="A16" s="208" t="s">
        <v>113</v>
      </c>
      <c r="B16" s="320" t="n">
        <v>7.246</v>
      </c>
      <c r="C16" s="320" t="n">
        <v>4.178</v>
      </c>
      <c r="D16" s="321" t="n">
        <v>2.57</v>
      </c>
      <c r="E16" s="320" t="n">
        <v>3.576</v>
      </c>
      <c r="F16" s="320" t="n">
        <v>3.483</v>
      </c>
      <c r="G16" s="320" t="n">
        <v>2.455</v>
      </c>
      <c r="H16" s="211"/>
      <c r="I16" s="780" t="n">
        <v>0.725</v>
      </c>
      <c r="J16" s="781" t="n">
        <v>0.733</v>
      </c>
      <c r="K16" s="781" t="n">
        <v>0.395</v>
      </c>
      <c r="L16" s="214"/>
      <c r="M16" s="216" t="n">
        <v>2.803</v>
      </c>
      <c r="N16" s="782" t="n">
        <v>-0.217</v>
      </c>
      <c r="P16" s="783" t="s">
        <v>113</v>
      </c>
      <c r="Q16" s="320" t="n">
        <v>7.246</v>
      </c>
      <c r="R16" s="320" t="n">
        <v>4.178</v>
      </c>
      <c r="S16" s="322" t="n">
        <v>2.57</v>
      </c>
      <c r="T16" s="320" t="n">
        <v>3.467</v>
      </c>
      <c r="U16" s="320" t="n">
        <v>3.368</v>
      </c>
      <c r="V16" s="320" t="n">
        <v>2.321</v>
      </c>
      <c r="W16" s="214"/>
      <c r="X16" s="780" t="n">
        <v>0.725</v>
      </c>
      <c r="Y16" s="781" t="n">
        <v>0.875</v>
      </c>
      <c r="Z16" s="781" t="n">
        <v>0.488</v>
      </c>
      <c r="AA16" s="214"/>
      <c r="AB16" s="216" t="n">
        <v>2.488</v>
      </c>
      <c r="AC16" s="782" t="n">
        <v>-0.485</v>
      </c>
    </row>
    <row r="17" s="771" customFormat="true" ht="13.35" hidden="false" customHeight="true" outlineLevel="0" collapsed="false">
      <c r="A17" s="208" t="s">
        <v>284</v>
      </c>
      <c r="B17" s="320" t="n">
        <v>24.868</v>
      </c>
      <c r="C17" s="320" t="n">
        <v>15.462</v>
      </c>
      <c r="D17" s="321" t="n">
        <v>14.9</v>
      </c>
      <c r="E17" s="320" t="n">
        <v>19.175</v>
      </c>
      <c r="F17" s="320" t="n">
        <v>21.623</v>
      </c>
      <c r="G17" s="320" t="n">
        <v>28.029</v>
      </c>
      <c r="H17" s="211"/>
      <c r="I17" s="780" t="n">
        <v>4.202</v>
      </c>
      <c r="J17" s="781" t="n">
        <v>4.548</v>
      </c>
      <c r="K17" s="781" t="n">
        <v>4.511</v>
      </c>
      <c r="L17" s="214"/>
      <c r="M17" s="216" t="n">
        <v>3.443</v>
      </c>
      <c r="N17" s="782" t="n">
        <v>3.055</v>
      </c>
      <c r="P17" s="783" t="s">
        <v>284</v>
      </c>
      <c r="Q17" s="320" t="n">
        <v>24.868</v>
      </c>
      <c r="R17" s="320" t="n">
        <v>15.462</v>
      </c>
      <c r="S17" s="322" t="n">
        <v>14.9</v>
      </c>
      <c r="T17" s="320" t="n">
        <v>25.505</v>
      </c>
      <c r="U17" s="320" t="n">
        <v>41.874</v>
      </c>
      <c r="V17" s="320" t="n">
        <v>52.241</v>
      </c>
      <c r="W17" s="214"/>
      <c r="X17" s="780" t="n">
        <v>4.202</v>
      </c>
      <c r="Y17" s="781" t="n">
        <v>10.883</v>
      </c>
      <c r="Z17" s="781" t="n">
        <v>10.991</v>
      </c>
      <c r="AA17" s="214"/>
      <c r="AB17" s="216" t="n">
        <v>9.849</v>
      </c>
      <c r="AC17" s="782" t="n">
        <v>6.156</v>
      </c>
    </row>
    <row r="18" s="771" customFormat="true" ht="13.35" hidden="false" customHeight="true" outlineLevel="0" collapsed="false">
      <c r="A18" s="208" t="s">
        <v>121</v>
      </c>
      <c r="B18" s="320" t="n">
        <v>6.844</v>
      </c>
      <c r="C18" s="320" t="n">
        <v>9.853</v>
      </c>
      <c r="D18" s="321" t="n">
        <v>10.345</v>
      </c>
      <c r="E18" s="320" t="n">
        <v>17.261</v>
      </c>
      <c r="F18" s="320" t="n">
        <v>28.419</v>
      </c>
      <c r="G18" s="320" t="n">
        <v>57.836</v>
      </c>
      <c r="H18" s="211"/>
      <c r="I18" s="780" t="n">
        <v>2.917</v>
      </c>
      <c r="J18" s="781" t="n">
        <v>5.978</v>
      </c>
      <c r="K18" s="781" t="n">
        <v>9.307</v>
      </c>
      <c r="L18" s="214"/>
      <c r="M18" s="216" t="n">
        <v>9.622</v>
      </c>
      <c r="N18" s="782" t="n">
        <v>8.541</v>
      </c>
      <c r="P18" s="783" t="s">
        <v>121</v>
      </c>
      <c r="Q18" s="320" t="n">
        <v>6.844</v>
      </c>
      <c r="R18" s="320" t="n">
        <v>9.853</v>
      </c>
      <c r="S18" s="322" t="n">
        <v>10.345</v>
      </c>
      <c r="T18" s="320" t="n">
        <v>15.996</v>
      </c>
      <c r="U18" s="320" t="n">
        <v>27.955</v>
      </c>
      <c r="V18" s="320" t="n">
        <v>64.387</v>
      </c>
      <c r="W18" s="214"/>
      <c r="X18" s="780" t="n">
        <v>2.917</v>
      </c>
      <c r="Y18" s="781" t="n">
        <v>7.265</v>
      </c>
      <c r="Z18" s="781" t="n">
        <v>13.547</v>
      </c>
      <c r="AA18" s="214"/>
      <c r="AB18" s="216" t="n">
        <v>9.458</v>
      </c>
      <c r="AC18" s="782" t="n">
        <v>9.097</v>
      </c>
    </row>
    <row r="19" s="771" customFormat="true" ht="13.35" hidden="false" customHeight="true" outlineLevel="0" collapsed="false">
      <c r="A19" s="208" t="s">
        <v>272</v>
      </c>
      <c r="B19" s="320" t="n">
        <v>10.741</v>
      </c>
      <c r="C19" s="320" t="n">
        <v>12.995</v>
      </c>
      <c r="D19" s="321" t="n">
        <v>15.074</v>
      </c>
      <c r="E19" s="320" t="n">
        <v>15.226</v>
      </c>
      <c r="F19" s="320" t="n">
        <v>19.413</v>
      </c>
      <c r="G19" s="320" t="n">
        <v>26.404</v>
      </c>
      <c r="H19" s="211"/>
      <c r="I19" s="780" t="n">
        <v>4.251</v>
      </c>
      <c r="J19" s="781" t="n">
        <v>4.083</v>
      </c>
      <c r="K19" s="781" t="n">
        <v>4.249</v>
      </c>
      <c r="L19" s="214"/>
      <c r="M19" s="216" t="n">
        <v>2.326</v>
      </c>
      <c r="N19" s="782" t="n">
        <v>2.705</v>
      </c>
      <c r="P19" s="783" t="s">
        <v>272</v>
      </c>
      <c r="Q19" s="320" t="n">
        <v>10.741</v>
      </c>
      <c r="R19" s="320" t="n">
        <v>12.995</v>
      </c>
      <c r="S19" s="322" t="n">
        <v>15.074</v>
      </c>
      <c r="T19" s="320" t="n">
        <v>16.819</v>
      </c>
      <c r="U19" s="320" t="n">
        <v>22.145</v>
      </c>
      <c r="V19" s="320" t="n">
        <v>31.051</v>
      </c>
      <c r="W19" s="214"/>
      <c r="X19" s="780" t="n">
        <v>4.251</v>
      </c>
      <c r="Y19" s="781" t="n">
        <v>5.755</v>
      </c>
      <c r="Z19" s="781" t="n">
        <v>6.533</v>
      </c>
      <c r="AA19" s="214"/>
      <c r="AB19" s="216" t="n">
        <v>3.558</v>
      </c>
      <c r="AC19" s="782" t="n">
        <v>3.501</v>
      </c>
    </row>
    <row r="20" s="771" customFormat="true" ht="13.35" hidden="false" customHeight="true" outlineLevel="0" collapsed="false">
      <c r="A20" s="208" t="s">
        <v>285</v>
      </c>
      <c r="B20" s="320" t="n">
        <v>8.332</v>
      </c>
      <c r="C20" s="320" t="n">
        <v>25.64</v>
      </c>
      <c r="D20" s="321" t="n">
        <v>23.845</v>
      </c>
      <c r="E20" s="320" t="n">
        <v>30.942</v>
      </c>
      <c r="F20" s="320" t="n">
        <v>34.128</v>
      </c>
      <c r="G20" s="320" t="n">
        <v>42.347</v>
      </c>
      <c r="H20" s="211"/>
      <c r="I20" s="780" t="n">
        <v>6.725</v>
      </c>
      <c r="J20" s="781" t="n">
        <v>7.178</v>
      </c>
      <c r="K20" s="781" t="n">
        <v>6.815</v>
      </c>
      <c r="L20" s="214"/>
      <c r="M20" s="216" t="n">
        <v>3.313</v>
      </c>
      <c r="N20" s="782" t="n">
        <v>2.773</v>
      </c>
      <c r="P20" s="783" t="s">
        <v>285</v>
      </c>
      <c r="Q20" s="320" t="n">
        <v>8.332</v>
      </c>
      <c r="R20" s="320" t="n">
        <v>25.64</v>
      </c>
      <c r="S20" s="322" t="n">
        <v>23.845</v>
      </c>
      <c r="T20" s="320" t="n">
        <v>37.129</v>
      </c>
      <c r="U20" s="320" t="n">
        <v>43.246</v>
      </c>
      <c r="V20" s="320" t="n">
        <v>71.736</v>
      </c>
      <c r="W20" s="214"/>
      <c r="X20" s="780" t="n">
        <v>6.725</v>
      </c>
      <c r="Y20" s="781" t="n">
        <v>11.239</v>
      </c>
      <c r="Z20" s="781" t="n">
        <v>15.093</v>
      </c>
      <c r="AA20" s="214"/>
      <c r="AB20" s="216" t="n">
        <v>5.561</v>
      </c>
      <c r="AC20" s="782" t="n">
        <v>5.385</v>
      </c>
    </row>
    <row r="21" s="771" customFormat="true" ht="13.35" hidden="false" customHeight="true" outlineLevel="0" collapsed="false">
      <c r="A21" s="794" t="s">
        <v>286</v>
      </c>
      <c r="B21" s="320" t="n">
        <v>1.701</v>
      </c>
      <c r="C21" s="320" t="n">
        <v>8.944</v>
      </c>
      <c r="D21" s="321" t="n">
        <v>9.862</v>
      </c>
      <c r="E21" s="320" t="n">
        <v>24.073</v>
      </c>
      <c r="F21" s="320" t="n">
        <v>51.321</v>
      </c>
      <c r="G21" s="320" t="n">
        <v>153.602</v>
      </c>
      <c r="H21" s="795"/>
      <c r="I21" s="780" t="n">
        <v>2.781</v>
      </c>
      <c r="J21" s="781" t="n">
        <v>10.795</v>
      </c>
      <c r="K21" s="796" t="n">
        <v>24.718</v>
      </c>
      <c r="L21" s="797"/>
      <c r="M21" s="216" t="n">
        <v>16.177</v>
      </c>
      <c r="N21" s="782" t="n">
        <v>13.968</v>
      </c>
      <c r="P21" s="783" t="s">
        <v>286</v>
      </c>
      <c r="Q21" s="320" t="n">
        <v>1.701</v>
      </c>
      <c r="R21" s="320" t="n">
        <v>8.944</v>
      </c>
      <c r="S21" s="322" t="n">
        <v>9.862</v>
      </c>
      <c r="T21" s="320" t="n">
        <v>40.925</v>
      </c>
      <c r="U21" s="320" t="n">
        <v>83.731</v>
      </c>
      <c r="V21" s="320" t="n">
        <v>211.52</v>
      </c>
      <c r="W21" s="214"/>
      <c r="X21" s="780" t="n">
        <v>2.781</v>
      </c>
      <c r="Y21" s="781" t="n">
        <v>21.761</v>
      </c>
      <c r="Z21" s="781" t="n">
        <v>44.504</v>
      </c>
      <c r="AA21" s="214"/>
      <c r="AB21" s="216" t="n">
        <v>21.464</v>
      </c>
      <c r="AC21" s="782" t="n">
        <v>15.718</v>
      </c>
    </row>
    <row r="22" s="771" customFormat="true" ht="13.5" hidden="false" customHeight="true" outlineLevel="0" collapsed="false">
      <c r="A22" s="786" t="s">
        <v>288</v>
      </c>
      <c r="B22" s="798" t="n">
        <v>69.116</v>
      </c>
      <c r="C22" s="798" t="n">
        <v>86.951</v>
      </c>
      <c r="D22" s="798" t="n">
        <v>89.139</v>
      </c>
      <c r="E22" s="798" t="n">
        <v>101.21</v>
      </c>
      <c r="F22" s="798" t="n">
        <v>120.322</v>
      </c>
      <c r="G22" s="798" t="n">
        <v>162.321</v>
      </c>
      <c r="H22" s="788"/>
      <c r="I22" s="789" t="n">
        <v>100</v>
      </c>
      <c r="J22" s="790" t="n">
        <v>100</v>
      </c>
      <c r="K22" s="790" t="n">
        <v>100</v>
      </c>
      <c r="L22" s="791"/>
      <c r="M22" s="792" t="n">
        <v>2.765</v>
      </c>
      <c r="N22" s="793" t="n">
        <v>2.895</v>
      </c>
      <c r="P22" s="772" t="s">
        <v>288</v>
      </c>
      <c r="Q22" s="773" t="n">
        <v>69.116</v>
      </c>
      <c r="R22" s="773" t="n">
        <v>86.951</v>
      </c>
      <c r="S22" s="773" t="n">
        <v>89.139</v>
      </c>
      <c r="T22" s="773" t="n">
        <v>96.601</v>
      </c>
      <c r="U22" s="773" t="n">
        <v>109.236</v>
      </c>
      <c r="V22" s="773" t="n">
        <v>137.827</v>
      </c>
      <c r="W22" s="774"/>
      <c r="X22" s="775" t="n">
        <v>100</v>
      </c>
      <c r="Y22" s="776" t="n">
        <v>100</v>
      </c>
      <c r="Z22" s="776" t="n">
        <v>100</v>
      </c>
      <c r="AA22" s="777"/>
      <c r="AB22" s="778" t="n">
        <v>1.865</v>
      </c>
      <c r="AC22" s="779" t="n">
        <v>2.097</v>
      </c>
    </row>
    <row r="23" s="771" customFormat="true" ht="13.35" hidden="false" customHeight="true" outlineLevel="0" collapsed="false">
      <c r="A23" s="799" t="s">
        <v>289</v>
      </c>
      <c r="B23" s="800" t="n">
        <v>22.354</v>
      </c>
      <c r="C23" s="800" t="n">
        <v>32.506</v>
      </c>
      <c r="D23" s="801" t="n">
        <v>32.494</v>
      </c>
      <c r="E23" s="800" t="n">
        <v>35.934</v>
      </c>
      <c r="F23" s="800" t="n">
        <v>43.529</v>
      </c>
      <c r="G23" s="800" t="n">
        <v>64.383</v>
      </c>
      <c r="H23" s="802"/>
      <c r="I23" s="803" t="n">
        <v>36.453</v>
      </c>
      <c r="J23" s="804" t="n">
        <v>36.177</v>
      </c>
      <c r="K23" s="804" t="n">
        <v>39.664</v>
      </c>
      <c r="L23" s="805"/>
      <c r="M23" s="806" t="n">
        <v>2.694</v>
      </c>
      <c r="N23" s="807" t="n">
        <v>3.31</v>
      </c>
      <c r="P23" s="808" t="s">
        <v>289</v>
      </c>
      <c r="Q23" s="323" t="n">
        <v>22.354</v>
      </c>
      <c r="R23" s="323" t="n">
        <v>32.506</v>
      </c>
      <c r="S23" s="325" t="n">
        <v>32.494</v>
      </c>
      <c r="T23" s="323" t="n">
        <v>33.696</v>
      </c>
      <c r="U23" s="323" t="n">
        <v>38.535</v>
      </c>
      <c r="V23" s="323" t="n">
        <v>55.678</v>
      </c>
      <c r="W23" s="224"/>
      <c r="X23" s="809" t="n">
        <v>36.453</v>
      </c>
      <c r="Y23" s="810" t="n">
        <v>35.277</v>
      </c>
      <c r="Z23" s="810" t="n">
        <v>40.397</v>
      </c>
      <c r="AA23" s="224"/>
      <c r="AB23" s="226" t="n">
        <v>1.562</v>
      </c>
      <c r="AC23" s="811" t="n">
        <v>2.598</v>
      </c>
    </row>
    <row r="24" s="771" customFormat="true" ht="13.5" hidden="false" customHeight="true" outlineLevel="0" collapsed="false">
      <c r="A24" s="786" t="s">
        <v>290</v>
      </c>
      <c r="B24" s="787" t="n">
        <v>478.455</v>
      </c>
      <c r="C24" s="787" t="n">
        <v>606.596</v>
      </c>
      <c r="D24" s="787" t="n">
        <v>620.675</v>
      </c>
      <c r="E24" s="787" t="n">
        <v>723.484</v>
      </c>
      <c r="F24" s="787" t="n">
        <v>852.799</v>
      </c>
      <c r="G24" s="787" t="n">
        <v>1123.14</v>
      </c>
      <c r="H24" s="788"/>
      <c r="I24" s="789" t="n">
        <v>100</v>
      </c>
      <c r="J24" s="790" t="n">
        <v>100</v>
      </c>
      <c r="K24" s="790" t="n">
        <v>100</v>
      </c>
      <c r="L24" s="791"/>
      <c r="M24" s="792" t="n">
        <v>2.93</v>
      </c>
      <c r="N24" s="793" t="n">
        <v>2.864</v>
      </c>
      <c r="P24" s="772" t="s">
        <v>290</v>
      </c>
      <c r="Q24" s="773" t="n">
        <v>478.455</v>
      </c>
      <c r="R24" s="773" t="n">
        <v>606.596</v>
      </c>
      <c r="S24" s="773" t="n">
        <v>620.675</v>
      </c>
      <c r="T24" s="773" t="n">
        <v>659.337</v>
      </c>
      <c r="U24" s="773" t="n">
        <v>702.731</v>
      </c>
      <c r="V24" s="773" t="n">
        <v>842.935</v>
      </c>
      <c r="W24" s="774"/>
      <c r="X24" s="775" t="n">
        <v>100</v>
      </c>
      <c r="Y24" s="776" t="n">
        <v>100</v>
      </c>
      <c r="Z24" s="776" t="n">
        <v>100</v>
      </c>
      <c r="AA24" s="777"/>
      <c r="AB24" s="778" t="n">
        <v>1.135</v>
      </c>
      <c r="AC24" s="779" t="n">
        <v>1.468</v>
      </c>
    </row>
    <row r="25" s="771" customFormat="true" ht="13.35" hidden="false" customHeight="true" outlineLevel="0" collapsed="false">
      <c r="A25" s="208" t="s">
        <v>119</v>
      </c>
      <c r="B25" s="320" t="n">
        <v>87.194</v>
      </c>
      <c r="C25" s="320" t="n">
        <v>106.612</v>
      </c>
      <c r="D25" s="321" t="n">
        <v>111.493</v>
      </c>
      <c r="E25" s="320" t="n">
        <v>128.768</v>
      </c>
      <c r="F25" s="320" t="n">
        <v>147.859</v>
      </c>
      <c r="G25" s="320" t="n">
        <v>185.153</v>
      </c>
      <c r="H25" s="211"/>
      <c r="I25" s="780" t="n">
        <v>17.963</v>
      </c>
      <c r="J25" s="781" t="n">
        <v>17.338</v>
      </c>
      <c r="K25" s="781" t="n">
        <v>16.485</v>
      </c>
      <c r="L25" s="214"/>
      <c r="M25" s="216" t="n">
        <v>2.6</v>
      </c>
      <c r="N25" s="782" t="n">
        <v>2.445</v>
      </c>
      <c r="P25" s="783" t="s">
        <v>119</v>
      </c>
      <c r="Q25" s="320" t="n">
        <v>87.194</v>
      </c>
      <c r="R25" s="320" t="n">
        <v>106.612</v>
      </c>
      <c r="S25" s="322" t="n">
        <v>111.493</v>
      </c>
      <c r="T25" s="320" t="n">
        <v>118.854</v>
      </c>
      <c r="U25" s="320" t="n">
        <v>125.403</v>
      </c>
      <c r="V25" s="320" t="n">
        <v>130.485</v>
      </c>
      <c r="W25" s="214"/>
      <c r="X25" s="780" t="n">
        <v>17.963</v>
      </c>
      <c r="Y25" s="781" t="n">
        <v>17.845</v>
      </c>
      <c r="Z25" s="781" t="n">
        <v>15.48</v>
      </c>
      <c r="AA25" s="214"/>
      <c r="AB25" s="216" t="n">
        <v>1.075</v>
      </c>
      <c r="AC25" s="782" t="n">
        <v>0.752</v>
      </c>
    </row>
    <row r="26" s="771" customFormat="true" ht="13.35" hidden="false" customHeight="true" outlineLevel="0" collapsed="false">
      <c r="A26" s="208" t="s">
        <v>113</v>
      </c>
      <c r="B26" s="320" t="n">
        <v>138.115</v>
      </c>
      <c r="C26" s="320" t="n">
        <v>207.696</v>
      </c>
      <c r="D26" s="321" t="n">
        <v>215.55</v>
      </c>
      <c r="E26" s="320" t="n">
        <v>260.334</v>
      </c>
      <c r="F26" s="320" t="n">
        <v>305.94</v>
      </c>
      <c r="G26" s="320" t="n">
        <v>379.313</v>
      </c>
      <c r="H26" s="211"/>
      <c r="I26" s="780" t="n">
        <v>34.728</v>
      </c>
      <c r="J26" s="781" t="n">
        <v>35.875</v>
      </c>
      <c r="K26" s="781" t="n">
        <v>33.773</v>
      </c>
      <c r="L26" s="214"/>
      <c r="M26" s="216" t="n">
        <v>3.235</v>
      </c>
      <c r="N26" s="782" t="n">
        <v>2.728</v>
      </c>
      <c r="P26" s="783" t="s">
        <v>113</v>
      </c>
      <c r="Q26" s="320" t="n">
        <v>138.115</v>
      </c>
      <c r="R26" s="320" t="n">
        <v>207.696</v>
      </c>
      <c r="S26" s="322" t="n">
        <v>215.55</v>
      </c>
      <c r="T26" s="320" t="n">
        <v>245.462</v>
      </c>
      <c r="U26" s="320" t="n">
        <v>265.836</v>
      </c>
      <c r="V26" s="320" t="n">
        <v>246.251</v>
      </c>
      <c r="W26" s="214"/>
      <c r="X26" s="780" t="n">
        <v>34.728</v>
      </c>
      <c r="Y26" s="781" t="n">
        <v>37.829</v>
      </c>
      <c r="Z26" s="781" t="n">
        <v>29.214</v>
      </c>
      <c r="AA26" s="214"/>
      <c r="AB26" s="812" t="n">
        <v>1.925</v>
      </c>
      <c r="AC26" s="782" t="n">
        <v>0.636</v>
      </c>
    </row>
    <row r="27" s="771" customFormat="true" ht="13.35" hidden="false" customHeight="true" outlineLevel="0" collapsed="false">
      <c r="A27" s="208" t="s">
        <v>284</v>
      </c>
      <c r="B27" s="320" t="n">
        <v>18.644</v>
      </c>
      <c r="C27" s="320" t="n">
        <v>32.416</v>
      </c>
      <c r="D27" s="321" t="n">
        <v>34.985</v>
      </c>
      <c r="E27" s="320" t="n">
        <v>57.294</v>
      </c>
      <c r="F27" s="320" t="n">
        <v>77.676</v>
      </c>
      <c r="G27" s="320" t="n">
        <v>125.226</v>
      </c>
      <c r="H27" s="211"/>
      <c r="I27" s="780" t="n">
        <v>5.637</v>
      </c>
      <c r="J27" s="781" t="n">
        <v>9.108</v>
      </c>
      <c r="K27" s="781" t="n">
        <v>11.15</v>
      </c>
      <c r="L27" s="214"/>
      <c r="M27" s="216" t="n">
        <v>7.521</v>
      </c>
      <c r="N27" s="782" t="n">
        <v>6.261</v>
      </c>
      <c r="P27" s="783" t="s">
        <v>284</v>
      </c>
      <c r="Q27" s="320" t="n">
        <v>18.644</v>
      </c>
      <c r="R27" s="320" t="n">
        <v>32.416</v>
      </c>
      <c r="S27" s="322" t="n">
        <v>34.985</v>
      </c>
      <c r="T27" s="320" t="n">
        <v>51.196</v>
      </c>
      <c r="U27" s="320" t="n">
        <v>67.376</v>
      </c>
      <c r="V27" s="320" t="n">
        <v>102.924</v>
      </c>
      <c r="W27" s="214"/>
      <c r="X27" s="780" t="n">
        <v>5.637</v>
      </c>
      <c r="Y27" s="781" t="n">
        <v>9.588</v>
      </c>
      <c r="Z27" s="781" t="n">
        <v>12.21</v>
      </c>
      <c r="AA27" s="214"/>
      <c r="AB27" s="216" t="n">
        <v>6.139</v>
      </c>
      <c r="AC27" s="782" t="n">
        <v>5.273</v>
      </c>
    </row>
    <row r="28" s="771" customFormat="true" ht="13.35" hidden="false" customHeight="true" outlineLevel="0" collapsed="false">
      <c r="A28" s="208" t="s">
        <v>291</v>
      </c>
      <c r="B28" s="320" t="n">
        <v>61.94</v>
      </c>
      <c r="C28" s="320" t="n">
        <v>103.295</v>
      </c>
      <c r="D28" s="321" t="n">
        <v>103.257</v>
      </c>
      <c r="E28" s="320" t="n">
        <v>126.771</v>
      </c>
      <c r="F28" s="320" t="n">
        <v>167.742</v>
      </c>
      <c r="G28" s="320" t="n">
        <v>269.55</v>
      </c>
      <c r="H28" s="211"/>
      <c r="I28" s="780" t="n">
        <v>16.636</v>
      </c>
      <c r="J28" s="781" t="n">
        <v>19.67</v>
      </c>
      <c r="K28" s="781" t="n">
        <v>24</v>
      </c>
      <c r="L28" s="214"/>
      <c r="M28" s="216" t="n">
        <v>4.51</v>
      </c>
      <c r="N28" s="782" t="n">
        <v>4.675</v>
      </c>
      <c r="P28" s="783" t="s">
        <v>291</v>
      </c>
      <c r="Q28" s="320" t="n">
        <v>61.94</v>
      </c>
      <c r="R28" s="320" t="n">
        <v>103.295</v>
      </c>
      <c r="S28" s="322" t="n">
        <v>103.257</v>
      </c>
      <c r="T28" s="320" t="n">
        <v>126.642</v>
      </c>
      <c r="U28" s="320" t="n">
        <v>164.463</v>
      </c>
      <c r="V28" s="320" t="n">
        <v>253.67</v>
      </c>
      <c r="W28" s="214"/>
      <c r="X28" s="780" t="n">
        <v>16.636</v>
      </c>
      <c r="Y28" s="781" t="n">
        <v>23.403</v>
      </c>
      <c r="Z28" s="781" t="n">
        <v>30.094</v>
      </c>
      <c r="AA28" s="214"/>
      <c r="AB28" s="216" t="n">
        <v>4.322</v>
      </c>
      <c r="AC28" s="782" t="n">
        <v>4.373</v>
      </c>
    </row>
    <row r="29" s="771" customFormat="true" ht="13.35" hidden="false" customHeight="true" outlineLevel="0" collapsed="false">
      <c r="A29" s="208" t="s">
        <v>292</v>
      </c>
      <c r="B29" s="320" t="n">
        <v>0</v>
      </c>
      <c r="C29" s="320" t="n">
        <v>0</v>
      </c>
      <c r="D29" s="321" t="n">
        <v>0</v>
      </c>
      <c r="E29" s="320" t="n">
        <v>0</v>
      </c>
      <c r="F29" s="320" t="n">
        <v>0</v>
      </c>
      <c r="G29" s="320" t="n">
        <v>0</v>
      </c>
      <c r="H29" s="211"/>
      <c r="I29" s="780" t="n">
        <v>0</v>
      </c>
      <c r="J29" s="781" t="n">
        <v>0</v>
      </c>
      <c r="K29" s="781" t="n">
        <v>0</v>
      </c>
      <c r="L29" s="214"/>
      <c r="M29" s="216" t="s">
        <v>299</v>
      </c>
      <c r="N29" s="782" t="s">
        <v>300</v>
      </c>
      <c r="P29" s="783" t="s">
        <v>292</v>
      </c>
      <c r="Q29" s="320" t="n">
        <v>0</v>
      </c>
      <c r="R29" s="320" t="n">
        <v>0</v>
      </c>
      <c r="S29" s="322" t="n">
        <v>0</v>
      </c>
      <c r="T29" s="320" t="n">
        <v>0</v>
      </c>
      <c r="U29" s="320" t="n">
        <v>0.017</v>
      </c>
      <c r="V29" s="320" t="n">
        <v>0.064</v>
      </c>
      <c r="W29" s="214"/>
      <c r="X29" s="780" t="n">
        <v>0</v>
      </c>
      <c r="Y29" s="781" t="n">
        <v>0.002</v>
      </c>
      <c r="Z29" s="781" t="n">
        <v>0.008</v>
      </c>
      <c r="AA29" s="214"/>
      <c r="AB29" s="216" t="s">
        <v>299</v>
      </c>
      <c r="AC29" s="782" t="s">
        <v>300</v>
      </c>
    </row>
    <row r="30" s="771" customFormat="true" ht="13.35" hidden="false" customHeight="true" outlineLevel="0" collapsed="false">
      <c r="A30" s="208" t="s">
        <v>285</v>
      </c>
      <c r="B30" s="320" t="n">
        <v>172.27</v>
      </c>
      <c r="C30" s="320" t="n">
        <v>155.575</v>
      </c>
      <c r="D30" s="321" t="n">
        <v>154.204</v>
      </c>
      <c r="E30" s="320" t="n">
        <v>148.298</v>
      </c>
      <c r="F30" s="320" t="n">
        <v>150.292</v>
      </c>
      <c r="G30" s="320" t="n">
        <v>157.491</v>
      </c>
      <c r="H30" s="211"/>
      <c r="I30" s="780" t="n">
        <v>24.845</v>
      </c>
      <c r="J30" s="781" t="n">
        <v>17.623</v>
      </c>
      <c r="K30" s="781" t="n">
        <v>14.022</v>
      </c>
      <c r="L30" s="214"/>
      <c r="M30" s="216" t="n">
        <v>-0.233</v>
      </c>
      <c r="N30" s="782" t="n">
        <v>0.1</v>
      </c>
      <c r="P30" s="783" t="s">
        <v>285</v>
      </c>
      <c r="Q30" s="320" t="n">
        <v>172.27</v>
      </c>
      <c r="R30" s="320" t="n">
        <v>155.575</v>
      </c>
      <c r="S30" s="322" t="n">
        <v>154.204</v>
      </c>
      <c r="T30" s="320" t="n">
        <v>113.749</v>
      </c>
      <c r="U30" s="320" t="n">
        <v>72.663</v>
      </c>
      <c r="V30" s="320" t="n">
        <v>93.1</v>
      </c>
      <c r="W30" s="214"/>
      <c r="X30" s="780" t="n">
        <v>24.845</v>
      </c>
      <c r="Y30" s="781" t="n">
        <v>10.34</v>
      </c>
      <c r="Z30" s="781" t="n">
        <v>11.045</v>
      </c>
      <c r="AA30" s="214"/>
      <c r="AB30" s="216" t="n">
        <v>-6.612</v>
      </c>
      <c r="AC30" s="782" t="n">
        <v>-2.374</v>
      </c>
    </row>
    <row r="31" s="771" customFormat="true" ht="13.35" hidden="false" customHeight="true" outlineLevel="0" collapsed="false">
      <c r="A31" s="794" t="s">
        <v>286</v>
      </c>
      <c r="B31" s="813" t="n">
        <v>0.292</v>
      </c>
      <c r="C31" s="813" t="n">
        <v>1.002</v>
      </c>
      <c r="D31" s="814" t="n">
        <v>1.186</v>
      </c>
      <c r="E31" s="813" t="n">
        <v>1.99</v>
      </c>
      <c r="F31" s="813" t="n">
        <v>3.16</v>
      </c>
      <c r="G31" s="813" t="n">
        <v>6.054</v>
      </c>
      <c r="H31" s="795"/>
      <c r="I31" s="780" t="n">
        <v>0.191</v>
      </c>
      <c r="J31" s="781" t="n">
        <v>0.371</v>
      </c>
      <c r="K31" s="796" t="n">
        <v>0.539</v>
      </c>
      <c r="L31" s="797"/>
      <c r="M31" s="216" t="n">
        <v>9.318</v>
      </c>
      <c r="N31" s="782" t="n">
        <v>8.072</v>
      </c>
      <c r="P31" s="783" t="s">
        <v>286</v>
      </c>
      <c r="Q31" s="320" t="n">
        <v>0.292</v>
      </c>
      <c r="R31" s="320" t="n">
        <v>1.002</v>
      </c>
      <c r="S31" s="322" t="n">
        <v>1.186</v>
      </c>
      <c r="T31" s="320" t="n">
        <v>3.313</v>
      </c>
      <c r="U31" s="320" t="n">
        <v>6.311</v>
      </c>
      <c r="V31" s="320" t="n">
        <v>13.256</v>
      </c>
      <c r="W31" s="214"/>
      <c r="X31" s="780" t="n">
        <v>0.191</v>
      </c>
      <c r="Y31" s="781" t="n">
        <v>0.898</v>
      </c>
      <c r="Z31" s="781" t="n">
        <v>1.573</v>
      </c>
      <c r="AA31" s="214"/>
      <c r="AB31" s="216" t="n">
        <v>16.412</v>
      </c>
      <c r="AC31" s="782" t="n">
        <v>12.181</v>
      </c>
    </row>
    <row r="32" s="771" customFormat="true" ht="13.5" hidden="false" customHeight="true" outlineLevel="0" collapsed="false">
      <c r="A32" s="786" t="s">
        <v>293</v>
      </c>
      <c r="B32" s="787" t="n">
        <v>151.249</v>
      </c>
      <c r="C32" s="787" t="n">
        <v>218.038</v>
      </c>
      <c r="D32" s="787" t="n">
        <v>223.735</v>
      </c>
      <c r="E32" s="787" t="n">
        <v>277.174</v>
      </c>
      <c r="F32" s="787" t="n">
        <v>336.635</v>
      </c>
      <c r="G32" s="787" t="n">
        <v>464.583</v>
      </c>
      <c r="H32" s="788"/>
      <c r="I32" s="789" t="n">
        <v>100</v>
      </c>
      <c r="J32" s="790" t="n">
        <v>100</v>
      </c>
      <c r="K32" s="790" t="n">
        <v>100</v>
      </c>
      <c r="L32" s="791"/>
      <c r="M32" s="792" t="n">
        <v>3.784</v>
      </c>
      <c r="N32" s="793" t="n">
        <v>3.541</v>
      </c>
      <c r="P32" s="772" t="s">
        <v>293</v>
      </c>
      <c r="Q32" s="773" t="n">
        <v>151.249</v>
      </c>
      <c r="R32" s="773" t="n">
        <v>218.038</v>
      </c>
      <c r="S32" s="773" t="n">
        <v>223.735</v>
      </c>
      <c r="T32" s="773" t="n">
        <v>256.771</v>
      </c>
      <c r="U32" s="773" t="n">
        <v>290.151</v>
      </c>
      <c r="V32" s="773" t="n">
        <v>360.511</v>
      </c>
      <c r="W32" s="774"/>
      <c r="X32" s="775" t="n">
        <v>100</v>
      </c>
      <c r="Y32" s="776" t="n">
        <v>100</v>
      </c>
      <c r="Z32" s="776" t="n">
        <v>100</v>
      </c>
      <c r="AA32" s="777"/>
      <c r="AB32" s="778" t="n">
        <v>2.391</v>
      </c>
      <c r="AC32" s="779" t="n">
        <v>2.298</v>
      </c>
    </row>
    <row r="33" s="771" customFormat="true" ht="13.35" hidden="false" customHeight="true" outlineLevel="0" collapsed="false">
      <c r="A33" s="208" t="s">
        <v>119</v>
      </c>
      <c r="B33" s="320" t="n">
        <v>75.097</v>
      </c>
      <c r="C33" s="320" t="n">
        <v>94.212</v>
      </c>
      <c r="D33" s="321" t="n">
        <v>98.525</v>
      </c>
      <c r="E33" s="320" t="n">
        <v>118.545</v>
      </c>
      <c r="F33" s="320" t="n">
        <v>138.645</v>
      </c>
      <c r="G33" s="320" t="n">
        <v>178.333</v>
      </c>
      <c r="H33" s="211"/>
      <c r="I33" s="780" t="n">
        <v>44.036</v>
      </c>
      <c r="J33" s="781" t="n">
        <v>41.186</v>
      </c>
      <c r="K33" s="781" t="n">
        <v>38.386</v>
      </c>
      <c r="L33" s="214"/>
      <c r="M33" s="216" t="n">
        <v>3.154</v>
      </c>
      <c r="N33" s="782" t="n">
        <v>2.866</v>
      </c>
      <c r="P33" s="783" t="s">
        <v>119</v>
      </c>
      <c r="Q33" s="320" t="n">
        <v>75.097</v>
      </c>
      <c r="R33" s="320" t="n">
        <v>94.212</v>
      </c>
      <c r="S33" s="322" t="n">
        <v>98.525</v>
      </c>
      <c r="T33" s="320" t="n">
        <v>109.289</v>
      </c>
      <c r="U33" s="320" t="n">
        <v>118.488</v>
      </c>
      <c r="V33" s="320" t="n">
        <v>129.505</v>
      </c>
      <c r="W33" s="214"/>
      <c r="X33" s="780" t="n">
        <v>44.036</v>
      </c>
      <c r="Y33" s="781" t="n">
        <v>40.837</v>
      </c>
      <c r="Z33" s="781" t="n">
        <v>35.923</v>
      </c>
      <c r="AA33" s="214"/>
      <c r="AB33" s="216" t="n">
        <v>1.691</v>
      </c>
      <c r="AC33" s="782" t="n">
        <v>1.31</v>
      </c>
    </row>
    <row r="34" s="771" customFormat="true" ht="13.35" hidden="false" customHeight="true" outlineLevel="0" collapsed="false">
      <c r="A34" s="208" t="s">
        <v>113</v>
      </c>
      <c r="B34" s="320" t="n">
        <v>16.871</v>
      </c>
      <c r="C34" s="320" t="n">
        <v>30.351</v>
      </c>
      <c r="D34" s="321" t="n">
        <v>30.564</v>
      </c>
      <c r="E34" s="320" t="n">
        <v>33.759</v>
      </c>
      <c r="F34" s="320" t="n">
        <v>36.578</v>
      </c>
      <c r="G34" s="320" t="n">
        <v>40.424</v>
      </c>
      <c r="H34" s="211"/>
      <c r="I34" s="780" t="n">
        <v>13.661</v>
      </c>
      <c r="J34" s="781" t="n">
        <v>10.866</v>
      </c>
      <c r="K34" s="781" t="n">
        <v>8.701</v>
      </c>
      <c r="L34" s="214"/>
      <c r="M34" s="216" t="n">
        <v>1.646</v>
      </c>
      <c r="N34" s="782" t="n">
        <v>1.34</v>
      </c>
      <c r="P34" s="783" t="s">
        <v>113</v>
      </c>
      <c r="Q34" s="320" t="n">
        <v>16.871</v>
      </c>
      <c r="R34" s="320" t="n">
        <v>30.351</v>
      </c>
      <c r="S34" s="322" t="n">
        <v>30.564</v>
      </c>
      <c r="T34" s="320" t="n">
        <v>29.227</v>
      </c>
      <c r="U34" s="320" t="n">
        <v>27.856</v>
      </c>
      <c r="V34" s="320" t="n">
        <v>24.038</v>
      </c>
      <c r="W34" s="214"/>
      <c r="X34" s="780" t="n">
        <v>13.661</v>
      </c>
      <c r="Y34" s="781" t="n">
        <v>9.601</v>
      </c>
      <c r="Z34" s="781" t="n">
        <v>6.668</v>
      </c>
      <c r="AA34" s="214"/>
      <c r="AB34" s="216" t="n">
        <v>-0.84</v>
      </c>
      <c r="AC34" s="782" t="n">
        <v>-1.137</v>
      </c>
    </row>
    <row r="35" s="771" customFormat="true" ht="13.35" hidden="false" customHeight="true" outlineLevel="0" collapsed="false">
      <c r="A35" s="208" t="s">
        <v>284</v>
      </c>
      <c r="B35" s="320" t="n">
        <v>2.394</v>
      </c>
      <c r="C35" s="320" t="n">
        <v>19.306</v>
      </c>
      <c r="D35" s="321" t="n">
        <v>20.718</v>
      </c>
      <c r="E35" s="320" t="n">
        <v>37.23</v>
      </c>
      <c r="F35" s="320" t="n">
        <v>52.583</v>
      </c>
      <c r="G35" s="320" t="n">
        <v>91.501</v>
      </c>
      <c r="H35" s="211"/>
      <c r="I35" s="780" t="n">
        <v>9.26</v>
      </c>
      <c r="J35" s="781" t="n">
        <v>15.62</v>
      </c>
      <c r="K35" s="781" t="n">
        <v>19.695</v>
      </c>
      <c r="L35" s="214"/>
      <c r="M35" s="216" t="n">
        <v>8.836</v>
      </c>
      <c r="N35" s="782" t="n">
        <v>7.329</v>
      </c>
      <c r="P35" s="783" t="s">
        <v>284</v>
      </c>
      <c r="Q35" s="320" t="n">
        <v>2.394</v>
      </c>
      <c r="R35" s="320" t="n">
        <v>19.306</v>
      </c>
      <c r="S35" s="322" t="n">
        <v>20.718</v>
      </c>
      <c r="T35" s="320" t="n">
        <v>32.114</v>
      </c>
      <c r="U35" s="320" t="n">
        <v>43.293</v>
      </c>
      <c r="V35" s="320" t="n">
        <v>72.192</v>
      </c>
      <c r="W35" s="214"/>
      <c r="X35" s="780" t="n">
        <v>9.26</v>
      </c>
      <c r="Y35" s="781" t="n">
        <v>14.921</v>
      </c>
      <c r="Z35" s="781" t="n">
        <v>20.025</v>
      </c>
      <c r="AA35" s="214"/>
      <c r="AB35" s="216" t="n">
        <v>6.93</v>
      </c>
      <c r="AC35" s="782" t="n">
        <v>6.125</v>
      </c>
    </row>
    <row r="36" s="771" customFormat="true" ht="13.35" hidden="false" customHeight="true" outlineLevel="0" collapsed="false">
      <c r="A36" s="208" t="s">
        <v>291</v>
      </c>
      <c r="B36" s="320" t="n">
        <v>27.514</v>
      </c>
      <c r="C36" s="320" t="n">
        <v>41.936</v>
      </c>
      <c r="D36" s="321" t="n">
        <v>41.301</v>
      </c>
      <c r="E36" s="320" t="n">
        <v>47.562</v>
      </c>
      <c r="F36" s="320" t="n">
        <v>61.083</v>
      </c>
      <c r="G36" s="320" t="n">
        <v>92.456</v>
      </c>
      <c r="H36" s="211"/>
      <c r="I36" s="780" t="n">
        <v>18.46</v>
      </c>
      <c r="J36" s="781" t="n">
        <v>18.145</v>
      </c>
      <c r="K36" s="781" t="n">
        <v>19.901</v>
      </c>
      <c r="L36" s="214"/>
      <c r="M36" s="216" t="n">
        <v>3.622</v>
      </c>
      <c r="N36" s="782" t="n">
        <v>3.912</v>
      </c>
      <c r="P36" s="783" t="s">
        <v>291</v>
      </c>
      <c r="Q36" s="320" t="n">
        <v>27.514</v>
      </c>
      <c r="R36" s="320" t="n">
        <v>41.936</v>
      </c>
      <c r="S36" s="322" t="n">
        <v>41.301</v>
      </c>
      <c r="T36" s="320" t="n">
        <v>49.106</v>
      </c>
      <c r="U36" s="320" t="n">
        <v>59.262</v>
      </c>
      <c r="V36" s="320" t="n">
        <v>85.19</v>
      </c>
      <c r="W36" s="214"/>
      <c r="X36" s="780" t="n">
        <v>18.46</v>
      </c>
      <c r="Y36" s="781" t="n">
        <v>20.424</v>
      </c>
      <c r="Z36" s="781" t="n">
        <v>23.63</v>
      </c>
      <c r="AA36" s="214"/>
      <c r="AB36" s="216" t="n">
        <v>3.337</v>
      </c>
      <c r="AC36" s="782" t="n">
        <v>3.508</v>
      </c>
    </row>
    <row r="37" s="771" customFormat="true" ht="13.35" hidden="false" customHeight="true" outlineLevel="0" collapsed="false">
      <c r="A37" s="208" t="s">
        <v>292</v>
      </c>
      <c r="B37" s="320" t="n">
        <v>0</v>
      </c>
      <c r="C37" s="320" t="n">
        <v>0</v>
      </c>
      <c r="D37" s="321" t="n">
        <v>0</v>
      </c>
      <c r="E37" s="320" t="n">
        <v>0</v>
      </c>
      <c r="F37" s="320" t="n">
        <v>0</v>
      </c>
      <c r="G37" s="320" t="n">
        <v>0</v>
      </c>
      <c r="H37" s="211"/>
      <c r="I37" s="780" t="n">
        <v>0</v>
      </c>
      <c r="J37" s="781" t="n">
        <v>0</v>
      </c>
      <c r="K37" s="781" t="n">
        <v>0</v>
      </c>
      <c r="L37" s="214"/>
      <c r="M37" s="216" t="s">
        <v>299</v>
      </c>
      <c r="N37" s="782" t="s">
        <v>300</v>
      </c>
      <c r="P37" s="783" t="s">
        <v>292</v>
      </c>
      <c r="Q37" s="320" t="n">
        <v>0</v>
      </c>
      <c r="R37" s="320" t="n">
        <v>0</v>
      </c>
      <c r="S37" s="322" t="n">
        <v>0</v>
      </c>
      <c r="T37" s="320" t="n">
        <v>0</v>
      </c>
      <c r="U37" s="320" t="n">
        <v>0</v>
      </c>
      <c r="V37" s="320" t="n">
        <v>0</v>
      </c>
      <c r="W37" s="214"/>
      <c r="X37" s="780" t="n">
        <v>0</v>
      </c>
      <c r="Y37" s="781" t="n">
        <v>0</v>
      </c>
      <c r="Z37" s="781" t="n">
        <v>0</v>
      </c>
      <c r="AA37" s="214"/>
      <c r="AB37" s="216" t="s">
        <v>299</v>
      </c>
      <c r="AC37" s="782" t="s">
        <v>300</v>
      </c>
    </row>
    <row r="38" s="771" customFormat="true" ht="13.35" hidden="false" customHeight="true" outlineLevel="0" collapsed="false">
      <c r="A38" s="208" t="s">
        <v>285</v>
      </c>
      <c r="B38" s="320" t="n">
        <v>29.355</v>
      </c>
      <c r="C38" s="320" t="n">
        <v>32.173</v>
      </c>
      <c r="D38" s="321" t="n">
        <v>32.54</v>
      </c>
      <c r="E38" s="320" t="n">
        <v>39.67</v>
      </c>
      <c r="F38" s="320" t="n">
        <v>46.848</v>
      </c>
      <c r="G38" s="320" t="n">
        <v>59.653</v>
      </c>
      <c r="H38" s="211"/>
      <c r="I38" s="780" t="n">
        <v>14.544</v>
      </c>
      <c r="J38" s="781" t="n">
        <v>13.917</v>
      </c>
      <c r="K38" s="781" t="n">
        <v>12.84</v>
      </c>
      <c r="L38" s="214"/>
      <c r="M38" s="216" t="n">
        <v>3.368</v>
      </c>
      <c r="N38" s="782" t="n">
        <v>2.928</v>
      </c>
      <c r="P38" s="783" t="s">
        <v>285</v>
      </c>
      <c r="Q38" s="320" t="n">
        <v>29.355</v>
      </c>
      <c r="R38" s="320" t="n">
        <v>32.173</v>
      </c>
      <c r="S38" s="322" t="n">
        <v>32.54</v>
      </c>
      <c r="T38" s="320" t="n">
        <v>35.901</v>
      </c>
      <c r="U38" s="320" t="n">
        <v>38.719</v>
      </c>
      <c r="V38" s="320" t="n">
        <v>42.999</v>
      </c>
      <c r="W38" s="214"/>
      <c r="X38" s="780" t="n">
        <v>14.544</v>
      </c>
      <c r="Y38" s="781" t="n">
        <v>13.344</v>
      </c>
      <c r="Z38" s="781" t="n">
        <v>11.927</v>
      </c>
      <c r="AA38" s="214"/>
      <c r="AB38" s="216" t="n">
        <v>1.593</v>
      </c>
      <c r="AC38" s="782" t="n">
        <v>1.336</v>
      </c>
    </row>
    <row r="39" s="771" customFormat="true" ht="13.35" hidden="false" customHeight="true" outlineLevel="0" collapsed="false">
      <c r="A39" s="794" t="s">
        <v>286</v>
      </c>
      <c r="B39" s="813" t="n">
        <v>0.017</v>
      </c>
      <c r="C39" s="813" t="n">
        <v>0.06</v>
      </c>
      <c r="D39" s="814" t="n">
        <v>0.087</v>
      </c>
      <c r="E39" s="813" t="n">
        <v>0.407</v>
      </c>
      <c r="F39" s="813" t="n">
        <v>0.897</v>
      </c>
      <c r="G39" s="813" t="n">
        <v>2.215</v>
      </c>
      <c r="H39" s="795"/>
      <c r="I39" s="780" t="n">
        <v>0.039</v>
      </c>
      <c r="J39" s="781" t="n">
        <v>0.267</v>
      </c>
      <c r="K39" s="796" t="n">
        <v>0.477</v>
      </c>
      <c r="L39" s="797"/>
      <c r="M39" s="216" t="n">
        <v>23.618</v>
      </c>
      <c r="N39" s="782" t="n">
        <v>16.659</v>
      </c>
      <c r="P39" s="783" t="s">
        <v>286</v>
      </c>
      <c r="Q39" s="320" t="n">
        <v>0.017</v>
      </c>
      <c r="R39" s="320" t="n">
        <v>0.06</v>
      </c>
      <c r="S39" s="322" t="n">
        <v>0.087</v>
      </c>
      <c r="T39" s="320" t="n">
        <v>1.133</v>
      </c>
      <c r="U39" s="320" t="n">
        <v>2.533</v>
      </c>
      <c r="V39" s="320" t="n">
        <v>6.587</v>
      </c>
      <c r="W39" s="214"/>
      <c r="X39" s="780" t="n">
        <v>0.039</v>
      </c>
      <c r="Y39" s="781" t="n">
        <v>0.873</v>
      </c>
      <c r="Z39" s="781" t="n">
        <v>1.827</v>
      </c>
      <c r="AA39" s="214"/>
      <c r="AB39" s="216" t="n">
        <v>35.849</v>
      </c>
      <c r="AC39" s="782" t="n">
        <v>22.874</v>
      </c>
    </row>
    <row r="40" s="771" customFormat="true" ht="13.5" hidden="false" customHeight="true" outlineLevel="0" collapsed="false">
      <c r="A40" s="786" t="s">
        <v>294</v>
      </c>
      <c r="B40" s="787" t="n">
        <v>64.801</v>
      </c>
      <c r="C40" s="787" t="n">
        <v>103.78</v>
      </c>
      <c r="D40" s="787" t="n">
        <v>108.325</v>
      </c>
      <c r="E40" s="787" t="n">
        <v>138.983</v>
      </c>
      <c r="F40" s="787" t="n">
        <v>176.707</v>
      </c>
      <c r="G40" s="787" t="n">
        <v>247.624</v>
      </c>
      <c r="H40" s="788"/>
      <c r="I40" s="789" t="n">
        <v>100</v>
      </c>
      <c r="J40" s="790" t="n">
        <v>100</v>
      </c>
      <c r="K40" s="790" t="n">
        <v>100</v>
      </c>
      <c r="L40" s="791"/>
      <c r="M40" s="792" t="n">
        <v>4.549</v>
      </c>
      <c r="N40" s="793" t="n">
        <v>4.016</v>
      </c>
      <c r="P40" s="772" t="s">
        <v>294</v>
      </c>
      <c r="Q40" s="773" t="n">
        <v>64.801</v>
      </c>
      <c r="R40" s="773" t="n">
        <v>103.78</v>
      </c>
      <c r="S40" s="773" t="n">
        <v>108.325</v>
      </c>
      <c r="T40" s="773" t="n">
        <v>134.729</v>
      </c>
      <c r="U40" s="773" t="n">
        <v>161.395</v>
      </c>
      <c r="V40" s="773" t="n">
        <v>182.725</v>
      </c>
      <c r="W40" s="774"/>
      <c r="X40" s="775" t="n">
        <v>100</v>
      </c>
      <c r="Y40" s="776" t="n">
        <v>100</v>
      </c>
      <c r="Z40" s="776" t="n">
        <v>100</v>
      </c>
      <c r="AA40" s="777"/>
      <c r="AB40" s="778" t="n">
        <v>3.691</v>
      </c>
      <c r="AC40" s="779" t="n">
        <v>2.521</v>
      </c>
    </row>
    <row r="41" s="771" customFormat="true" ht="13.35" hidden="false" customHeight="true" outlineLevel="0" collapsed="false">
      <c r="A41" s="208" t="s">
        <v>113</v>
      </c>
      <c r="B41" s="320" t="n">
        <v>62.229</v>
      </c>
      <c r="C41" s="320" t="n">
        <v>98.067</v>
      </c>
      <c r="D41" s="321" t="n">
        <v>101.775</v>
      </c>
      <c r="E41" s="320" t="n">
        <v>127.1</v>
      </c>
      <c r="F41" s="320" t="n">
        <v>156.548</v>
      </c>
      <c r="G41" s="320" t="n">
        <v>206.499</v>
      </c>
      <c r="H41" s="211"/>
      <c r="I41" s="780" t="n">
        <v>93.953</v>
      </c>
      <c r="J41" s="781" t="n">
        <v>88.592</v>
      </c>
      <c r="K41" s="781" t="n">
        <v>83.392</v>
      </c>
      <c r="L41" s="214"/>
      <c r="M41" s="216" t="n">
        <v>3.992</v>
      </c>
      <c r="N41" s="782" t="n">
        <v>3.427</v>
      </c>
      <c r="P41" s="783" t="s">
        <v>113</v>
      </c>
      <c r="Q41" s="320" t="n">
        <v>62.229</v>
      </c>
      <c r="R41" s="320" t="n">
        <v>98.067</v>
      </c>
      <c r="S41" s="322" t="n">
        <v>101.775</v>
      </c>
      <c r="T41" s="320" t="n">
        <v>117.785</v>
      </c>
      <c r="U41" s="320" t="n">
        <v>128.857</v>
      </c>
      <c r="V41" s="320" t="n">
        <v>115.396</v>
      </c>
      <c r="W41" s="214"/>
      <c r="X41" s="780" t="n">
        <v>93.953</v>
      </c>
      <c r="Y41" s="781" t="n">
        <v>79.84</v>
      </c>
      <c r="Z41" s="781" t="n">
        <v>63.153</v>
      </c>
      <c r="AA41" s="214"/>
      <c r="AB41" s="216" t="n">
        <v>2.168</v>
      </c>
      <c r="AC41" s="782" t="n">
        <v>0.6</v>
      </c>
    </row>
    <row r="42" s="771" customFormat="true" ht="13.35" hidden="false" customHeight="true" outlineLevel="0" collapsed="false">
      <c r="A42" s="208" t="s">
        <v>291</v>
      </c>
      <c r="B42" s="320" t="n">
        <v>1.146</v>
      </c>
      <c r="C42" s="320" t="n">
        <v>1.564</v>
      </c>
      <c r="D42" s="321" t="n">
        <v>1.581</v>
      </c>
      <c r="E42" s="320" t="n">
        <v>2.388</v>
      </c>
      <c r="F42" s="320" t="n">
        <v>5.055</v>
      </c>
      <c r="G42" s="320" t="n">
        <v>13.164</v>
      </c>
      <c r="H42" s="211"/>
      <c r="I42" s="780" t="n">
        <v>1.459</v>
      </c>
      <c r="J42" s="781" t="n">
        <v>2.861</v>
      </c>
      <c r="K42" s="781" t="n">
        <v>5.316</v>
      </c>
      <c r="L42" s="214"/>
      <c r="M42" s="216" t="n">
        <v>11.149</v>
      </c>
      <c r="N42" s="782" t="n">
        <v>10.621</v>
      </c>
      <c r="P42" s="783" t="s">
        <v>291</v>
      </c>
      <c r="Q42" s="320" t="n">
        <v>1.146</v>
      </c>
      <c r="R42" s="320" t="n">
        <v>1.564</v>
      </c>
      <c r="S42" s="322" t="n">
        <v>1.581</v>
      </c>
      <c r="T42" s="320" t="n">
        <v>2.969</v>
      </c>
      <c r="U42" s="320" t="n">
        <v>7.977</v>
      </c>
      <c r="V42" s="320" t="n">
        <v>25.956</v>
      </c>
      <c r="W42" s="214"/>
      <c r="X42" s="780" t="n">
        <v>1.459</v>
      </c>
      <c r="Y42" s="781" t="n">
        <v>4.943</v>
      </c>
      <c r="Z42" s="781" t="n">
        <v>14.205</v>
      </c>
      <c r="AA42" s="214"/>
      <c r="AB42" s="216" t="n">
        <v>15.855</v>
      </c>
      <c r="AC42" s="782" t="n">
        <v>14.256</v>
      </c>
    </row>
    <row r="43" s="771" customFormat="true" ht="13.35" hidden="false" customHeight="true" outlineLevel="0" collapsed="false">
      <c r="A43" s="208" t="s">
        <v>285</v>
      </c>
      <c r="B43" s="320" t="n">
        <v>0.054</v>
      </c>
      <c r="C43" s="320" t="n">
        <v>0.891</v>
      </c>
      <c r="D43" s="321" t="n">
        <v>1.455</v>
      </c>
      <c r="E43" s="320" t="n">
        <v>3.373</v>
      </c>
      <c r="F43" s="320" t="n">
        <v>7.056</v>
      </c>
      <c r="G43" s="320" t="n">
        <v>17.218</v>
      </c>
      <c r="H43" s="211"/>
      <c r="I43" s="780" t="n">
        <v>1.343</v>
      </c>
      <c r="J43" s="781" t="n">
        <v>3.993</v>
      </c>
      <c r="K43" s="781" t="n">
        <v>6.953</v>
      </c>
      <c r="L43" s="214"/>
      <c r="M43" s="216" t="n">
        <v>15.433</v>
      </c>
      <c r="N43" s="782" t="n">
        <v>12.486</v>
      </c>
      <c r="P43" s="783" t="s">
        <v>285</v>
      </c>
      <c r="Q43" s="320" t="n">
        <v>0.054</v>
      </c>
      <c r="R43" s="320" t="n">
        <v>0.891</v>
      </c>
      <c r="S43" s="322" t="n">
        <v>1.455</v>
      </c>
      <c r="T43" s="320" t="n">
        <v>7.959</v>
      </c>
      <c r="U43" s="320" t="n">
        <v>14.881</v>
      </c>
      <c r="V43" s="320" t="n">
        <v>26.364</v>
      </c>
      <c r="W43" s="214"/>
      <c r="X43" s="780" t="n">
        <v>1.343</v>
      </c>
      <c r="Y43" s="781" t="n">
        <v>9.22</v>
      </c>
      <c r="Z43" s="781" t="n">
        <v>14.428</v>
      </c>
      <c r="AA43" s="214"/>
      <c r="AB43" s="216" t="n">
        <v>23.536</v>
      </c>
      <c r="AC43" s="782" t="n">
        <v>14.791</v>
      </c>
    </row>
    <row r="44" s="771" customFormat="true" ht="13.35" hidden="false" customHeight="true" outlineLevel="0" collapsed="false">
      <c r="A44" s="794" t="s">
        <v>296</v>
      </c>
      <c r="B44" s="813" t="n">
        <v>1.373</v>
      </c>
      <c r="C44" s="813" t="n">
        <v>3.258</v>
      </c>
      <c r="D44" s="814" t="n">
        <v>3.514</v>
      </c>
      <c r="E44" s="813" t="n">
        <v>6.122</v>
      </c>
      <c r="F44" s="813" t="n">
        <v>8.048</v>
      </c>
      <c r="G44" s="813" t="n">
        <v>10.742</v>
      </c>
      <c r="H44" s="795"/>
      <c r="I44" s="780" t="n">
        <v>3.244</v>
      </c>
      <c r="J44" s="781" t="n">
        <v>4.554</v>
      </c>
      <c r="K44" s="796" t="n">
        <v>4.338</v>
      </c>
      <c r="L44" s="797"/>
      <c r="M44" s="216" t="n">
        <v>7.823</v>
      </c>
      <c r="N44" s="782" t="n">
        <v>5.465</v>
      </c>
      <c r="P44" s="783" t="s">
        <v>296</v>
      </c>
      <c r="Q44" s="320" t="n">
        <v>1.373</v>
      </c>
      <c r="R44" s="320" t="n">
        <v>3.258</v>
      </c>
      <c r="S44" s="322" t="n">
        <v>3.514</v>
      </c>
      <c r="T44" s="320" t="n">
        <v>6.017</v>
      </c>
      <c r="U44" s="320" t="n">
        <v>9.68</v>
      </c>
      <c r="V44" s="320" t="n">
        <v>15.009</v>
      </c>
      <c r="W44" s="214"/>
      <c r="X44" s="780" t="n">
        <v>3.244</v>
      </c>
      <c r="Y44" s="781" t="n">
        <v>5.997</v>
      </c>
      <c r="Z44" s="781" t="n">
        <v>8.214</v>
      </c>
      <c r="AA44" s="214"/>
      <c r="AB44" s="216" t="n">
        <v>9.648</v>
      </c>
      <c r="AC44" s="782" t="n">
        <v>7.158</v>
      </c>
    </row>
    <row r="45" s="771" customFormat="true" ht="13.5" hidden="false" customHeight="true" outlineLevel="0" collapsed="false">
      <c r="A45" s="786" t="s">
        <v>297</v>
      </c>
      <c r="B45" s="787" t="n">
        <v>208.527</v>
      </c>
      <c r="C45" s="787" t="n">
        <v>216.608</v>
      </c>
      <c r="D45" s="787" t="n">
        <v>217.656</v>
      </c>
      <c r="E45" s="787" t="n">
        <v>217.984</v>
      </c>
      <c r="F45" s="787" t="n">
        <v>234.233</v>
      </c>
      <c r="G45" s="787" t="n">
        <v>282.822</v>
      </c>
      <c r="H45" s="788"/>
      <c r="I45" s="789" t="n">
        <v>100</v>
      </c>
      <c r="J45" s="790" t="n">
        <v>100</v>
      </c>
      <c r="K45" s="790" t="n">
        <v>100</v>
      </c>
      <c r="L45" s="791"/>
      <c r="M45" s="792" t="n">
        <v>0.67</v>
      </c>
      <c r="N45" s="793" t="n">
        <v>1.255</v>
      </c>
      <c r="P45" s="772" t="s">
        <v>297</v>
      </c>
      <c r="Q45" s="773" t="n">
        <v>208.527</v>
      </c>
      <c r="R45" s="773" t="n">
        <v>216.608</v>
      </c>
      <c r="S45" s="773" t="n">
        <v>217.656</v>
      </c>
      <c r="T45" s="773" t="n">
        <v>184.048</v>
      </c>
      <c r="U45" s="773" t="n">
        <v>155.24</v>
      </c>
      <c r="V45" s="773" t="n">
        <v>189.888</v>
      </c>
      <c r="W45" s="774"/>
      <c r="X45" s="775" t="n">
        <v>100</v>
      </c>
      <c r="Y45" s="776" t="n">
        <v>100</v>
      </c>
      <c r="Z45" s="776" t="n">
        <v>100</v>
      </c>
      <c r="AA45" s="777"/>
      <c r="AB45" s="778" t="n">
        <v>-3.026</v>
      </c>
      <c r="AC45" s="779" t="n">
        <v>-0.648</v>
      </c>
    </row>
    <row r="46" s="771" customFormat="true" ht="13.35" hidden="false" customHeight="true" outlineLevel="0" collapsed="false">
      <c r="A46" s="208" t="s">
        <v>119</v>
      </c>
      <c r="B46" s="320" t="n">
        <v>12.097</v>
      </c>
      <c r="C46" s="320" t="n">
        <v>12.401</v>
      </c>
      <c r="D46" s="321" t="n">
        <v>12.968</v>
      </c>
      <c r="E46" s="320" t="n">
        <v>10.224</v>
      </c>
      <c r="F46" s="320" t="n">
        <v>9.214</v>
      </c>
      <c r="G46" s="320" t="n">
        <v>6.819</v>
      </c>
      <c r="H46" s="211"/>
      <c r="I46" s="780" t="n">
        <v>5.958</v>
      </c>
      <c r="J46" s="781" t="n">
        <v>3.933</v>
      </c>
      <c r="K46" s="781" t="n">
        <v>2.411</v>
      </c>
      <c r="L46" s="214"/>
      <c r="M46" s="216" t="n">
        <v>-3.06</v>
      </c>
      <c r="N46" s="782" t="n">
        <v>-3.014</v>
      </c>
      <c r="P46" s="783" t="s">
        <v>119</v>
      </c>
      <c r="Q46" s="320" t="n">
        <v>12.097</v>
      </c>
      <c r="R46" s="320" t="n">
        <v>12.401</v>
      </c>
      <c r="S46" s="322" t="n">
        <v>12.968</v>
      </c>
      <c r="T46" s="320" t="n">
        <v>9.564</v>
      </c>
      <c r="U46" s="320" t="n">
        <v>6.915</v>
      </c>
      <c r="V46" s="320" t="n">
        <v>0.981</v>
      </c>
      <c r="W46" s="214"/>
      <c r="X46" s="780" t="n">
        <v>5.958</v>
      </c>
      <c r="Y46" s="781" t="n">
        <v>4.455</v>
      </c>
      <c r="Z46" s="781" t="n">
        <v>0.516</v>
      </c>
      <c r="AA46" s="214"/>
      <c r="AB46" s="216" t="n">
        <v>-5.556</v>
      </c>
      <c r="AC46" s="782" t="n">
        <v>-11.57</v>
      </c>
    </row>
    <row r="47" s="771" customFormat="true" ht="13.35" hidden="false" customHeight="true" outlineLevel="0" collapsed="false">
      <c r="A47" s="208" t="s">
        <v>113</v>
      </c>
      <c r="B47" s="320" t="n">
        <v>29.82</v>
      </c>
      <c r="C47" s="320" t="n">
        <v>36.014</v>
      </c>
      <c r="D47" s="321" t="n">
        <v>37.976</v>
      </c>
      <c r="E47" s="320" t="n">
        <v>42.425</v>
      </c>
      <c r="F47" s="320" t="n">
        <v>47.232</v>
      </c>
      <c r="G47" s="320" t="n">
        <v>54.07</v>
      </c>
      <c r="H47" s="211"/>
      <c r="I47" s="780" t="n">
        <v>17.448</v>
      </c>
      <c r="J47" s="781" t="n">
        <v>20.165</v>
      </c>
      <c r="K47" s="781" t="n">
        <v>19.118</v>
      </c>
      <c r="L47" s="214"/>
      <c r="M47" s="216" t="n">
        <v>2.003</v>
      </c>
      <c r="N47" s="782" t="n">
        <v>1.697</v>
      </c>
      <c r="P47" s="783" t="s">
        <v>113</v>
      </c>
      <c r="Q47" s="320" t="n">
        <v>29.82</v>
      </c>
      <c r="R47" s="320" t="n">
        <v>36.014</v>
      </c>
      <c r="S47" s="322" t="n">
        <v>37.976</v>
      </c>
      <c r="T47" s="320" t="n">
        <v>44.898</v>
      </c>
      <c r="U47" s="320" t="n">
        <v>49.961</v>
      </c>
      <c r="V47" s="320" t="n">
        <v>41.902</v>
      </c>
      <c r="W47" s="214"/>
      <c r="X47" s="780" t="n">
        <v>17.448</v>
      </c>
      <c r="Y47" s="781" t="n">
        <v>32.183</v>
      </c>
      <c r="Z47" s="781" t="n">
        <v>22.067</v>
      </c>
      <c r="AA47" s="214"/>
      <c r="AB47" s="216" t="n">
        <v>2.525</v>
      </c>
      <c r="AC47" s="782" t="n">
        <v>0.47</v>
      </c>
    </row>
    <row r="48" s="771" customFormat="true" ht="13.35" hidden="false" customHeight="true" outlineLevel="0" collapsed="false">
      <c r="A48" s="208" t="s">
        <v>284</v>
      </c>
      <c r="B48" s="320" t="n">
        <v>1.06</v>
      </c>
      <c r="C48" s="320" t="n">
        <v>3.14</v>
      </c>
      <c r="D48" s="321" t="n">
        <v>3.389</v>
      </c>
      <c r="E48" s="320" t="n">
        <v>4.767</v>
      </c>
      <c r="F48" s="320" t="n">
        <v>6.334</v>
      </c>
      <c r="G48" s="320" t="n">
        <v>9.579</v>
      </c>
      <c r="H48" s="211"/>
      <c r="I48" s="780" t="n">
        <v>1.557</v>
      </c>
      <c r="J48" s="781" t="n">
        <v>2.704</v>
      </c>
      <c r="K48" s="781" t="n">
        <v>3.387</v>
      </c>
      <c r="L48" s="214"/>
      <c r="M48" s="216" t="n">
        <v>5.849</v>
      </c>
      <c r="N48" s="782" t="n">
        <v>5.072</v>
      </c>
      <c r="P48" s="783" t="s">
        <v>284</v>
      </c>
      <c r="Q48" s="320" t="n">
        <v>1.06</v>
      </c>
      <c r="R48" s="320" t="n">
        <v>3.14</v>
      </c>
      <c r="S48" s="322" t="n">
        <v>3.389</v>
      </c>
      <c r="T48" s="320" t="n">
        <v>4.069</v>
      </c>
      <c r="U48" s="320" t="n">
        <v>4.503</v>
      </c>
      <c r="V48" s="320" t="n">
        <v>6.063</v>
      </c>
      <c r="W48" s="214"/>
      <c r="X48" s="780" t="n">
        <v>1.557</v>
      </c>
      <c r="Y48" s="781" t="n">
        <v>2.9</v>
      </c>
      <c r="Z48" s="781" t="n">
        <v>3.193</v>
      </c>
      <c r="AA48" s="214"/>
      <c r="AB48" s="216" t="n">
        <v>2.616</v>
      </c>
      <c r="AC48" s="782" t="n">
        <v>2.808</v>
      </c>
    </row>
    <row r="49" s="771" customFormat="true" ht="13.35" hidden="false" customHeight="true" outlineLevel="0" collapsed="false">
      <c r="A49" s="208" t="s">
        <v>291</v>
      </c>
      <c r="B49" s="320" t="n">
        <v>22.415</v>
      </c>
      <c r="C49" s="320" t="n">
        <v>41.6</v>
      </c>
      <c r="D49" s="321" t="n">
        <v>42.015</v>
      </c>
      <c r="E49" s="320" t="n">
        <v>54.064</v>
      </c>
      <c r="F49" s="320" t="n">
        <v>73.721</v>
      </c>
      <c r="G49" s="320" t="n">
        <v>130.045</v>
      </c>
      <c r="H49" s="211"/>
      <c r="I49" s="780" t="n">
        <v>19.304</v>
      </c>
      <c r="J49" s="781" t="n">
        <v>31.473</v>
      </c>
      <c r="K49" s="781" t="n">
        <v>45.981</v>
      </c>
      <c r="L49" s="214"/>
      <c r="M49" s="216" t="n">
        <v>5.244</v>
      </c>
      <c r="N49" s="782" t="n">
        <v>5.528</v>
      </c>
      <c r="P49" s="783" t="s">
        <v>291</v>
      </c>
      <c r="Q49" s="320" t="n">
        <v>22.415</v>
      </c>
      <c r="R49" s="320" t="n">
        <v>41.6</v>
      </c>
      <c r="S49" s="322" t="n">
        <v>42.015</v>
      </c>
      <c r="T49" s="320" t="n">
        <v>54.359</v>
      </c>
      <c r="U49" s="320" t="n">
        <v>73.271</v>
      </c>
      <c r="V49" s="320" t="n">
        <v>115.633</v>
      </c>
      <c r="W49" s="214"/>
      <c r="X49" s="780" t="n">
        <v>19.304</v>
      </c>
      <c r="Y49" s="781" t="n">
        <v>47.198</v>
      </c>
      <c r="Z49" s="781" t="n">
        <v>60.895</v>
      </c>
      <c r="AA49" s="214"/>
      <c r="AB49" s="216" t="n">
        <v>5.186</v>
      </c>
      <c r="AC49" s="782" t="n">
        <v>4.939</v>
      </c>
    </row>
    <row r="50" s="771" customFormat="true" ht="13.35" hidden="false" customHeight="true" outlineLevel="0" collapsed="false">
      <c r="A50" s="208" t="s">
        <v>292</v>
      </c>
      <c r="B50" s="320" t="n">
        <v>0</v>
      </c>
      <c r="C50" s="320" t="n">
        <v>0</v>
      </c>
      <c r="D50" s="321" t="n">
        <v>0</v>
      </c>
      <c r="E50" s="320" t="n">
        <v>0</v>
      </c>
      <c r="F50" s="320" t="n">
        <v>0</v>
      </c>
      <c r="G50" s="320" t="n">
        <v>0</v>
      </c>
      <c r="H50" s="211"/>
      <c r="I50" s="780" t="n">
        <v>0</v>
      </c>
      <c r="J50" s="781" t="n">
        <v>0</v>
      </c>
      <c r="K50" s="781" t="n">
        <v>0</v>
      </c>
      <c r="L50" s="214"/>
      <c r="M50" s="216" t="s">
        <v>299</v>
      </c>
      <c r="N50" s="782" t="s">
        <v>300</v>
      </c>
      <c r="P50" s="783" t="s">
        <v>292</v>
      </c>
      <c r="Q50" s="320" t="n">
        <v>0</v>
      </c>
      <c r="R50" s="320" t="n">
        <v>0</v>
      </c>
      <c r="S50" s="322" t="n">
        <v>0</v>
      </c>
      <c r="T50" s="320" t="n">
        <v>0</v>
      </c>
      <c r="U50" s="320" t="n">
        <v>0.017</v>
      </c>
      <c r="V50" s="320" t="n">
        <v>0.064</v>
      </c>
      <c r="W50" s="214"/>
      <c r="X50" s="780" t="n">
        <v>0</v>
      </c>
      <c r="Y50" s="781" t="n">
        <v>0.011</v>
      </c>
      <c r="Z50" s="781" t="n">
        <v>0.034</v>
      </c>
      <c r="AA50" s="214"/>
      <c r="AB50" s="216" t="s">
        <v>299</v>
      </c>
      <c r="AC50" s="782" t="s">
        <v>300</v>
      </c>
    </row>
    <row r="51" s="771" customFormat="true" ht="13.35" hidden="false" customHeight="true" outlineLevel="0" collapsed="false">
      <c r="A51" s="208" t="s">
        <v>285</v>
      </c>
      <c r="B51" s="320" t="n">
        <v>142.861</v>
      </c>
      <c r="C51" s="320" t="n">
        <v>122.511</v>
      </c>
      <c r="D51" s="321" t="n">
        <v>120.209</v>
      </c>
      <c r="E51" s="320" t="n">
        <v>104.933</v>
      </c>
      <c r="F51" s="320" t="n">
        <v>95.495</v>
      </c>
      <c r="G51" s="320" t="n">
        <v>78.527</v>
      </c>
      <c r="H51" s="211"/>
      <c r="I51" s="780" t="n">
        <v>55.229</v>
      </c>
      <c r="J51" s="781" t="n">
        <v>40.769</v>
      </c>
      <c r="K51" s="781" t="n">
        <v>27.766</v>
      </c>
      <c r="L51" s="214"/>
      <c r="M51" s="216" t="n">
        <v>-2.071</v>
      </c>
      <c r="N51" s="782" t="n">
        <v>-2.007</v>
      </c>
      <c r="P51" s="783" t="s">
        <v>285</v>
      </c>
      <c r="Q51" s="320" t="n">
        <v>142.861</v>
      </c>
      <c r="R51" s="320" t="n">
        <v>122.511</v>
      </c>
      <c r="S51" s="322" t="n">
        <v>120.209</v>
      </c>
      <c r="T51" s="320" t="n">
        <v>69.069</v>
      </c>
      <c r="U51" s="320" t="n">
        <v>17.003</v>
      </c>
      <c r="V51" s="320" t="n">
        <v>19.015</v>
      </c>
      <c r="W51" s="214"/>
      <c r="X51" s="780" t="n">
        <v>55.229</v>
      </c>
      <c r="Y51" s="781" t="n">
        <v>10.953</v>
      </c>
      <c r="Z51" s="781" t="n">
        <v>10.014</v>
      </c>
      <c r="AA51" s="214"/>
      <c r="AB51" s="216" t="n">
        <v>-16.289</v>
      </c>
      <c r="AC51" s="782" t="n">
        <v>-8.407</v>
      </c>
    </row>
    <row r="52" s="771" customFormat="true" ht="13.35" hidden="false" customHeight="true" outlineLevel="0" collapsed="false">
      <c r="A52" s="218" t="s">
        <v>298</v>
      </c>
      <c r="B52" s="323" t="n">
        <v>136.407</v>
      </c>
      <c r="C52" s="323" t="n">
        <v>115.438</v>
      </c>
      <c r="D52" s="324" t="n">
        <v>113.055</v>
      </c>
      <c r="E52" s="323" t="n">
        <v>96.342</v>
      </c>
      <c r="F52" s="323" t="n">
        <v>84.58</v>
      </c>
      <c r="G52" s="323" t="n">
        <v>63.394</v>
      </c>
      <c r="H52" s="221" t="e">
        <f aca="false">#REF!</f>
        <v>#REF!</v>
      </c>
      <c r="I52" s="809" t="n">
        <v>51.942</v>
      </c>
      <c r="J52" s="810" t="n">
        <v>36.109</v>
      </c>
      <c r="K52" s="810" t="n">
        <v>22.415</v>
      </c>
      <c r="L52" s="224"/>
      <c r="M52" s="226" t="n">
        <v>-2.603</v>
      </c>
      <c r="N52" s="811" t="n">
        <v>-2.717</v>
      </c>
      <c r="P52" s="218" t="s">
        <v>298</v>
      </c>
      <c r="Q52" s="323" t="n">
        <v>136.407</v>
      </c>
      <c r="R52" s="323" t="n">
        <v>115.438</v>
      </c>
      <c r="S52" s="325" t="n">
        <v>113.055</v>
      </c>
      <c r="T52" s="323" t="n">
        <v>57.804</v>
      </c>
      <c r="U52" s="323" t="n">
        <v>0</v>
      </c>
      <c r="V52" s="323" t="n">
        <v>0</v>
      </c>
      <c r="W52" s="224" t="e">
        <f aca="false">#REF!</f>
        <v>#REF!</v>
      </c>
      <c r="X52" s="809" t="n">
        <v>51.942</v>
      </c>
      <c r="Y52" s="810" t="n">
        <v>0</v>
      </c>
      <c r="Z52" s="810" t="n">
        <v>0</v>
      </c>
      <c r="AA52" s="224"/>
      <c r="AB52" s="226" t="s">
        <v>299</v>
      </c>
      <c r="AC52" s="811" t="s">
        <v>300</v>
      </c>
    </row>
    <row r="53" s="771" customFormat="true" ht="13.35" hidden="false" customHeight="true" outlineLevel="0" collapsed="false">
      <c r="A53" s="208" t="s">
        <v>286</v>
      </c>
      <c r="B53" s="813" t="n">
        <v>0.275</v>
      </c>
      <c r="C53" s="813" t="n">
        <v>0.942</v>
      </c>
      <c r="D53" s="815" t="n">
        <v>1.098</v>
      </c>
      <c r="E53" s="813" t="n">
        <v>1.572</v>
      </c>
      <c r="F53" s="813" t="n">
        <v>2.238</v>
      </c>
      <c r="G53" s="813" t="n">
        <v>3.782</v>
      </c>
      <c r="H53" s="211"/>
      <c r="I53" s="780" t="n">
        <v>0.504</v>
      </c>
      <c r="J53" s="781" t="n">
        <v>0.955</v>
      </c>
      <c r="K53" s="781" t="n">
        <v>1.337</v>
      </c>
      <c r="L53" s="214"/>
      <c r="M53" s="216" t="n">
        <v>6.686</v>
      </c>
      <c r="N53" s="782" t="n">
        <v>6.066</v>
      </c>
      <c r="P53" s="783" t="s">
        <v>286</v>
      </c>
      <c r="Q53" s="320" t="n">
        <v>0.275</v>
      </c>
      <c r="R53" s="320" t="n">
        <v>0.942</v>
      </c>
      <c r="S53" s="490" t="n">
        <v>1.098</v>
      </c>
      <c r="T53" s="320" t="n">
        <v>2.089</v>
      </c>
      <c r="U53" s="320" t="n">
        <v>3.57</v>
      </c>
      <c r="V53" s="320" t="n">
        <v>6.231</v>
      </c>
      <c r="W53" s="214"/>
      <c r="X53" s="780" t="n">
        <v>0.504</v>
      </c>
      <c r="Y53" s="781" t="n">
        <v>2.3</v>
      </c>
      <c r="Z53" s="781" t="n">
        <v>3.281</v>
      </c>
      <c r="AA53" s="214"/>
      <c r="AB53" s="216" t="n">
        <v>11.315</v>
      </c>
      <c r="AC53" s="782" t="n">
        <v>8.618</v>
      </c>
    </row>
    <row r="54" s="751" customFormat="true" ht="13.5" hidden="false" customHeight="true" outlineLevel="0" collapsed="false">
      <c r="A54" s="786" t="s">
        <v>260</v>
      </c>
      <c r="B54" s="787" t="n">
        <v>53.878</v>
      </c>
      <c r="C54" s="787" t="n">
        <v>68.17</v>
      </c>
      <c r="D54" s="787" t="n">
        <v>70.959</v>
      </c>
      <c r="E54" s="787" t="n">
        <v>89.343</v>
      </c>
      <c r="F54" s="787" t="n">
        <v>105.224</v>
      </c>
      <c r="G54" s="787" t="n">
        <v>128.111</v>
      </c>
      <c r="H54" s="788"/>
      <c r="I54" s="789" t="n">
        <v>100</v>
      </c>
      <c r="J54" s="790" t="n">
        <v>100</v>
      </c>
      <c r="K54" s="790" t="n">
        <v>100</v>
      </c>
      <c r="L54" s="791"/>
      <c r="M54" s="792" t="n">
        <v>3.647</v>
      </c>
      <c r="N54" s="793" t="n">
        <v>2.853</v>
      </c>
      <c r="O54" s="771"/>
      <c r="P54" s="772" t="s">
        <v>260</v>
      </c>
      <c r="Q54" s="773" t="n">
        <v>53.878</v>
      </c>
      <c r="R54" s="773" t="n">
        <v>68.17</v>
      </c>
      <c r="S54" s="773" t="n">
        <v>70.959</v>
      </c>
      <c r="T54" s="773" t="n">
        <v>83.789</v>
      </c>
      <c r="U54" s="773" t="n">
        <v>95.945</v>
      </c>
      <c r="V54" s="773" t="n">
        <v>109.811</v>
      </c>
      <c r="W54" s="774"/>
      <c r="X54" s="775" t="n">
        <v>100</v>
      </c>
      <c r="Y54" s="776" t="n">
        <v>100</v>
      </c>
      <c r="Z54" s="776" t="n">
        <v>100</v>
      </c>
      <c r="AA54" s="777"/>
      <c r="AB54" s="778" t="n">
        <v>2.78</v>
      </c>
      <c r="AC54" s="779" t="n">
        <v>2.101</v>
      </c>
    </row>
    <row r="55" s="771" customFormat="true" ht="13.35" hidden="false" customHeight="true" outlineLevel="0" collapsed="false">
      <c r="A55" s="816" t="s">
        <v>301</v>
      </c>
      <c r="B55" s="817" t="n">
        <v>24.461</v>
      </c>
      <c r="C55" s="817" t="n">
        <v>20.682</v>
      </c>
      <c r="D55" s="818" t="n">
        <v>21.856</v>
      </c>
      <c r="E55" s="817" t="n">
        <v>33.167</v>
      </c>
      <c r="F55" s="817" t="n">
        <v>40.793</v>
      </c>
      <c r="G55" s="817" t="n">
        <v>55.183</v>
      </c>
      <c r="H55" s="819"/>
      <c r="I55" s="820" t="n">
        <v>30.801</v>
      </c>
      <c r="J55" s="821" t="n">
        <v>38.768</v>
      </c>
      <c r="K55" s="821" t="n">
        <v>43.075</v>
      </c>
      <c r="L55" s="822"/>
      <c r="M55" s="823" t="n">
        <v>5.837</v>
      </c>
      <c r="N55" s="824" t="n">
        <v>4.509</v>
      </c>
      <c r="P55" s="825" t="s">
        <v>301</v>
      </c>
      <c r="Q55" s="826" t="n">
        <v>24.461</v>
      </c>
      <c r="R55" s="826" t="n">
        <v>20.682</v>
      </c>
      <c r="S55" s="827" t="n">
        <v>21.856</v>
      </c>
      <c r="T55" s="826" t="n">
        <v>32.159</v>
      </c>
      <c r="U55" s="826" t="n">
        <v>38.682</v>
      </c>
      <c r="V55" s="826" t="n">
        <v>49.297</v>
      </c>
      <c r="W55" s="828"/>
      <c r="X55" s="829" t="n">
        <v>30.801</v>
      </c>
      <c r="Y55" s="830" t="n">
        <v>40.317</v>
      </c>
      <c r="Z55" s="830" t="n">
        <v>44.892</v>
      </c>
      <c r="AA55" s="831"/>
      <c r="AB55" s="832" t="n">
        <v>5.327</v>
      </c>
      <c r="AC55" s="833" t="n">
        <v>3.949</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356</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974.799011230469</v>
      </c>
      <c r="C6" s="764" t="n">
        <v>1583.21997070313</v>
      </c>
      <c r="D6" s="764" t="n">
        <v>1582.65002441406</v>
      </c>
      <c r="E6" s="764" t="n">
        <v>1896.05004882812</v>
      </c>
      <c r="F6" s="764" t="n">
        <v>2460.7900390625</v>
      </c>
      <c r="G6" s="764" t="n">
        <v>3887.10009765625</v>
      </c>
      <c r="H6" s="765"/>
      <c r="I6" s="846" t="n">
        <v>100</v>
      </c>
      <c r="J6" s="847" t="n">
        <v>100</v>
      </c>
      <c r="K6" s="847" t="n">
        <v>100</v>
      </c>
      <c r="L6" s="848"/>
      <c r="M6" s="849" t="n">
        <v>4.09415252479102</v>
      </c>
      <c r="N6" s="770" t="n">
        <v>4.37173356044873</v>
      </c>
      <c r="P6" s="850" t="s">
        <v>305</v>
      </c>
      <c r="Q6" s="851" t="n">
        <v>974.799011230469</v>
      </c>
      <c r="R6" s="851" t="n">
        <v>1583.21997070313</v>
      </c>
      <c r="S6" s="851" t="n">
        <v>1582.65002441406</v>
      </c>
      <c r="T6" s="851" t="n">
        <v>1868.52001953125</v>
      </c>
      <c r="U6" s="851" t="n">
        <v>2364.580078125</v>
      </c>
      <c r="V6" s="851" t="n">
        <v>3601.21997070312</v>
      </c>
      <c r="W6" s="852"/>
      <c r="X6" s="853" t="n">
        <v>100</v>
      </c>
      <c r="Y6" s="854" t="n">
        <v>100</v>
      </c>
      <c r="Z6" s="854" t="n">
        <v>100</v>
      </c>
      <c r="AA6" s="855"/>
      <c r="AB6" s="856" t="n">
        <v>3.71742829593868</v>
      </c>
      <c r="AC6" s="857" t="n">
        <v>3.99275501751994</v>
      </c>
    </row>
    <row r="7" s="751" customFormat="true" ht="13.35" hidden="false" customHeight="true" outlineLevel="0" collapsed="false">
      <c r="A7" s="208" t="s">
        <v>119</v>
      </c>
      <c r="B7" s="320" t="n">
        <v>657.955</v>
      </c>
      <c r="C7" s="320" t="n">
        <v>1163.4</v>
      </c>
      <c r="D7" s="321" t="n">
        <v>1134.96</v>
      </c>
      <c r="E7" s="320" t="n">
        <v>1205.85</v>
      </c>
      <c r="F7" s="320" t="n">
        <v>1343.49</v>
      </c>
      <c r="G7" s="320" t="n">
        <v>1334.08</v>
      </c>
      <c r="H7" s="211"/>
      <c r="I7" s="419" t="n">
        <v>71.713</v>
      </c>
      <c r="J7" s="420" t="n">
        <v>54.596</v>
      </c>
      <c r="K7" s="420" t="n">
        <v>34.321</v>
      </c>
      <c r="L7" s="858"/>
      <c r="M7" s="812" t="n">
        <v>1.545</v>
      </c>
      <c r="N7" s="782" t="n">
        <v>0.773</v>
      </c>
      <c r="P7" s="208" t="s">
        <v>119</v>
      </c>
      <c r="Q7" s="320" t="n">
        <v>657.955</v>
      </c>
      <c r="R7" s="320" t="n">
        <v>1163.4</v>
      </c>
      <c r="S7" s="322" t="n">
        <v>1134.96</v>
      </c>
      <c r="T7" s="320" t="n">
        <v>919.75</v>
      </c>
      <c r="U7" s="320" t="n">
        <v>707.718</v>
      </c>
      <c r="V7" s="320" t="n">
        <v>180.759</v>
      </c>
      <c r="W7" s="211"/>
      <c r="X7" s="419" t="n">
        <v>71.713</v>
      </c>
      <c r="Y7" s="420" t="n">
        <v>29.93</v>
      </c>
      <c r="Z7" s="420" t="n">
        <v>5.019</v>
      </c>
      <c r="AA7" s="858"/>
      <c r="AB7" s="812" t="n">
        <v>-4.203</v>
      </c>
      <c r="AC7" s="782" t="n">
        <v>-8.377</v>
      </c>
    </row>
    <row r="8" s="751" customFormat="true" ht="13.35" hidden="false" customHeight="true" outlineLevel="0" collapsed="false">
      <c r="A8" s="208" t="s">
        <v>113</v>
      </c>
      <c r="B8" s="320" t="n">
        <v>17.669</v>
      </c>
      <c r="C8" s="320" t="n">
        <v>7.848</v>
      </c>
      <c r="D8" s="321" t="n">
        <v>4.828</v>
      </c>
      <c r="E8" s="320" t="n">
        <v>7.165</v>
      </c>
      <c r="F8" s="320" t="n">
        <v>7.42</v>
      </c>
      <c r="G8" s="320" t="n">
        <v>5.514</v>
      </c>
      <c r="H8" s="211"/>
      <c r="I8" s="419" t="n">
        <v>0.305</v>
      </c>
      <c r="J8" s="420" t="n">
        <v>0.302</v>
      </c>
      <c r="K8" s="420" t="n">
        <v>0.142</v>
      </c>
      <c r="L8" s="858"/>
      <c r="M8" s="812" t="n">
        <v>3.985</v>
      </c>
      <c r="N8" s="782" t="n">
        <v>0.635</v>
      </c>
      <c r="P8" s="208" t="s">
        <v>113</v>
      </c>
      <c r="Q8" s="320" t="n">
        <v>17.669</v>
      </c>
      <c r="R8" s="320" t="n">
        <v>7.848</v>
      </c>
      <c r="S8" s="322" t="n">
        <v>4.828</v>
      </c>
      <c r="T8" s="320" t="n">
        <v>6.68</v>
      </c>
      <c r="U8" s="320" t="n">
        <v>6.903</v>
      </c>
      <c r="V8" s="320" t="n">
        <v>4.934</v>
      </c>
      <c r="W8" s="211"/>
      <c r="X8" s="419" t="n">
        <v>0.305</v>
      </c>
      <c r="Y8" s="420" t="n">
        <v>0.292</v>
      </c>
      <c r="Z8" s="420" t="n">
        <v>0.137</v>
      </c>
      <c r="AA8" s="858"/>
      <c r="AB8" s="812" t="n">
        <v>3.304</v>
      </c>
      <c r="AC8" s="782" t="n">
        <v>0.104</v>
      </c>
    </row>
    <row r="9" s="751" customFormat="true" ht="13.35" hidden="false" customHeight="true" outlineLevel="0" collapsed="false">
      <c r="A9" s="208" t="s">
        <v>284</v>
      </c>
      <c r="B9" s="320" t="n">
        <v>113.289</v>
      </c>
      <c r="C9" s="320" t="n">
        <v>73.619</v>
      </c>
      <c r="D9" s="321" t="n">
        <v>70.946</v>
      </c>
      <c r="E9" s="320" t="n">
        <v>93.909</v>
      </c>
      <c r="F9" s="320" t="n">
        <v>107.571</v>
      </c>
      <c r="G9" s="320" t="n">
        <v>156.72</v>
      </c>
      <c r="H9" s="211"/>
      <c r="I9" s="419" t="n">
        <v>4.483</v>
      </c>
      <c r="J9" s="420" t="n">
        <v>4.371</v>
      </c>
      <c r="K9" s="420" t="n">
        <v>4.032</v>
      </c>
      <c r="L9" s="858"/>
      <c r="M9" s="812" t="n">
        <v>3.856</v>
      </c>
      <c r="N9" s="782" t="n">
        <v>3.846</v>
      </c>
      <c r="P9" s="208" t="s">
        <v>284</v>
      </c>
      <c r="Q9" s="320" t="n">
        <v>113.289</v>
      </c>
      <c r="R9" s="320" t="n">
        <v>73.619</v>
      </c>
      <c r="S9" s="322" t="n">
        <v>70.946</v>
      </c>
      <c r="T9" s="320" t="n">
        <v>132.562</v>
      </c>
      <c r="U9" s="320" t="n">
        <v>240.325</v>
      </c>
      <c r="V9" s="320" t="n">
        <v>336.534</v>
      </c>
      <c r="W9" s="211"/>
      <c r="X9" s="419" t="n">
        <v>4.483</v>
      </c>
      <c r="Y9" s="420" t="n">
        <v>10.164</v>
      </c>
      <c r="Z9" s="420" t="n">
        <v>9.345</v>
      </c>
      <c r="AA9" s="858"/>
      <c r="AB9" s="812" t="n">
        <v>11.73</v>
      </c>
      <c r="AC9" s="782" t="n">
        <v>7.695</v>
      </c>
    </row>
    <row r="10" s="751" customFormat="true" ht="13.35" hidden="false" customHeight="true" outlineLevel="0" collapsed="false">
      <c r="A10" s="208" t="s">
        <v>121</v>
      </c>
      <c r="B10" s="320" t="n">
        <v>26.266</v>
      </c>
      <c r="C10" s="320" t="n">
        <v>37.813</v>
      </c>
      <c r="D10" s="321" t="n">
        <v>39.704</v>
      </c>
      <c r="E10" s="320" t="n">
        <v>66.253</v>
      </c>
      <c r="F10" s="320" t="n">
        <v>109.077</v>
      </c>
      <c r="G10" s="320" t="n">
        <v>221.975</v>
      </c>
      <c r="H10" s="211"/>
      <c r="I10" s="419" t="n">
        <v>2.509</v>
      </c>
      <c r="J10" s="420" t="n">
        <v>4.433</v>
      </c>
      <c r="K10" s="420" t="n">
        <v>5.711</v>
      </c>
      <c r="L10" s="858"/>
      <c r="M10" s="812" t="n">
        <v>9.623</v>
      </c>
      <c r="N10" s="782" t="n">
        <v>8.541</v>
      </c>
      <c r="P10" s="208" t="s">
        <v>121</v>
      </c>
      <c r="Q10" s="320" t="n">
        <v>26.266</v>
      </c>
      <c r="R10" s="320" t="n">
        <v>37.813</v>
      </c>
      <c r="S10" s="322" t="n">
        <v>39.704</v>
      </c>
      <c r="T10" s="320" t="n">
        <v>61.396</v>
      </c>
      <c r="U10" s="320" t="n">
        <v>107.297</v>
      </c>
      <c r="V10" s="320" t="n">
        <v>247.116</v>
      </c>
      <c r="W10" s="211"/>
      <c r="X10" s="419" t="n">
        <v>2.509</v>
      </c>
      <c r="Y10" s="420" t="n">
        <v>4.538</v>
      </c>
      <c r="Z10" s="420" t="n">
        <v>6.862</v>
      </c>
      <c r="AA10" s="858"/>
      <c r="AB10" s="812" t="n">
        <v>9.459</v>
      </c>
      <c r="AC10" s="782" t="n">
        <v>9.097</v>
      </c>
    </row>
    <row r="11" s="751" customFormat="true" ht="13.35" hidden="false" customHeight="true" outlineLevel="0" collapsed="false">
      <c r="A11" s="208" t="s">
        <v>306</v>
      </c>
      <c r="B11" s="320" t="n">
        <v>159.62</v>
      </c>
      <c r="C11" s="320" t="n">
        <v>300.537</v>
      </c>
      <c r="D11" s="321" t="n">
        <v>332.211</v>
      </c>
      <c r="E11" s="320" t="n">
        <v>522.876</v>
      </c>
      <c r="F11" s="320" t="n">
        <v>893.23</v>
      </c>
      <c r="G11" s="320" t="n">
        <v>2168.81</v>
      </c>
      <c r="H11" s="211"/>
      <c r="I11" s="419" t="n">
        <v>20.991</v>
      </c>
      <c r="J11" s="420" t="n">
        <v>36.299</v>
      </c>
      <c r="K11" s="420" t="n">
        <v>55.795</v>
      </c>
      <c r="L11" s="858"/>
      <c r="M11" s="812" t="n">
        <v>9.408</v>
      </c>
      <c r="N11" s="782" t="n">
        <v>9.345</v>
      </c>
      <c r="P11" s="208" t="s">
        <v>306</v>
      </c>
      <c r="Q11" s="320" t="n">
        <v>159.62</v>
      </c>
      <c r="R11" s="320" t="n">
        <v>300.537</v>
      </c>
      <c r="S11" s="322" t="n">
        <v>332.211</v>
      </c>
      <c r="T11" s="320" t="n">
        <v>748.136</v>
      </c>
      <c r="U11" s="320" t="n">
        <v>1302.34</v>
      </c>
      <c r="V11" s="320" t="n">
        <v>2831.88</v>
      </c>
      <c r="W11" s="211"/>
      <c r="X11" s="419" t="n">
        <v>20.991</v>
      </c>
      <c r="Y11" s="420" t="n">
        <v>55.077</v>
      </c>
      <c r="Z11" s="420" t="n">
        <v>78.637</v>
      </c>
      <c r="AA11" s="858"/>
      <c r="AB11" s="812" t="n">
        <v>13.224</v>
      </c>
      <c r="AC11" s="782" t="n">
        <v>10.743</v>
      </c>
    </row>
    <row r="12" s="751" customFormat="true" ht="13.35" hidden="false" customHeight="true" outlineLevel="0" collapsed="false">
      <c r="A12" s="422" t="s">
        <v>272</v>
      </c>
      <c r="B12" s="323" t="n">
        <v>124.922</v>
      </c>
      <c r="C12" s="323" t="n">
        <v>151.133</v>
      </c>
      <c r="D12" s="324" t="n">
        <v>175.314</v>
      </c>
      <c r="E12" s="323" t="n">
        <v>177.073</v>
      </c>
      <c r="F12" s="323" t="n">
        <v>225.773</v>
      </c>
      <c r="G12" s="323" t="n">
        <v>307.077</v>
      </c>
      <c r="H12" s="221"/>
      <c r="I12" s="423" t="n">
        <v>11.077</v>
      </c>
      <c r="J12" s="424" t="n">
        <v>9.175</v>
      </c>
      <c r="K12" s="424" t="n">
        <v>7.9</v>
      </c>
      <c r="L12" s="859"/>
      <c r="M12" s="860" t="n">
        <v>2.326</v>
      </c>
      <c r="N12" s="811" t="n">
        <v>2.705</v>
      </c>
      <c r="P12" s="422" t="s">
        <v>272</v>
      </c>
      <c r="Q12" s="323" t="n">
        <v>124.922</v>
      </c>
      <c r="R12" s="323" t="n">
        <v>151.133</v>
      </c>
      <c r="S12" s="325" t="n">
        <v>175.314</v>
      </c>
      <c r="T12" s="323" t="n">
        <v>195.607</v>
      </c>
      <c r="U12" s="323" t="n">
        <v>257.54</v>
      </c>
      <c r="V12" s="323" t="n">
        <v>361.126</v>
      </c>
      <c r="W12" s="221"/>
      <c r="X12" s="423" t="n">
        <v>11.077</v>
      </c>
      <c r="Y12" s="424" t="n">
        <v>10.892</v>
      </c>
      <c r="Z12" s="424" t="n">
        <v>10.028</v>
      </c>
      <c r="AA12" s="859"/>
      <c r="AB12" s="860" t="n">
        <v>3.558</v>
      </c>
      <c r="AC12" s="811" t="n">
        <v>3.501</v>
      </c>
    </row>
    <row r="13" s="751" customFormat="true" ht="13.35" hidden="false" customHeight="true" outlineLevel="0" collapsed="false">
      <c r="A13" s="422" t="s">
        <v>285</v>
      </c>
      <c r="B13" s="323" t="n">
        <v>14.915</v>
      </c>
      <c r="C13" s="323" t="n">
        <v>45.382</v>
      </c>
      <c r="D13" s="324" t="n">
        <v>42.205</v>
      </c>
      <c r="E13" s="323" t="n">
        <v>66.809</v>
      </c>
      <c r="F13" s="323" t="n">
        <v>77.481</v>
      </c>
      <c r="G13" s="323" t="n">
        <v>106.149</v>
      </c>
      <c r="H13" s="221"/>
      <c r="I13" s="423" t="n">
        <v>2.667</v>
      </c>
      <c r="J13" s="424" t="n">
        <v>3.149</v>
      </c>
      <c r="K13" s="424" t="n">
        <v>2.731</v>
      </c>
      <c r="L13" s="859"/>
      <c r="M13" s="860" t="n">
        <v>5.678</v>
      </c>
      <c r="N13" s="811" t="n">
        <v>4.49</v>
      </c>
      <c r="P13" s="422" t="s">
        <v>285</v>
      </c>
      <c r="Q13" s="323" t="n">
        <v>14.915</v>
      </c>
      <c r="R13" s="323" t="n">
        <v>45.382</v>
      </c>
      <c r="S13" s="325" t="n">
        <v>42.205</v>
      </c>
      <c r="T13" s="323" t="n">
        <v>84.342</v>
      </c>
      <c r="U13" s="323" t="n">
        <v>105.088</v>
      </c>
      <c r="V13" s="323" t="n">
        <v>210.064</v>
      </c>
      <c r="W13" s="221"/>
      <c r="X13" s="423" t="n">
        <v>2.667</v>
      </c>
      <c r="Y13" s="424" t="n">
        <v>4.444</v>
      </c>
      <c r="Z13" s="424" t="n">
        <v>5.833</v>
      </c>
      <c r="AA13" s="859"/>
      <c r="AB13" s="860" t="n">
        <v>8.647</v>
      </c>
      <c r="AC13" s="811" t="n">
        <v>7.942</v>
      </c>
    </row>
    <row r="14" s="751" customFormat="true" ht="13.35" hidden="false" customHeight="true" outlineLevel="0" collapsed="false">
      <c r="A14" s="422" t="s">
        <v>273</v>
      </c>
      <c r="B14" s="323" t="n">
        <v>19.657</v>
      </c>
      <c r="C14" s="323" t="n">
        <v>64.294</v>
      </c>
      <c r="D14" s="324" t="n">
        <v>66.223</v>
      </c>
      <c r="E14" s="323" t="n">
        <v>104.619</v>
      </c>
      <c r="F14" s="323" t="n">
        <v>195.272</v>
      </c>
      <c r="G14" s="323" t="n">
        <v>519.603</v>
      </c>
      <c r="H14" s="221"/>
      <c r="I14" s="423" t="n">
        <v>4.184</v>
      </c>
      <c r="J14" s="424" t="n">
        <v>7.935</v>
      </c>
      <c r="K14" s="424" t="n">
        <v>13.367</v>
      </c>
      <c r="L14" s="859"/>
      <c r="M14" s="860" t="n">
        <v>10.33</v>
      </c>
      <c r="N14" s="811" t="n">
        <v>10.307</v>
      </c>
      <c r="P14" s="422" t="s">
        <v>273</v>
      </c>
      <c r="Q14" s="323" t="n">
        <v>19.657</v>
      </c>
      <c r="R14" s="323" t="n">
        <v>64.294</v>
      </c>
      <c r="S14" s="325" t="n">
        <v>66.223</v>
      </c>
      <c r="T14" s="323" t="n">
        <v>186.233</v>
      </c>
      <c r="U14" s="323" t="n">
        <v>342.836</v>
      </c>
      <c r="V14" s="323" t="n">
        <v>782.202</v>
      </c>
      <c r="W14" s="221"/>
      <c r="X14" s="423" t="n">
        <v>4.184</v>
      </c>
      <c r="Y14" s="424" t="n">
        <v>14.499</v>
      </c>
      <c r="Z14" s="424" t="n">
        <v>21.72</v>
      </c>
      <c r="AA14" s="859"/>
      <c r="AB14" s="860" t="n">
        <v>16.122</v>
      </c>
      <c r="AC14" s="811" t="n">
        <v>12.477</v>
      </c>
    </row>
    <row r="15" s="751" customFormat="true" ht="13.35" hidden="false" customHeight="true" outlineLevel="0" collapsed="false">
      <c r="A15" s="422" t="s">
        <v>307</v>
      </c>
      <c r="B15" s="323" t="n">
        <v>0</v>
      </c>
      <c r="C15" s="323" t="n">
        <v>0</v>
      </c>
      <c r="D15" s="324" t="n">
        <v>0</v>
      </c>
      <c r="E15" s="323" t="n">
        <v>0</v>
      </c>
      <c r="F15" s="323" t="n">
        <v>0.332</v>
      </c>
      <c r="G15" s="323" t="n">
        <v>1.238</v>
      </c>
      <c r="H15" s="221"/>
      <c r="I15" s="423" t="n">
        <v>0</v>
      </c>
      <c r="J15" s="424" t="n">
        <v>0.013</v>
      </c>
      <c r="K15" s="424" t="n">
        <v>0.032</v>
      </c>
      <c r="L15" s="859"/>
      <c r="M15" s="860" t="s">
        <v>299</v>
      </c>
      <c r="N15" s="811" t="s">
        <v>300</v>
      </c>
      <c r="P15" s="422" t="s">
        <v>307</v>
      </c>
      <c r="Q15" s="323" t="n">
        <v>0</v>
      </c>
      <c r="R15" s="323" t="n">
        <v>0</v>
      </c>
      <c r="S15" s="325" t="n">
        <v>0</v>
      </c>
      <c r="T15" s="323" t="n">
        <v>0.483</v>
      </c>
      <c r="U15" s="323" t="n">
        <v>2.032</v>
      </c>
      <c r="V15" s="323" t="n">
        <v>4.742</v>
      </c>
      <c r="W15" s="221"/>
      <c r="X15" s="423" t="n">
        <v>0</v>
      </c>
      <c r="Y15" s="424" t="n">
        <v>0.086</v>
      </c>
      <c r="Z15" s="424" t="n">
        <v>0.132</v>
      </c>
      <c r="AA15" s="859"/>
      <c r="AB15" s="860" t="s">
        <v>299</v>
      </c>
      <c r="AC15" s="811" t="s">
        <v>300</v>
      </c>
    </row>
    <row r="16" s="751" customFormat="true" ht="13.35" hidden="false" customHeight="true" outlineLevel="0" collapsed="false">
      <c r="A16" s="422" t="s">
        <v>274</v>
      </c>
      <c r="B16" s="323" t="n">
        <v>0.126</v>
      </c>
      <c r="C16" s="323" t="n">
        <v>39.728</v>
      </c>
      <c r="D16" s="324" t="n">
        <v>48.468</v>
      </c>
      <c r="E16" s="323" t="n">
        <v>173.727</v>
      </c>
      <c r="F16" s="323" t="n">
        <v>391.634</v>
      </c>
      <c r="G16" s="323" t="n">
        <v>1220.89</v>
      </c>
      <c r="H16" s="221"/>
      <c r="I16" s="423" t="n">
        <v>3.062</v>
      </c>
      <c r="J16" s="424" t="n">
        <v>15.915</v>
      </c>
      <c r="K16" s="424" t="n">
        <v>31.409</v>
      </c>
      <c r="L16" s="859"/>
      <c r="M16" s="860" t="n">
        <v>20.919</v>
      </c>
      <c r="N16" s="811" t="n">
        <v>16.607</v>
      </c>
      <c r="P16" s="422" t="s">
        <v>274</v>
      </c>
      <c r="Q16" s="323" t="n">
        <v>0.126</v>
      </c>
      <c r="R16" s="323" t="n">
        <v>39.728</v>
      </c>
      <c r="S16" s="325" t="n">
        <v>48.468</v>
      </c>
      <c r="T16" s="323" t="n">
        <v>279.042</v>
      </c>
      <c r="U16" s="323" t="n">
        <v>583.837</v>
      </c>
      <c r="V16" s="323" t="n">
        <v>1368.17</v>
      </c>
      <c r="W16" s="221"/>
      <c r="X16" s="423" t="n">
        <v>3.062</v>
      </c>
      <c r="Y16" s="424" t="n">
        <v>24.691</v>
      </c>
      <c r="Z16" s="424" t="n">
        <v>37.992</v>
      </c>
      <c r="AA16" s="859"/>
      <c r="AB16" s="860" t="n">
        <v>25.388</v>
      </c>
      <c r="AC16" s="811" t="n">
        <v>17.241</v>
      </c>
    </row>
    <row r="17" s="751" customFormat="true" ht="13.35" hidden="false" customHeight="true" outlineLevel="0" collapsed="false">
      <c r="A17" s="422" t="s">
        <v>308</v>
      </c>
      <c r="B17" s="323" t="n">
        <v>0</v>
      </c>
      <c r="C17" s="323" t="n">
        <v>0</v>
      </c>
      <c r="D17" s="324" t="n">
        <v>0</v>
      </c>
      <c r="E17" s="323" t="n">
        <v>0.649</v>
      </c>
      <c r="F17" s="323" t="n">
        <v>2.596</v>
      </c>
      <c r="G17" s="323" t="n">
        <v>13.115</v>
      </c>
      <c r="H17" s="221"/>
      <c r="I17" s="423" t="n">
        <v>0</v>
      </c>
      <c r="J17" s="424" t="n">
        <v>0.106</v>
      </c>
      <c r="K17" s="424" t="n">
        <v>0.337</v>
      </c>
      <c r="L17" s="859"/>
      <c r="M17" s="860" t="s">
        <v>299</v>
      </c>
      <c r="N17" s="811" t="s">
        <v>300</v>
      </c>
      <c r="P17" s="422" t="s">
        <v>308</v>
      </c>
      <c r="Q17" s="323" t="n">
        <v>0</v>
      </c>
      <c r="R17" s="323" t="n">
        <v>0</v>
      </c>
      <c r="S17" s="325" t="n">
        <v>0</v>
      </c>
      <c r="T17" s="323" t="n">
        <v>2.286</v>
      </c>
      <c r="U17" s="323" t="n">
        <v>10.529</v>
      </c>
      <c r="V17" s="323" t="n">
        <v>104.408</v>
      </c>
      <c r="W17" s="221"/>
      <c r="X17" s="423" t="n">
        <v>0</v>
      </c>
      <c r="Y17" s="424" t="n">
        <v>0.445</v>
      </c>
      <c r="Z17" s="424" t="n">
        <v>2.899</v>
      </c>
      <c r="AA17" s="859"/>
      <c r="AB17" s="860" t="s">
        <v>299</v>
      </c>
      <c r="AC17" s="811" t="s">
        <v>300</v>
      </c>
    </row>
    <row r="18" s="751" customFormat="true" ht="13.35" hidden="false" customHeight="true" outlineLevel="0" collapsed="false">
      <c r="A18" s="861" t="s">
        <v>309</v>
      </c>
      <c r="B18" s="862" t="n">
        <v>0</v>
      </c>
      <c r="C18" s="862" t="n">
        <v>0</v>
      </c>
      <c r="D18" s="863" t="n">
        <v>0</v>
      </c>
      <c r="E18" s="862" t="n">
        <v>0</v>
      </c>
      <c r="F18" s="862" t="n">
        <v>0.141</v>
      </c>
      <c r="G18" s="862" t="n">
        <v>0.738</v>
      </c>
      <c r="H18" s="864"/>
      <c r="I18" s="865" t="n">
        <v>0</v>
      </c>
      <c r="J18" s="866" t="n">
        <v>0.006</v>
      </c>
      <c r="K18" s="866" t="n">
        <v>0.019</v>
      </c>
      <c r="L18" s="867"/>
      <c r="M18" s="868" t="s">
        <v>299</v>
      </c>
      <c r="N18" s="869" t="s">
        <v>300</v>
      </c>
      <c r="P18" s="478" t="s">
        <v>309</v>
      </c>
      <c r="Q18" s="870" t="n">
        <v>0</v>
      </c>
      <c r="R18" s="870" t="n">
        <v>0</v>
      </c>
      <c r="S18" s="871" t="n">
        <v>0</v>
      </c>
      <c r="T18" s="870" t="n">
        <v>0.143</v>
      </c>
      <c r="U18" s="870" t="n">
        <v>0.479</v>
      </c>
      <c r="V18" s="870" t="n">
        <v>1.167</v>
      </c>
      <c r="W18" s="277"/>
      <c r="X18" s="872" t="n">
        <v>0</v>
      </c>
      <c r="Y18" s="873" t="n">
        <v>0.02</v>
      </c>
      <c r="Z18" s="873" t="n">
        <v>0.032</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197.053</v>
      </c>
      <c r="C23" s="764" t="n">
        <v>392.7</v>
      </c>
      <c r="D23" s="764" t="n">
        <v>414.472</v>
      </c>
      <c r="E23" s="764" t="n">
        <v>573.497</v>
      </c>
      <c r="F23" s="764" t="n">
        <v>792.301</v>
      </c>
      <c r="G23" s="764" t="n">
        <v>1551.81</v>
      </c>
      <c r="H23" s="765"/>
      <c r="I23" s="846" t="n">
        <v>100</v>
      </c>
      <c r="J23" s="847" t="n">
        <v>100</v>
      </c>
      <c r="K23" s="847" t="n">
        <v>100</v>
      </c>
      <c r="L23" s="848"/>
      <c r="M23" s="849" t="n">
        <v>6.067</v>
      </c>
      <c r="N23" s="770" t="n">
        <v>6.488</v>
      </c>
      <c r="P23" s="850" t="s">
        <v>311</v>
      </c>
      <c r="Q23" s="851" t="n">
        <v>197.053</v>
      </c>
      <c r="R23" s="851" t="n">
        <v>392.7</v>
      </c>
      <c r="S23" s="851" t="n">
        <v>414.472</v>
      </c>
      <c r="T23" s="851" t="n">
        <v>685.242</v>
      </c>
      <c r="U23" s="851" t="n">
        <v>997.432</v>
      </c>
      <c r="V23" s="851" t="n">
        <v>1835.37</v>
      </c>
      <c r="W23" s="852"/>
      <c r="X23" s="853" t="n">
        <v>100</v>
      </c>
      <c r="Y23" s="854" t="n">
        <v>100</v>
      </c>
      <c r="Z23" s="854" t="n">
        <v>100</v>
      </c>
      <c r="AA23" s="855"/>
      <c r="AB23" s="856" t="n">
        <v>8.311</v>
      </c>
      <c r="AC23" s="857" t="n">
        <v>7.343</v>
      </c>
    </row>
    <row r="24" s="751" customFormat="true" ht="13.35" hidden="false" customHeight="true" outlineLevel="0" collapsed="false">
      <c r="A24" s="208" t="s">
        <v>119</v>
      </c>
      <c r="B24" s="320" t="n">
        <v>105.867</v>
      </c>
      <c r="C24" s="320" t="n">
        <v>224.449</v>
      </c>
      <c r="D24" s="321" t="n">
        <v>235.112</v>
      </c>
      <c r="E24" s="320" t="n">
        <v>268.715</v>
      </c>
      <c r="F24" s="320" t="n">
        <v>268.823</v>
      </c>
      <c r="G24" s="320" t="n">
        <v>259.776</v>
      </c>
      <c r="H24" s="211"/>
      <c r="I24" s="419" t="n">
        <v>56.726</v>
      </c>
      <c r="J24" s="420" t="n">
        <v>33.929</v>
      </c>
      <c r="K24" s="420" t="n">
        <v>16.74</v>
      </c>
      <c r="L24" s="858"/>
      <c r="M24" s="812" t="n">
        <v>1.226</v>
      </c>
      <c r="N24" s="782" t="n">
        <v>0.476</v>
      </c>
      <c r="P24" s="208" t="s">
        <v>119</v>
      </c>
      <c r="Q24" s="320" t="n">
        <v>105.867</v>
      </c>
      <c r="R24" s="320" t="n">
        <v>224.449</v>
      </c>
      <c r="S24" s="322" t="n">
        <v>235.112</v>
      </c>
      <c r="T24" s="320" t="n">
        <v>250.259</v>
      </c>
      <c r="U24" s="320" t="n">
        <v>221.068</v>
      </c>
      <c r="V24" s="320" t="n">
        <v>144.283</v>
      </c>
      <c r="W24" s="211"/>
      <c r="X24" s="419" t="n">
        <v>56.726</v>
      </c>
      <c r="Y24" s="420" t="n">
        <v>22.164</v>
      </c>
      <c r="Z24" s="420" t="n">
        <v>7.861</v>
      </c>
      <c r="AA24" s="858"/>
      <c r="AB24" s="812" t="n">
        <v>-0.558</v>
      </c>
      <c r="AC24" s="782" t="n">
        <v>-2.298</v>
      </c>
    </row>
    <row r="25" s="751" customFormat="true" ht="13.35" hidden="false" customHeight="true" outlineLevel="0" collapsed="false">
      <c r="A25" s="208" t="s">
        <v>113</v>
      </c>
      <c r="B25" s="320" t="n">
        <v>7.718</v>
      </c>
      <c r="C25" s="320" t="n">
        <v>8.074</v>
      </c>
      <c r="D25" s="321" t="n">
        <v>7.512</v>
      </c>
      <c r="E25" s="320" t="n">
        <v>7.674</v>
      </c>
      <c r="F25" s="320" t="n">
        <v>7.527</v>
      </c>
      <c r="G25" s="320" t="n">
        <v>5.36</v>
      </c>
      <c r="H25" s="211"/>
      <c r="I25" s="886" t="n">
        <v>1.812</v>
      </c>
      <c r="J25" s="887" t="n">
        <v>0.95</v>
      </c>
      <c r="K25" s="887" t="n">
        <v>0.345</v>
      </c>
      <c r="L25" s="888"/>
      <c r="M25" s="812" t="n">
        <v>0.018</v>
      </c>
      <c r="N25" s="782" t="n">
        <v>-1.594</v>
      </c>
      <c r="P25" s="208" t="s">
        <v>113</v>
      </c>
      <c r="Q25" s="320" t="n">
        <v>7.718</v>
      </c>
      <c r="R25" s="320" t="n">
        <v>8.074</v>
      </c>
      <c r="S25" s="322" t="n">
        <v>7.512</v>
      </c>
      <c r="T25" s="320" t="n">
        <v>7.396</v>
      </c>
      <c r="U25" s="320" t="n">
        <v>7.232</v>
      </c>
      <c r="V25" s="320" t="n">
        <v>5.041</v>
      </c>
      <c r="W25" s="211"/>
      <c r="X25" s="886" t="n">
        <v>1.812</v>
      </c>
      <c r="Y25" s="887" t="n">
        <v>0.725</v>
      </c>
      <c r="Z25" s="887" t="n">
        <v>0.275</v>
      </c>
      <c r="AA25" s="888"/>
      <c r="AB25" s="812" t="n">
        <v>-0.345</v>
      </c>
      <c r="AC25" s="782" t="n">
        <v>-1.881</v>
      </c>
    </row>
    <row r="26" s="751" customFormat="true" ht="13.35" hidden="false" customHeight="true" outlineLevel="0" collapsed="false">
      <c r="A26" s="208" t="s">
        <v>284</v>
      </c>
      <c r="B26" s="320" t="n">
        <v>21.52</v>
      </c>
      <c r="C26" s="320" t="n">
        <v>28.723</v>
      </c>
      <c r="D26" s="321" t="n">
        <v>28.427</v>
      </c>
      <c r="E26" s="320" t="n">
        <v>29.68</v>
      </c>
      <c r="F26" s="320" t="n">
        <v>30.005</v>
      </c>
      <c r="G26" s="320" t="n">
        <v>45.522</v>
      </c>
      <c r="H26" s="211"/>
      <c r="I26" s="886" t="n">
        <v>6.858</v>
      </c>
      <c r="J26" s="887" t="n">
        <v>3.787</v>
      </c>
      <c r="K26" s="887" t="n">
        <v>2.934</v>
      </c>
      <c r="L26" s="888"/>
      <c r="M26" s="812" t="n">
        <v>0.493</v>
      </c>
      <c r="N26" s="782" t="n">
        <v>2.268</v>
      </c>
      <c r="P26" s="208" t="s">
        <v>284</v>
      </c>
      <c r="Q26" s="320" t="n">
        <v>21.52</v>
      </c>
      <c r="R26" s="320" t="n">
        <v>28.723</v>
      </c>
      <c r="S26" s="322" t="n">
        <v>28.427</v>
      </c>
      <c r="T26" s="320" t="n">
        <v>36.487</v>
      </c>
      <c r="U26" s="320" t="n">
        <v>71.602</v>
      </c>
      <c r="V26" s="320" t="n">
        <v>133.503</v>
      </c>
      <c r="W26" s="211"/>
      <c r="X26" s="886" t="n">
        <v>6.858</v>
      </c>
      <c r="Y26" s="887" t="n">
        <v>7.179</v>
      </c>
      <c r="Z26" s="887" t="n">
        <v>7.274</v>
      </c>
      <c r="AA26" s="888"/>
      <c r="AB26" s="812" t="n">
        <v>8.761</v>
      </c>
      <c r="AC26" s="782" t="n">
        <v>7.644</v>
      </c>
    </row>
    <row r="27" s="751" customFormat="true" ht="13.35" hidden="false" customHeight="true" outlineLevel="0" collapsed="false">
      <c r="A27" s="208" t="s">
        <v>121</v>
      </c>
      <c r="B27" s="320" t="n">
        <v>4.56</v>
      </c>
      <c r="C27" s="320" t="n">
        <v>6.78</v>
      </c>
      <c r="D27" s="321" t="n">
        <v>6.78</v>
      </c>
      <c r="E27" s="320" t="n">
        <v>9.46</v>
      </c>
      <c r="F27" s="320" t="n">
        <v>16.054</v>
      </c>
      <c r="G27" s="320" t="n">
        <v>31.462</v>
      </c>
      <c r="H27" s="211"/>
      <c r="I27" s="886" t="n">
        <v>1.636</v>
      </c>
      <c r="J27" s="887" t="n">
        <v>2.026</v>
      </c>
      <c r="K27" s="887" t="n">
        <v>2.027</v>
      </c>
      <c r="L27" s="888"/>
      <c r="M27" s="812" t="n">
        <v>8.151</v>
      </c>
      <c r="N27" s="782" t="n">
        <v>7.582</v>
      </c>
      <c r="P27" s="208" t="s">
        <v>121</v>
      </c>
      <c r="Q27" s="320" t="n">
        <v>4.56</v>
      </c>
      <c r="R27" s="320" t="n">
        <v>6.78</v>
      </c>
      <c r="S27" s="322" t="n">
        <v>6.78</v>
      </c>
      <c r="T27" s="320" t="n">
        <v>9.46</v>
      </c>
      <c r="U27" s="320" t="n">
        <v>17.114</v>
      </c>
      <c r="V27" s="320" t="n">
        <v>35.802</v>
      </c>
      <c r="W27" s="211"/>
      <c r="X27" s="886" t="n">
        <v>1.636</v>
      </c>
      <c r="Y27" s="887" t="n">
        <v>1.716</v>
      </c>
      <c r="Z27" s="887" t="n">
        <v>1.951</v>
      </c>
      <c r="AA27" s="888"/>
      <c r="AB27" s="812" t="n">
        <v>8.782</v>
      </c>
      <c r="AC27" s="782" t="n">
        <v>8.246</v>
      </c>
    </row>
    <row r="28" s="751" customFormat="true" ht="13.35" hidden="false" customHeight="true" outlineLevel="0" collapsed="false">
      <c r="A28" s="208" t="s">
        <v>306</v>
      </c>
      <c r="B28" s="320" t="n">
        <v>57.387</v>
      </c>
      <c r="C28" s="320" t="n">
        <v>124.67</v>
      </c>
      <c r="D28" s="321" t="n">
        <v>136.627</v>
      </c>
      <c r="E28" s="320" t="n">
        <v>247.272</v>
      </c>
      <c r="F28" s="320" t="n">
        <v>435.616</v>
      </c>
      <c r="G28" s="320" t="n">
        <v>1065.87</v>
      </c>
      <c r="H28" s="211"/>
      <c r="I28" s="886" t="n">
        <v>32.964</v>
      </c>
      <c r="J28" s="887" t="n">
        <v>54.981</v>
      </c>
      <c r="K28" s="887" t="n">
        <v>68.686</v>
      </c>
      <c r="L28" s="888"/>
      <c r="M28" s="812" t="n">
        <v>11.117</v>
      </c>
      <c r="N28" s="782" t="n">
        <v>10.277</v>
      </c>
      <c r="P28" s="208" t="s">
        <v>306</v>
      </c>
      <c r="Q28" s="320" t="n">
        <v>57.387</v>
      </c>
      <c r="R28" s="320" t="n">
        <v>124.67</v>
      </c>
      <c r="S28" s="322" t="n">
        <v>136.627</v>
      </c>
      <c r="T28" s="320" t="n">
        <v>369.831</v>
      </c>
      <c r="U28" s="320" t="n">
        <v>640.57</v>
      </c>
      <c r="V28" s="320" t="n">
        <v>1334.08</v>
      </c>
      <c r="W28" s="211"/>
      <c r="X28" s="886" t="n">
        <v>32.964</v>
      </c>
      <c r="Y28" s="887" t="n">
        <v>64.222</v>
      </c>
      <c r="Z28" s="887" t="n">
        <v>72.687</v>
      </c>
      <c r="AA28" s="888"/>
      <c r="AB28" s="812" t="n">
        <v>15.081</v>
      </c>
      <c r="AC28" s="782" t="n">
        <v>11.462</v>
      </c>
    </row>
    <row r="29" s="751" customFormat="true" ht="13.35" hidden="false" customHeight="true" outlineLevel="0" collapsed="false">
      <c r="A29" s="422" t="s">
        <v>272</v>
      </c>
      <c r="B29" s="323" t="n">
        <v>40.238</v>
      </c>
      <c r="C29" s="323" t="n">
        <v>49.164</v>
      </c>
      <c r="D29" s="324" t="n">
        <v>49.318</v>
      </c>
      <c r="E29" s="323" t="n">
        <v>60.427</v>
      </c>
      <c r="F29" s="323" t="n">
        <v>75.56</v>
      </c>
      <c r="G29" s="323" t="n">
        <v>100.528</v>
      </c>
      <c r="H29" s="221"/>
      <c r="I29" s="889" t="n">
        <v>11.899</v>
      </c>
      <c r="J29" s="890" t="n">
        <v>9.537</v>
      </c>
      <c r="K29" s="890" t="n">
        <v>6.478</v>
      </c>
      <c r="L29" s="891"/>
      <c r="M29" s="860" t="n">
        <v>3.955</v>
      </c>
      <c r="N29" s="811" t="n">
        <v>3.449</v>
      </c>
      <c r="P29" s="422" t="s">
        <v>272</v>
      </c>
      <c r="Q29" s="323" t="n">
        <v>40.238</v>
      </c>
      <c r="R29" s="323" t="n">
        <v>49.164</v>
      </c>
      <c r="S29" s="325" t="n">
        <v>49.318</v>
      </c>
      <c r="T29" s="323" t="n">
        <v>66.75</v>
      </c>
      <c r="U29" s="323" t="n">
        <v>85.964</v>
      </c>
      <c r="V29" s="323" t="n">
        <v>117.38</v>
      </c>
      <c r="W29" s="221"/>
      <c r="X29" s="889" t="n">
        <v>11.899</v>
      </c>
      <c r="Y29" s="890" t="n">
        <v>8.619</v>
      </c>
      <c r="Z29" s="890" t="n">
        <v>6.395</v>
      </c>
      <c r="AA29" s="891"/>
      <c r="AB29" s="860" t="n">
        <v>5.181</v>
      </c>
      <c r="AC29" s="811" t="n">
        <v>4.216</v>
      </c>
    </row>
    <row r="30" s="751" customFormat="true" ht="13.35" hidden="false" customHeight="true" outlineLevel="0" collapsed="false">
      <c r="A30" s="422" t="s">
        <v>285</v>
      </c>
      <c r="B30" s="323" t="n">
        <v>3.9</v>
      </c>
      <c r="C30" s="323" t="n">
        <v>11.721</v>
      </c>
      <c r="D30" s="324" t="n">
        <v>11.844</v>
      </c>
      <c r="E30" s="323" t="n">
        <v>12.692</v>
      </c>
      <c r="F30" s="323" t="n">
        <v>14.859</v>
      </c>
      <c r="G30" s="323" t="n">
        <v>19.846</v>
      </c>
      <c r="H30" s="221"/>
      <c r="I30" s="889" t="n">
        <v>2.858</v>
      </c>
      <c r="J30" s="890" t="n">
        <v>1.875</v>
      </c>
      <c r="K30" s="890" t="n">
        <v>1.279</v>
      </c>
      <c r="L30" s="891"/>
      <c r="M30" s="860" t="n">
        <v>2.083</v>
      </c>
      <c r="N30" s="811" t="n">
        <v>2.488</v>
      </c>
      <c r="P30" s="422" t="s">
        <v>285</v>
      </c>
      <c r="Q30" s="323" t="n">
        <v>3.9</v>
      </c>
      <c r="R30" s="323" t="n">
        <v>11.721</v>
      </c>
      <c r="S30" s="325" t="n">
        <v>11.844</v>
      </c>
      <c r="T30" s="323" t="n">
        <v>16.117</v>
      </c>
      <c r="U30" s="323" t="n">
        <v>20.033</v>
      </c>
      <c r="V30" s="323" t="n">
        <v>38.966</v>
      </c>
      <c r="W30" s="221"/>
      <c r="X30" s="889" t="n">
        <v>2.858</v>
      </c>
      <c r="Y30" s="890" t="n">
        <v>2.008</v>
      </c>
      <c r="Z30" s="890" t="n">
        <v>2.123</v>
      </c>
      <c r="AA30" s="891"/>
      <c r="AB30" s="860" t="n">
        <v>4.894</v>
      </c>
      <c r="AC30" s="811" t="n">
        <v>5.835</v>
      </c>
    </row>
    <row r="31" s="751" customFormat="true" ht="13.35" hidden="false" customHeight="true" outlineLevel="0" collapsed="false">
      <c r="A31" s="422" t="s">
        <v>273</v>
      </c>
      <c r="B31" s="323" t="n">
        <v>13.184</v>
      </c>
      <c r="C31" s="323" t="n">
        <v>35.288</v>
      </c>
      <c r="D31" s="324" t="n">
        <v>37.655</v>
      </c>
      <c r="E31" s="323" t="n">
        <v>56.704</v>
      </c>
      <c r="F31" s="323" t="n">
        <v>95.869</v>
      </c>
      <c r="G31" s="323" t="n">
        <v>216.862</v>
      </c>
      <c r="H31" s="221"/>
      <c r="I31" s="889" t="n">
        <v>9.085</v>
      </c>
      <c r="J31" s="890" t="n">
        <v>12.1</v>
      </c>
      <c r="K31" s="890" t="n">
        <v>13.975</v>
      </c>
      <c r="L31" s="891"/>
      <c r="M31" s="860" t="n">
        <v>8.867</v>
      </c>
      <c r="N31" s="811" t="n">
        <v>8.695</v>
      </c>
      <c r="P31" s="422" t="s">
        <v>273</v>
      </c>
      <c r="Q31" s="323" t="n">
        <v>13.184</v>
      </c>
      <c r="R31" s="323" t="n">
        <v>35.288</v>
      </c>
      <c r="S31" s="325" t="n">
        <v>37.655</v>
      </c>
      <c r="T31" s="323" t="n">
        <v>96.251</v>
      </c>
      <c r="U31" s="323" t="n">
        <v>162.862</v>
      </c>
      <c r="V31" s="323" t="n">
        <v>334.478</v>
      </c>
      <c r="W31" s="221"/>
      <c r="X31" s="889" t="n">
        <v>9.085</v>
      </c>
      <c r="Y31" s="890" t="n">
        <v>16.328</v>
      </c>
      <c r="Z31" s="890" t="n">
        <v>18.224</v>
      </c>
      <c r="AA31" s="891"/>
      <c r="AB31" s="860" t="n">
        <v>14.24</v>
      </c>
      <c r="AC31" s="811" t="n">
        <v>10.961</v>
      </c>
    </row>
    <row r="32" s="751" customFormat="true" ht="13.35" hidden="false" customHeight="true" outlineLevel="0" collapsed="false">
      <c r="A32" s="422" t="s">
        <v>307</v>
      </c>
      <c r="B32" s="323" t="n">
        <v>0</v>
      </c>
      <c r="C32" s="323" t="n">
        <v>0</v>
      </c>
      <c r="D32" s="324" t="n">
        <v>0</v>
      </c>
      <c r="E32" s="323" t="n">
        <v>0</v>
      </c>
      <c r="F32" s="323" t="n">
        <v>0.061</v>
      </c>
      <c r="G32" s="323" t="n">
        <v>0.195</v>
      </c>
      <c r="H32" s="221"/>
      <c r="I32" s="889" t="n">
        <v>0</v>
      </c>
      <c r="J32" s="890" t="n">
        <v>0.008</v>
      </c>
      <c r="K32" s="890" t="n">
        <v>0.013</v>
      </c>
      <c r="L32" s="891"/>
      <c r="M32" s="860" t="s">
        <v>299</v>
      </c>
      <c r="N32" s="811" t="s">
        <v>300</v>
      </c>
      <c r="P32" s="422" t="s">
        <v>307</v>
      </c>
      <c r="Q32" s="323" t="n">
        <v>0</v>
      </c>
      <c r="R32" s="323" t="n">
        <v>0</v>
      </c>
      <c r="S32" s="325" t="n">
        <v>0</v>
      </c>
      <c r="T32" s="323" t="n">
        <v>0.103</v>
      </c>
      <c r="U32" s="323" t="n">
        <v>0.362</v>
      </c>
      <c r="V32" s="323" t="n">
        <v>0.755</v>
      </c>
      <c r="W32" s="221"/>
      <c r="X32" s="889" t="n">
        <v>0</v>
      </c>
      <c r="Y32" s="890" t="n">
        <v>0.036</v>
      </c>
      <c r="Z32" s="890" t="n">
        <v>0.041</v>
      </c>
      <c r="AA32" s="891"/>
      <c r="AB32" s="860" t="s">
        <v>299</v>
      </c>
      <c r="AC32" s="811" t="s">
        <v>300</v>
      </c>
    </row>
    <row r="33" s="751" customFormat="true" ht="13.35" hidden="false" customHeight="true" outlineLevel="0" collapsed="false">
      <c r="A33" s="422" t="s">
        <v>274</v>
      </c>
      <c r="B33" s="323" t="n">
        <v>0.065</v>
      </c>
      <c r="C33" s="323" t="n">
        <v>28.266</v>
      </c>
      <c r="D33" s="324" t="n">
        <v>37.578</v>
      </c>
      <c r="E33" s="323" t="n">
        <v>117.218</v>
      </c>
      <c r="F33" s="323" t="n">
        <v>248.246</v>
      </c>
      <c r="G33" s="323" t="n">
        <v>723.728</v>
      </c>
      <c r="H33" s="221"/>
      <c r="I33" s="889" t="n">
        <v>9.067</v>
      </c>
      <c r="J33" s="890" t="n">
        <v>31.332</v>
      </c>
      <c r="K33" s="890" t="n">
        <v>46.638</v>
      </c>
      <c r="L33" s="891"/>
      <c r="M33" s="860" t="n">
        <v>18.725</v>
      </c>
      <c r="N33" s="811" t="n">
        <v>15.126</v>
      </c>
      <c r="P33" s="422" t="s">
        <v>274</v>
      </c>
      <c r="Q33" s="323" t="n">
        <v>0.065</v>
      </c>
      <c r="R33" s="323" t="n">
        <v>28.266</v>
      </c>
      <c r="S33" s="325" t="n">
        <v>37.578</v>
      </c>
      <c r="T33" s="323" t="n">
        <v>189.66</v>
      </c>
      <c r="U33" s="323" t="n">
        <v>367.271</v>
      </c>
      <c r="V33" s="323" t="n">
        <v>806.457</v>
      </c>
      <c r="W33" s="221"/>
      <c r="X33" s="889" t="n">
        <v>9.067</v>
      </c>
      <c r="Y33" s="890" t="n">
        <v>36.822</v>
      </c>
      <c r="Z33" s="890" t="n">
        <v>43.94</v>
      </c>
      <c r="AA33" s="891"/>
      <c r="AB33" s="860" t="n">
        <v>23.028</v>
      </c>
      <c r="AC33" s="811" t="n">
        <v>15.721</v>
      </c>
    </row>
    <row r="34" s="751" customFormat="true" ht="13.35" hidden="false" customHeight="true" outlineLevel="0" collapsed="false">
      <c r="A34" s="422" t="s">
        <v>308</v>
      </c>
      <c r="B34" s="323" t="n">
        <v>0</v>
      </c>
      <c r="C34" s="323" t="n">
        <v>0.231</v>
      </c>
      <c r="D34" s="324" t="n">
        <v>0.231</v>
      </c>
      <c r="E34" s="323" t="n">
        <v>0.231</v>
      </c>
      <c r="F34" s="323" t="n">
        <v>0.96</v>
      </c>
      <c r="G34" s="323" t="n">
        <v>4.451</v>
      </c>
      <c r="H34" s="221"/>
      <c r="I34" s="889" t="n">
        <v>0.056</v>
      </c>
      <c r="J34" s="890" t="n">
        <v>0.121</v>
      </c>
      <c r="K34" s="890" t="n">
        <v>0.287</v>
      </c>
      <c r="L34" s="891"/>
      <c r="M34" s="860" t="n">
        <v>13.804</v>
      </c>
      <c r="N34" s="811" t="n">
        <v>15.117</v>
      </c>
      <c r="P34" s="422" t="s">
        <v>308</v>
      </c>
      <c r="Q34" s="323" t="n">
        <v>0</v>
      </c>
      <c r="R34" s="323" t="n">
        <v>0.231</v>
      </c>
      <c r="S34" s="325" t="n">
        <v>0.231</v>
      </c>
      <c r="T34" s="323" t="n">
        <v>0.888</v>
      </c>
      <c r="U34" s="323" t="n">
        <v>3.898</v>
      </c>
      <c r="V34" s="323" t="n">
        <v>35.631</v>
      </c>
      <c r="W34" s="221"/>
      <c r="X34" s="889" t="n">
        <v>0.056</v>
      </c>
      <c r="Y34" s="890" t="n">
        <v>0.391</v>
      </c>
      <c r="Z34" s="890" t="n">
        <v>1.941</v>
      </c>
      <c r="AA34" s="891"/>
      <c r="AB34" s="860" t="n">
        <v>29.265</v>
      </c>
      <c r="AC34" s="811" t="n">
        <v>27.103</v>
      </c>
    </row>
    <row r="35" s="751" customFormat="true" ht="13.35" hidden="false" customHeight="true" outlineLevel="0" collapsed="false">
      <c r="A35" s="861" t="s">
        <v>309</v>
      </c>
      <c r="B35" s="862" t="n">
        <v>0</v>
      </c>
      <c r="C35" s="862" t="n">
        <v>0</v>
      </c>
      <c r="D35" s="863" t="n">
        <v>0</v>
      </c>
      <c r="E35" s="862" t="n">
        <v>0</v>
      </c>
      <c r="F35" s="862" t="n">
        <v>0.06</v>
      </c>
      <c r="G35" s="862" t="n">
        <v>0.262</v>
      </c>
      <c r="H35" s="864"/>
      <c r="I35" s="892" t="n">
        <v>0</v>
      </c>
      <c r="J35" s="893" t="n">
        <v>0.008</v>
      </c>
      <c r="K35" s="893" t="n">
        <v>0.017</v>
      </c>
      <c r="L35" s="894"/>
      <c r="M35" s="868" t="s">
        <v>299</v>
      </c>
      <c r="N35" s="869" t="s">
        <v>300</v>
      </c>
      <c r="P35" s="478" t="s">
        <v>309</v>
      </c>
      <c r="Q35" s="870" t="n">
        <v>0</v>
      </c>
      <c r="R35" s="870" t="n">
        <v>0</v>
      </c>
      <c r="S35" s="871" t="n">
        <v>0</v>
      </c>
      <c r="T35" s="870" t="n">
        <v>0.062</v>
      </c>
      <c r="U35" s="870" t="n">
        <v>0.181</v>
      </c>
      <c r="V35" s="870" t="n">
        <v>0.416</v>
      </c>
      <c r="W35" s="277"/>
      <c r="X35" s="872" t="n">
        <v>0</v>
      </c>
      <c r="Y35" s="873" t="n">
        <v>0.018</v>
      </c>
      <c r="Z35" s="873" t="n">
        <v>0.023</v>
      </c>
      <c r="AA35" s="874"/>
      <c r="AB35" s="875" t="s">
        <v>299</v>
      </c>
      <c r="AC35" s="876" t="s">
        <v>300</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1571.516</v>
      </c>
      <c r="C40" s="764" t="n">
        <v>2306.54</v>
      </c>
      <c r="D40" s="764" t="n">
        <v>2318.672</v>
      </c>
      <c r="E40" s="764" t="n">
        <v>2576.455</v>
      </c>
      <c r="F40" s="764" t="n">
        <v>2948.176</v>
      </c>
      <c r="G40" s="764" t="n">
        <v>3359.205</v>
      </c>
      <c r="H40" s="765"/>
      <c r="I40" s="846" t="n">
        <v>100</v>
      </c>
      <c r="J40" s="847" t="n">
        <v>100</v>
      </c>
      <c r="K40" s="847" t="n">
        <v>100</v>
      </c>
      <c r="L40" s="848"/>
      <c r="M40" s="849" t="n">
        <v>2.208</v>
      </c>
      <c r="N40" s="770" t="n">
        <v>1.781</v>
      </c>
      <c r="O40" s="751"/>
      <c r="P40" s="850" t="s">
        <v>314</v>
      </c>
      <c r="Q40" s="851" t="n">
        <v>1571.516</v>
      </c>
      <c r="R40" s="851" t="n">
        <v>2306.54</v>
      </c>
      <c r="S40" s="851" t="n">
        <v>2318.672</v>
      </c>
      <c r="T40" s="851" t="n">
        <v>2216.5</v>
      </c>
      <c r="U40" s="851" t="n">
        <v>2125.947</v>
      </c>
      <c r="V40" s="851" t="n">
        <v>1460.404</v>
      </c>
      <c r="W40" s="852"/>
      <c r="X40" s="853" t="n">
        <v>100</v>
      </c>
      <c r="Y40" s="854" t="n">
        <v>100</v>
      </c>
      <c r="Z40" s="854" t="n">
        <v>100</v>
      </c>
      <c r="AA40" s="855"/>
      <c r="AB40" s="856" t="n">
        <v>-0.786</v>
      </c>
      <c r="AC40" s="857" t="n">
        <v>-2.177</v>
      </c>
    </row>
    <row r="41" s="771" customFormat="true" ht="13.35" hidden="false" customHeight="true" outlineLevel="0" collapsed="false">
      <c r="A41" s="208" t="s">
        <v>119</v>
      </c>
      <c r="B41" s="320" t="n">
        <v>1088.763</v>
      </c>
      <c r="C41" s="320" t="n">
        <v>1628.034</v>
      </c>
      <c r="D41" s="490" t="n">
        <v>1621.807</v>
      </c>
      <c r="E41" s="320" t="n">
        <v>1731.568</v>
      </c>
      <c r="F41" s="320" t="n">
        <v>1950.505</v>
      </c>
      <c r="G41" s="320" t="n">
        <v>2108.434</v>
      </c>
      <c r="H41" s="211"/>
      <c r="I41" s="419" t="n">
        <v>69.946</v>
      </c>
      <c r="J41" s="420" t="n">
        <v>66.16</v>
      </c>
      <c r="K41" s="420" t="n">
        <v>62.766</v>
      </c>
      <c r="L41" s="858"/>
      <c r="M41" s="812" t="n">
        <v>1.692</v>
      </c>
      <c r="N41" s="782" t="n">
        <v>1.257</v>
      </c>
      <c r="O41" s="751"/>
      <c r="P41" s="208" t="s">
        <v>119</v>
      </c>
      <c r="Q41" s="320" t="n">
        <v>1088.763</v>
      </c>
      <c r="R41" s="320" t="n">
        <v>1628.034</v>
      </c>
      <c r="S41" s="322" t="n">
        <v>1621.807</v>
      </c>
      <c r="T41" s="320" t="n">
        <v>1414.086</v>
      </c>
      <c r="U41" s="320" t="n">
        <v>1225.584</v>
      </c>
      <c r="V41" s="320" t="n">
        <v>636.832</v>
      </c>
      <c r="W41" s="211"/>
      <c r="X41" s="419" t="n">
        <v>69.946</v>
      </c>
      <c r="Y41" s="420" t="n">
        <v>57.649</v>
      </c>
      <c r="Z41" s="420" t="n">
        <v>43.607</v>
      </c>
      <c r="AA41" s="858"/>
      <c r="AB41" s="812" t="n">
        <v>-2.514</v>
      </c>
      <c r="AC41" s="782" t="n">
        <v>-4.354</v>
      </c>
    </row>
    <row r="42" s="771" customFormat="true" ht="13.35" hidden="false" customHeight="true" outlineLevel="0" collapsed="false">
      <c r="A42" s="208" t="s">
        <v>113</v>
      </c>
      <c r="B42" s="320" t="n">
        <v>408.038</v>
      </c>
      <c r="C42" s="320" t="n">
        <v>595.077</v>
      </c>
      <c r="D42" s="490" t="n">
        <v>612.41</v>
      </c>
      <c r="E42" s="320" t="n">
        <v>719.543</v>
      </c>
      <c r="F42" s="320" t="n">
        <v>841.927</v>
      </c>
      <c r="G42" s="320" t="n">
        <v>1030.342</v>
      </c>
      <c r="H42" s="211"/>
      <c r="I42" s="419" t="n">
        <v>26.412</v>
      </c>
      <c r="J42" s="420" t="n">
        <v>28.558</v>
      </c>
      <c r="K42" s="420" t="n">
        <v>30.672</v>
      </c>
      <c r="L42" s="858"/>
      <c r="M42" s="812" t="n">
        <v>2.936</v>
      </c>
      <c r="N42" s="782" t="n">
        <v>2.508</v>
      </c>
      <c r="O42" s="751"/>
      <c r="P42" s="208" t="s">
        <v>113</v>
      </c>
      <c r="Q42" s="320" t="n">
        <v>408.038</v>
      </c>
      <c r="R42" s="320" t="n">
        <v>595.077</v>
      </c>
      <c r="S42" s="322" t="n">
        <v>612.41</v>
      </c>
      <c r="T42" s="320" t="n">
        <v>669.487</v>
      </c>
      <c r="U42" s="320" t="n">
        <v>706.499</v>
      </c>
      <c r="V42" s="320" t="n">
        <v>593.835</v>
      </c>
      <c r="W42" s="211"/>
      <c r="X42" s="419" t="n">
        <v>26.412</v>
      </c>
      <c r="Y42" s="420" t="n">
        <v>33.232</v>
      </c>
      <c r="Z42" s="420" t="n">
        <v>40.662</v>
      </c>
      <c r="AA42" s="858"/>
      <c r="AB42" s="812" t="n">
        <v>1.308</v>
      </c>
      <c r="AC42" s="782" t="n">
        <v>-0.147</v>
      </c>
    </row>
    <row r="43" s="771" customFormat="true" ht="13.35" hidden="false" customHeight="true" outlineLevel="0" collapsed="false">
      <c r="A43" s="208" t="s">
        <v>284</v>
      </c>
      <c r="B43" s="896" t="n">
        <v>74.715</v>
      </c>
      <c r="C43" s="896" t="n">
        <v>83.429</v>
      </c>
      <c r="D43" s="897" t="n">
        <v>84.456</v>
      </c>
      <c r="E43" s="896" t="n">
        <v>125.35</v>
      </c>
      <c r="F43" s="896" t="n">
        <v>155.755</v>
      </c>
      <c r="G43" s="896" t="n">
        <v>220.444</v>
      </c>
      <c r="H43" s="898"/>
      <c r="I43" s="899" t="n">
        <v>3.642</v>
      </c>
      <c r="J43" s="900" t="n">
        <v>5.283</v>
      </c>
      <c r="K43" s="900" t="n">
        <v>6.562</v>
      </c>
      <c r="L43" s="901"/>
      <c r="M43" s="902" t="n">
        <v>5.722</v>
      </c>
      <c r="N43" s="903" t="n">
        <v>4.675</v>
      </c>
      <c r="O43" s="751"/>
      <c r="P43" s="208" t="s">
        <v>284</v>
      </c>
      <c r="Q43" s="320" t="n">
        <v>74.715</v>
      </c>
      <c r="R43" s="320" t="n">
        <v>83.429</v>
      </c>
      <c r="S43" s="322" t="n">
        <v>84.456</v>
      </c>
      <c r="T43" s="320" t="n">
        <v>132.951</v>
      </c>
      <c r="U43" s="320" t="n">
        <v>194.267</v>
      </c>
      <c r="V43" s="320" t="n">
        <v>252.784</v>
      </c>
      <c r="W43" s="211"/>
      <c r="X43" s="419" t="n">
        <v>3.642</v>
      </c>
      <c r="Y43" s="420" t="n">
        <v>9.138</v>
      </c>
      <c r="Z43" s="420" t="n">
        <v>17.309</v>
      </c>
      <c r="AA43" s="858"/>
      <c r="AB43" s="812" t="n">
        <v>7.867</v>
      </c>
      <c r="AC43" s="782" t="n">
        <v>5.359</v>
      </c>
    </row>
    <row r="44" s="785" customFormat="true" ht="13.5" hidden="false" customHeight="true" outlineLevel="0" collapsed="false">
      <c r="A44" s="786" t="s">
        <v>287</v>
      </c>
      <c r="B44" s="787" t="n">
        <v>784.845</v>
      </c>
      <c r="C44" s="787" t="n">
        <v>1181.43</v>
      </c>
      <c r="D44" s="787" t="n">
        <v>1147.29</v>
      </c>
      <c r="E44" s="787" t="n">
        <v>1188.73</v>
      </c>
      <c r="F44" s="787" t="n">
        <v>1320.97</v>
      </c>
      <c r="G44" s="787" t="n">
        <v>1307.78</v>
      </c>
      <c r="H44" s="788"/>
      <c r="I44" s="904" t="n">
        <v>100</v>
      </c>
      <c r="J44" s="905" t="n">
        <v>100</v>
      </c>
      <c r="K44" s="905" t="n">
        <v>100</v>
      </c>
      <c r="L44" s="906"/>
      <c r="M44" s="792" t="n">
        <v>1.29</v>
      </c>
      <c r="N44" s="793" t="n">
        <v>0.625</v>
      </c>
      <c r="O44" s="751"/>
      <c r="P44" s="907" t="s">
        <v>287</v>
      </c>
      <c r="Q44" s="908" t="n">
        <v>784.845</v>
      </c>
      <c r="R44" s="908" t="n">
        <v>1181.43</v>
      </c>
      <c r="S44" s="908" t="n">
        <v>1147.29</v>
      </c>
      <c r="T44" s="908" t="n">
        <v>929.353</v>
      </c>
      <c r="U44" s="908" t="n">
        <v>754.062</v>
      </c>
      <c r="V44" s="908" t="n">
        <v>213.647</v>
      </c>
      <c r="W44" s="909"/>
      <c r="X44" s="910" t="n">
        <v>100</v>
      </c>
      <c r="Y44" s="911" t="n">
        <v>100</v>
      </c>
      <c r="Z44" s="911" t="n">
        <v>100</v>
      </c>
      <c r="AA44" s="912"/>
      <c r="AB44" s="913" t="n">
        <v>-3.743</v>
      </c>
      <c r="AC44" s="914" t="n">
        <v>-7.692</v>
      </c>
    </row>
    <row r="45" s="771" customFormat="true" ht="13.35" hidden="false" customHeight="true" outlineLevel="0" collapsed="false">
      <c r="A45" s="208" t="s">
        <v>119</v>
      </c>
      <c r="B45" s="320" t="n">
        <v>703.802</v>
      </c>
      <c r="C45" s="320" t="n">
        <v>1132.1</v>
      </c>
      <c r="D45" s="321" t="n">
        <v>1104.3</v>
      </c>
      <c r="E45" s="320" t="n">
        <v>1132.56</v>
      </c>
      <c r="F45" s="320" t="n">
        <v>1259.34</v>
      </c>
      <c r="G45" s="320" t="n">
        <v>1234.3</v>
      </c>
      <c r="H45" s="211"/>
      <c r="I45" s="419" t="n">
        <v>96.253</v>
      </c>
      <c r="J45" s="420" t="n">
        <v>95.334</v>
      </c>
      <c r="K45" s="420" t="n">
        <v>94.381</v>
      </c>
      <c r="L45" s="858"/>
      <c r="M45" s="812" t="n">
        <v>1.201</v>
      </c>
      <c r="N45" s="782" t="n">
        <v>0.531</v>
      </c>
      <c r="O45" s="751"/>
      <c r="P45" s="208" t="s">
        <v>119</v>
      </c>
      <c r="Q45" s="320" t="n">
        <v>703.802</v>
      </c>
      <c r="R45" s="320" t="n">
        <v>1132.1</v>
      </c>
      <c r="S45" s="322" t="n">
        <v>1104.3</v>
      </c>
      <c r="T45" s="320" t="n">
        <v>858.655</v>
      </c>
      <c r="U45" s="320" t="n">
        <v>645.311</v>
      </c>
      <c r="V45" s="320" t="n">
        <v>113.873</v>
      </c>
      <c r="W45" s="211"/>
      <c r="X45" s="419" t="n">
        <v>96.253</v>
      </c>
      <c r="Y45" s="420" t="n">
        <v>85.578</v>
      </c>
      <c r="Z45" s="420" t="n">
        <v>53.3</v>
      </c>
      <c r="AA45" s="858"/>
      <c r="AB45" s="812" t="n">
        <v>-4.767</v>
      </c>
      <c r="AC45" s="782" t="n">
        <v>-10.254</v>
      </c>
    </row>
    <row r="46" s="771" customFormat="true" ht="13.35" hidden="false" customHeight="true" outlineLevel="0" collapsed="false">
      <c r="A46" s="208" t="s">
        <v>113</v>
      </c>
      <c r="B46" s="320" t="n">
        <v>22.635</v>
      </c>
      <c r="C46" s="320" t="n">
        <v>13.006</v>
      </c>
      <c r="D46" s="321" t="n">
        <v>7.999</v>
      </c>
      <c r="E46" s="320" t="n">
        <v>11.13</v>
      </c>
      <c r="F46" s="320" t="n">
        <v>10.842</v>
      </c>
      <c r="G46" s="320" t="n">
        <v>7.642</v>
      </c>
      <c r="H46" s="211"/>
      <c r="I46" s="419" t="n">
        <v>0.697</v>
      </c>
      <c r="J46" s="420" t="n">
        <v>0.821</v>
      </c>
      <c r="K46" s="420" t="n">
        <v>0.584</v>
      </c>
      <c r="L46" s="858"/>
      <c r="M46" s="812" t="n">
        <v>2.803</v>
      </c>
      <c r="N46" s="782" t="n">
        <v>-0.217</v>
      </c>
      <c r="O46" s="751"/>
      <c r="P46" s="208" t="s">
        <v>113</v>
      </c>
      <c r="Q46" s="320" t="n">
        <v>22.635</v>
      </c>
      <c r="R46" s="320" t="n">
        <v>13.006</v>
      </c>
      <c r="S46" s="322" t="n">
        <v>7.999</v>
      </c>
      <c r="T46" s="320" t="n">
        <v>10.792</v>
      </c>
      <c r="U46" s="320" t="n">
        <v>10.481</v>
      </c>
      <c r="V46" s="320" t="n">
        <v>7.222</v>
      </c>
      <c r="W46" s="211"/>
      <c r="X46" s="419" t="n">
        <v>0.697</v>
      </c>
      <c r="Y46" s="420" t="n">
        <v>1.39</v>
      </c>
      <c r="Z46" s="420" t="n">
        <v>3.381</v>
      </c>
      <c r="AA46" s="858"/>
      <c r="AB46" s="812" t="n">
        <v>2.488</v>
      </c>
      <c r="AC46" s="782" t="n">
        <v>-0.485</v>
      </c>
    </row>
    <row r="47" s="771" customFormat="true" ht="13.35" hidden="false" customHeight="true" outlineLevel="0" collapsed="false">
      <c r="A47" s="208" t="s">
        <v>284</v>
      </c>
      <c r="B47" s="320" t="n">
        <v>58.409</v>
      </c>
      <c r="C47" s="320" t="n">
        <v>36.316</v>
      </c>
      <c r="D47" s="321" t="n">
        <v>34.998</v>
      </c>
      <c r="E47" s="320" t="n">
        <v>45.038</v>
      </c>
      <c r="F47" s="320" t="n">
        <v>50.789</v>
      </c>
      <c r="G47" s="320" t="n">
        <v>65.835</v>
      </c>
      <c r="H47" s="211"/>
      <c r="I47" s="419" t="n">
        <v>3.05</v>
      </c>
      <c r="J47" s="420" t="n">
        <v>3.845</v>
      </c>
      <c r="K47" s="420" t="n">
        <v>5.034</v>
      </c>
      <c r="L47" s="858"/>
      <c r="M47" s="812" t="n">
        <v>3.443</v>
      </c>
      <c r="N47" s="782" t="n">
        <v>3.055</v>
      </c>
      <c r="O47" s="751"/>
      <c r="P47" s="208" t="s">
        <v>284</v>
      </c>
      <c r="Q47" s="320" t="n">
        <v>58.409</v>
      </c>
      <c r="R47" s="320" t="n">
        <v>36.316</v>
      </c>
      <c r="S47" s="322" t="n">
        <v>34.998</v>
      </c>
      <c r="T47" s="320" t="n">
        <v>59.906</v>
      </c>
      <c r="U47" s="320" t="n">
        <v>98.269</v>
      </c>
      <c r="V47" s="320" t="n">
        <v>113.35</v>
      </c>
      <c r="W47" s="211"/>
      <c r="X47" s="419" t="n">
        <v>3.05</v>
      </c>
      <c r="Y47" s="420" t="n">
        <v>13.032</v>
      </c>
      <c r="Z47" s="420" t="n">
        <v>53.055</v>
      </c>
      <c r="AA47" s="858"/>
      <c r="AB47" s="812" t="n">
        <v>9.84</v>
      </c>
      <c r="AC47" s="782" t="n">
        <v>5.756</v>
      </c>
    </row>
    <row r="48" s="771" customFormat="true" ht="13.5" hidden="false" customHeight="true" outlineLevel="0" collapsed="false">
      <c r="A48" s="786" t="s">
        <v>315</v>
      </c>
      <c r="B48" s="787" t="n">
        <v>752.458</v>
      </c>
      <c r="C48" s="787" t="n">
        <v>1066.44</v>
      </c>
      <c r="D48" s="787" t="n">
        <v>1109.79</v>
      </c>
      <c r="E48" s="787" t="n">
        <v>1315.92</v>
      </c>
      <c r="F48" s="787" t="n">
        <v>1543.51</v>
      </c>
      <c r="G48" s="787" t="n">
        <v>1948.8</v>
      </c>
      <c r="H48" s="788"/>
      <c r="I48" s="904" t="n">
        <v>100</v>
      </c>
      <c r="J48" s="905" t="n">
        <v>100</v>
      </c>
      <c r="K48" s="905" t="n">
        <v>100</v>
      </c>
      <c r="L48" s="906"/>
      <c r="M48" s="792" t="n">
        <v>3.044</v>
      </c>
      <c r="N48" s="793" t="n">
        <v>2.717</v>
      </c>
      <c r="O48" s="751"/>
      <c r="P48" s="907" t="s">
        <v>315</v>
      </c>
      <c r="Q48" s="908" t="n">
        <v>752.458</v>
      </c>
      <c r="R48" s="908" t="n">
        <v>1066.44</v>
      </c>
      <c r="S48" s="908" t="n">
        <v>1109.79</v>
      </c>
      <c r="T48" s="908" t="n">
        <v>1220.31</v>
      </c>
      <c r="U48" s="908" t="n">
        <v>1298.49</v>
      </c>
      <c r="V48" s="908" t="n">
        <v>1172.85</v>
      </c>
      <c r="W48" s="909"/>
      <c r="X48" s="910" t="n">
        <v>100</v>
      </c>
      <c r="Y48" s="911" t="n">
        <v>100</v>
      </c>
      <c r="Z48" s="911" t="n">
        <v>100</v>
      </c>
      <c r="AA48" s="912"/>
      <c r="AB48" s="913" t="n">
        <v>1.438</v>
      </c>
      <c r="AC48" s="914" t="n">
        <v>0.264</v>
      </c>
    </row>
    <row r="49" s="771" customFormat="true" ht="13.35" hidden="false" customHeight="true" outlineLevel="0" collapsed="false">
      <c r="A49" s="208" t="s">
        <v>119</v>
      </c>
      <c r="B49" s="320" t="n">
        <v>382.619</v>
      </c>
      <c r="C49" s="320" t="n">
        <v>492.406</v>
      </c>
      <c r="D49" s="321" t="n">
        <v>513.819</v>
      </c>
      <c r="E49" s="320" t="n">
        <v>594.78</v>
      </c>
      <c r="F49" s="320" t="n">
        <v>686.223</v>
      </c>
      <c r="G49" s="320" t="n">
        <v>867.68</v>
      </c>
      <c r="H49" s="211"/>
      <c r="I49" s="419" t="n">
        <v>46.299</v>
      </c>
      <c r="J49" s="420" t="n">
        <v>44.459</v>
      </c>
      <c r="K49" s="420" t="n">
        <v>44.524</v>
      </c>
      <c r="L49" s="858"/>
      <c r="M49" s="812" t="n">
        <v>2.665</v>
      </c>
      <c r="N49" s="782" t="n">
        <v>2.526</v>
      </c>
      <c r="O49" s="751"/>
      <c r="P49" s="208" t="s">
        <v>119</v>
      </c>
      <c r="Q49" s="320" t="n">
        <v>382.619</v>
      </c>
      <c r="R49" s="320" t="n">
        <v>492.406</v>
      </c>
      <c r="S49" s="322" t="n">
        <v>513.819</v>
      </c>
      <c r="T49" s="320" t="n">
        <v>551.351</v>
      </c>
      <c r="U49" s="320" t="n">
        <v>575.798</v>
      </c>
      <c r="V49" s="320" t="n">
        <v>518.554</v>
      </c>
      <c r="W49" s="211"/>
      <c r="X49" s="419" t="n">
        <v>46.299</v>
      </c>
      <c r="Y49" s="420" t="n">
        <v>44.344</v>
      </c>
      <c r="Z49" s="420" t="n">
        <v>44.213</v>
      </c>
      <c r="AA49" s="858"/>
      <c r="AB49" s="812" t="n">
        <v>1.041</v>
      </c>
      <c r="AC49" s="782" t="n">
        <v>0.044</v>
      </c>
    </row>
    <row r="50" s="771" customFormat="true" ht="13.35" hidden="false" customHeight="true" outlineLevel="0" collapsed="false">
      <c r="A50" s="208" t="s">
        <v>113</v>
      </c>
      <c r="B50" s="320" t="n">
        <v>358.116</v>
      </c>
      <c r="C50" s="320" t="n">
        <v>542.958</v>
      </c>
      <c r="D50" s="321" t="n">
        <v>563.82</v>
      </c>
      <c r="E50" s="320" t="n">
        <v>668.662</v>
      </c>
      <c r="F50" s="320" t="n">
        <v>786.811</v>
      </c>
      <c r="G50" s="320" t="n">
        <v>972.076</v>
      </c>
      <c r="H50" s="211"/>
      <c r="I50" s="419" t="n">
        <v>50.804</v>
      </c>
      <c r="J50" s="420" t="n">
        <v>50.975</v>
      </c>
      <c r="K50" s="420" t="n">
        <v>49.881</v>
      </c>
      <c r="L50" s="858"/>
      <c r="M50" s="812" t="n">
        <v>3.076</v>
      </c>
      <c r="N50" s="782" t="n">
        <v>2.628</v>
      </c>
      <c r="O50" s="751"/>
      <c r="P50" s="208" t="s">
        <v>113</v>
      </c>
      <c r="Q50" s="320" t="n">
        <v>358.116</v>
      </c>
      <c r="R50" s="320" t="n">
        <v>542.958</v>
      </c>
      <c r="S50" s="322" t="n">
        <v>563.82</v>
      </c>
      <c r="T50" s="320" t="n">
        <v>622.276</v>
      </c>
      <c r="U50" s="320" t="n">
        <v>659.973</v>
      </c>
      <c r="V50" s="320" t="n">
        <v>560.366</v>
      </c>
      <c r="W50" s="211"/>
      <c r="X50" s="419" t="n">
        <v>50.804</v>
      </c>
      <c r="Y50" s="420" t="n">
        <v>50.826</v>
      </c>
      <c r="Z50" s="420" t="n">
        <v>47.778</v>
      </c>
      <c r="AA50" s="858"/>
      <c r="AB50" s="812" t="n">
        <v>1.442</v>
      </c>
      <c r="AC50" s="782" t="n">
        <v>-0.029</v>
      </c>
    </row>
    <row r="51" s="771" customFormat="true" ht="13.35" hidden="false" customHeight="true" outlineLevel="0" collapsed="false">
      <c r="A51" s="218" t="s">
        <v>316</v>
      </c>
      <c r="B51" s="323" t="n">
        <v>189.695</v>
      </c>
      <c r="C51" s="323" t="n">
        <v>297.68</v>
      </c>
      <c r="D51" s="324" t="n">
        <v>309.134</v>
      </c>
      <c r="E51" s="323" t="n">
        <v>385.989</v>
      </c>
      <c r="F51" s="323" t="n">
        <v>475.365</v>
      </c>
      <c r="G51" s="323" t="n">
        <v>626.915</v>
      </c>
      <c r="H51" s="221"/>
      <c r="I51" s="423" t="n">
        <v>27.855</v>
      </c>
      <c r="J51" s="424" t="n">
        <v>30.798</v>
      </c>
      <c r="K51" s="424" t="n">
        <v>32.169</v>
      </c>
      <c r="L51" s="859"/>
      <c r="M51" s="860" t="n">
        <v>3.989</v>
      </c>
      <c r="N51" s="811" t="n">
        <v>3.424</v>
      </c>
      <c r="O51" s="751"/>
      <c r="P51" s="218" t="s">
        <v>316</v>
      </c>
      <c r="Q51" s="323" t="n">
        <v>189.695</v>
      </c>
      <c r="R51" s="323" t="n">
        <v>297.68</v>
      </c>
      <c r="S51" s="325" t="n">
        <v>309.134</v>
      </c>
      <c r="T51" s="323" t="n">
        <v>357.698</v>
      </c>
      <c r="U51" s="323" t="n">
        <v>391.302</v>
      </c>
      <c r="V51" s="323" t="n">
        <v>350.399</v>
      </c>
      <c r="W51" s="221"/>
      <c r="X51" s="423" t="n">
        <v>27.855</v>
      </c>
      <c r="Y51" s="424" t="n">
        <v>30.135</v>
      </c>
      <c r="Z51" s="424" t="n">
        <v>29.876</v>
      </c>
      <c r="AA51" s="859"/>
      <c r="AB51" s="860" t="n">
        <v>2.166</v>
      </c>
      <c r="AC51" s="811" t="n">
        <v>0.598</v>
      </c>
    </row>
    <row r="52" s="771" customFormat="true" ht="13.35" hidden="false" customHeight="true" outlineLevel="0" collapsed="false">
      <c r="A52" s="915" t="s">
        <v>284</v>
      </c>
      <c r="B52" s="896" t="n">
        <v>11.723</v>
      </c>
      <c r="C52" s="896" t="n">
        <v>31.075</v>
      </c>
      <c r="D52" s="916" t="n">
        <v>32.148</v>
      </c>
      <c r="E52" s="896" t="n">
        <v>52.476</v>
      </c>
      <c r="F52" s="896" t="n">
        <v>70.481</v>
      </c>
      <c r="G52" s="896" t="n">
        <v>109.048</v>
      </c>
      <c r="H52" s="898"/>
      <c r="I52" s="917" t="n">
        <v>2.897</v>
      </c>
      <c r="J52" s="918" t="n">
        <v>4.566</v>
      </c>
      <c r="K52" s="918" t="n">
        <v>5.596</v>
      </c>
      <c r="L52" s="919"/>
      <c r="M52" s="902" t="n">
        <v>7.397</v>
      </c>
      <c r="N52" s="903" t="n">
        <v>5.989</v>
      </c>
      <c r="O52" s="751"/>
      <c r="P52" s="445" t="s">
        <v>284</v>
      </c>
      <c r="Q52" s="509" t="n">
        <v>11.723</v>
      </c>
      <c r="R52" s="509" t="n">
        <v>31.075</v>
      </c>
      <c r="S52" s="920" t="n">
        <v>32.148</v>
      </c>
      <c r="T52" s="509" t="n">
        <v>46.682</v>
      </c>
      <c r="U52" s="509" t="n">
        <v>62.719</v>
      </c>
      <c r="V52" s="509" t="n">
        <v>93.93</v>
      </c>
      <c r="W52" s="448"/>
      <c r="X52" s="921" t="n">
        <v>2.897</v>
      </c>
      <c r="Y52" s="922" t="n">
        <v>4.83</v>
      </c>
      <c r="Z52" s="922" t="n">
        <v>8.009</v>
      </c>
      <c r="AA52" s="923"/>
      <c r="AB52" s="924" t="n">
        <v>6.264</v>
      </c>
      <c r="AC52" s="925" t="n">
        <v>5.238</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1234.28</v>
      </c>
      <c r="C57" s="320" t="n">
        <v>1352.62</v>
      </c>
      <c r="D57" s="321" t="n">
        <v>1366.39</v>
      </c>
      <c r="E57" s="320" t="n">
        <v>1444.98</v>
      </c>
      <c r="F57" s="320" t="n">
        <v>1503.61</v>
      </c>
      <c r="G57" s="320" t="n">
        <v>1592.66</v>
      </c>
      <c r="H57" s="959"/>
      <c r="I57" s="960" t="n">
        <v>0.7324</v>
      </c>
      <c r="J57" s="960"/>
      <c r="K57" s="960"/>
      <c r="L57" s="960"/>
      <c r="M57" s="960"/>
      <c r="N57" s="960"/>
      <c r="O57" s="943"/>
      <c r="P57" s="208" t="s">
        <v>320</v>
      </c>
      <c r="Q57" s="320" t="n">
        <v>1234.28</v>
      </c>
      <c r="R57" s="320" t="n">
        <v>1352.62</v>
      </c>
      <c r="S57" s="322" t="n">
        <v>1366.39</v>
      </c>
      <c r="T57" s="320" t="n">
        <v>1444.98</v>
      </c>
      <c r="U57" s="320" t="n">
        <v>1503.61</v>
      </c>
      <c r="V57" s="320" t="n">
        <v>1592.66</v>
      </c>
      <c r="W57" s="959"/>
      <c r="X57" s="960" t="n">
        <v>0.7324</v>
      </c>
      <c r="Y57" s="960"/>
      <c r="Z57" s="960"/>
      <c r="AA57" s="960"/>
      <c r="AB57" s="960"/>
      <c r="AC57" s="960"/>
    </row>
    <row r="58" s="771" customFormat="true" ht="12" hidden="false" customHeight="false" outlineLevel="0" collapsed="false">
      <c r="A58" s="208" t="s">
        <v>321</v>
      </c>
      <c r="B58" s="961" t="n">
        <v>0.1784</v>
      </c>
      <c r="C58" s="961" t="n">
        <v>0.1782</v>
      </c>
      <c r="D58" s="962" t="n">
        <v>0.1781</v>
      </c>
      <c r="E58" s="961" t="n">
        <v>0.1775</v>
      </c>
      <c r="F58" s="961" t="n">
        <v>0.1768</v>
      </c>
      <c r="G58" s="961" t="n">
        <v>0.174</v>
      </c>
      <c r="H58" s="961"/>
      <c r="I58" s="960" t="n">
        <v>-0.1117</v>
      </c>
      <c r="J58" s="960" t="s">
        <v>300</v>
      </c>
      <c r="K58" s="960" t="s">
        <v>300</v>
      </c>
      <c r="L58" s="960"/>
      <c r="M58" s="960"/>
      <c r="N58" s="960"/>
      <c r="O58" s="943"/>
      <c r="P58" s="208" t="s">
        <v>321</v>
      </c>
      <c r="Q58" s="961" t="n">
        <v>0.1784</v>
      </c>
      <c r="R58" s="961" t="n">
        <v>0.1782</v>
      </c>
      <c r="S58" s="963" t="n">
        <v>0.1781</v>
      </c>
      <c r="T58" s="961" t="n">
        <v>0.1775</v>
      </c>
      <c r="U58" s="961" t="n">
        <v>0.1768</v>
      </c>
      <c r="V58" s="961" t="n">
        <v>0.174</v>
      </c>
      <c r="W58" s="961"/>
      <c r="X58" s="960" t="n">
        <v>-0.1117</v>
      </c>
      <c r="Y58" s="960"/>
      <c r="Z58" s="960"/>
      <c r="AA58" s="960"/>
      <c r="AB58" s="960"/>
      <c r="AC58" s="960"/>
    </row>
    <row r="59" s="771" customFormat="true" ht="12" hidden="false" customHeight="false" outlineLevel="0" collapsed="false">
      <c r="A59" s="208" t="s">
        <v>322</v>
      </c>
      <c r="B59" s="320" t="n">
        <v>6210.6802</v>
      </c>
      <c r="C59" s="320" t="n">
        <v>10599.2998</v>
      </c>
      <c r="D59" s="321" t="n">
        <v>11047.4004</v>
      </c>
      <c r="E59" s="320" t="n">
        <v>14417.5996</v>
      </c>
      <c r="F59" s="320" t="n">
        <v>19702.5</v>
      </c>
      <c r="G59" s="320" t="n">
        <v>33108.8008</v>
      </c>
      <c r="H59" s="959"/>
      <c r="I59" s="960" t="n">
        <v>5.3657</v>
      </c>
      <c r="J59" s="960" t="s">
        <v>300</v>
      </c>
      <c r="K59" s="960" t="s">
        <v>300</v>
      </c>
      <c r="L59" s="960"/>
      <c r="M59" s="960"/>
      <c r="N59" s="960"/>
      <c r="O59" s="943"/>
      <c r="P59" s="208" t="s">
        <v>322</v>
      </c>
      <c r="Q59" s="320" t="n">
        <v>6210.6802</v>
      </c>
      <c r="R59" s="320" t="n">
        <v>10599.2998</v>
      </c>
      <c r="S59" s="322" t="n">
        <v>11047.4004</v>
      </c>
      <c r="T59" s="320" t="n">
        <v>14417.5996</v>
      </c>
      <c r="U59" s="320" t="n">
        <v>19702.5</v>
      </c>
      <c r="V59" s="320" t="n">
        <v>33108.8008</v>
      </c>
      <c r="W59" s="959"/>
      <c r="X59" s="960" t="n">
        <v>5.3657</v>
      </c>
      <c r="Y59" s="960"/>
      <c r="Z59" s="960"/>
      <c r="AA59" s="960"/>
      <c r="AB59" s="960"/>
      <c r="AC59" s="960"/>
    </row>
    <row r="60" s="771" customFormat="true" ht="12" hidden="false" customHeight="false" outlineLevel="0" collapsed="false">
      <c r="A60" s="208" t="s">
        <v>323</v>
      </c>
      <c r="B60" s="961" t="n">
        <v>0.0593</v>
      </c>
      <c r="C60" s="961" t="n">
        <v>0.0768</v>
      </c>
      <c r="D60" s="962" t="n">
        <v>0.0778</v>
      </c>
      <c r="E60" s="961" t="n">
        <v>0.0865</v>
      </c>
      <c r="F60" s="961" t="n">
        <v>0.1007</v>
      </c>
      <c r="G60" s="961" t="n">
        <v>0.1253</v>
      </c>
      <c r="H60" s="961"/>
      <c r="I60" s="960" t="n">
        <v>2.2919</v>
      </c>
      <c r="J60" s="960" t="s">
        <v>300</v>
      </c>
      <c r="K60" s="960" t="s">
        <v>300</v>
      </c>
      <c r="L60" s="960"/>
      <c r="M60" s="960"/>
      <c r="N60" s="960"/>
      <c r="O60" s="943"/>
      <c r="P60" s="208" t="s">
        <v>323</v>
      </c>
      <c r="Q60" s="961" t="n">
        <v>0.0593</v>
      </c>
      <c r="R60" s="961" t="n">
        <v>0.0768</v>
      </c>
      <c r="S60" s="963" t="n">
        <v>0.0778</v>
      </c>
      <c r="T60" s="961" t="n">
        <v>0.0865</v>
      </c>
      <c r="U60" s="961" t="n">
        <v>0.1007</v>
      </c>
      <c r="V60" s="961" t="n">
        <v>0.1253</v>
      </c>
      <c r="W60" s="961"/>
      <c r="X60" s="960" t="n">
        <v>2.2919</v>
      </c>
      <c r="Y60" s="960"/>
      <c r="Z60" s="960"/>
      <c r="AA60" s="960"/>
      <c r="AB60" s="960"/>
      <c r="AC60" s="960"/>
    </row>
    <row r="61" s="771" customFormat="true" ht="12" hidden="false" customHeight="false" outlineLevel="0" collapsed="false">
      <c r="A61" s="208" t="s">
        <v>324</v>
      </c>
      <c r="B61" s="320" t="n">
        <v>5031.8198</v>
      </c>
      <c r="C61" s="320" t="n">
        <v>7836.1299</v>
      </c>
      <c r="D61" s="321" t="n">
        <v>8085.1001</v>
      </c>
      <c r="E61" s="320" t="n">
        <v>9977.7197</v>
      </c>
      <c r="F61" s="320" t="n">
        <v>13103.5</v>
      </c>
      <c r="G61" s="320" t="n">
        <v>20788.4004</v>
      </c>
      <c r="H61" s="959"/>
      <c r="I61" s="960" t="n">
        <v>4.5997</v>
      </c>
      <c r="J61" s="960" t="s">
        <v>300</v>
      </c>
      <c r="K61" s="960" t="s">
        <v>300</v>
      </c>
      <c r="L61" s="960"/>
      <c r="M61" s="960"/>
      <c r="N61" s="960"/>
      <c r="O61" s="943"/>
      <c r="P61" s="208" t="s">
        <v>324</v>
      </c>
      <c r="Q61" s="320" t="n">
        <v>5031.8198</v>
      </c>
      <c r="R61" s="320" t="n">
        <v>7836.1299</v>
      </c>
      <c r="S61" s="322" t="n">
        <v>8085.1001</v>
      </c>
      <c r="T61" s="320" t="n">
        <v>9977.7197</v>
      </c>
      <c r="U61" s="320" t="n">
        <v>13103.5</v>
      </c>
      <c r="V61" s="320" t="n">
        <v>20788.4004</v>
      </c>
      <c r="W61" s="959"/>
      <c r="X61" s="960" t="n">
        <v>4.5997</v>
      </c>
      <c r="Y61" s="960"/>
      <c r="Z61" s="960"/>
      <c r="AA61" s="960"/>
      <c r="AB61" s="960"/>
      <c r="AC61" s="960"/>
    </row>
    <row r="62" s="771" customFormat="true" ht="12" hidden="false" customHeight="false" outlineLevel="0" collapsed="false">
      <c r="A62" s="208" t="s">
        <v>325</v>
      </c>
      <c r="B62" s="320" t="n">
        <v>1609.78</v>
      </c>
      <c r="C62" s="320" t="n">
        <v>2747.29</v>
      </c>
      <c r="D62" s="321" t="n">
        <v>2863.4399</v>
      </c>
      <c r="E62" s="320" t="n">
        <v>3736.98</v>
      </c>
      <c r="F62" s="320" t="n">
        <v>5106.8198</v>
      </c>
      <c r="G62" s="320" t="n">
        <v>8581.6797</v>
      </c>
      <c r="H62" s="959"/>
      <c r="I62" s="960" t="n">
        <v>5.3657</v>
      </c>
      <c r="J62" s="960" t="s">
        <v>300</v>
      </c>
      <c r="K62" s="960" t="s">
        <v>300</v>
      </c>
      <c r="L62" s="960"/>
      <c r="M62" s="960"/>
      <c r="N62" s="960"/>
      <c r="O62" s="943"/>
      <c r="P62" s="208" t="s">
        <v>325</v>
      </c>
      <c r="Q62" s="320" t="n">
        <v>1609.78</v>
      </c>
      <c r="R62" s="320" t="n">
        <v>2747.29</v>
      </c>
      <c r="S62" s="322" t="n">
        <v>2863.4399</v>
      </c>
      <c r="T62" s="320" t="n">
        <v>3736.98</v>
      </c>
      <c r="U62" s="320" t="n">
        <v>5106.8198</v>
      </c>
      <c r="V62" s="320" t="n">
        <v>8581.6797</v>
      </c>
      <c r="W62" s="959"/>
      <c r="X62" s="960" t="n">
        <v>5.3657</v>
      </c>
      <c r="Y62" s="960"/>
      <c r="Z62" s="960"/>
      <c r="AA62" s="960"/>
      <c r="AB62" s="960"/>
      <c r="AC62" s="960"/>
    </row>
    <row r="63" s="771" customFormat="true" ht="12" hidden="false" customHeight="false" outlineLevel="0" collapsed="false">
      <c r="A63" s="208" t="s">
        <v>326</v>
      </c>
      <c r="B63" s="964" t="n">
        <v>0.1128</v>
      </c>
      <c r="C63" s="964" t="n">
        <v>0.0868</v>
      </c>
      <c r="D63" s="965" t="n">
        <v>0.0841</v>
      </c>
      <c r="E63" s="964" t="n">
        <v>0.0733</v>
      </c>
      <c r="F63" s="964" t="n">
        <v>0.0628</v>
      </c>
      <c r="G63" s="964" t="n">
        <v>0.0475</v>
      </c>
      <c r="H63" s="966"/>
      <c r="I63" s="960" t="n">
        <v>-2.6837</v>
      </c>
      <c r="J63" s="960" t="s">
        <v>300</v>
      </c>
      <c r="K63" s="960" t="s">
        <v>300</v>
      </c>
      <c r="L63" s="960"/>
      <c r="M63" s="960"/>
      <c r="N63" s="960"/>
      <c r="O63" s="943"/>
      <c r="P63" s="208" t="s">
        <v>326</v>
      </c>
      <c r="Q63" s="964" t="n">
        <v>0.1128</v>
      </c>
      <c r="R63" s="964" t="n">
        <v>0.0868</v>
      </c>
      <c r="S63" s="965" t="n">
        <v>0.0841</v>
      </c>
      <c r="T63" s="964" t="n">
        <v>0.066</v>
      </c>
      <c r="U63" s="964" t="n">
        <v>0.0504</v>
      </c>
      <c r="V63" s="964" t="n">
        <v>0.0346</v>
      </c>
      <c r="W63" s="966"/>
      <c r="X63" s="960" t="n">
        <v>-4.1411</v>
      </c>
      <c r="Y63" s="960"/>
      <c r="Z63" s="960"/>
      <c r="AA63" s="960"/>
      <c r="AB63" s="960"/>
      <c r="AC63" s="960"/>
    </row>
    <row r="64" s="771" customFormat="true" ht="12" hidden="false" customHeight="false" outlineLevel="0" collapsed="false">
      <c r="A64" s="208" t="s">
        <v>327</v>
      </c>
      <c r="B64" s="964" t="n">
        <v>0.077</v>
      </c>
      <c r="C64" s="964" t="n">
        <v>0.0572</v>
      </c>
      <c r="D64" s="965" t="n">
        <v>0.0562</v>
      </c>
      <c r="E64" s="964" t="n">
        <v>0.0502</v>
      </c>
      <c r="F64" s="964" t="n">
        <v>0.0433</v>
      </c>
      <c r="G64" s="964" t="n">
        <v>0.0339</v>
      </c>
      <c r="H64" s="966"/>
      <c r="I64" s="960" t="n">
        <v>-2.3784</v>
      </c>
      <c r="J64" s="960" t="s">
        <v>300</v>
      </c>
      <c r="K64" s="960" t="s">
        <v>300</v>
      </c>
      <c r="L64" s="960"/>
      <c r="M64" s="960"/>
      <c r="N64" s="960"/>
      <c r="O64" s="943"/>
      <c r="P64" s="208" t="s">
        <v>327</v>
      </c>
      <c r="Q64" s="964" t="n">
        <v>0.077</v>
      </c>
      <c r="R64" s="964" t="n">
        <v>0.0572</v>
      </c>
      <c r="S64" s="965" t="n">
        <v>0.0562</v>
      </c>
      <c r="T64" s="964" t="n">
        <v>0.0457</v>
      </c>
      <c r="U64" s="964" t="n">
        <v>0.0357</v>
      </c>
      <c r="V64" s="964" t="n">
        <v>0.0255</v>
      </c>
      <c r="W64" s="966"/>
      <c r="X64" s="960" t="n">
        <v>-3.6931</v>
      </c>
      <c r="Y64" s="960"/>
      <c r="Z64" s="960"/>
      <c r="AA64" s="960"/>
      <c r="AB64" s="960"/>
      <c r="AC64" s="960"/>
    </row>
    <row r="65" s="771" customFormat="true" ht="12" hidden="false" customHeight="false" outlineLevel="0" collapsed="false">
      <c r="A65" s="967" t="s">
        <v>328</v>
      </c>
      <c r="B65" s="968" t="n">
        <v>0.5674</v>
      </c>
      <c r="C65" s="968" t="n">
        <v>0.68</v>
      </c>
      <c r="D65" s="969" t="n">
        <v>0.6796</v>
      </c>
      <c r="E65" s="968" t="n">
        <v>0.7317</v>
      </c>
      <c r="F65" s="968" t="n">
        <v>0.8229</v>
      </c>
      <c r="G65" s="968" t="n">
        <v>0.9876</v>
      </c>
      <c r="H65" s="970"/>
      <c r="I65" s="971" t="n">
        <v>1.7958</v>
      </c>
      <c r="J65" s="971" t="s">
        <v>300</v>
      </c>
      <c r="K65" s="971" t="s">
        <v>300</v>
      </c>
      <c r="L65" s="971"/>
      <c r="M65" s="971"/>
      <c r="N65" s="971"/>
      <c r="O65" s="943"/>
      <c r="P65" s="445" t="s">
        <v>328</v>
      </c>
      <c r="Q65" s="972" t="n">
        <v>0.5674</v>
      </c>
      <c r="R65" s="972" t="n">
        <v>0.68</v>
      </c>
      <c r="S65" s="973" t="n">
        <v>0.6796</v>
      </c>
      <c r="T65" s="972" t="n">
        <v>0.6586</v>
      </c>
      <c r="U65" s="972" t="n">
        <v>0.6609</v>
      </c>
      <c r="V65" s="972" t="n">
        <v>0.7201</v>
      </c>
      <c r="W65" s="974"/>
      <c r="X65" s="975" t="n">
        <v>0.276</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BACC6"/>
    <pageSetUpPr fitToPage="false"/>
  </sheetPr>
  <dimension ref="A1:W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25" width="20.99"/>
    <col collapsed="false" customWidth="true" hidden="false" outlineLevel="0" max="3" min="2" style="25" width="8.57"/>
    <col collapsed="false" customWidth="true" hidden="false" outlineLevel="0" max="10" min="4" style="25" width="8.14"/>
    <col collapsed="false" customWidth="true" hidden="false" outlineLevel="0" max="11" min="11" style="25" width="10.42"/>
    <col collapsed="false" customWidth="true" hidden="false" outlineLevel="0" max="12" min="12" style="25" width="20.99"/>
    <col collapsed="false" customWidth="true" hidden="false" outlineLevel="0" max="14" min="13" style="25" width="8.57"/>
    <col collapsed="false" customWidth="true" hidden="false" outlineLevel="0" max="21" min="15" style="25" width="8.14"/>
    <col collapsed="false" customWidth="false" hidden="false" outlineLevel="0" max="1024" min="22" style="25" width="9.14"/>
  </cols>
  <sheetData>
    <row r="1" s="48" customFormat="true" ht="42.75" hidden="false" customHeight="true" outlineLevel="0" collapsed="false">
      <c r="A1" s="46" t="s">
        <v>84</v>
      </c>
      <c r="B1" s="46"/>
      <c r="C1" s="46"/>
      <c r="D1" s="46"/>
      <c r="E1" s="46"/>
      <c r="F1" s="46"/>
      <c r="G1" s="46"/>
      <c r="H1" s="46"/>
      <c r="I1" s="46"/>
      <c r="J1" s="46"/>
      <c r="K1" s="46"/>
      <c r="L1" s="46"/>
      <c r="M1" s="46"/>
      <c r="N1" s="46"/>
      <c r="O1" s="46"/>
      <c r="P1" s="46"/>
      <c r="Q1" s="46"/>
      <c r="R1" s="46"/>
      <c r="S1" s="46"/>
      <c r="T1" s="46"/>
      <c r="U1" s="46"/>
      <c r="V1" s="47"/>
      <c r="W1" s="47"/>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row>
    <row r="4" customFormat="false" ht="12.95" hidden="false" customHeight="true" outlineLevel="0" collapsed="false">
      <c r="A4" s="52"/>
      <c r="B4" s="53"/>
      <c r="C4" s="53"/>
      <c r="D4" s="54" t="s">
        <v>86</v>
      </c>
      <c r="E4" s="54"/>
      <c r="F4" s="54"/>
      <c r="G4" s="54"/>
      <c r="H4" s="54"/>
      <c r="I4" s="54"/>
      <c r="J4" s="54"/>
      <c r="K4" s="55"/>
      <c r="L4" s="56"/>
      <c r="M4" s="57"/>
      <c r="N4" s="57"/>
      <c r="O4" s="58" t="s">
        <v>87</v>
      </c>
      <c r="P4" s="58"/>
      <c r="Q4" s="58"/>
      <c r="R4" s="58"/>
      <c r="S4" s="58"/>
      <c r="T4" s="58"/>
      <c r="U4" s="58"/>
    </row>
    <row r="5" customFormat="false" ht="25.5" hidden="false" customHeight="true" outlineLevel="0" collapsed="false">
      <c r="A5" s="59" t="s">
        <v>11</v>
      </c>
      <c r="B5" s="60"/>
      <c r="C5" s="60"/>
      <c r="D5" s="61" t="s">
        <v>88</v>
      </c>
      <c r="E5" s="61" t="s">
        <v>89</v>
      </c>
      <c r="F5" s="61" t="s">
        <v>90</v>
      </c>
      <c r="G5" s="61" t="s">
        <v>91</v>
      </c>
      <c r="H5" s="61" t="s">
        <v>89</v>
      </c>
      <c r="I5" s="61" t="s">
        <v>90</v>
      </c>
      <c r="J5" s="61" t="s">
        <v>91</v>
      </c>
      <c r="K5" s="55"/>
      <c r="L5" s="62" t="s">
        <v>11</v>
      </c>
      <c r="M5" s="63"/>
      <c r="N5" s="63"/>
      <c r="O5" s="64" t="s">
        <v>88</v>
      </c>
      <c r="P5" s="64" t="s">
        <v>89</v>
      </c>
      <c r="Q5" s="64" t="s">
        <v>90</v>
      </c>
      <c r="R5" s="64" t="s">
        <v>91</v>
      </c>
      <c r="S5" s="64" t="s">
        <v>89</v>
      </c>
      <c r="T5" s="64" t="s">
        <v>90</v>
      </c>
      <c r="U5" s="64" t="s">
        <v>91</v>
      </c>
    </row>
    <row r="6" customFormat="false" ht="5.25" hidden="false" customHeight="true" outlineLevel="0" collapsed="false">
      <c r="A6" s="59"/>
      <c r="B6" s="65"/>
      <c r="C6" s="66"/>
      <c r="D6" s="61"/>
      <c r="E6" s="61"/>
      <c r="F6" s="61"/>
      <c r="G6" s="61"/>
      <c r="H6" s="61"/>
      <c r="I6" s="61"/>
      <c r="J6" s="61"/>
      <c r="K6" s="55"/>
      <c r="L6" s="62"/>
      <c r="M6" s="67"/>
      <c r="N6" s="68"/>
      <c r="O6" s="64"/>
      <c r="P6" s="64"/>
      <c r="Q6" s="64"/>
      <c r="R6" s="64"/>
      <c r="S6" s="64"/>
      <c r="T6" s="64"/>
      <c r="U6" s="64"/>
    </row>
    <row r="7" customFormat="false" ht="12.75" hidden="false" customHeight="false" outlineLevel="0" collapsed="false">
      <c r="A7" s="69" t="s">
        <v>92</v>
      </c>
      <c r="B7" s="70"/>
      <c r="C7" s="70"/>
      <c r="D7" s="71" t="s">
        <v>93</v>
      </c>
      <c r="E7" s="71"/>
      <c r="F7" s="71"/>
      <c r="G7" s="71"/>
      <c r="H7" s="71" t="s">
        <v>94</v>
      </c>
      <c r="I7" s="71"/>
      <c r="J7" s="71"/>
      <c r="K7" s="55"/>
      <c r="L7" s="72" t="str">
        <f aca="false">A7</f>
        <v>(billion dollars, 2019)</v>
      </c>
      <c r="M7" s="73"/>
      <c r="N7" s="73"/>
      <c r="O7" s="74" t="s">
        <v>93</v>
      </c>
      <c r="P7" s="74"/>
      <c r="Q7" s="74"/>
      <c r="R7" s="74"/>
      <c r="S7" s="75" t="s">
        <v>94</v>
      </c>
      <c r="T7" s="75"/>
      <c r="U7" s="75"/>
    </row>
    <row r="8" customFormat="false" ht="12.75" hidden="false" customHeight="false" outlineLevel="0" collapsed="false">
      <c r="A8" s="76" t="s">
        <v>16</v>
      </c>
      <c r="B8" s="77"/>
      <c r="C8" s="77"/>
      <c r="D8" s="78" t="n">
        <v>880.546</v>
      </c>
      <c r="E8" s="78" t="n">
        <v>869.453</v>
      </c>
      <c r="F8" s="79" t="n">
        <v>881.118</v>
      </c>
      <c r="G8" s="80" t="n">
        <v>875.008</v>
      </c>
      <c r="H8" s="81" t="n">
        <v>9563.98</v>
      </c>
      <c r="I8" s="82" t="n">
        <v>8811.179</v>
      </c>
      <c r="J8" s="82" t="n">
        <v>18375.159</v>
      </c>
      <c r="K8" s="83"/>
      <c r="L8" s="84" t="s">
        <v>16</v>
      </c>
      <c r="M8" s="85"/>
      <c r="N8" s="85"/>
      <c r="O8" s="86" t="n">
        <v>880.546</v>
      </c>
      <c r="P8" s="86" t="n">
        <v>693.733</v>
      </c>
      <c r="Q8" s="86" t="n">
        <v>561.451</v>
      </c>
      <c r="R8" s="86" t="n">
        <v>630.742</v>
      </c>
      <c r="S8" s="87" t="n">
        <v>7631.066</v>
      </c>
      <c r="T8" s="88" t="n">
        <v>5614.506</v>
      </c>
      <c r="U8" s="88" t="n">
        <v>13245.572</v>
      </c>
    </row>
    <row r="9" customFormat="false" ht="12.75" hidden="false" customHeight="false" outlineLevel="0" collapsed="false">
      <c r="A9" s="89" t="s">
        <v>95</v>
      </c>
      <c r="B9" s="90"/>
      <c r="C9" s="90"/>
      <c r="D9" s="91" t="n">
        <v>780.889</v>
      </c>
      <c r="E9" s="91" t="n">
        <v>800.411</v>
      </c>
      <c r="F9" s="91" t="n">
        <v>808.54</v>
      </c>
      <c r="G9" s="92" t="n">
        <v>804.282</v>
      </c>
      <c r="H9" s="93" t="n">
        <v>8804.52</v>
      </c>
      <c r="I9" s="93" t="n">
        <v>8085.402</v>
      </c>
      <c r="J9" s="93" t="n">
        <v>16889.922</v>
      </c>
      <c r="K9" s="83"/>
      <c r="L9" s="89" t="s">
        <v>95</v>
      </c>
      <c r="M9" s="90"/>
      <c r="N9" s="90"/>
      <c r="O9" s="91" t="n">
        <v>780.889</v>
      </c>
      <c r="P9" s="91" t="n">
        <v>628.089</v>
      </c>
      <c r="Q9" s="91" t="n">
        <v>463.77</v>
      </c>
      <c r="R9" s="91" t="n">
        <v>549.842</v>
      </c>
      <c r="S9" s="94" t="n">
        <v>6908.977</v>
      </c>
      <c r="T9" s="93" t="n">
        <v>4637.697</v>
      </c>
      <c r="U9" s="93" t="n">
        <v>11546.674</v>
      </c>
    </row>
    <row r="10" customFormat="false" ht="12.75" hidden="false" customHeight="false" outlineLevel="0" collapsed="false">
      <c r="A10" s="89" t="s">
        <v>96</v>
      </c>
      <c r="B10" s="90"/>
      <c r="C10" s="90"/>
      <c r="D10" s="91" t="n">
        <v>90.772</v>
      </c>
      <c r="E10" s="91" t="n">
        <v>49.42</v>
      </c>
      <c r="F10" s="91" t="n">
        <v>36.931</v>
      </c>
      <c r="G10" s="92" t="n">
        <v>43.473</v>
      </c>
      <c r="H10" s="93" t="n">
        <v>543.625</v>
      </c>
      <c r="I10" s="93" t="n">
        <v>369.31</v>
      </c>
      <c r="J10" s="93" t="n">
        <v>912.935</v>
      </c>
      <c r="K10" s="83"/>
      <c r="L10" s="89" t="s">
        <v>96</v>
      </c>
      <c r="M10" s="90"/>
      <c r="N10" s="90"/>
      <c r="O10" s="91" t="n">
        <v>90.772</v>
      </c>
      <c r="P10" s="91" t="n">
        <v>22.615</v>
      </c>
      <c r="Q10" s="91" t="n">
        <v>17.761</v>
      </c>
      <c r="R10" s="91" t="n">
        <v>20.303</v>
      </c>
      <c r="S10" s="94" t="n">
        <v>248.765</v>
      </c>
      <c r="T10" s="93" t="n">
        <v>177.608</v>
      </c>
      <c r="U10" s="93" t="n">
        <v>426.373</v>
      </c>
    </row>
    <row r="11" customFormat="false" ht="12.75" hidden="false" customHeight="false" outlineLevel="0" collapsed="false">
      <c r="A11" s="89" t="s">
        <v>97</v>
      </c>
      <c r="B11" s="90"/>
      <c r="C11" s="90"/>
      <c r="D11" s="91" t="n">
        <v>8.885</v>
      </c>
      <c r="E11" s="91" t="n">
        <v>19.622</v>
      </c>
      <c r="F11" s="91" t="n">
        <v>35.647</v>
      </c>
      <c r="G11" s="92" t="n">
        <v>27.253</v>
      </c>
      <c r="H11" s="93" t="n">
        <v>215.838</v>
      </c>
      <c r="I11" s="93" t="n">
        <v>356.467</v>
      </c>
      <c r="J11" s="93" t="n">
        <v>572.305</v>
      </c>
      <c r="K11" s="83"/>
      <c r="L11" s="89" t="s">
        <v>97</v>
      </c>
      <c r="M11" s="90"/>
      <c r="N11" s="90"/>
      <c r="O11" s="91" t="n">
        <v>8.885</v>
      </c>
      <c r="P11" s="91" t="n">
        <v>43.029</v>
      </c>
      <c r="Q11" s="91" t="n">
        <v>79.92</v>
      </c>
      <c r="R11" s="91" t="n">
        <v>60.597</v>
      </c>
      <c r="S11" s="94" t="n">
        <v>473.324</v>
      </c>
      <c r="T11" s="93" t="n">
        <v>799.204</v>
      </c>
      <c r="U11" s="93" t="n">
        <v>1272.528</v>
      </c>
    </row>
    <row r="12" customFormat="false" ht="12.75" hidden="false" customHeight="false" outlineLevel="0" collapsed="false">
      <c r="A12" s="76" t="s">
        <v>21</v>
      </c>
      <c r="B12" s="95"/>
      <c r="C12" s="95"/>
      <c r="D12" s="79" t="n">
        <v>778.253</v>
      </c>
      <c r="E12" s="79" t="n">
        <v>883.712</v>
      </c>
      <c r="F12" s="79" t="n">
        <v>1073.326</v>
      </c>
      <c r="G12" s="96" t="n">
        <v>974.004</v>
      </c>
      <c r="H12" s="82" t="n">
        <v>9720.834</v>
      </c>
      <c r="I12" s="82" t="n">
        <v>10733.255</v>
      </c>
      <c r="J12" s="82" t="n">
        <v>20454.089</v>
      </c>
      <c r="K12" s="83"/>
      <c r="L12" s="84" t="s">
        <v>21</v>
      </c>
      <c r="M12" s="97"/>
      <c r="N12" s="97"/>
      <c r="O12" s="86" t="n">
        <v>778.253</v>
      </c>
      <c r="P12" s="86" t="n">
        <v>1142.2</v>
      </c>
      <c r="Q12" s="86" t="n">
        <v>1668.566</v>
      </c>
      <c r="R12" s="86" t="n">
        <v>1392.851</v>
      </c>
      <c r="S12" s="98" t="n">
        <v>12564.205</v>
      </c>
      <c r="T12" s="88" t="n">
        <v>16685.66</v>
      </c>
      <c r="U12" s="88" t="n">
        <v>29249.865</v>
      </c>
    </row>
    <row r="13" customFormat="false" ht="12.75" hidden="false" customHeight="false" outlineLevel="0" collapsed="false">
      <c r="A13" s="89" t="s">
        <v>98</v>
      </c>
      <c r="B13" s="99"/>
      <c r="C13" s="99"/>
      <c r="D13" s="91" t="n">
        <v>481.614</v>
      </c>
      <c r="E13" s="91" t="n">
        <v>477.64</v>
      </c>
      <c r="F13" s="91" t="n">
        <v>521.519</v>
      </c>
      <c r="G13" s="92" t="n">
        <v>498.535</v>
      </c>
      <c r="H13" s="93" t="n">
        <v>5254.044</v>
      </c>
      <c r="I13" s="93" t="n">
        <v>5215.194</v>
      </c>
      <c r="J13" s="93" t="n">
        <v>10469.238</v>
      </c>
      <c r="K13" s="83"/>
      <c r="L13" s="89" t="s">
        <v>98</v>
      </c>
      <c r="M13" s="99"/>
      <c r="N13" s="99"/>
      <c r="O13" s="91" t="n">
        <v>481.614</v>
      </c>
      <c r="P13" s="91" t="n">
        <v>684.19</v>
      </c>
      <c r="Q13" s="91" t="n">
        <v>783.372</v>
      </c>
      <c r="R13" s="91" t="n">
        <v>731.419</v>
      </c>
      <c r="S13" s="94" t="n">
        <v>7526.085</v>
      </c>
      <c r="T13" s="93" t="n">
        <v>7833.719</v>
      </c>
      <c r="U13" s="93" t="n">
        <v>15359.804</v>
      </c>
    </row>
    <row r="14" customFormat="false" ht="12.75" hidden="false" customHeight="false" outlineLevel="0" collapsed="false">
      <c r="A14" s="100" t="s">
        <v>99</v>
      </c>
      <c r="B14" s="101"/>
      <c r="C14" s="101"/>
      <c r="D14" s="102" t="n">
        <v>138.542</v>
      </c>
      <c r="E14" s="102" t="n">
        <v>85.803</v>
      </c>
      <c r="F14" s="102" t="n">
        <v>78.387</v>
      </c>
      <c r="G14" s="103" t="n">
        <v>82.271</v>
      </c>
      <c r="H14" s="104" t="n">
        <v>943.83</v>
      </c>
      <c r="I14" s="104" t="n">
        <v>783.867</v>
      </c>
      <c r="J14" s="104" t="n">
        <v>1727.697</v>
      </c>
      <c r="K14" s="83"/>
      <c r="L14" s="100" t="s">
        <v>99</v>
      </c>
      <c r="M14" s="101"/>
      <c r="N14" s="101"/>
      <c r="O14" s="102" t="n">
        <v>138.542</v>
      </c>
      <c r="P14" s="102" t="n">
        <v>61.957</v>
      </c>
      <c r="Q14" s="102" t="n">
        <v>57.866</v>
      </c>
      <c r="R14" s="102" t="n">
        <v>60.009</v>
      </c>
      <c r="S14" s="105" t="n">
        <v>681.527</v>
      </c>
      <c r="T14" s="104" t="n">
        <v>578.661</v>
      </c>
      <c r="U14" s="104" t="n">
        <v>1260.188</v>
      </c>
    </row>
    <row r="15" customFormat="false" ht="12.75" hidden="false" customHeight="false" outlineLevel="0" collapsed="false">
      <c r="A15" s="100" t="s">
        <v>100</v>
      </c>
      <c r="B15" s="101"/>
      <c r="C15" s="101"/>
      <c r="D15" s="102" t="n">
        <v>33.52</v>
      </c>
      <c r="E15" s="102" t="n">
        <v>52.197</v>
      </c>
      <c r="F15" s="102" t="n">
        <v>47.115</v>
      </c>
      <c r="G15" s="103" t="n">
        <v>49.777</v>
      </c>
      <c r="H15" s="104" t="n">
        <v>574.162</v>
      </c>
      <c r="I15" s="104" t="n">
        <v>471.151</v>
      </c>
      <c r="J15" s="104" t="n">
        <v>1045.313</v>
      </c>
      <c r="K15" s="83"/>
      <c r="L15" s="100" t="s">
        <v>100</v>
      </c>
      <c r="M15" s="101"/>
      <c r="N15" s="101"/>
      <c r="O15" s="102" t="n">
        <v>33.52</v>
      </c>
      <c r="P15" s="102" t="n">
        <v>53.355</v>
      </c>
      <c r="Q15" s="102" t="n">
        <v>59.307</v>
      </c>
      <c r="R15" s="102" t="n">
        <v>56.189</v>
      </c>
      <c r="S15" s="105" t="n">
        <v>586.901</v>
      </c>
      <c r="T15" s="104" t="n">
        <v>593.074</v>
      </c>
      <c r="U15" s="104" t="n">
        <v>1179.974</v>
      </c>
    </row>
    <row r="16" customFormat="false" ht="12.75" hidden="false" customHeight="false" outlineLevel="0" collapsed="false">
      <c r="A16" s="100" t="s">
        <v>101</v>
      </c>
      <c r="B16" s="101"/>
      <c r="C16" s="101"/>
      <c r="D16" s="102" t="n">
        <v>309.552</v>
      </c>
      <c r="E16" s="102" t="n">
        <v>339.641</v>
      </c>
      <c r="F16" s="102" t="n">
        <v>396.018</v>
      </c>
      <c r="G16" s="103" t="n">
        <v>366.487</v>
      </c>
      <c r="H16" s="104" t="n">
        <v>3736.053</v>
      </c>
      <c r="I16" s="104" t="n">
        <v>3960.175</v>
      </c>
      <c r="J16" s="104" t="n">
        <v>7696.228</v>
      </c>
      <c r="K16" s="83"/>
      <c r="L16" s="100" t="s">
        <v>101</v>
      </c>
      <c r="M16" s="101"/>
      <c r="N16" s="101"/>
      <c r="O16" s="102" t="n">
        <v>309.552</v>
      </c>
      <c r="P16" s="102" t="n">
        <v>568.878</v>
      </c>
      <c r="Q16" s="102" t="n">
        <v>666.199</v>
      </c>
      <c r="R16" s="102" t="n">
        <v>615.221</v>
      </c>
      <c r="S16" s="105" t="n">
        <v>6257.659</v>
      </c>
      <c r="T16" s="104" t="n">
        <v>6661.987</v>
      </c>
      <c r="U16" s="104" t="n">
        <v>12919.646</v>
      </c>
    </row>
    <row r="17" customFormat="false" ht="12.75" hidden="false" customHeight="false" outlineLevel="0" collapsed="false">
      <c r="A17" s="89" t="s">
        <v>102</v>
      </c>
      <c r="B17" s="99"/>
      <c r="C17" s="99"/>
      <c r="D17" s="91" t="n">
        <v>293.533</v>
      </c>
      <c r="E17" s="91" t="n">
        <v>393.464</v>
      </c>
      <c r="F17" s="91" t="n">
        <v>516.501</v>
      </c>
      <c r="G17" s="92" t="n">
        <v>452.053</v>
      </c>
      <c r="H17" s="93" t="n">
        <v>4328.108</v>
      </c>
      <c r="I17" s="93" t="n">
        <v>5165.013</v>
      </c>
      <c r="J17" s="93" t="n">
        <v>9493.121</v>
      </c>
      <c r="K17" s="83"/>
      <c r="L17" s="89" t="s">
        <v>102</v>
      </c>
      <c r="M17" s="99"/>
      <c r="N17" s="99"/>
      <c r="O17" s="91" t="n">
        <v>293.533</v>
      </c>
      <c r="P17" s="91" t="n">
        <v>436.612</v>
      </c>
      <c r="Q17" s="91" t="n">
        <v>828.583</v>
      </c>
      <c r="R17" s="91" t="n">
        <v>623.265</v>
      </c>
      <c r="S17" s="94" t="n">
        <v>4802.732</v>
      </c>
      <c r="T17" s="93" t="n">
        <v>8285.833</v>
      </c>
      <c r="U17" s="93" t="n">
        <v>13088.565</v>
      </c>
    </row>
    <row r="18" customFormat="false" ht="12.75" hidden="false" customHeight="false" outlineLevel="0" collapsed="false">
      <c r="A18" s="89" t="s">
        <v>103</v>
      </c>
      <c r="B18" s="99"/>
      <c r="C18" s="99"/>
      <c r="D18" s="91" t="n">
        <v>3.106</v>
      </c>
      <c r="E18" s="91" t="n">
        <v>12.607</v>
      </c>
      <c r="F18" s="91" t="n">
        <v>35.304</v>
      </c>
      <c r="G18" s="92" t="n">
        <v>23.415</v>
      </c>
      <c r="H18" s="93" t="n">
        <v>138.682</v>
      </c>
      <c r="I18" s="93" t="n">
        <v>353.036</v>
      </c>
      <c r="J18" s="93" t="n">
        <v>491.719</v>
      </c>
      <c r="K18" s="83"/>
      <c r="L18" s="89" t="s">
        <v>103</v>
      </c>
      <c r="M18" s="99"/>
      <c r="N18" s="99"/>
      <c r="O18" s="91" t="n">
        <v>3.106</v>
      </c>
      <c r="P18" s="91" t="n">
        <v>21.399</v>
      </c>
      <c r="Q18" s="91" t="n">
        <v>56.612</v>
      </c>
      <c r="R18" s="91" t="n">
        <v>38.167</v>
      </c>
      <c r="S18" s="94" t="n">
        <v>235.388</v>
      </c>
      <c r="T18" s="93" t="n">
        <v>566.115</v>
      </c>
      <c r="U18" s="93" t="n">
        <v>801.503</v>
      </c>
    </row>
    <row r="19" customFormat="false" ht="12.75" hidden="false" customHeight="false" outlineLevel="0" collapsed="false">
      <c r="A19" s="106" t="s">
        <v>104</v>
      </c>
      <c r="B19" s="107"/>
      <c r="C19" s="107"/>
      <c r="D19" s="108" t="n">
        <v>1658.8</v>
      </c>
      <c r="E19" s="108" t="n">
        <v>1753.165</v>
      </c>
      <c r="F19" s="108" t="n">
        <v>1954.442</v>
      </c>
      <c r="G19" s="109" t="n">
        <v>1849.011</v>
      </c>
      <c r="H19" s="110" t="n">
        <v>19284.81</v>
      </c>
      <c r="I19" s="110" t="n">
        <v>19544.42</v>
      </c>
      <c r="J19" s="110" t="n">
        <v>38829.23</v>
      </c>
      <c r="K19" s="83"/>
      <c r="L19" s="111" t="s">
        <v>104</v>
      </c>
      <c r="M19" s="112"/>
      <c r="N19" s="112"/>
      <c r="O19" s="113" t="n">
        <v>1658.8</v>
      </c>
      <c r="P19" s="113" t="n">
        <v>1835.934</v>
      </c>
      <c r="Q19" s="113" t="n">
        <v>2230.017</v>
      </c>
      <c r="R19" s="113" t="n">
        <v>2023.592</v>
      </c>
      <c r="S19" s="114" t="n">
        <v>20195.27</v>
      </c>
      <c r="T19" s="115" t="n">
        <v>22300.17</v>
      </c>
      <c r="U19" s="115" t="n">
        <v>42495.44</v>
      </c>
    </row>
    <row r="20" customFormat="false" ht="3.75" hidden="false" customHeight="true" outlineLevel="0" collapsed="false">
      <c r="A20" s="116"/>
      <c r="B20" s="117"/>
      <c r="C20" s="117"/>
      <c r="D20" s="118"/>
      <c r="E20" s="118"/>
      <c r="F20" s="118"/>
      <c r="G20" s="119"/>
      <c r="H20" s="120"/>
      <c r="I20" s="120"/>
      <c r="J20" s="120"/>
      <c r="K20" s="83"/>
      <c r="L20" s="121"/>
      <c r="M20" s="122"/>
      <c r="N20" s="122"/>
      <c r="O20" s="123"/>
      <c r="P20" s="123"/>
      <c r="Q20" s="123"/>
      <c r="R20" s="124"/>
      <c r="S20" s="125"/>
      <c r="T20" s="125"/>
      <c r="U20" s="125"/>
    </row>
    <row r="21" customFormat="false" ht="12.75" hidden="false" customHeight="false" outlineLevel="0" collapsed="false">
      <c r="A21" s="126" t="s">
        <v>105</v>
      </c>
      <c r="B21" s="90"/>
      <c r="C21" s="90"/>
      <c r="D21" s="127" t="n">
        <v>251.139</v>
      </c>
      <c r="E21" s="127" t="n">
        <v>363.652</v>
      </c>
      <c r="F21" s="127" t="n">
        <v>537.093</v>
      </c>
      <c r="G21" s="128" t="n">
        <v>446.243</v>
      </c>
      <c r="H21" s="129" t="n">
        <v>4000.176</v>
      </c>
      <c r="I21" s="129" t="n">
        <v>5370.93</v>
      </c>
      <c r="J21" s="129" t="n">
        <v>9371.106</v>
      </c>
      <c r="K21" s="83"/>
      <c r="L21" s="126" t="s">
        <v>105</v>
      </c>
      <c r="M21" s="90"/>
      <c r="N21" s="90"/>
      <c r="O21" s="127" t="n">
        <v>251.139</v>
      </c>
      <c r="P21" s="127" t="n">
        <v>520.815</v>
      </c>
      <c r="Q21" s="127" t="n">
        <v>808.638</v>
      </c>
      <c r="R21" s="127" t="n">
        <v>657.874</v>
      </c>
      <c r="S21" s="130" t="n">
        <v>5728.97</v>
      </c>
      <c r="T21" s="129" t="n">
        <v>8086.376</v>
      </c>
      <c r="U21" s="129" t="n">
        <v>13815.346</v>
      </c>
    </row>
    <row r="22" customFormat="false" ht="12.75" hidden="false" customHeight="false" outlineLevel="0" collapsed="false">
      <c r="A22" s="126" t="s">
        <v>106</v>
      </c>
      <c r="B22" s="99"/>
      <c r="C22" s="99"/>
      <c r="D22" s="127" t="n">
        <v>29.681</v>
      </c>
      <c r="E22" s="127" t="n">
        <v>210.555</v>
      </c>
      <c r="F22" s="127" t="n">
        <v>384.967</v>
      </c>
      <c r="G22" s="128" t="n">
        <v>293.609</v>
      </c>
      <c r="H22" s="129" t="n">
        <v>2316.109</v>
      </c>
      <c r="I22" s="129" t="n">
        <v>3849.672</v>
      </c>
      <c r="J22" s="129" t="n">
        <v>6165.781</v>
      </c>
      <c r="K22" s="83"/>
      <c r="L22" s="126" t="s">
        <v>106</v>
      </c>
      <c r="M22" s="99"/>
      <c r="N22" s="99"/>
      <c r="O22" s="127" t="n">
        <v>29.681</v>
      </c>
      <c r="P22" s="127" t="n">
        <v>310.77</v>
      </c>
      <c r="Q22" s="127" t="n">
        <v>805.355</v>
      </c>
      <c r="R22" s="127" t="n">
        <v>546.286</v>
      </c>
      <c r="S22" s="131" t="n">
        <v>3418.466</v>
      </c>
      <c r="T22" s="129" t="n">
        <v>8053.548</v>
      </c>
      <c r="U22" s="129" t="n">
        <v>11472.014</v>
      </c>
    </row>
    <row r="23" customFormat="false" ht="12.75" hidden="false" customHeight="false" outlineLevel="0" collapsed="false">
      <c r="A23" s="76" t="s">
        <v>107</v>
      </c>
      <c r="B23" s="132"/>
      <c r="C23" s="132"/>
      <c r="D23" s="79" t="n">
        <v>280.819</v>
      </c>
      <c r="E23" s="79" t="n">
        <v>574.208</v>
      </c>
      <c r="F23" s="79" t="n">
        <v>922.06</v>
      </c>
      <c r="G23" s="96" t="n">
        <v>739.852</v>
      </c>
      <c r="H23" s="82" t="n">
        <v>6316.284</v>
      </c>
      <c r="I23" s="82" t="n">
        <v>9220.598</v>
      </c>
      <c r="J23" s="82" t="n">
        <v>15536.882</v>
      </c>
      <c r="K23" s="83"/>
      <c r="L23" s="84" t="s">
        <v>107</v>
      </c>
      <c r="M23" s="85"/>
      <c r="N23" s="85"/>
      <c r="O23" s="86" t="n">
        <v>280.819</v>
      </c>
      <c r="P23" s="86" t="n">
        <v>831.585</v>
      </c>
      <c r="Q23" s="86" t="n">
        <v>1613.991</v>
      </c>
      <c r="R23" s="86" t="n">
        <v>1204.159</v>
      </c>
      <c r="S23" s="98" t="n">
        <v>9147.438</v>
      </c>
      <c r="T23" s="88" t="n">
        <v>16139.91</v>
      </c>
      <c r="U23" s="88" t="n">
        <v>25287.348</v>
      </c>
    </row>
    <row r="24" customFormat="false" ht="12.95" hidden="false" customHeight="true" outlineLevel="0" collapsed="false">
      <c r="A24" s="116" t="s">
        <v>108</v>
      </c>
      <c r="B24" s="133"/>
      <c r="C24" s="133"/>
      <c r="D24" s="118" t="n">
        <v>1939.616</v>
      </c>
      <c r="E24" s="118" t="n">
        <v>2327.371</v>
      </c>
      <c r="F24" s="118" t="n">
        <v>2876.502</v>
      </c>
      <c r="G24" s="119" t="n">
        <v>2588.862</v>
      </c>
      <c r="H24" s="120" t="n">
        <v>25601.08</v>
      </c>
      <c r="I24" s="120" t="n">
        <v>28765.02</v>
      </c>
      <c r="J24" s="120" t="n">
        <v>54366.1</v>
      </c>
      <c r="K24" s="55"/>
      <c r="L24" s="111" t="s">
        <v>108</v>
      </c>
      <c r="M24" s="112"/>
      <c r="N24" s="112"/>
      <c r="O24" s="113" t="n">
        <v>1939.616</v>
      </c>
      <c r="P24" s="113" t="n">
        <v>2667.518</v>
      </c>
      <c r="Q24" s="113" t="n">
        <v>3844.009</v>
      </c>
      <c r="R24" s="113" t="n">
        <v>3227.752</v>
      </c>
      <c r="S24" s="114" t="n">
        <v>29342.7</v>
      </c>
      <c r="T24" s="115" t="n">
        <v>38440.09</v>
      </c>
      <c r="U24" s="115" t="n">
        <v>67782.79</v>
      </c>
    </row>
    <row r="25" customFormat="false" ht="12.95" hidden="false" customHeight="true" outlineLevel="0" collapsed="false">
      <c r="A25" s="83"/>
      <c r="B25" s="83"/>
      <c r="C25" s="83"/>
      <c r="D25" s="83"/>
      <c r="E25" s="83"/>
      <c r="F25" s="83"/>
      <c r="G25" s="83"/>
      <c r="H25" s="134"/>
      <c r="I25" s="134"/>
      <c r="J25" s="83"/>
      <c r="K25" s="55"/>
      <c r="L25" s="83"/>
      <c r="M25" s="83"/>
      <c r="N25" s="83"/>
      <c r="O25" s="83"/>
      <c r="P25" s="83"/>
      <c r="Q25" s="83"/>
      <c r="R25" s="83"/>
      <c r="S25" s="134"/>
      <c r="T25" s="134"/>
      <c r="U25" s="83"/>
    </row>
    <row r="26" customFormat="false" ht="12.75" hidden="false" customHeight="true" outlineLevel="0" collapsed="false">
      <c r="A26" s="52"/>
      <c r="B26" s="53"/>
      <c r="C26" s="53"/>
      <c r="D26" s="53"/>
      <c r="E26" s="135" t="s">
        <v>86</v>
      </c>
      <c r="F26" s="135"/>
      <c r="G26" s="135"/>
      <c r="H26" s="135"/>
      <c r="I26" s="135"/>
      <c r="J26" s="135"/>
      <c r="K26" s="55"/>
      <c r="L26" s="56"/>
      <c r="M26" s="57"/>
      <c r="N26" s="57"/>
      <c r="O26" s="57"/>
      <c r="P26" s="136" t="s">
        <v>87</v>
      </c>
      <c r="Q26" s="136"/>
      <c r="R26" s="136"/>
      <c r="S26" s="136"/>
      <c r="T26" s="136"/>
      <c r="U26" s="136"/>
    </row>
    <row r="27" customFormat="false" ht="12.75" hidden="false" customHeight="true" outlineLevel="0" collapsed="false">
      <c r="A27" s="59" t="s">
        <v>16</v>
      </c>
      <c r="B27" s="60"/>
      <c r="C27" s="60"/>
      <c r="D27" s="137"/>
      <c r="E27" s="66" t="s">
        <v>109</v>
      </c>
      <c r="F27" s="138" t="s">
        <v>110</v>
      </c>
      <c r="G27" s="138"/>
      <c r="H27" s="66" t="s">
        <v>111</v>
      </c>
      <c r="I27" s="139" t="s">
        <v>112</v>
      </c>
      <c r="J27" s="140" t="s">
        <v>108</v>
      </c>
      <c r="K27" s="55"/>
      <c r="L27" s="62" t="s">
        <v>16</v>
      </c>
      <c r="M27" s="63"/>
      <c r="N27" s="63"/>
      <c r="O27" s="141"/>
      <c r="P27" s="68" t="s">
        <v>109</v>
      </c>
      <c r="Q27" s="142" t="s">
        <v>110</v>
      </c>
      <c r="R27" s="142"/>
      <c r="S27" s="68" t="s">
        <v>111</v>
      </c>
      <c r="T27" s="143" t="s">
        <v>112</v>
      </c>
      <c r="U27" s="144" t="s">
        <v>108</v>
      </c>
    </row>
    <row r="28" customFormat="false" ht="12.75" hidden="false" customHeight="false" outlineLevel="0" collapsed="false">
      <c r="A28" s="59"/>
      <c r="B28" s="65"/>
      <c r="C28" s="66"/>
      <c r="D28" s="66"/>
      <c r="E28" s="66"/>
      <c r="F28" s="61" t="s">
        <v>113</v>
      </c>
      <c r="G28" s="61" t="s">
        <v>114</v>
      </c>
      <c r="H28" s="66"/>
      <c r="I28" s="139"/>
      <c r="J28" s="140"/>
      <c r="K28" s="83"/>
      <c r="L28" s="62"/>
      <c r="M28" s="67"/>
      <c r="N28" s="68"/>
      <c r="O28" s="68"/>
      <c r="P28" s="68"/>
      <c r="Q28" s="64" t="s">
        <v>113</v>
      </c>
      <c r="R28" s="64" t="s">
        <v>114</v>
      </c>
      <c r="S28" s="68"/>
      <c r="T28" s="143"/>
      <c r="U28" s="144"/>
    </row>
    <row r="29" customFormat="false" ht="12.75" hidden="false" customHeight="false" outlineLevel="0" collapsed="false">
      <c r="A29" s="69" t="s">
        <v>115</v>
      </c>
      <c r="B29" s="145"/>
      <c r="C29" s="145"/>
      <c r="D29" s="145"/>
      <c r="E29" s="145"/>
      <c r="F29" s="145"/>
      <c r="G29" s="145"/>
      <c r="H29" s="145"/>
      <c r="I29" s="145"/>
      <c r="J29" s="146"/>
      <c r="K29" s="83"/>
      <c r="L29" s="72" t="str">
        <f aca="false">A29</f>
        <v>Cumulative investments, 2020-2040 (billion dollars, 2019)</v>
      </c>
      <c r="M29" s="147"/>
      <c r="N29" s="147"/>
      <c r="O29" s="147"/>
      <c r="P29" s="147"/>
      <c r="Q29" s="147"/>
      <c r="R29" s="147"/>
      <c r="S29" s="147"/>
      <c r="T29" s="147"/>
      <c r="U29" s="148"/>
    </row>
    <row r="30" customFormat="false" ht="12.75" hidden="false" customHeight="false" outlineLevel="0" collapsed="false">
      <c r="A30" s="126" t="s">
        <v>20</v>
      </c>
      <c r="B30" s="149"/>
      <c r="C30" s="83"/>
      <c r="D30" s="150"/>
      <c r="E30" s="129" t="n">
        <v>3657.507</v>
      </c>
      <c r="F30" s="151" t="n">
        <v>156.295</v>
      </c>
      <c r="G30" s="151" t="n">
        <v>605.787</v>
      </c>
      <c r="H30" s="129" t="n">
        <v>128.868</v>
      </c>
      <c r="I30" s="152" t="n">
        <v>4548.456</v>
      </c>
      <c r="J30" s="153" t="n">
        <v>4709.972</v>
      </c>
      <c r="K30" s="83"/>
      <c r="L30" s="126" t="str">
        <f aca="false">A30</f>
        <v>North America</v>
      </c>
      <c r="M30" s="149"/>
      <c r="N30" s="83"/>
      <c r="O30" s="90"/>
      <c r="P30" s="129" t="n">
        <v>2532.704</v>
      </c>
      <c r="Q30" s="129" t="n">
        <v>73.906</v>
      </c>
      <c r="R30" s="129" t="n">
        <v>469.201</v>
      </c>
      <c r="S30" s="129" t="n">
        <v>80.619</v>
      </c>
      <c r="T30" s="154" t="n">
        <v>3156.429</v>
      </c>
      <c r="U30" s="155" t="n">
        <v>3509.197</v>
      </c>
    </row>
    <row r="31" customFormat="false" ht="12.75" hidden="false" customHeight="false" outlineLevel="0" collapsed="false">
      <c r="A31" s="126" t="s">
        <v>116</v>
      </c>
      <c r="B31" s="149"/>
      <c r="C31" s="83"/>
      <c r="D31" s="99"/>
      <c r="E31" s="129" t="n">
        <v>1318.462</v>
      </c>
      <c r="F31" s="129" t="n">
        <v>100.086</v>
      </c>
      <c r="G31" s="129" t="n">
        <v>89.744</v>
      </c>
      <c r="H31" s="129" t="n">
        <v>33.354</v>
      </c>
      <c r="I31" s="156" t="n">
        <v>1541.646</v>
      </c>
      <c r="J31" s="157" t="n">
        <v>1663.532</v>
      </c>
      <c r="K31" s="83"/>
      <c r="L31" s="126" t="str">
        <f aca="false">A31</f>
        <v>Central &amp; South America</v>
      </c>
      <c r="M31" s="149"/>
      <c r="N31" s="83"/>
      <c r="O31" s="99"/>
      <c r="P31" s="129" t="n">
        <v>782.576</v>
      </c>
      <c r="Q31" s="129" t="n">
        <v>27.503</v>
      </c>
      <c r="R31" s="129" t="n">
        <v>57.664</v>
      </c>
      <c r="S31" s="129" t="n">
        <v>20.864</v>
      </c>
      <c r="T31" s="131" t="n">
        <v>888.607</v>
      </c>
      <c r="U31" s="155" t="n">
        <v>1033.798</v>
      </c>
    </row>
    <row r="32" customFormat="false" ht="12.75" hidden="false" customHeight="false" outlineLevel="0" collapsed="false">
      <c r="A32" s="126" t="s">
        <v>33</v>
      </c>
      <c r="B32" s="149"/>
      <c r="C32" s="83"/>
      <c r="D32" s="99"/>
      <c r="E32" s="129" t="n">
        <v>891.193</v>
      </c>
      <c r="F32" s="129" t="n">
        <v>13.455</v>
      </c>
      <c r="G32" s="129" t="n">
        <v>322.615</v>
      </c>
      <c r="H32" s="129" t="n">
        <v>69.164</v>
      </c>
      <c r="I32" s="156" t="n">
        <v>1296.427</v>
      </c>
      <c r="J32" s="157" t="n">
        <v>1479.74</v>
      </c>
      <c r="K32" s="83"/>
      <c r="L32" s="126" t="str">
        <f aca="false">A32</f>
        <v>Europe</v>
      </c>
      <c r="M32" s="149"/>
      <c r="N32" s="83"/>
      <c r="O32" s="99"/>
      <c r="P32" s="129" t="n">
        <v>646.175</v>
      </c>
      <c r="Q32" s="129" t="n">
        <v>9.623</v>
      </c>
      <c r="R32" s="129" t="n">
        <v>269.463</v>
      </c>
      <c r="S32" s="129" t="n">
        <v>53.378</v>
      </c>
      <c r="T32" s="131" t="n">
        <v>978.639</v>
      </c>
      <c r="U32" s="155" t="n">
        <v>1177.014</v>
      </c>
    </row>
    <row r="33" customFormat="false" ht="12.75" hidden="false" customHeight="false" outlineLevel="0" collapsed="false">
      <c r="A33" s="126" t="s">
        <v>37</v>
      </c>
      <c r="B33" s="149"/>
      <c r="C33" s="83"/>
      <c r="D33" s="99"/>
      <c r="E33" s="129" t="n">
        <v>1280.958</v>
      </c>
      <c r="F33" s="129" t="n">
        <v>57.198</v>
      </c>
      <c r="G33" s="129" t="n">
        <v>182.546</v>
      </c>
      <c r="H33" s="129" t="n">
        <v>51.999</v>
      </c>
      <c r="I33" s="156" t="n">
        <v>1572.701</v>
      </c>
      <c r="J33" s="157" t="n">
        <v>1615.708</v>
      </c>
      <c r="K33" s="83"/>
      <c r="L33" s="126" t="str">
        <f aca="false">A33</f>
        <v>Africa</v>
      </c>
      <c r="M33" s="149"/>
      <c r="N33" s="83"/>
      <c r="O33" s="99"/>
      <c r="P33" s="129" t="n">
        <v>826.344</v>
      </c>
      <c r="Q33" s="129" t="n">
        <v>29.667</v>
      </c>
      <c r="R33" s="129" t="n">
        <v>125.391</v>
      </c>
      <c r="S33" s="129" t="n">
        <v>33.893</v>
      </c>
      <c r="T33" s="131" t="n">
        <v>1015.295</v>
      </c>
      <c r="U33" s="155" t="n">
        <v>1061.555</v>
      </c>
    </row>
    <row r="34" customFormat="false" ht="12.75" hidden="false" customHeight="false" outlineLevel="0" collapsed="false">
      <c r="A34" s="126" t="s">
        <v>39</v>
      </c>
      <c r="B34" s="149"/>
      <c r="C34" s="83"/>
      <c r="D34" s="99"/>
      <c r="E34" s="129" t="n">
        <v>1822.437</v>
      </c>
      <c r="F34" s="129" t="n">
        <v>217.08</v>
      </c>
      <c r="G34" s="129" t="n">
        <v>312.108</v>
      </c>
      <c r="H34" s="129" t="n">
        <v>133.093</v>
      </c>
      <c r="I34" s="156" t="n">
        <v>2484.717</v>
      </c>
      <c r="J34" s="157" t="n">
        <v>2487.051</v>
      </c>
      <c r="K34" s="83"/>
      <c r="L34" s="126" t="str">
        <f aca="false">A34</f>
        <v>Middle East</v>
      </c>
      <c r="M34" s="149"/>
      <c r="N34" s="83"/>
      <c r="O34" s="99"/>
      <c r="P34" s="129" t="n">
        <v>1230.184</v>
      </c>
      <c r="Q34" s="129" t="n">
        <v>59.902</v>
      </c>
      <c r="R34" s="129" t="n">
        <v>221.761</v>
      </c>
      <c r="S34" s="129" t="n">
        <v>65.902</v>
      </c>
      <c r="T34" s="131" t="n">
        <v>1577.749</v>
      </c>
      <c r="U34" s="155" t="n">
        <v>1602.081</v>
      </c>
    </row>
    <row r="35" customFormat="false" ht="12.75" hidden="false" customHeight="false" outlineLevel="0" collapsed="false">
      <c r="A35" s="126" t="s">
        <v>40</v>
      </c>
      <c r="B35" s="149"/>
      <c r="C35" s="83"/>
      <c r="D35" s="99"/>
      <c r="E35" s="129" t="n">
        <v>1831.038</v>
      </c>
      <c r="F35" s="129" t="n">
        <v>47.146</v>
      </c>
      <c r="G35" s="129" t="n">
        <v>327.974</v>
      </c>
      <c r="H35" s="129" t="n">
        <v>35.99</v>
      </c>
      <c r="I35" s="156" t="n">
        <v>2242.148</v>
      </c>
      <c r="J35" s="157" t="n">
        <v>2310.374</v>
      </c>
      <c r="K35" s="83"/>
      <c r="L35" s="126" t="str">
        <f aca="false">A35</f>
        <v>Eurasia</v>
      </c>
      <c r="M35" s="149"/>
      <c r="N35" s="83"/>
      <c r="O35" s="99"/>
      <c r="P35" s="129" t="n">
        <v>1255.79</v>
      </c>
      <c r="Q35" s="129" t="n">
        <v>15.311</v>
      </c>
      <c r="R35" s="129" t="n">
        <v>287.363</v>
      </c>
      <c r="S35" s="129" t="n">
        <v>30.872</v>
      </c>
      <c r="T35" s="131" t="n">
        <v>1589.336</v>
      </c>
      <c r="U35" s="155" t="n">
        <v>1637.35</v>
      </c>
    </row>
    <row r="36" customFormat="false" ht="12.75" hidden="false" customHeight="false" outlineLevel="0" collapsed="false">
      <c r="A36" s="126" t="s">
        <v>42</v>
      </c>
      <c r="B36" s="149"/>
      <c r="C36" s="83"/>
      <c r="D36" s="99"/>
      <c r="E36" s="129" t="n">
        <v>1697.584</v>
      </c>
      <c r="F36" s="129" t="n">
        <v>63.361</v>
      </c>
      <c r="G36" s="129" t="n">
        <v>689.135</v>
      </c>
      <c r="H36" s="129" t="n">
        <v>358.776</v>
      </c>
      <c r="I36" s="156" t="n">
        <v>2808.857</v>
      </c>
      <c r="J36" s="157" t="n">
        <v>3670.791</v>
      </c>
      <c r="K36" s="83"/>
      <c r="L36" s="126" t="str">
        <f aca="false">A36</f>
        <v>Asia Pacific</v>
      </c>
      <c r="M36" s="149"/>
      <c r="N36" s="83"/>
      <c r="O36" s="99"/>
      <c r="P36" s="129" t="n">
        <v>1268.809</v>
      </c>
      <c r="Q36" s="129" t="n">
        <v>24.121</v>
      </c>
      <c r="R36" s="129" t="n">
        <v>555.307</v>
      </c>
      <c r="S36" s="129" t="n">
        <v>188.076</v>
      </c>
      <c r="T36" s="131" t="n">
        <v>2036.313</v>
      </c>
      <c r="U36" s="155" t="n">
        <v>2894.637</v>
      </c>
    </row>
    <row r="37" customFormat="false" ht="12.75" hidden="false" customHeight="false" outlineLevel="0" collapsed="false">
      <c r="A37" s="126" t="s">
        <v>117</v>
      </c>
      <c r="B37" s="149"/>
      <c r="C37" s="83"/>
      <c r="D37" s="99"/>
      <c r="E37" s="129" t="s">
        <v>118</v>
      </c>
      <c r="F37" s="129" t="n">
        <v>266.121</v>
      </c>
      <c r="G37" s="129" t="n">
        <v>128.847</v>
      </c>
      <c r="H37" s="129" t="s">
        <v>118</v>
      </c>
      <c r="I37" s="156" t="n">
        <v>394.969</v>
      </c>
      <c r="J37" s="157" t="n">
        <v>437.991</v>
      </c>
      <c r="K37" s="83"/>
      <c r="L37" s="126" t="str">
        <f aca="false">A37</f>
        <v>Shipping</v>
      </c>
      <c r="M37" s="149"/>
      <c r="N37" s="83"/>
      <c r="O37" s="99"/>
      <c r="P37" s="129" t="s">
        <v>118</v>
      </c>
      <c r="Q37" s="129" t="n">
        <v>213.822</v>
      </c>
      <c r="R37" s="129" t="n">
        <v>90.484</v>
      </c>
      <c r="S37" s="129" t="s">
        <v>118</v>
      </c>
      <c r="T37" s="131" t="n">
        <v>304.305</v>
      </c>
      <c r="U37" s="155" t="n">
        <v>329.94</v>
      </c>
    </row>
    <row r="38" customFormat="false" ht="12.95" hidden="false" customHeight="true" outlineLevel="0" collapsed="false">
      <c r="A38" s="116" t="s">
        <v>15</v>
      </c>
      <c r="B38" s="158"/>
      <c r="C38" s="133"/>
      <c r="D38" s="133"/>
      <c r="E38" s="120" t="n">
        <v>12499.177</v>
      </c>
      <c r="F38" s="120" t="n">
        <v>920.743</v>
      </c>
      <c r="G38" s="120" t="n">
        <v>2658.756</v>
      </c>
      <c r="H38" s="120" t="n">
        <v>811.244</v>
      </c>
      <c r="I38" s="159" t="n">
        <v>16889.92</v>
      </c>
      <c r="J38" s="160" t="n">
        <v>18375.159</v>
      </c>
      <c r="K38" s="55"/>
      <c r="L38" s="111" t="str">
        <f aca="false">A38</f>
        <v>World</v>
      </c>
      <c r="M38" s="161"/>
      <c r="N38" s="162"/>
      <c r="O38" s="162"/>
      <c r="P38" s="115" t="n">
        <v>8542.582</v>
      </c>
      <c r="Q38" s="115" t="n">
        <v>453.854</v>
      </c>
      <c r="R38" s="115" t="n">
        <v>2076.634</v>
      </c>
      <c r="S38" s="115" t="n">
        <v>473.602</v>
      </c>
      <c r="T38" s="114" t="n">
        <v>11546.672</v>
      </c>
      <c r="U38" s="163" t="n">
        <v>13245.572</v>
      </c>
    </row>
    <row r="39" customFormat="false" ht="12.95" hidden="false" customHeight="true" outlineLevel="0" collapsed="false">
      <c r="A39" s="83"/>
      <c r="B39" s="83"/>
      <c r="C39" s="83"/>
      <c r="D39" s="83"/>
      <c r="E39" s="83"/>
      <c r="F39" s="83"/>
      <c r="G39" s="83"/>
      <c r="H39" s="134"/>
      <c r="I39" s="134"/>
      <c r="J39" s="83"/>
      <c r="K39" s="55"/>
      <c r="L39" s="83"/>
      <c r="M39" s="83"/>
      <c r="N39" s="83"/>
      <c r="O39" s="83"/>
      <c r="P39" s="83"/>
      <c r="Q39" s="83"/>
      <c r="R39" s="83"/>
      <c r="S39" s="134"/>
      <c r="T39" s="134"/>
      <c r="U39" s="83"/>
    </row>
    <row r="40" customFormat="false" ht="12.75" hidden="false" customHeight="true" outlineLevel="0" collapsed="false">
      <c r="A40" s="52"/>
      <c r="B40" s="135" t="s">
        <v>86</v>
      </c>
      <c r="C40" s="135"/>
      <c r="D40" s="135"/>
      <c r="E40" s="135"/>
      <c r="F40" s="135"/>
      <c r="G40" s="135"/>
      <c r="H40" s="135"/>
      <c r="I40" s="135"/>
      <c r="J40" s="135"/>
      <c r="K40" s="55"/>
      <c r="L40" s="56"/>
      <c r="M40" s="136" t="s">
        <v>87</v>
      </c>
      <c r="N40" s="136"/>
      <c r="O40" s="136"/>
      <c r="P40" s="136"/>
      <c r="Q40" s="136"/>
      <c r="R40" s="136"/>
      <c r="S40" s="136"/>
      <c r="T40" s="136"/>
      <c r="U40" s="136"/>
    </row>
    <row r="41" customFormat="false" ht="12.75" hidden="false" customHeight="true" outlineLevel="0" collapsed="false">
      <c r="A41" s="59" t="s">
        <v>21</v>
      </c>
      <c r="B41" s="66" t="s">
        <v>119</v>
      </c>
      <c r="C41" s="66" t="s">
        <v>114</v>
      </c>
      <c r="D41" s="66" t="s">
        <v>113</v>
      </c>
      <c r="E41" s="66" t="s">
        <v>120</v>
      </c>
      <c r="F41" s="66" t="s">
        <v>121</v>
      </c>
      <c r="G41" s="66" t="s">
        <v>122</v>
      </c>
      <c r="H41" s="164" t="s">
        <v>123</v>
      </c>
      <c r="I41" s="139" t="s">
        <v>124</v>
      </c>
      <c r="J41" s="140" t="s">
        <v>108</v>
      </c>
      <c r="K41" s="55"/>
      <c r="L41" s="62" t="s">
        <v>21</v>
      </c>
      <c r="M41" s="68" t="s">
        <v>119</v>
      </c>
      <c r="N41" s="68" t="s">
        <v>114</v>
      </c>
      <c r="O41" s="68" t="s">
        <v>113</v>
      </c>
      <c r="P41" s="68" t="s">
        <v>120</v>
      </c>
      <c r="Q41" s="68" t="s">
        <v>121</v>
      </c>
      <c r="R41" s="68" t="s">
        <v>122</v>
      </c>
      <c r="S41" s="165" t="s">
        <v>123</v>
      </c>
      <c r="T41" s="143" t="s">
        <v>124</v>
      </c>
      <c r="U41" s="144" t="s">
        <v>108</v>
      </c>
    </row>
    <row r="42" customFormat="false" ht="12.75" hidden="false" customHeight="false" outlineLevel="0" collapsed="false">
      <c r="A42" s="59"/>
      <c r="B42" s="66"/>
      <c r="C42" s="66"/>
      <c r="D42" s="66"/>
      <c r="E42" s="66"/>
      <c r="F42" s="66"/>
      <c r="G42" s="66"/>
      <c r="H42" s="164"/>
      <c r="I42" s="139"/>
      <c r="J42" s="140"/>
      <c r="K42" s="83"/>
      <c r="L42" s="62"/>
      <c r="M42" s="68"/>
      <c r="N42" s="68"/>
      <c r="O42" s="68"/>
      <c r="P42" s="68"/>
      <c r="Q42" s="68"/>
      <c r="R42" s="68"/>
      <c r="S42" s="165"/>
      <c r="T42" s="143"/>
      <c r="U42" s="144"/>
    </row>
    <row r="43" customFormat="false" ht="12.75" hidden="false" customHeight="false" outlineLevel="0" collapsed="false">
      <c r="A43" s="69" t="s">
        <v>115</v>
      </c>
      <c r="B43" s="145"/>
      <c r="C43" s="145"/>
      <c r="D43" s="145"/>
      <c r="E43" s="145"/>
      <c r="F43" s="145"/>
      <c r="G43" s="145"/>
      <c r="H43" s="145"/>
      <c r="I43" s="145"/>
      <c r="J43" s="146"/>
      <c r="K43" s="83"/>
      <c r="L43" s="72" t="str">
        <f aca="false">A43</f>
        <v>Cumulative investments, 2020-2040 (billion dollars, 2019)</v>
      </c>
      <c r="M43" s="147"/>
      <c r="N43" s="147"/>
      <c r="O43" s="147"/>
      <c r="P43" s="147"/>
      <c r="Q43" s="147"/>
      <c r="R43" s="147"/>
      <c r="S43" s="147"/>
      <c r="T43" s="147"/>
      <c r="U43" s="148"/>
    </row>
    <row r="44" customFormat="false" ht="12.75" hidden="false" customHeight="false" outlineLevel="0" collapsed="false">
      <c r="A44" s="126" t="s">
        <v>20</v>
      </c>
      <c r="B44" s="129" t="n">
        <v>66.986</v>
      </c>
      <c r="C44" s="129" t="n">
        <v>255.903</v>
      </c>
      <c r="D44" s="129" t="n">
        <v>9.647</v>
      </c>
      <c r="E44" s="166" t="n">
        <v>332.537</v>
      </c>
      <c r="F44" s="129" t="n">
        <v>144.17</v>
      </c>
      <c r="G44" s="151" t="n">
        <v>1187.402</v>
      </c>
      <c r="H44" s="151" t="n">
        <v>1664.108</v>
      </c>
      <c r="I44" s="152" t="n">
        <v>1051.116</v>
      </c>
      <c r="J44" s="153" t="n">
        <v>2810.485</v>
      </c>
      <c r="K44" s="83"/>
      <c r="L44" s="126" t="str">
        <f aca="false">A44</f>
        <v>North America</v>
      </c>
      <c r="M44" s="129" t="n">
        <v>37.88</v>
      </c>
      <c r="N44" s="129" t="n">
        <v>144.555</v>
      </c>
      <c r="O44" s="129" t="n">
        <v>4.121</v>
      </c>
      <c r="P44" s="167" t="n">
        <v>186.556</v>
      </c>
      <c r="Q44" s="129" t="n">
        <v>118.708</v>
      </c>
      <c r="R44" s="129" t="n">
        <v>2128.516</v>
      </c>
      <c r="S44" s="129" t="n">
        <v>2433.78</v>
      </c>
      <c r="T44" s="154" t="n">
        <v>1554.807</v>
      </c>
      <c r="U44" s="155" t="n">
        <v>4171.281</v>
      </c>
    </row>
    <row r="45" customFormat="false" ht="12.75" hidden="false" customHeight="false" outlineLevel="0" collapsed="false">
      <c r="A45" s="126" t="s">
        <v>116</v>
      </c>
      <c r="B45" s="129" t="n">
        <v>4.087</v>
      </c>
      <c r="C45" s="129" t="n">
        <v>46.083</v>
      </c>
      <c r="D45" s="129" t="n">
        <v>2.724</v>
      </c>
      <c r="E45" s="168" t="n">
        <v>52.894</v>
      </c>
      <c r="F45" s="129" t="n">
        <v>29.061</v>
      </c>
      <c r="G45" s="129" t="n">
        <v>411.105</v>
      </c>
      <c r="H45" s="129" t="n">
        <v>493.061</v>
      </c>
      <c r="I45" s="156" t="n">
        <v>475.863</v>
      </c>
      <c r="J45" s="157" t="n">
        <v>973.609</v>
      </c>
      <c r="K45" s="83"/>
      <c r="L45" s="126" t="str">
        <f aca="false">A45</f>
        <v>Central &amp; South America</v>
      </c>
      <c r="M45" s="129" t="n">
        <v>0.838</v>
      </c>
      <c r="N45" s="129" t="n">
        <v>23.892</v>
      </c>
      <c r="O45" s="129" t="n">
        <v>3.067</v>
      </c>
      <c r="P45" s="169" t="n">
        <v>27.797</v>
      </c>
      <c r="Q45" s="129" t="n">
        <v>33.143</v>
      </c>
      <c r="R45" s="129" t="n">
        <v>576.504</v>
      </c>
      <c r="S45" s="129" t="n">
        <v>637.444</v>
      </c>
      <c r="T45" s="131" t="n">
        <v>476.93</v>
      </c>
      <c r="U45" s="155" t="n">
        <v>1127.133</v>
      </c>
    </row>
    <row r="46" customFormat="false" ht="12.75" hidden="false" customHeight="false" outlineLevel="0" collapsed="false">
      <c r="A46" s="126" t="s">
        <v>33</v>
      </c>
      <c r="B46" s="129" t="n">
        <v>75.912</v>
      </c>
      <c r="C46" s="129" t="n">
        <v>141.51</v>
      </c>
      <c r="D46" s="129" t="n">
        <v>5.582</v>
      </c>
      <c r="E46" s="168" t="n">
        <v>223.004</v>
      </c>
      <c r="F46" s="129" t="n">
        <v>333.835</v>
      </c>
      <c r="G46" s="129" t="n">
        <v>1486.716</v>
      </c>
      <c r="H46" s="129" t="n">
        <v>2043.556</v>
      </c>
      <c r="I46" s="156" t="n">
        <v>2054.741</v>
      </c>
      <c r="J46" s="157" t="n">
        <v>4188.52</v>
      </c>
      <c r="K46" s="83"/>
      <c r="L46" s="126" t="str">
        <f aca="false">A46</f>
        <v>Europe</v>
      </c>
      <c r="M46" s="129" t="n">
        <v>36.187</v>
      </c>
      <c r="N46" s="129" t="n">
        <v>179.747</v>
      </c>
      <c r="O46" s="129" t="n">
        <v>2.725</v>
      </c>
      <c r="P46" s="169" t="n">
        <v>218.66</v>
      </c>
      <c r="Q46" s="129" t="n">
        <v>327.423</v>
      </c>
      <c r="R46" s="129" t="n">
        <v>2140.799</v>
      </c>
      <c r="S46" s="129" t="n">
        <v>2686.881</v>
      </c>
      <c r="T46" s="131" t="n">
        <v>3215.373</v>
      </c>
      <c r="U46" s="155" t="n">
        <v>6046.63</v>
      </c>
    </row>
    <row r="47" customFormat="false" ht="12.75" hidden="false" customHeight="false" outlineLevel="0" collapsed="false">
      <c r="A47" s="126" t="s">
        <v>37</v>
      </c>
      <c r="B47" s="129" t="n">
        <v>46.013</v>
      </c>
      <c r="C47" s="129" t="n">
        <v>58.8</v>
      </c>
      <c r="D47" s="129" t="n">
        <v>10.393</v>
      </c>
      <c r="E47" s="168" t="n">
        <v>115.207</v>
      </c>
      <c r="F47" s="129" t="n">
        <v>23.196</v>
      </c>
      <c r="G47" s="129" t="n">
        <v>524.705</v>
      </c>
      <c r="H47" s="129" t="n">
        <v>663.108</v>
      </c>
      <c r="I47" s="156" t="n">
        <v>693.412</v>
      </c>
      <c r="J47" s="157" t="n">
        <v>1375.247</v>
      </c>
      <c r="K47" s="83"/>
      <c r="L47" s="126" t="str">
        <f aca="false">A47</f>
        <v>Africa</v>
      </c>
      <c r="M47" s="129" t="n">
        <v>13.508</v>
      </c>
      <c r="N47" s="129" t="n">
        <v>48.579</v>
      </c>
      <c r="O47" s="129" t="n">
        <v>25.403</v>
      </c>
      <c r="P47" s="169" t="n">
        <v>87.489</v>
      </c>
      <c r="Q47" s="129" t="n">
        <v>44.742</v>
      </c>
      <c r="R47" s="129" t="n">
        <v>980.511</v>
      </c>
      <c r="S47" s="129" t="n">
        <v>1112.743</v>
      </c>
      <c r="T47" s="131" t="n">
        <v>929.444</v>
      </c>
      <c r="U47" s="155" t="n">
        <v>2075.639</v>
      </c>
    </row>
    <row r="48" customFormat="false" ht="12.75" hidden="false" customHeight="false" outlineLevel="0" collapsed="false">
      <c r="A48" s="126" t="s">
        <v>39</v>
      </c>
      <c r="B48" s="129" t="n">
        <v>6.778</v>
      </c>
      <c r="C48" s="129" t="n">
        <v>124.152</v>
      </c>
      <c r="D48" s="129" t="n">
        <v>12.025</v>
      </c>
      <c r="E48" s="168" t="n">
        <v>142.954</v>
      </c>
      <c r="F48" s="129" t="n">
        <v>30.992</v>
      </c>
      <c r="G48" s="129" t="n">
        <v>213.531</v>
      </c>
      <c r="H48" s="129" t="n">
        <v>387.477</v>
      </c>
      <c r="I48" s="156" t="n">
        <v>250.298</v>
      </c>
      <c r="J48" s="157" t="n">
        <v>641.438</v>
      </c>
      <c r="K48" s="83"/>
      <c r="L48" s="126" t="str">
        <f aca="false">A48</f>
        <v>Middle East</v>
      </c>
      <c r="M48" s="129" t="n">
        <v>1.748</v>
      </c>
      <c r="N48" s="129" t="n">
        <v>66.052</v>
      </c>
      <c r="O48" s="129" t="n">
        <v>7.024</v>
      </c>
      <c r="P48" s="169" t="n">
        <v>74.824</v>
      </c>
      <c r="Q48" s="129" t="n">
        <v>48.212</v>
      </c>
      <c r="R48" s="129" t="n">
        <v>747.722</v>
      </c>
      <c r="S48" s="129" t="n">
        <v>870.759</v>
      </c>
      <c r="T48" s="131" t="n">
        <v>311.524</v>
      </c>
      <c r="U48" s="155" t="n">
        <v>1183.232</v>
      </c>
    </row>
    <row r="49" customFormat="false" ht="12.75" hidden="false" customHeight="false" outlineLevel="0" collapsed="false">
      <c r="A49" s="126" t="s">
        <v>40</v>
      </c>
      <c r="B49" s="129" t="n">
        <v>67.957</v>
      </c>
      <c r="C49" s="129" t="n">
        <v>119.423</v>
      </c>
      <c r="D49" s="129" t="n">
        <v>1.656</v>
      </c>
      <c r="E49" s="168" t="n">
        <v>189.037</v>
      </c>
      <c r="F49" s="129" t="n">
        <v>90.111</v>
      </c>
      <c r="G49" s="129" t="n">
        <v>136.016</v>
      </c>
      <c r="H49" s="129" t="n">
        <v>415.163</v>
      </c>
      <c r="I49" s="156" t="n">
        <v>245.21</v>
      </c>
      <c r="J49" s="157" t="n">
        <v>664.267</v>
      </c>
      <c r="K49" s="83"/>
      <c r="L49" s="126" t="str">
        <f aca="false">A49</f>
        <v>Eurasia</v>
      </c>
      <c r="M49" s="129" t="n">
        <v>5.373</v>
      </c>
      <c r="N49" s="129" t="n">
        <v>87.796</v>
      </c>
      <c r="O49" s="129" t="n">
        <v>1.606</v>
      </c>
      <c r="P49" s="169" t="n">
        <v>94.775</v>
      </c>
      <c r="Q49" s="129" t="n">
        <v>112.721</v>
      </c>
      <c r="R49" s="129" t="n">
        <v>315.997</v>
      </c>
      <c r="S49" s="129" t="n">
        <v>523.494</v>
      </c>
      <c r="T49" s="131" t="n">
        <v>201.33</v>
      </c>
      <c r="U49" s="155" t="n">
        <v>728.912</v>
      </c>
    </row>
    <row r="50" s="51" customFormat="true" ht="12" hidden="false" customHeight="false" outlineLevel="0" collapsed="false">
      <c r="A50" s="126" t="s">
        <v>42</v>
      </c>
      <c r="B50" s="129" t="n">
        <v>415.66</v>
      </c>
      <c r="C50" s="129" t="n">
        <v>244.395</v>
      </c>
      <c r="D50" s="129" t="n">
        <v>12.01</v>
      </c>
      <c r="E50" s="168" t="n">
        <v>672.064</v>
      </c>
      <c r="F50" s="129" t="n">
        <v>393.948</v>
      </c>
      <c r="G50" s="129" t="n">
        <v>3736.753</v>
      </c>
      <c r="H50" s="129" t="n">
        <v>4802.766</v>
      </c>
      <c r="I50" s="156" t="n">
        <v>4722.48</v>
      </c>
      <c r="J50" s="157" t="n">
        <v>9800.513</v>
      </c>
      <c r="L50" s="126" t="str">
        <f aca="false">A50</f>
        <v>Asia Pacific</v>
      </c>
      <c r="M50" s="129" t="n">
        <v>273.349</v>
      </c>
      <c r="N50" s="129" t="n">
        <v>284.362</v>
      </c>
      <c r="O50" s="129" t="n">
        <v>12.375</v>
      </c>
      <c r="P50" s="169" t="n">
        <v>570.086</v>
      </c>
      <c r="Q50" s="129" t="n">
        <v>495.025</v>
      </c>
      <c r="R50" s="129" t="n">
        <v>6029.595</v>
      </c>
      <c r="S50" s="129" t="n">
        <v>7094.704</v>
      </c>
      <c r="T50" s="131" t="n">
        <v>6399.157</v>
      </c>
      <c r="U50" s="155" t="n">
        <v>13917.05</v>
      </c>
    </row>
    <row r="51" customFormat="false" ht="12.75" hidden="false" customHeight="false" outlineLevel="0" collapsed="false">
      <c r="A51" s="116" t="s">
        <v>15</v>
      </c>
      <c r="B51" s="120" t="n">
        <v>683.393</v>
      </c>
      <c r="C51" s="120" t="n">
        <v>990.266</v>
      </c>
      <c r="D51" s="120" t="n">
        <v>54.037</v>
      </c>
      <c r="E51" s="170" t="n">
        <v>1727.697</v>
      </c>
      <c r="F51" s="120" t="n">
        <v>1045.313</v>
      </c>
      <c r="G51" s="120" t="n">
        <v>7696.228</v>
      </c>
      <c r="H51" s="120" t="n">
        <v>10469.238</v>
      </c>
      <c r="I51" s="159" t="n">
        <v>9493.121</v>
      </c>
      <c r="J51" s="160" t="n">
        <v>20454.089</v>
      </c>
      <c r="L51" s="111" t="str">
        <f aca="false">A51</f>
        <v>World</v>
      </c>
      <c r="M51" s="115" t="n">
        <v>368.884</v>
      </c>
      <c r="N51" s="115" t="n">
        <v>834.983</v>
      </c>
      <c r="O51" s="115" t="n">
        <v>56.321</v>
      </c>
      <c r="P51" s="171" t="n">
        <v>1260.188</v>
      </c>
      <c r="Q51" s="115" t="n">
        <v>1179.974</v>
      </c>
      <c r="R51" s="115" t="n">
        <v>12919.646</v>
      </c>
      <c r="S51" s="115" t="n">
        <v>15359.804</v>
      </c>
      <c r="T51" s="114" t="n">
        <v>13088.565</v>
      </c>
      <c r="U51" s="163" t="n">
        <v>29249.865</v>
      </c>
    </row>
    <row r="52" customFormat="false" ht="12.75" hidden="false" customHeight="false" outlineLevel="0" collapsed="false">
      <c r="A52" s="172" t="s">
        <v>125</v>
      </c>
      <c r="J52" s="173" t="s">
        <v>126</v>
      </c>
      <c r="L52" s="172" t="s">
        <v>125</v>
      </c>
      <c r="U52" s="173" t="s">
        <v>126</v>
      </c>
    </row>
  </sheetData>
  <mergeCells count="59">
    <mergeCell ref="A1:U1"/>
    <mergeCell ref="D4:J4"/>
    <mergeCell ref="O4:U4"/>
    <mergeCell ref="A5:A6"/>
    <mergeCell ref="D5:D6"/>
    <mergeCell ref="E5:E6"/>
    <mergeCell ref="F5:F6"/>
    <mergeCell ref="G5:G6"/>
    <mergeCell ref="H5:H6"/>
    <mergeCell ref="I5:I6"/>
    <mergeCell ref="J5:J6"/>
    <mergeCell ref="L5:L6"/>
    <mergeCell ref="O5:O6"/>
    <mergeCell ref="P5:P6"/>
    <mergeCell ref="Q5:Q6"/>
    <mergeCell ref="R5:R6"/>
    <mergeCell ref="S5:S6"/>
    <mergeCell ref="T5:T6"/>
    <mergeCell ref="U5:U6"/>
    <mergeCell ref="D7:G7"/>
    <mergeCell ref="H7:J7"/>
    <mergeCell ref="O7:R7"/>
    <mergeCell ref="S7:U7"/>
    <mergeCell ref="E26:J26"/>
    <mergeCell ref="P26:U26"/>
    <mergeCell ref="A27:A28"/>
    <mergeCell ref="E27:E28"/>
    <mergeCell ref="F27:G27"/>
    <mergeCell ref="H27:H28"/>
    <mergeCell ref="I27:I28"/>
    <mergeCell ref="J27:J28"/>
    <mergeCell ref="L27:L28"/>
    <mergeCell ref="P27:P28"/>
    <mergeCell ref="Q27:R27"/>
    <mergeCell ref="S27:S28"/>
    <mergeCell ref="T27:T28"/>
    <mergeCell ref="U27:U28"/>
    <mergeCell ref="B40:J40"/>
    <mergeCell ref="M40:U40"/>
    <mergeCell ref="A41:A42"/>
    <mergeCell ref="B41:B42"/>
    <mergeCell ref="C41:C42"/>
    <mergeCell ref="D41:D42"/>
    <mergeCell ref="E41:E42"/>
    <mergeCell ref="F41:F42"/>
    <mergeCell ref="G41:G42"/>
    <mergeCell ref="H41:H42"/>
    <mergeCell ref="I41:I42"/>
    <mergeCell ref="J41:J42"/>
    <mergeCell ref="L41:L42"/>
    <mergeCell ref="M41:M42"/>
    <mergeCell ref="N41:N42"/>
    <mergeCell ref="O41:O42"/>
    <mergeCell ref="P41:P42"/>
    <mergeCell ref="Q41:Q42"/>
    <mergeCell ref="R41:R42"/>
    <mergeCell ref="S41:S42"/>
    <mergeCell ref="T41:T42"/>
    <mergeCell ref="U41:U42"/>
  </mergeCells>
  <hyperlinks>
    <hyperlink ref="A2" location="Contents!A1" display="Back to contents pag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357</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501.376007080078</v>
      </c>
      <c r="C6" s="764" t="n">
        <v>426.002990722656</v>
      </c>
      <c r="D6" s="764" t="n">
        <v>414.601989746094</v>
      </c>
      <c r="E6" s="764" t="n">
        <v>388.352996826172</v>
      </c>
      <c r="F6" s="764" t="n">
        <v>379.89599609375</v>
      </c>
      <c r="G6" s="764" t="n">
        <v>352.773986816406</v>
      </c>
      <c r="H6" s="765"/>
      <c r="I6" s="766" t="n">
        <v>100</v>
      </c>
      <c r="J6" s="767" t="n">
        <v>100</v>
      </c>
      <c r="K6" s="767" t="n">
        <v>100</v>
      </c>
      <c r="L6" s="768"/>
      <c r="M6" s="769" t="n">
        <v>-0.791590998410463</v>
      </c>
      <c r="N6" s="770" t="n">
        <v>-0.76605742864706</v>
      </c>
      <c r="P6" s="772" t="s">
        <v>283</v>
      </c>
      <c r="Q6" s="773" t="n">
        <v>501.376007080078</v>
      </c>
      <c r="R6" s="773" t="n">
        <v>426.002990722656</v>
      </c>
      <c r="S6" s="773" t="n">
        <v>414.601989746094</v>
      </c>
      <c r="T6" s="773" t="n">
        <v>372.522003173828</v>
      </c>
      <c r="U6" s="773" t="n">
        <v>343.747985839844</v>
      </c>
      <c r="V6" s="773" t="n">
        <v>301.131011962891</v>
      </c>
      <c r="W6" s="774"/>
      <c r="X6" s="775" t="n">
        <v>100</v>
      </c>
      <c r="Y6" s="776" t="n">
        <v>100</v>
      </c>
      <c r="Z6" s="776" t="n">
        <v>100</v>
      </c>
      <c r="AA6" s="777"/>
      <c r="AB6" s="778" t="n">
        <v>-1.6892977860923</v>
      </c>
      <c r="AC6" s="779" t="n">
        <v>-1.51119637189423</v>
      </c>
    </row>
    <row r="7" s="771" customFormat="true" ht="13.35" hidden="false" customHeight="true" outlineLevel="0" collapsed="false">
      <c r="A7" s="208" t="s">
        <v>119</v>
      </c>
      <c r="B7" s="320" t="n">
        <v>115.437</v>
      </c>
      <c r="C7" s="320" t="n">
        <v>114.432</v>
      </c>
      <c r="D7" s="321" t="n">
        <v>109.832</v>
      </c>
      <c r="E7" s="320" t="n">
        <v>97.011</v>
      </c>
      <c r="F7" s="320" t="n">
        <v>83.135</v>
      </c>
      <c r="G7" s="320" t="n">
        <v>71.251</v>
      </c>
      <c r="H7" s="211"/>
      <c r="I7" s="780" t="n">
        <v>26.491</v>
      </c>
      <c r="J7" s="781" t="n">
        <v>21.884</v>
      </c>
      <c r="K7" s="781" t="n">
        <v>20.197</v>
      </c>
      <c r="L7" s="214"/>
      <c r="M7" s="216" t="n">
        <v>-2.5</v>
      </c>
      <c r="N7" s="782" t="n">
        <v>-2.04</v>
      </c>
      <c r="P7" s="208" t="s">
        <v>119</v>
      </c>
      <c r="Q7" s="320" t="n">
        <v>115.437</v>
      </c>
      <c r="R7" s="320" t="n">
        <v>114.432</v>
      </c>
      <c r="S7" s="322" t="n">
        <v>109.832</v>
      </c>
      <c r="T7" s="320" t="n">
        <v>72.639</v>
      </c>
      <c r="U7" s="320" t="n">
        <v>39.844</v>
      </c>
      <c r="V7" s="320" t="n">
        <v>28.69</v>
      </c>
      <c r="W7" s="214"/>
      <c r="X7" s="780" t="n">
        <v>26.491</v>
      </c>
      <c r="Y7" s="781" t="n">
        <v>11.591</v>
      </c>
      <c r="Z7" s="781" t="n">
        <v>9.527</v>
      </c>
      <c r="AA7" s="214"/>
      <c r="AB7" s="216" t="n">
        <v>-8.806</v>
      </c>
      <c r="AC7" s="782" t="n">
        <v>-6.192</v>
      </c>
    </row>
    <row r="8" s="771" customFormat="true" ht="13.35" hidden="false" customHeight="true" outlineLevel="0" collapsed="false">
      <c r="A8" s="208" t="s">
        <v>113</v>
      </c>
      <c r="B8" s="320" t="n">
        <v>202.691</v>
      </c>
      <c r="C8" s="320" t="n">
        <v>166.24</v>
      </c>
      <c r="D8" s="321" t="n">
        <v>160.148</v>
      </c>
      <c r="E8" s="320" t="n">
        <v>145.339</v>
      </c>
      <c r="F8" s="320" t="n">
        <v>130.012</v>
      </c>
      <c r="G8" s="320" t="n">
        <v>100.101</v>
      </c>
      <c r="H8" s="211"/>
      <c r="I8" s="780" t="n">
        <v>38.627</v>
      </c>
      <c r="J8" s="781" t="n">
        <v>34.223</v>
      </c>
      <c r="K8" s="781" t="n">
        <v>28.375</v>
      </c>
      <c r="L8" s="214"/>
      <c r="M8" s="216" t="n">
        <v>-1.877</v>
      </c>
      <c r="N8" s="782" t="n">
        <v>-2.213</v>
      </c>
      <c r="P8" s="783" t="s">
        <v>113</v>
      </c>
      <c r="Q8" s="320" t="n">
        <v>202.691</v>
      </c>
      <c r="R8" s="320" t="n">
        <v>166.24</v>
      </c>
      <c r="S8" s="322" t="n">
        <v>160.148</v>
      </c>
      <c r="T8" s="320" t="n">
        <v>135.194</v>
      </c>
      <c r="U8" s="320" t="n">
        <v>109.63</v>
      </c>
      <c r="V8" s="320" t="n">
        <v>60.727</v>
      </c>
      <c r="W8" s="214"/>
      <c r="X8" s="780" t="n">
        <v>38.627</v>
      </c>
      <c r="Y8" s="781" t="n">
        <v>31.893</v>
      </c>
      <c r="Z8" s="781" t="n">
        <v>20.166</v>
      </c>
      <c r="AA8" s="214"/>
      <c r="AB8" s="216" t="n">
        <v>-3.387</v>
      </c>
      <c r="AC8" s="782" t="n">
        <v>-4.513</v>
      </c>
    </row>
    <row r="9" s="771" customFormat="true" ht="13.35" hidden="false" customHeight="true" outlineLevel="0" collapsed="false">
      <c r="A9" s="208" t="s">
        <v>284</v>
      </c>
      <c r="B9" s="320" t="n">
        <v>85.881</v>
      </c>
      <c r="C9" s="320" t="n">
        <v>96.977</v>
      </c>
      <c r="D9" s="321" t="n">
        <v>89.26</v>
      </c>
      <c r="E9" s="320" t="n">
        <v>76.524</v>
      </c>
      <c r="F9" s="320" t="n">
        <v>70.582</v>
      </c>
      <c r="G9" s="320" t="n">
        <v>72.658</v>
      </c>
      <c r="H9" s="211"/>
      <c r="I9" s="780" t="n">
        <v>21.529</v>
      </c>
      <c r="J9" s="781" t="n">
        <v>18.579</v>
      </c>
      <c r="K9" s="781" t="n">
        <v>20.596</v>
      </c>
      <c r="L9" s="214"/>
      <c r="M9" s="216" t="n">
        <v>-2.112</v>
      </c>
      <c r="N9" s="782" t="n">
        <v>-0.975</v>
      </c>
      <c r="P9" s="783" t="s">
        <v>284</v>
      </c>
      <c r="Q9" s="320" t="n">
        <v>85.881</v>
      </c>
      <c r="R9" s="320" t="n">
        <v>96.977</v>
      </c>
      <c r="S9" s="322" t="n">
        <v>89.26</v>
      </c>
      <c r="T9" s="320" t="n">
        <v>81.057</v>
      </c>
      <c r="U9" s="320" t="n">
        <v>81.126</v>
      </c>
      <c r="V9" s="320" t="n">
        <v>60.94</v>
      </c>
      <c r="W9" s="214"/>
      <c r="X9" s="780" t="n">
        <v>21.529</v>
      </c>
      <c r="Y9" s="781" t="n">
        <v>23.601</v>
      </c>
      <c r="Z9" s="781" t="n">
        <v>20.237</v>
      </c>
      <c r="AA9" s="214"/>
      <c r="AB9" s="216" t="n">
        <v>-0.865</v>
      </c>
      <c r="AC9" s="782" t="n">
        <v>-1.801</v>
      </c>
    </row>
    <row r="10" s="771" customFormat="true" ht="13.35" hidden="false" customHeight="true" outlineLevel="0" collapsed="false">
      <c r="A10" s="208" t="s">
        <v>121</v>
      </c>
      <c r="B10" s="320" t="n">
        <v>75.101</v>
      </c>
      <c r="C10" s="320" t="n">
        <v>16.918</v>
      </c>
      <c r="D10" s="321" t="n">
        <v>22.285</v>
      </c>
      <c r="E10" s="320" t="n">
        <v>31.263</v>
      </c>
      <c r="F10" s="320" t="n">
        <v>54.709</v>
      </c>
      <c r="G10" s="320" t="n">
        <v>56.934</v>
      </c>
      <c r="H10" s="211"/>
      <c r="I10" s="780" t="n">
        <v>5.375</v>
      </c>
      <c r="J10" s="781" t="n">
        <v>14.401</v>
      </c>
      <c r="K10" s="781" t="n">
        <v>16.139</v>
      </c>
      <c r="L10" s="214"/>
      <c r="M10" s="216" t="n">
        <v>8.507</v>
      </c>
      <c r="N10" s="782" t="n">
        <v>4.568</v>
      </c>
      <c r="P10" s="783" t="s">
        <v>121</v>
      </c>
      <c r="Q10" s="320" t="n">
        <v>75.101</v>
      </c>
      <c r="R10" s="320" t="n">
        <v>16.918</v>
      </c>
      <c r="S10" s="322" t="n">
        <v>22.285</v>
      </c>
      <c r="T10" s="320" t="n">
        <v>41.122</v>
      </c>
      <c r="U10" s="320" t="n">
        <v>59.728</v>
      </c>
      <c r="V10" s="320" t="n">
        <v>71.733</v>
      </c>
      <c r="W10" s="214"/>
      <c r="X10" s="780" t="n">
        <v>5.375</v>
      </c>
      <c r="Y10" s="781" t="n">
        <v>17.376</v>
      </c>
      <c r="Z10" s="781" t="n">
        <v>23.821</v>
      </c>
      <c r="AA10" s="214"/>
      <c r="AB10" s="216" t="n">
        <v>9.376</v>
      </c>
      <c r="AC10" s="782" t="n">
        <v>5.725</v>
      </c>
    </row>
    <row r="11" s="771" customFormat="true" ht="13.35" hidden="false" customHeight="true" outlineLevel="0" collapsed="false">
      <c r="A11" s="208" t="s">
        <v>272</v>
      </c>
      <c r="B11" s="320" t="n">
        <v>7.206</v>
      </c>
      <c r="C11" s="320" t="n">
        <v>6.962</v>
      </c>
      <c r="D11" s="321" t="n">
        <v>6.882</v>
      </c>
      <c r="E11" s="320" t="n">
        <v>7.737</v>
      </c>
      <c r="F11" s="320" t="n">
        <v>7.886</v>
      </c>
      <c r="G11" s="320" t="n">
        <v>8.221</v>
      </c>
      <c r="H11" s="211"/>
      <c r="I11" s="780" t="n">
        <v>1.66</v>
      </c>
      <c r="J11" s="781" t="n">
        <v>2.076</v>
      </c>
      <c r="K11" s="781" t="n">
        <v>2.33</v>
      </c>
      <c r="L11" s="214"/>
      <c r="M11" s="216" t="n">
        <v>1.246</v>
      </c>
      <c r="N11" s="782" t="n">
        <v>0.85</v>
      </c>
      <c r="P11" s="783" t="s">
        <v>272</v>
      </c>
      <c r="Q11" s="320" t="n">
        <v>7.206</v>
      </c>
      <c r="R11" s="320" t="n">
        <v>6.962</v>
      </c>
      <c r="S11" s="322" t="n">
        <v>6.882</v>
      </c>
      <c r="T11" s="320" t="n">
        <v>7.874</v>
      </c>
      <c r="U11" s="320" t="n">
        <v>8.917</v>
      </c>
      <c r="V11" s="320" t="n">
        <v>9.741</v>
      </c>
      <c r="W11" s="214"/>
      <c r="X11" s="780" t="n">
        <v>1.66</v>
      </c>
      <c r="Y11" s="781" t="n">
        <v>2.594</v>
      </c>
      <c r="Z11" s="781" t="n">
        <v>3.235</v>
      </c>
      <c r="AA11" s="214"/>
      <c r="AB11" s="216" t="n">
        <v>2.382</v>
      </c>
      <c r="AC11" s="782" t="n">
        <v>1.668</v>
      </c>
    </row>
    <row r="12" s="784" customFormat="true" ht="13.35" hidden="false" customHeight="true" outlineLevel="0" collapsed="false">
      <c r="A12" s="208" t="s">
        <v>285</v>
      </c>
      <c r="B12" s="320" t="n">
        <v>11.62</v>
      </c>
      <c r="C12" s="320" t="n">
        <v>15.896</v>
      </c>
      <c r="D12" s="321" t="n">
        <v>17.642</v>
      </c>
      <c r="E12" s="320" t="n">
        <v>17.88</v>
      </c>
      <c r="F12" s="320" t="n">
        <v>19.243</v>
      </c>
      <c r="G12" s="320" t="n">
        <v>21.651</v>
      </c>
      <c r="H12" s="211"/>
      <c r="I12" s="780" t="n">
        <v>4.255</v>
      </c>
      <c r="J12" s="781" t="n">
        <v>5.065</v>
      </c>
      <c r="K12" s="781" t="n">
        <v>6.137</v>
      </c>
      <c r="L12" s="214"/>
      <c r="M12" s="216" t="n">
        <v>0.793</v>
      </c>
      <c r="N12" s="782" t="n">
        <v>0.98</v>
      </c>
      <c r="O12" s="771"/>
      <c r="P12" s="783" t="s">
        <v>285</v>
      </c>
      <c r="Q12" s="320" t="n">
        <v>11.62</v>
      </c>
      <c r="R12" s="320" t="n">
        <v>15.896</v>
      </c>
      <c r="S12" s="322" t="n">
        <v>17.642</v>
      </c>
      <c r="T12" s="320" t="n">
        <v>20.041</v>
      </c>
      <c r="U12" s="320" t="n">
        <v>21.466</v>
      </c>
      <c r="V12" s="320" t="n">
        <v>23.507</v>
      </c>
      <c r="W12" s="214"/>
      <c r="X12" s="780" t="n">
        <v>4.255</v>
      </c>
      <c r="Y12" s="781" t="n">
        <v>6.245</v>
      </c>
      <c r="Z12" s="781" t="n">
        <v>7.806</v>
      </c>
      <c r="AA12" s="214"/>
      <c r="AB12" s="216" t="n">
        <v>1.8</v>
      </c>
      <c r="AC12" s="782" t="n">
        <v>1.376</v>
      </c>
    </row>
    <row r="13" s="785" customFormat="true" ht="13.35" hidden="false" customHeight="true" outlineLevel="0" collapsed="false">
      <c r="A13" s="208" t="s">
        <v>286</v>
      </c>
      <c r="B13" s="320" t="n">
        <v>3.44</v>
      </c>
      <c r="C13" s="320" t="n">
        <v>8.578</v>
      </c>
      <c r="D13" s="321" t="n">
        <v>8.553</v>
      </c>
      <c r="E13" s="320" t="n">
        <v>12.599</v>
      </c>
      <c r="F13" s="320" t="n">
        <v>14.328</v>
      </c>
      <c r="G13" s="320" t="n">
        <v>21.958</v>
      </c>
      <c r="H13" s="211"/>
      <c r="I13" s="780" t="n">
        <v>2.063</v>
      </c>
      <c r="J13" s="781" t="n">
        <v>3.772</v>
      </c>
      <c r="K13" s="781" t="n">
        <v>6.224</v>
      </c>
      <c r="L13" s="214"/>
      <c r="M13" s="216" t="n">
        <v>4.802</v>
      </c>
      <c r="N13" s="782" t="n">
        <v>4.592</v>
      </c>
      <c r="O13" s="771"/>
      <c r="P13" s="783" t="s">
        <v>286</v>
      </c>
      <c r="Q13" s="320" t="n">
        <v>3.44</v>
      </c>
      <c r="R13" s="320" t="n">
        <v>8.578</v>
      </c>
      <c r="S13" s="322" t="n">
        <v>8.553</v>
      </c>
      <c r="T13" s="320" t="n">
        <v>14.595</v>
      </c>
      <c r="U13" s="320" t="n">
        <v>23.037</v>
      </c>
      <c r="V13" s="320" t="n">
        <v>45.792</v>
      </c>
      <c r="W13" s="214"/>
      <c r="X13" s="780" t="n">
        <v>2.063</v>
      </c>
      <c r="Y13" s="781" t="n">
        <v>6.702</v>
      </c>
      <c r="Z13" s="781" t="n">
        <v>15.207</v>
      </c>
      <c r="AA13" s="214"/>
      <c r="AB13" s="216" t="n">
        <v>9.425</v>
      </c>
      <c r="AC13" s="782" t="n">
        <v>8.317</v>
      </c>
    </row>
    <row r="14" s="771" customFormat="true" ht="13.5" hidden="false" customHeight="true" outlineLevel="0" collapsed="false">
      <c r="A14" s="786" t="s">
        <v>287</v>
      </c>
      <c r="B14" s="787" t="n">
        <v>233.354</v>
      </c>
      <c r="C14" s="787" t="n">
        <v>188.988</v>
      </c>
      <c r="D14" s="787" t="n">
        <v>183.54</v>
      </c>
      <c r="E14" s="787" t="n">
        <v>171.78</v>
      </c>
      <c r="F14" s="787" t="n">
        <v>176.257</v>
      </c>
      <c r="G14" s="787" t="n">
        <v>176.623</v>
      </c>
      <c r="H14" s="788"/>
      <c r="I14" s="789" t="n">
        <v>100</v>
      </c>
      <c r="J14" s="790" t="n">
        <v>100</v>
      </c>
      <c r="K14" s="790" t="n">
        <v>100</v>
      </c>
      <c r="L14" s="791"/>
      <c r="M14" s="792" t="n">
        <v>-0.367</v>
      </c>
      <c r="N14" s="793" t="n">
        <v>-0.183</v>
      </c>
      <c r="P14" s="772" t="s">
        <v>287</v>
      </c>
      <c r="Q14" s="773" t="n">
        <v>233.354</v>
      </c>
      <c r="R14" s="773" t="n">
        <v>188.988</v>
      </c>
      <c r="S14" s="773" t="n">
        <v>183.54</v>
      </c>
      <c r="T14" s="773" t="n">
        <v>166.936</v>
      </c>
      <c r="U14" s="773" t="n">
        <v>163.099</v>
      </c>
      <c r="V14" s="773" t="n">
        <v>169.717</v>
      </c>
      <c r="W14" s="774"/>
      <c r="X14" s="775" t="n">
        <v>100</v>
      </c>
      <c r="Y14" s="776" t="n">
        <v>100</v>
      </c>
      <c r="Z14" s="776" t="n">
        <v>100</v>
      </c>
      <c r="AA14" s="777"/>
      <c r="AB14" s="778" t="n">
        <v>-1.068</v>
      </c>
      <c r="AC14" s="779" t="n">
        <v>-0.372</v>
      </c>
    </row>
    <row r="15" s="771" customFormat="true" ht="13.35" hidden="false" customHeight="true" outlineLevel="0" collapsed="false">
      <c r="A15" s="208" t="s">
        <v>119</v>
      </c>
      <c r="B15" s="320" t="n">
        <v>64.447</v>
      </c>
      <c r="C15" s="320" t="n">
        <v>69.983</v>
      </c>
      <c r="D15" s="321" t="n">
        <v>66.694</v>
      </c>
      <c r="E15" s="320" t="n">
        <v>58.004</v>
      </c>
      <c r="F15" s="320" t="n">
        <v>47.358</v>
      </c>
      <c r="G15" s="320" t="n">
        <v>39.626</v>
      </c>
      <c r="H15" s="211"/>
      <c r="I15" s="780" t="n">
        <v>36.338</v>
      </c>
      <c r="J15" s="781" t="n">
        <v>26.869</v>
      </c>
      <c r="K15" s="781" t="n">
        <v>22.435</v>
      </c>
      <c r="L15" s="214"/>
      <c r="M15" s="216" t="n">
        <v>-3.065</v>
      </c>
      <c r="N15" s="782" t="n">
        <v>-2.449</v>
      </c>
      <c r="P15" s="783" t="s">
        <v>119</v>
      </c>
      <c r="Q15" s="320" t="n">
        <v>64.447</v>
      </c>
      <c r="R15" s="320" t="n">
        <v>69.983</v>
      </c>
      <c r="S15" s="322" t="n">
        <v>66.694</v>
      </c>
      <c r="T15" s="320" t="n">
        <v>35.659</v>
      </c>
      <c r="U15" s="320" t="n">
        <v>7.907</v>
      </c>
      <c r="V15" s="320" t="n">
        <v>5.161</v>
      </c>
      <c r="W15" s="214"/>
      <c r="X15" s="780" t="n">
        <v>36.338</v>
      </c>
      <c r="Y15" s="781" t="n">
        <v>4.848</v>
      </c>
      <c r="Z15" s="781" t="n">
        <v>3.041</v>
      </c>
      <c r="AA15" s="214"/>
      <c r="AB15" s="216" t="n">
        <v>-17.622</v>
      </c>
      <c r="AC15" s="782" t="n">
        <v>-11.472</v>
      </c>
    </row>
    <row r="16" s="771" customFormat="true" ht="13.35" hidden="false" customHeight="true" outlineLevel="0" collapsed="false">
      <c r="A16" s="208" t="s">
        <v>113</v>
      </c>
      <c r="B16" s="320" t="n">
        <v>19.817</v>
      </c>
      <c r="C16" s="320" t="n">
        <v>10.664</v>
      </c>
      <c r="D16" s="321" t="n">
        <v>7.209</v>
      </c>
      <c r="E16" s="320" t="n">
        <v>6.484</v>
      </c>
      <c r="F16" s="320" t="n">
        <v>3.554</v>
      </c>
      <c r="G16" s="320" t="n">
        <v>1.291</v>
      </c>
      <c r="H16" s="211"/>
      <c r="I16" s="780" t="n">
        <v>3.928</v>
      </c>
      <c r="J16" s="781" t="n">
        <v>2.017</v>
      </c>
      <c r="K16" s="781" t="n">
        <v>0.731</v>
      </c>
      <c r="L16" s="214"/>
      <c r="M16" s="216" t="n">
        <v>-6.226</v>
      </c>
      <c r="N16" s="782" t="n">
        <v>-7.864</v>
      </c>
      <c r="P16" s="783" t="s">
        <v>113</v>
      </c>
      <c r="Q16" s="320" t="n">
        <v>19.817</v>
      </c>
      <c r="R16" s="320" t="n">
        <v>10.664</v>
      </c>
      <c r="S16" s="322" t="n">
        <v>7.209</v>
      </c>
      <c r="T16" s="320" t="n">
        <v>4.869</v>
      </c>
      <c r="U16" s="320" t="n">
        <v>2.399</v>
      </c>
      <c r="V16" s="320" t="n">
        <v>0.671</v>
      </c>
      <c r="W16" s="214"/>
      <c r="X16" s="780" t="n">
        <v>3.928</v>
      </c>
      <c r="Y16" s="781" t="n">
        <v>1.471</v>
      </c>
      <c r="Z16" s="781" t="n">
        <v>0.395</v>
      </c>
      <c r="AA16" s="214"/>
      <c r="AB16" s="216" t="n">
        <v>-9.518</v>
      </c>
      <c r="AC16" s="782" t="n">
        <v>-10.693</v>
      </c>
    </row>
    <row r="17" s="771" customFormat="true" ht="13.35" hidden="false" customHeight="true" outlineLevel="0" collapsed="false">
      <c r="A17" s="208" t="s">
        <v>284</v>
      </c>
      <c r="B17" s="320" t="n">
        <v>58.097</v>
      </c>
      <c r="C17" s="320" t="n">
        <v>67.157</v>
      </c>
      <c r="D17" s="321" t="n">
        <v>61.571</v>
      </c>
      <c r="E17" s="320" t="n">
        <v>45.688</v>
      </c>
      <c r="F17" s="320" t="n">
        <v>37.548</v>
      </c>
      <c r="G17" s="320" t="n">
        <v>36.166</v>
      </c>
      <c r="H17" s="211"/>
      <c r="I17" s="780" t="n">
        <v>33.547</v>
      </c>
      <c r="J17" s="781" t="n">
        <v>21.303</v>
      </c>
      <c r="K17" s="781" t="n">
        <v>20.476</v>
      </c>
      <c r="L17" s="214"/>
      <c r="M17" s="216" t="n">
        <v>-4.397</v>
      </c>
      <c r="N17" s="782" t="n">
        <v>-2.502</v>
      </c>
      <c r="P17" s="783" t="s">
        <v>284</v>
      </c>
      <c r="Q17" s="320" t="n">
        <v>58.097</v>
      </c>
      <c r="R17" s="320" t="n">
        <v>67.157</v>
      </c>
      <c r="S17" s="322" t="n">
        <v>61.571</v>
      </c>
      <c r="T17" s="320" t="n">
        <v>52.493</v>
      </c>
      <c r="U17" s="320" t="n">
        <v>51.432</v>
      </c>
      <c r="V17" s="320" t="n">
        <v>27.649</v>
      </c>
      <c r="W17" s="214"/>
      <c r="X17" s="780" t="n">
        <v>33.547</v>
      </c>
      <c r="Y17" s="781" t="n">
        <v>31.534</v>
      </c>
      <c r="Z17" s="781" t="n">
        <v>16.291</v>
      </c>
      <c r="AA17" s="214"/>
      <c r="AB17" s="216" t="n">
        <v>-1.623</v>
      </c>
      <c r="AC17" s="782" t="n">
        <v>-3.741</v>
      </c>
    </row>
    <row r="18" s="771" customFormat="true" ht="13.35" hidden="false" customHeight="true" outlineLevel="0" collapsed="false">
      <c r="A18" s="208" t="s">
        <v>121</v>
      </c>
      <c r="B18" s="320" t="n">
        <v>75.101</v>
      </c>
      <c r="C18" s="320" t="n">
        <v>16.918</v>
      </c>
      <c r="D18" s="321" t="n">
        <v>22.285</v>
      </c>
      <c r="E18" s="320" t="n">
        <v>31.263</v>
      </c>
      <c r="F18" s="320" t="n">
        <v>54.709</v>
      </c>
      <c r="G18" s="320" t="n">
        <v>56.934</v>
      </c>
      <c r="H18" s="211"/>
      <c r="I18" s="780" t="n">
        <v>12.142</v>
      </c>
      <c r="J18" s="781" t="n">
        <v>31.039</v>
      </c>
      <c r="K18" s="781" t="n">
        <v>32.235</v>
      </c>
      <c r="L18" s="214"/>
      <c r="M18" s="216" t="n">
        <v>8.507</v>
      </c>
      <c r="N18" s="782" t="n">
        <v>4.568</v>
      </c>
      <c r="P18" s="783" t="s">
        <v>121</v>
      </c>
      <c r="Q18" s="320" t="n">
        <v>75.101</v>
      </c>
      <c r="R18" s="320" t="n">
        <v>16.918</v>
      </c>
      <c r="S18" s="322" t="n">
        <v>22.285</v>
      </c>
      <c r="T18" s="320" t="n">
        <v>41.122</v>
      </c>
      <c r="U18" s="320" t="n">
        <v>59.728</v>
      </c>
      <c r="V18" s="320" t="n">
        <v>71.733</v>
      </c>
      <c r="W18" s="214"/>
      <c r="X18" s="780" t="n">
        <v>12.142</v>
      </c>
      <c r="Y18" s="781" t="n">
        <v>36.621</v>
      </c>
      <c r="Z18" s="781" t="n">
        <v>42.266</v>
      </c>
      <c r="AA18" s="214"/>
      <c r="AB18" s="216" t="n">
        <v>9.376</v>
      </c>
      <c r="AC18" s="782" t="n">
        <v>5.725</v>
      </c>
    </row>
    <row r="19" s="771" customFormat="true" ht="13.35" hidden="false" customHeight="true" outlineLevel="0" collapsed="false">
      <c r="A19" s="208" t="s">
        <v>272</v>
      </c>
      <c r="B19" s="320" t="n">
        <v>7.206</v>
      </c>
      <c r="C19" s="320" t="n">
        <v>6.962</v>
      </c>
      <c r="D19" s="321" t="n">
        <v>6.882</v>
      </c>
      <c r="E19" s="320" t="n">
        <v>7.737</v>
      </c>
      <c r="F19" s="320" t="n">
        <v>7.886</v>
      </c>
      <c r="G19" s="320" t="n">
        <v>8.221</v>
      </c>
      <c r="H19" s="211"/>
      <c r="I19" s="780" t="n">
        <v>3.75</v>
      </c>
      <c r="J19" s="781" t="n">
        <v>4.474</v>
      </c>
      <c r="K19" s="781" t="n">
        <v>4.655</v>
      </c>
      <c r="L19" s="214"/>
      <c r="M19" s="216" t="n">
        <v>1.246</v>
      </c>
      <c r="N19" s="782" t="n">
        <v>0.85</v>
      </c>
      <c r="P19" s="783" t="s">
        <v>272</v>
      </c>
      <c r="Q19" s="320" t="n">
        <v>7.206</v>
      </c>
      <c r="R19" s="320" t="n">
        <v>6.962</v>
      </c>
      <c r="S19" s="322" t="n">
        <v>6.882</v>
      </c>
      <c r="T19" s="320" t="n">
        <v>7.874</v>
      </c>
      <c r="U19" s="320" t="n">
        <v>8.917</v>
      </c>
      <c r="V19" s="320" t="n">
        <v>9.741</v>
      </c>
      <c r="W19" s="214"/>
      <c r="X19" s="780" t="n">
        <v>3.75</v>
      </c>
      <c r="Y19" s="781" t="n">
        <v>5.467</v>
      </c>
      <c r="Z19" s="781" t="n">
        <v>5.74</v>
      </c>
      <c r="AA19" s="214"/>
      <c r="AB19" s="216" t="n">
        <v>2.382</v>
      </c>
      <c r="AC19" s="782" t="n">
        <v>1.668</v>
      </c>
    </row>
    <row r="20" s="771" customFormat="true" ht="13.35" hidden="false" customHeight="true" outlineLevel="0" collapsed="false">
      <c r="A20" s="208" t="s">
        <v>285</v>
      </c>
      <c r="B20" s="320" t="n">
        <v>5.772</v>
      </c>
      <c r="C20" s="320" t="n">
        <v>9.102</v>
      </c>
      <c r="D20" s="321" t="n">
        <v>10.711</v>
      </c>
      <c r="E20" s="320" t="n">
        <v>10.636</v>
      </c>
      <c r="F20" s="320" t="n">
        <v>11.831</v>
      </c>
      <c r="G20" s="320" t="n">
        <v>14.071</v>
      </c>
      <c r="H20" s="211"/>
      <c r="I20" s="780" t="n">
        <v>5.836</v>
      </c>
      <c r="J20" s="781" t="n">
        <v>6.712</v>
      </c>
      <c r="K20" s="781" t="n">
        <v>7.966</v>
      </c>
      <c r="L20" s="214"/>
      <c r="M20" s="216" t="n">
        <v>0.908</v>
      </c>
      <c r="N20" s="782" t="n">
        <v>1.308</v>
      </c>
      <c r="P20" s="783" t="s">
        <v>285</v>
      </c>
      <c r="Q20" s="320" t="n">
        <v>5.772</v>
      </c>
      <c r="R20" s="320" t="n">
        <v>9.102</v>
      </c>
      <c r="S20" s="322" t="n">
        <v>10.711</v>
      </c>
      <c r="T20" s="320" t="n">
        <v>12.174</v>
      </c>
      <c r="U20" s="320" t="n">
        <v>13.007</v>
      </c>
      <c r="V20" s="320" t="n">
        <v>14.831</v>
      </c>
      <c r="W20" s="214"/>
      <c r="X20" s="780" t="n">
        <v>5.836</v>
      </c>
      <c r="Y20" s="781" t="n">
        <v>7.975</v>
      </c>
      <c r="Z20" s="781" t="n">
        <v>8.739</v>
      </c>
      <c r="AA20" s="214"/>
      <c r="AB20" s="216" t="n">
        <v>1.781</v>
      </c>
      <c r="AC20" s="782" t="n">
        <v>1.562</v>
      </c>
    </row>
    <row r="21" s="771" customFormat="true" ht="13.35" hidden="false" customHeight="true" outlineLevel="0" collapsed="false">
      <c r="A21" s="794" t="s">
        <v>286</v>
      </c>
      <c r="B21" s="320" t="n">
        <v>2.913</v>
      </c>
      <c r="C21" s="320" t="n">
        <v>8.202</v>
      </c>
      <c r="D21" s="321" t="n">
        <v>8.187</v>
      </c>
      <c r="E21" s="320" t="n">
        <v>11.968</v>
      </c>
      <c r="F21" s="320" t="n">
        <v>13.37</v>
      </c>
      <c r="G21" s="320" t="n">
        <v>20.315</v>
      </c>
      <c r="H21" s="795"/>
      <c r="I21" s="780" t="n">
        <v>4.461</v>
      </c>
      <c r="J21" s="781" t="n">
        <v>7.586</v>
      </c>
      <c r="K21" s="796" t="n">
        <v>11.502</v>
      </c>
      <c r="L21" s="797"/>
      <c r="M21" s="216" t="n">
        <v>4.56</v>
      </c>
      <c r="N21" s="782" t="n">
        <v>4.423</v>
      </c>
      <c r="P21" s="783" t="s">
        <v>286</v>
      </c>
      <c r="Q21" s="320" t="n">
        <v>2.913</v>
      </c>
      <c r="R21" s="320" t="n">
        <v>8.202</v>
      </c>
      <c r="S21" s="322" t="n">
        <v>8.187</v>
      </c>
      <c r="T21" s="320" t="n">
        <v>12.744</v>
      </c>
      <c r="U21" s="320" t="n">
        <v>19.709</v>
      </c>
      <c r="V21" s="320" t="n">
        <v>39.93</v>
      </c>
      <c r="W21" s="214"/>
      <c r="X21" s="780" t="n">
        <v>4.461</v>
      </c>
      <c r="Y21" s="781" t="n">
        <v>12.084</v>
      </c>
      <c r="Z21" s="781" t="n">
        <v>23.528</v>
      </c>
      <c r="AA21" s="214"/>
      <c r="AB21" s="216" t="n">
        <v>8.314</v>
      </c>
      <c r="AC21" s="782" t="n">
        <v>7.838</v>
      </c>
    </row>
    <row r="22" s="771" customFormat="true" ht="13.5" hidden="false" customHeight="true" outlineLevel="0" collapsed="false">
      <c r="A22" s="786" t="s">
        <v>288</v>
      </c>
      <c r="B22" s="798" t="n">
        <v>53.903</v>
      </c>
      <c r="C22" s="798" t="n">
        <v>44.778</v>
      </c>
      <c r="D22" s="798" t="n">
        <v>42.651</v>
      </c>
      <c r="E22" s="798" t="n">
        <v>37.93</v>
      </c>
      <c r="F22" s="798" t="n">
        <v>34.477</v>
      </c>
      <c r="G22" s="798" t="n">
        <v>29.588</v>
      </c>
      <c r="H22" s="788"/>
      <c r="I22" s="789" t="n">
        <v>100</v>
      </c>
      <c r="J22" s="790" t="n">
        <v>100</v>
      </c>
      <c r="K22" s="790" t="n">
        <v>100</v>
      </c>
      <c r="L22" s="791"/>
      <c r="M22" s="792" t="n">
        <v>-1.916</v>
      </c>
      <c r="N22" s="793" t="n">
        <v>-1.726</v>
      </c>
      <c r="P22" s="772" t="s">
        <v>288</v>
      </c>
      <c r="Q22" s="773" t="n">
        <v>53.903</v>
      </c>
      <c r="R22" s="773" t="n">
        <v>44.778</v>
      </c>
      <c r="S22" s="773" t="n">
        <v>42.651</v>
      </c>
      <c r="T22" s="773" t="n">
        <v>36.505</v>
      </c>
      <c r="U22" s="773" t="n">
        <v>32.372</v>
      </c>
      <c r="V22" s="773" t="n">
        <v>28.266</v>
      </c>
      <c r="W22" s="774"/>
      <c r="X22" s="775" t="n">
        <v>100</v>
      </c>
      <c r="Y22" s="776" t="n">
        <v>100</v>
      </c>
      <c r="Z22" s="776" t="n">
        <v>100</v>
      </c>
      <c r="AA22" s="777"/>
      <c r="AB22" s="778" t="n">
        <v>-2.476</v>
      </c>
      <c r="AC22" s="779" t="n">
        <v>-1.94</v>
      </c>
    </row>
    <row r="23" s="771" customFormat="true" ht="13.35" hidden="false" customHeight="true" outlineLevel="0" collapsed="false">
      <c r="A23" s="799" t="s">
        <v>289</v>
      </c>
      <c r="B23" s="800" t="n">
        <v>10.96</v>
      </c>
      <c r="C23" s="800" t="n">
        <v>8.934</v>
      </c>
      <c r="D23" s="801" t="n">
        <v>8.629</v>
      </c>
      <c r="E23" s="800" t="n">
        <v>7.996</v>
      </c>
      <c r="F23" s="800" t="n">
        <v>7.726</v>
      </c>
      <c r="G23" s="800" t="n">
        <v>7.327</v>
      </c>
      <c r="H23" s="802"/>
      <c r="I23" s="803" t="n">
        <v>20.232</v>
      </c>
      <c r="J23" s="804" t="n">
        <v>22.409</v>
      </c>
      <c r="K23" s="804" t="n">
        <v>24.762</v>
      </c>
      <c r="L23" s="805"/>
      <c r="M23" s="806" t="n">
        <v>-1</v>
      </c>
      <c r="N23" s="807" t="n">
        <v>-0.776</v>
      </c>
      <c r="P23" s="808" t="s">
        <v>289</v>
      </c>
      <c r="Q23" s="323" t="n">
        <v>10.96</v>
      </c>
      <c r="R23" s="323" t="n">
        <v>8.934</v>
      </c>
      <c r="S23" s="325" t="n">
        <v>8.629</v>
      </c>
      <c r="T23" s="323" t="n">
        <v>7.641</v>
      </c>
      <c r="U23" s="323" t="n">
        <v>7.106</v>
      </c>
      <c r="V23" s="323" t="n">
        <v>7.595</v>
      </c>
      <c r="W23" s="224"/>
      <c r="X23" s="809" t="n">
        <v>20.232</v>
      </c>
      <c r="Y23" s="810" t="n">
        <v>21.951</v>
      </c>
      <c r="Z23" s="810" t="n">
        <v>26.87</v>
      </c>
      <c r="AA23" s="224"/>
      <c r="AB23" s="226" t="n">
        <v>-1.75</v>
      </c>
      <c r="AC23" s="811" t="n">
        <v>-0.606</v>
      </c>
    </row>
    <row r="24" s="771" customFormat="true" ht="13.5" hidden="false" customHeight="true" outlineLevel="0" collapsed="false">
      <c r="A24" s="786" t="s">
        <v>290</v>
      </c>
      <c r="B24" s="787" t="n">
        <v>314.705</v>
      </c>
      <c r="C24" s="787" t="n">
        <v>283.023</v>
      </c>
      <c r="D24" s="787" t="n">
        <v>276.114</v>
      </c>
      <c r="E24" s="787" t="n">
        <v>264.761</v>
      </c>
      <c r="F24" s="787" t="n">
        <v>255.739</v>
      </c>
      <c r="G24" s="787" t="n">
        <v>234.744</v>
      </c>
      <c r="H24" s="788"/>
      <c r="I24" s="789" t="n">
        <v>100</v>
      </c>
      <c r="J24" s="790" t="n">
        <v>100</v>
      </c>
      <c r="K24" s="790" t="n">
        <v>100</v>
      </c>
      <c r="L24" s="791"/>
      <c r="M24" s="792" t="n">
        <v>-0.694</v>
      </c>
      <c r="N24" s="793" t="n">
        <v>-0.77</v>
      </c>
      <c r="P24" s="772" t="s">
        <v>290</v>
      </c>
      <c r="Q24" s="773" t="n">
        <v>314.705</v>
      </c>
      <c r="R24" s="773" t="n">
        <v>283.023</v>
      </c>
      <c r="S24" s="773" t="n">
        <v>276.114</v>
      </c>
      <c r="T24" s="773" t="n">
        <v>253.381</v>
      </c>
      <c r="U24" s="773" t="n">
        <v>230.975</v>
      </c>
      <c r="V24" s="773" t="n">
        <v>185.603</v>
      </c>
      <c r="W24" s="774"/>
      <c r="X24" s="775" t="n">
        <v>100</v>
      </c>
      <c r="Y24" s="776" t="n">
        <v>100</v>
      </c>
      <c r="Z24" s="776" t="n">
        <v>100</v>
      </c>
      <c r="AA24" s="777"/>
      <c r="AB24" s="778" t="n">
        <v>-1.61</v>
      </c>
      <c r="AC24" s="779" t="n">
        <v>-1.874</v>
      </c>
    </row>
    <row r="25" s="771" customFormat="true" ht="13.35" hidden="false" customHeight="true" outlineLevel="0" collapsed="false">
      <c r="A25" s="208" t="s">
        <v>119</v>
      </c>
      <c r="B25" s="320" t="n">
        <v>22.854</v>
      </c>
      <c r="C25" s="320" t="n">
        <v>21.239</v>
      </c>
      <c r="D25" s="321" t="n">
        <v>20.613</v>
      </c>
      <c r="E25" s="320" t="n">
        <v>18.36</v>
      </c>
      <c r="F25" s="320" t="n">
        <v>16.968</v>
      </c>
      <c r="G25" s="320" t="n">
        <v>14.995</v>
      </c>
      <c r="H25" s="211"/>
      <c r="I25" s="780" t="n">
        <v>7.465</v>
      </c>
      <c r="J25" s="781" t="n">
        <v>6.635</v>
      </c>
      <c r="K25" s="781" t="n">
        <v>6.388</v>
      </c>
      <c r="L25" s="214"/>
      <c r="M25" s="216" t="n">
        <v>-1.754</v>
      </c>
      <c r="N25" s="782" t="n">
        <v>-1.504</v>
      </c>
      <c r="P25" s="783" t="s">
        <v>119</v>
      </c>
      <c r="Q25" s="320" t="n">
        <v>22.854</v>
      </c>
      <c r="R25" s="320" t="n">
        <v>21.239</v>
      </c>
      <c r="S25" s="322" t="n">
        <v>20.613</v>
      </c>
      <c r="T25" s="320" t="n">
        <v>17.222</v>
      </c>
      <c r="U25" s="320" t="n">
        <v>14.894</v>
      </c>
      <c r="V25" s="320" t="n">
        <v>10.828</v>
      </c>
      <c r="W25" s="214"/>
      <c r="X25" s="780" t="n">
        <v>7.465</v>
      </c>
      <c r="Y25" s="781" t="n">
        <v>6.448</v>
      </c>
      <c r="Z25" s="781" t="n">
        <v>5.834</v>
      </c>
      <c r="AA25" s="214"/>
      <c r="AB25" s="216" t="n">
        <v>-2.911</v>
      </c>
      <c r="AC25" s="782" t="n">
        <v>-3.019</v>
      </c>
    </row>
    <row r="26" s="771" customFormat="true" ht="13.35" hidden="false" customHeight="true" outlineLevel="0" collapsed="false">
      <c r="A26" s="208" t="s">
        <v>113</v>
      </c>
      <c r="B26" s="320" t="n">
        <v>167.13</v>
      </c>
      <c r="C26" s="320" t="n">
        <v>144.266</v>
      </c>
      <c r="D26" s="321" t="n">
        <v>141.821</v>
      </c>
      <c r="E26" s="320" t="n">
        <v>130.179</v>
      </c>
      <c r="F26" s="320" t="n">
        <v>119.512</v>
      </c>
      <c r="G26" s="320" t="n">
        <v>95.115</v>
      </c>
      <c r="H26" s="211"/>
      <c r="I26" s="780" t="n">
        <v>51.363</v>
      </c>
      <c r="J26" s="781" t="n">
        <v>46.732</v>
      </c>
      <c r="K26" s="781" t="n">
        <v>40.518</v>
      </c>
      <c r="L26" s="214"/>
      <c r="M26" s="216" t="n">
        <v>-1.544</v>
      </c>
      <c r="N26" s="782" t="n">
        <v>-1.884</v>
      </c>
      <c r="P26" s="783" t="s">
        <v>113</v>
      </c>
      <c r="Q26" s="320" t="n">
        <v>167.13</v>
      </c>
      <c r="R26" s="320" t="n">
        <v>144.266</v>
      </c>
      <c r="S26" s="322" t="n">
        <v>141.821</v>
      </c>
      <c r="T26" s="320" t="n">
        <v>121.939</v>
      </c>
      <c r="U26" s="320" t="n">
        <v>100.821</v>
      </c>
      <c r="V26" s="320" t="n">
        <v>57.672</v>
      </c>
      <c r="W26" s="214"/>
      <c r="X26" s="780" t="n">
        <v>51.363</v>
      </c>
      <c r="Y26" s="781" t="n">
        <v>43.65</v>
      </c>
      <c r="Z26" s="781" t="n">
        <v>31.073</v>
      </c>
      <c r="AA26" s="214"/>
      <c r="AB26" s="812" t="n">
        <v>-3.054</v>
      </c>
      <c r="AC26" s="782" t="n">
        <v>-4.194</v>
      </c>
    </row>
    <row r="27" s="771" customFormat="true" ht="13.35" hidden="false" customHeight="true" outlineLevel="0" collapsed="false">
      <c r="A27" s="208" t="s">
        <v>284</v>
      </c>
      <c r="B27" s="320" t="n">
        <v>28.978</v>
      </c>
      <c r="C27" s="320" t="n">
        <v>29.059</v>
      </c>
      <c r="D27" s="321" t="n">
        <v>27.881</v>
      </c>
      <c r="E27" s="320" t="n">
        <v>30.712</v>
      </c>
      <c r="F27" s="320" t="n">
        <v>32.227</v>
      </c>
      <c r="G27" s="320" t="n">
        <v>33.768</v>
      </c>
      <c r="H27" s="211"/>
      <c r="I27" s="780" t="n">
        <v>10.098</v>
      </c>
      <c r="J27" s="781" t="n">
        <v>12.601</v>
      </c>
      <c r="K27" s="781" t="n">
        <v>14.385</v>
      </c>
      <c r="L27" s="214"/>
      <c r="M27" s="216" t="n">
        <v>1.325</v>
      </c>
      <c r="N27" s="782" t="n">
        <v>0.916</v>
      </c>
      <c r="P27" s="783" t="s">
        <v>284</v>
      </c>
      <c r="Q27" s="320" t="n">
        <v>28.978</v>
      </c>
      <c r="R27" s="320" t="n">
        <v>29.059</v>
      </c>
      <c r="S27" s="322" t="n">
        <v>27.881</v>
      </c>
      <c r="T27" s="320" t="n">
        <v>28.237</v>
      </c>
      <c r="U27" s="320" t="n">
        <v>27.171</v>
      </c>
      <c r="V27" s="320" t="n">
        <v>21.44</v>
      </c>
      <c r="W27" s="214"/>
      <c r="X27" s="780" t="n">
        <v>10.098</v>
      </c>
      <c r="Y27" s="781" t="n">
        <v>11.764</v>
      </c>
      <c r="Z27" s="781" t="n">
        <v>11.552</v>
      </c>
      <c r="AA27" s="214"/>
      <c r="AB27" s="216" t="n">
        <v>-0.234</v>
      </c>
      <c r="AC27" s="782" t="n">
        <v>-1.243</v>
      </c>
    </row>
    <row r="28" s="771" customFormat="true" ht="13.35" hidden="false" customHeight="true" outlineLevel="0" collapsed="false">
      <c r="A28" s="208" t="s">
        <v>291</v>
      </c>
      <c r="B28" s="320" t="n">
        <v>89.03</v>
      </c>
      <c r="C28" s="320" t="n">
        <v>81.301</v>
      </c>
      <c r="D28" s="321" t="n">
        <v>78.528</v>
      </c>
      <c r="E28" s="320" t="n">
        <v>77.585</v>
      </c>
      <c r="F28" s="320" t="n">
        <v>78.298</v>
      </c>
      <c r="G28" s="320" t="n">
        <v>80.346</v>
      </c>
      <c r="H28" s="211"/>
      <c r="I28" s="780" t="n">
        <v>28.44</v>
      </c>
      <c r="J28" s="781" t="n">
        <v>30.616</v>
      </c>
      <c r="K28" s="781" t="n">
        <v>34.227</v>
      </c>
      <c r="L28" s="214"/>
      <c r="M28" s="216" t="n">
        <v>-0.027</v>
      </c>
      <c r="N28" s="782" t="n">
        <v>0.109</v>
      </c>
      <c r="P28" s="783" t="s">
        <v>291</v>
      </c>
      <c r="Q28" s="320" t="n">
        <v>89.03</v>
      </c>
      <c r="R28" s="320" t="n">
        <v>81.301</v>
      </c>
      <c r="S28" s="322" t="n">
        <v>78.528</v>
      </c>
      <c r="T28" s="320" t="n">
        <v>76.148</v>
      </c>
      <c r="U28" s="320" t="n">
        <v>75.158</v>
      </c>
      <c r="V28" s="320" t="n">
        <v>74.932</v>
      </c>
      <c r="W28" s="214"/>
      <c r="X28" s="780" t="n">
        <v>28.44</v>
      </c>
      <c r="Y28" s="781" t="n">
        <v>32.539</v>
      </c>
      <c r="Z28" s="781" t="n">
        <v>40.372</v>
      </c>
      <c r="AA28" s="214"/>
      <c r="AB28" s="216" t="n">
        <v>-0.398</v>
      </c>
      <c r="AC28" s="782" t="n">
        <v>-0.223</v>
      </c>
    </row>
    <row r="29" s="771" customFormat="true" ht="13.35" hidden="false" customHeight="true" outlineLevel="0" collapsed="false">
      <c r="A29" s="208" t="s">
        <v>292</v>
      </c>
      <c r="B29" s="320" t="n">
        <v>0.583</v>
      </c>
      <c r="C29" s="320" t="n">
        <v>0.535</v>
      </c>
      <c r="D29" s="321" t="n">
        <v>0.529</v>
      </c>
      <c r="E29" s="320" t="n">
        <v>0.522</v>
      </c>
      <c r="F29" s="320" t="n">
        <v>0.54</v>
      </c>
      <c r="G29" s="320" t="n">
        <v>0.528</v>
      </c>
      <c r="H29" s="211"/>
      <c r="I29" s="780" t="n">
        <v>0.192</v>
      </c>
      <c r="J29" s="781" t="n">
        <v>0.211</v>
      </c>
      <c r="K29" s="781" t="n">
        <v>0.225</v>
      </c>
      <c r="L29" s="214"/>
      <c r="M29" s="216" t="n">
        <v>0.187</v>
      </c>
      <c r="N29" s="782" t="n">
        <v>-0.011</v>
      </c>
      <c r="P29" s="783" t="s">
        <v>292</v>
      </c>
      <c r="Q29" s="320" t="n">
        <v>0.583</v>
      </c>
      <c r="R29" s="320" t="n">
        <v>0.535</v>
      </c>
      <c r="S29" s="322" t="n">
        <v>0.529</v>
      </c>
      <c r="T29" s="320" t="n">
        <v>0.499</v>
      </c>
      <c r="U29" s="320" t="n">
        <v>0.491</v>
      </c>
      <c r="V29" s="320" t="n">
        <v>0.44</v>
      </c>
      <c r="W29" s="214"/>
      <c r="X29" s="780" t="n">
        <v>0.192</v>
      </c>
      <c r="Y29" s="781" t="n">
        <v>0.213</v>
      </c>
      <c r="Z29" s="781" t="n">
        <v>0.237</v>
      </c>
      <c r="AA29" s="214"/>
      <c r="AB29" s="216" t="n">
        <v>-0.682</v>
      </c>
      <c r="AC29" s="782" t="n">
        <v>-0.881</v>
      </c>
    </row>
    <row r="30" s="771" customFormat="true" ht="13.35" hidden="false" customHeight="true" outlineLevel="0" collapsed="false">
      <c r="A30" s="208" t="s">
        <v>285</v>
      </c>
      <c r="B30" s="320" t="n">
        <v>5.603</v>
      </c>
      <c r="C30" s="320" t="n">
        <v>6.245</v>
      </c>
      <c r="D30" s="321" t="n">
        <v>6.374</v>
      </c>
      <c r="E30" s="320" t="n">
        <v>6.736</v>
      </c>
      <c r="F30" s="320" t="n">
        <v>6.954</v>
      </c>
      <c r="G30" s="320" t="n">
        <v>7.228</v>
      </c>
      <c r="H30" s="211"/>
      <c r="I30" s="780" t="n">
        <v>2.308</v>
      </c>
      <c r="J30" s="781" t="n">
        <v>2.719</v>
      </c>
      <c r="K30" s="781" t="n">
        <v>3.079</v>
      </c>
      <c r="L30" s="214"/>
      <c r="M30" s="216" t="n">
        <v>0.796</v>
      </c>
      <c r="N30" s="782" t="n">
        <v>0.601</v>
      </c>
      <c r="P30" s="783" t="s">
        <v>285</v>
      </c>
      <c r="Q30" s="320" t="n">
        <v>5.603</v>
      </c>
      <c r="R30" s="320" t="n">
        <v>6.245</v>
      </c>
      <c r="S30" s="322" t="n">
        <v>6.374</v>
      </c>
      <c r="T30" s="320" t="n">
        <v>7.343</v>
      </c>
      <c r="U30" s="320" t="n">
        <v>7.961</v>
      </c>
      <c r="V30" s="320" t="n">
        <v>8.252</v>
      </c>
      <c r="W30" s="214"/>
      <c r="X30" s="780" t="n">
        <v>2.308</v>
      </c>
      <c r="Y30" s="781" t="n">
        <v>3.447</v>
      </c>
      <c r="Z30" s="781" t="n">
        <v>4.446</v>
      </c>
      <c r="AA30" s="214"/>
      <c r="AB30" s="216" t="n">
        <v>2.042</v>
      </c>
      <c r="AC30" s="782" t="n">
        <v>1.238</v>
      </c>
    </row>
    <row r="31" s="771" customFormat="true" ht="13.35" hidden="false" customHeight="true" outlineLevel="0" collapsed="false">
      <c r="A31" s="794" t="s">
        <v>286</v>
      </c>
      <c r="B31" s="813" t="n">
        <v>0.527</v>
      </c>
      <c r="C31" s="813" t="n">
        <v>0.376</v>
      </c>
      <c r="D31" s="814" t="n">
        <v>0.367</v>
      </c>
      <c r="E31" s="813" t="n">
        <v>0.63</v>
      </c>
      <c r="F31" s="813" t="n">
        <v>0.958</v>
      </c>
      <c r="G31" s="813" t="n">
        <v>1.643</v>
      </c>
      <c r="H31" s="795"/>
      <c r="I31" s="780" t="n">
        <v>0.133</v>
      </c>
      <c r="J31" s="781" t="n">
        <v>0.375</v>
      </c>
      <c r="K31" s="796" t="n">
        <v>0.7</v>
      </c>
      <c r="L31" s="797"/>
      <c r="M31" s="216" t="n">
        <v>9.123</v>
      </c>
      <c r="N31" s="782" t="n">
        <v>7.404</v>
      </c>
      <c r="P31" s="783" t="s">
        <v>286</v>
      </c>
      <c r="Q31" s="320" t="n">
        <v>0.527</v>
      </c>
      <c r="R31" s="320" t="n">
        <v>0.376</v>
      </c>
      <c r="S31" s="322" t="n">
        <v>0.367</v>
      </c>
      <c r="T31" s="320" t="n">
        <v>1.851</v>
      </c>
      <c r="U31" s="320" t="n">
        <v>3.328</v>
      </c>
      <c r="V31" s="320" t="n">
        <v>5.862</v>
      </c>
      <c r="W31" s="214"/>
      <c r="X31" s="780" t="n">
        <v>0.133</v>
      </c>
      <c r="Y31" s="781" t="n">
        <v>1.441</v>
      </c>
      <c r="Z31" s="781" t="n">
        <v>3.158</v>
      </c>
      <c r="AA31" s="214"/>
      <c r="AB31" s="216" t="n">
        <v>22.203</v>
      </c>
      <c r="AC31" s="782" t="n">
        <v>14.11</v>
      </c>
    </row>
    <row r="32" s="771" customFormat="true" ht="13.5" hidden="false" customHeight="true" outlineLevel="0" collapsed="false">
      <c r="A32" s="786" t="s">
        <v>293</v>
      </c>
      <c r="B32" s="787" t="n">
        <v>92.111</v>
      </c>
      <c r="C32" s="787" t="n">
        <v>82.603</v>
      </c>
      <c r="D32" s="787" t="n">
        <v>80.604</v>
      </c>
      <c r="E32" s="787" t="n">
        <v>78.921</v>
      </c>
      <c r="F32" s="787" t="n">
        <v>75.06</v>
      </c>
      <c r="G32" s="787" t="n">
        <v>69.335</v>
      </c>
      <c r="H32" s="788"/>
      <c r="I32" s="789" t="n">
        <v>100</v>
      </c>
      <c r="J32" s="790" t="n">
        <v>100</v>
      </c>
      <c r="K32" s="790" t="n">
        <v>100</v>
      </c>
      <c r="L32" s="791"/>
      <c r="M32" s="792" t="n">
        <v>-0.646</v>
      </c>
      <c r="N32" s="793" t="n">
        <v>-0.715</v>
      </c>
      <c r="P32" s="772" t="s">
        <v>293</v>
      </c>
      <c r="Q32" s="773" t="n">
        <v>92.111</v>
      </c>
      <c r="R32" s="773" t="n">
        <v>82.603</v>
      </c>
      <c r="S32" s="773" t="n">
        <v>80.604</v>
      </c>
      <c r="T32" s="773" t="n">
        <v>74.822</v>
      </c>
      <c r="U32" s="773" t="n">
        <v>67.741</v>
      </c>
      <c r="V32" s="773" t="n">
        <v>57.446</v>
      </c>
      <c r="W32" s="774"/>
      <c r="X32" s="775" t="n">
        <v>100</v>
      </c>
      <c r="Y32" s="776" t="n">
        <v>100</v>
      </c>
      <c r="Z32" s="776" t="n">
        <v>100</v>
      </c>
      <c r="AA32" s="777"/>
      <c r="AB32" s="778" t="n">
        <v>-1.568</v>
      </c>
      <c r="AC32" s="779" t="n">
        <v>-1.6</v>
      </c>
    </row>
    <row r="33" s="771" customFormat="true" ht="13.35" hidden="false" customHeight="true" outlineLevel="0" collapsed="false">
      <c r="A33" s="208" t="s">
        <v>119</v>
      </c>
      <c r="B33" s="320" t="n">
        <v>21.539</v>
      </c>
      <c r="C33" s="320" t="n">
        <v>20.194</v>
      </c>
      <c r="D33" s="321" t="n">
        <v>19.598</v>
      </c>
      <c r="E33" s="320" t="n">
        <v>18.139</v>
      </c>
      <c r="F33" s="320" t="n">
        <v>16.76</v>
      </c>
      <c r="G33" s="320" t="n">
        <v>14.816</v>
      </c>
      <c r="H33" s="211"/>
      <c r="I33" s="780" t="n">
        <v>24.314</v>
      </c>
      <c r="J33" s="781" t="n">
        <v>22.329</v>
      </c>
      <c r="K33" s="781" t="n">
        <v>21.369</v>
      </c>
      <c r="L33" s="214"/>
      <c r="M33" s="216" t="n">
        <v>-1.412</v>
      </c>
      <c r="N33" s="782" t="n">
        <v>-1.323</v>
      </c>
      <c r="P33" s="783" t="s">
        <v>119</v>
      </c>
      <c r="Q33" s="320" t="n">
        <v>21.539</v>
      </c>
      <c r="R33" s="320" t="n">
        <v>20.194</v>
      </c>
      <c r="S33" s="322" t="n">
        <v>19.598</v>
      </c>
      <c r="T33" s="320" t="n">
        <v>17.017</v>
      </c>
      <c r="U33" s="320" t="n">
        <v>14.694</v>
      </c>
      <c r="V33" s="320" t="n">
        <v>10.706</v>
      </c>
      <c r="W33" s="214"/>
      <c r="X33" s="780" t="n">
        <v>24.314</v>
      </c>
      <c r="Y33" s="781" t="n">
        <v>21.691</v>
      </c>
      <c r="Z33" s="781" t="n">
        <v>18.637</v>
      </c>
      <c r="AA33" s="214"/>
      <c r="AB33" s="216" t="n">
        <v>-2.584</v>
      </c>
      <c r="AC33" s="782" t="n">
        <v>-2.838</v>
      </c>
    </row>
    <row r="34" s="771" customFormat="true" ht="13.35" hidden="false" customHeight="true" outlineLevel="0" collapsed="false">
      <c r="A34" s="208" t="s">
        <v>113</v>
      </c>
      <c r="B34" s="320" t="n">
        <v>23.781</v>
      </c>
      <c r="C34" s="320" t="n">
        <v>17.52</v>
      </c>
      <c r="D34" s="321" t="n">
        <v>17.223</v>
      </c>
      <c r="E34" s="320" t="n">
        <v>17.032</v>
      </c>
      <c r="F34" s="320" t="n">
        <v>15.443</v>
      </c>
      <c r="G34" s="320" t="n">
        <v>12.491</v>
      </c>
      <c r="H34" s="211"/>
      <c r="I34" s="780" t="n">
        <v>21.367</v>
      </c>
      <c r="J34" s="781" t="n">
        <v>20.575</v>
      </c>
      <c r="K34" s="781" t="n">
        <v>18.015</v>
      </c>
      <c r="L34" s="214"/>
      <c r="M34" s="216" t="n">
        <v>-0.987</v>
      </c>
      <c r="N34" s="782" t="n">
        <v>-1.518</v>
      </c>
      <c r="P34" s="783" t="s">
        <v>113</v>
      </c>
      <c r="Q34" s="320" t="n">
        <v>23.781</v>
      </c>
      <c r="R34" s="320" t="n">
        <v>17.52</v>
      </c>
      <c r="S34" s="322" t="n">
        <v>17.223</v>
      </c>
      <c r="T34" s="320" t="n">
        <v>15.469</v>
      </c>
      <c r="U34" s="320" t="n">
        <v>12.19</v>
      </c>
      <c r="V34" s="320" t="n">
        <v>8.037</v>
      </c>
      <c r="W34" s="214"/>
      <c r="X34" s="780" t="n">
        <v>21.367</v>
      </c>
      <c r="Y34" s="781" t="n">
        <v>17.995</v>
      </c>
      <c r="Z34" s="781" t="n">
        <v>13.99</v>
      </c>
      <c r="AA34" s="214"/>
      <c r="AB34" s="216" t="n">
        <v>-3.093</v>
      </c>
      <c r="AC34" s="782" t="n">
        <v>-3.565</v>
      </c>
    </row>
    <row r="35" s="771" customFormat="true" ht="13.35" hidden="false" customHeight="true" outlineLevel="0" collapsed="false">
      <c r="A35" s="208" t="s">
        <v>284</v>
      </c>
      <c r="B35" s="320" t="n">
        <v>10.82</v>
      </c>
      <c r="C35" s="320" t="n">
        <v>11.442</v>
      </c>
      <c r="D35" s="321" t="n">
        <v>11.224</v>
      </c>
      <c r="E35" s="320" t="n">
        <v>13.096</v>
      </c>
      <c r="F35" s="320" t="n">
        <v>13.065</v>
      </c>
      <c r="G35" s="320" t="n">
        <v>12.946</v>
      </c>
      <c r="H35" s="211"/>
      <c r="I35" s="780" t="n">
        <v>13.925</v>
      </c>
      <c r="J35" s="781" t="n">
        <v>17.407</v>
      </c>
      <c r="K35" s="781" t="n">
        <v>18.671</v>
      </c>
      <c r="L35" s="214"/>
      <c r="M35" s="216" t="n">
        <v>1.391</v>
      </c>
      <c r="N35" s="782" t="n">
        <v>0.682</v>
      </c>
      <c r="P35" s="783" t="s">
        <v>284</v>
      </c>
      <c r="Q35" s="320" t="n">
        <v>10.82</v>
      </c>
      <c r="R35" s="320" t="n">
        <v>11.442</v>
      </c>
      <c r="S35" s="322" t="n">
        <v>11.224</v>
      </c>
      <c r="T35" s="320" t="n">
        <v>12.253</v>
      </c>
      <c r="U35" s="320" t="n">
        <v>11.63</v>
      </c>
      <c r="V35" s="320" t="n">
        <v>9.508</v>
      </c>
      <c r="W35" s="214"/>
      <c r="X35" s="780" t="n">
        <v>13.925</v>
      </c>
      <c r="Y35" s="781" t="n">
        <v>17.168</v>
      </c>
      <c r="Z35" s="781" t="n">
        <v>16.551</v>
      </c>
      <c r="AA35" s="214"/>
      <c r="AB35" s="216" t="n">
        <v>0.323</v>
      </c>
      <c r="AC35" s="782" t="n">
        <v>-0.787</v>
      </c>
    </row>
    <row r="36" s="771" customFormat="true" ht="13.35" hidden="false" customHeight="true" outlineLevel="0" collapsed="false">
      <c r="A36" s="208" t="s">
        <v>291</v>
      </c>
      <c r="B36" s="320" t="n">
        <v>32.534</v>
      </c>
      <c r="C36" s="320" t="n">
        <v>29.606</v>
      </c>
      <c r="D36" s="321" t="n">
        <v>28.596</v>
      </c>
      <c r="E36" s="320" t="n">
        <v>26.326</v>
      </c>
      <c r="F36" s="320" t="n">
        <v>25.178</v>
      </c>
      <c r="G36" s="320" t="n">
        <v>24.128</v>
      </c>
      <c r="H36" s="211"/>
      <c r="I36" s="780" t="n">
        <v>35.477</v>
      </c>
      <c r="J36" s="781" t="n">
        <v>33.544</v>
      </c>
      <c r="K36" s="781" t="n">
        <v>34.799</v>
      </c>
      <c r="L36" s="214"/>
      <c r="M36" s="216" t="n">
        <v>-1.15</v>
      </c>
      <c r="N36" s="782" t="n">
        <v>-0.806</v>
      </c>
      <c r="P36" s="783" t="s">
        <v>291</v>
      </c>
      <c r="Q36" s="320" t="n">
        <v>32.534</v>
      </c>
      <c r="R36" s="320" t="n">
        <v>29.606</v>
      </c>
      <c r="S36" s="322" t="n">
        <v>28.596</v>
      </c>
      <c r="T36" s="320" t="n">
        <v>25.646</v>
      </c>
      <c r="U36" s="320" t="n">
        <v>24.349</v>
      </c>
      <c r="V36" s="320" t="n">
        <v>23.529</v>
      </c>
      <c r="W36" s="214"/>
      <c r="X36" s="780" t="n">
        <v>35.477</v>
      </c>
      <c r="Y36" s="781" t="n">
        <v>35.945</v>
      </c>
      <c r="Z36" s="781" t="n">
        <v>40.959</v>
      </c>
      <c r="AA36" s="214"/>
      <c r="AB36" s="216" t="n">
        <v>-1.451</v>
      </c>
      <c r="AC36" s="782" t="n">
        <v>-0.924</v>
      </c>
    </row>
    <row r="37" s="771" customFormat="true" ht="13.35" hidden="false" customHeight="true" outlineLevel="0" collapsed="false">
      <c r="A37" s="208" t="s">
        <v>292</v>
      </c>
      <c r="B37" s="320" t="n">
        <v>0</v>
      </c>
      <c r="C37" s="320" t="n">
        <v>0</v>
      </c>
      <c r="D37" s="321" t="n">
        <v>0</v>
      </c>
      <c r="E37" s="320" t="n">
        <v>0</v>
      </c>
      <c r="F37" s="320" t="n">
        <v>0</v>
      </c>
      <c r="G37" s="320" t="n">
        <v>0</v>
      </c>
      <c r="H37" s="211"/>
      <c r="I37" s="780" t="n">
        <v>0</v>
      </c>
      <c r="J37" s="781" t="n">
        <v>0</v>
      </c>
      <c r="K37" s="781" t="n">
        <v>0</v>
      </c>
      <c r="L37" s="214"/>
      <c r="M37" s="216" t="s">
        <v>299</v>
      </c>
      <c r="N37" s="782" t="s">
        <v>300</v>
      </c>
      <c r="P37" s="783" t="s">
        <v>292</v>
      </c>
      <c r="Q37" s="320" t="n">
        <v>0</v>
      </c>
      <c r="R37" s="320" t="n">
        <v>0</v>
      </c>
      <c r="S37" s="322" t="n">
        <v>0</v>
      </c>
      <c r="T37" s="320" t="n">
        <v>0</v>
      </c>
      <c r="U37" s="320" t="n">
        <v>0</v>
      </c>
      <c r="V37" s="320" t="n">
        <v>0</v>
      </c>
      <c r="W37" s="214"/>
      <c r="X37" s="780" t="n">
        <v>0</v>
      </c>
      <c r="Y37" s="781" t="n">
        <v>0</v>
      </c>
      <c r="Z37" s="781" t="n">
        <v>0</v>
      </c>
      <c r="AA37" s="214"/>
      <c r="AB37" s="216" t="s">
        <v>299</v>
      </c>
      <c r="AC37" s="782" t="s">
        <v>300</v>
      </c>
    </row>
    <row r="38" s="771" customFormat="true" ht="13.35" hidden="false" customHeight="true" outlineLevel="0" collapsed="false">
      <c r="A38" s="208" t="s">
        <v>285</v>
      </c>
      <c r="B38" s="320" t="n">
        <v>3.436</v>
      </c>
      <c r="C38" s="320" t="n">
        <v>3.84</v>
      </c>
      <c r="D38" s="321" t="n">
        <v>3.958</v>
      </c>
      <c r="E38" s="320" t="n">
        <v>4.255</v>
      </c>
      <c r="F38" s="320" t="n">
        <v>4.44</v>
      </c>
      <c r="G38" s="320" t="n">
        <v>4.583</v>
      </c>
      <c r="H38" s="211"/>
      <c r="I38" s="780" t="n">
        <v>4.91</v>
      </c>
      <c r="J38" s="781" t="n">
        <v>5.916</v>
      </c>
      <c r="K38" s="781" t="n">
        <v>6.61</v>
      </c>
      <c r="L38" s="214"/>
      <c r="M38" s="216" t="n">
        <v>1.052</v>
      </c>
      <c r="N38" s="782" t="n">
        <v>0.701</v>
      </c>
      <c r="P38" s="783" t="s">
        <v>285</v>
      </c>
      <c r="Q38" s="320" t="n">
        <v>3.436</v>
      </c>
      <c r="R38" s="320" t="n">
        <v>3.84</v>
      </c>
      <c r="S38" s="322" t="n">
        <v>3.958</v>
      </c>
      <c r="T38" s="320" t="n">
        <v>4.096</v>
      </c>
      <c r="U38" s="320" t="n">
        <v>4.247</v>
      </c>
      <c r="V38" s="320" t="n">
        <v>4.484</v>
      </c>
      <c r="W38" s="214"/>
      <c r="X38" s="780" t="n">
        <v>4.91</v>
      </c>
      <c r="Y38" s="781" t="n">
        <v>6.269</v>
      </c>
      <c r="Z38" s="781" t="n">
        <v>7.806</v>
      </c>
      <c r="AA38" s="214"/>
      <c r="AB38" s="216" t="n">
        <v>0.643</v>
      </c>
      <c r="AC38" s="782" t="n">
        <v>0.597</v>
      </c>
    </row>
    <row r="39" s="771" customFormat="true" ht="13.35" hidden="false" customHeight="true" outlineLevel="0" collapsed="false">
      <c r="A39" s="794" t="s">
        <v>286</v>
      </c>
      <c r="B39" s="813" t="n">
        <v>0.001</v>
      </c>
      <c r="C39" s="813" t="n">
        <v>0.001</v>
      </c>
      <c r="D39" s="814" t="n">
        <v>0.005</v>
      </c>
      <c r="E39" s="813" t="n">
        <v>0.074</v>
      </c>
      <c r="F39" s="813" t="n">
        <v>0.172</v>
      </c>
      <c r="G39" s="813" t="n">
        <v>0.371</v>
      </c>
      <c r="H39" s="795"/>
      <c r="I39" s="780" t="n">
        <v>0.006</v>
      </c>
      <c r="J39" s="781" t="n">
        <v>0.229</v>
      </c>
      <c r="K39" s="796" t="n">
        <v>0.536</v>
      </c>
      <c r="L39" s="797"/>
      <c r="M39" s="216" t="n">
        <v>37.772</v>
      </c>
      <c r="N39" s="782" t="n">
        <v>22.686</v>
      </c>
      <c r="P39" s="783" t="s">
        <v>286</v>
      </c>
      <c r="Q39" s="320" t="n">
        <v>0.001</v>
      </c>
      <c r="R39" s="320" t="n">
        <v>0.001</v>
      </c>
      <c r="S39" s="322" t="n">
        <v>0.005</v>
      </c>
      <c r="T39" s="320" t="n">
        <v>0.341</v>
      </c>
      <c r="U39" s="320" t="n">
        <v>0.632</v>
      </c>
      <c r="V39" s="320" t="n">
        <v>1.016</v>
      </c>
      <c r="W39" s="214"/>
      <c r="X39" s="780" t="n">
        <v>0.006</v>
      </c>
      <c r="Y39" s="781" t="n">
        <v>0.933</v>
      </c>
      <c r="Z39" s="781" t="n">
        <v>1.769</v>
      </c>
      <c r="AA39" s="214"/>
      <c r="AB39" s="216" t="n">
        <v>55.067</v>
      </c>
      <c r="AC39" s="782" t="n">
        <v>28.71</v>
      </c>
    </row>
    <row r="40" s="771" customFormat="true" ht="13.5" hidden="false" customHeight="true" outlineLevel="0" collapsed="false">
      <c r="A40" s="786" t="s">
        <v>294</v>
      </c>
      <c r="B40" s="787" t="n">
        <v>78.642</v>
      </c>
      <c r="C40" s="787" t="n">
        <v>70.554</v>
      </c>
      <c r="D40" s="787" t="n">
        <v>69.351</v>
      </c>
      <c r="E40" s="787" t="n">
        <v>61.227</v>
      </c>
      <c r="F40" s="787" t="n">
        <v>55.821</v>
      </c>
      <c r="G40" s="787" t="n">
        <v>45.534</v>
      </c>
      <c r="H40" s="788"/>
      <c r="I40" s="789" t="n">
        <v>100</v>
      </c>
      <c r="J40" s="790" t="n">
        <v>100</v>
      </c>
      <c r="K40" s="790" t="n">
        <v>100</v>
      </c>
      <c r="L40" s="791"/>
      <c r="M40" s="792" t="n">
        <v>-1.954</v>
      </c>
      <c r="N40" s="793" t="n">
        <v>-1.984</v>
      </c>
      <c r="P40" s="772" t="s">
        <v>294</v>
      </c>
      <c r="Q40" s="773" t="n">
        <v>78.642</v>
      </c>
      <c r="R40" s="773" t="n">
        <v>70.554</v>
      </c>
      <c r="S40" s="773" t="n">
        <v>69.351</v>
      </c>
      <c r="T40" s="773" t="n">
        <v>59.436</v>
      </c>
      <c r="U40" s="773" t="n">
        <v>50.518</v>
      </c>
      <c r="V40" s="773" t="n">
        <v>32.679</v>
      </c>
      <c r="W40" s="774"/>
      <c r="X40" s="775" t="n">
        <v>100</v>
      </c>
      <c r="Y40" s="776" t="n">
        <v>100</v>
      </c>
      <c r="Z40" s="776" t="n">
        <v>100</v>
      </c>
      <c r="AA40" s="777"/>
      <c r="AB40" s="778" t="n">
        <v>-2.839</v>
      </c>
      <c r="AC40" s="779" t="n">
        <v>-3.52</v>
      </c>
    </row>
    <row r="41" s="771" customFormat="true" ht="13.35" hidden="false" customHeight="true" outlineLevel="0" collapsed="false">
      <c r="A41" s="208" t="s">
        <v>113</v>
      </c>
      <c r="B41" s="320" t="n">
        <v>76.771</v>
      </c>
      <c r="C41" s="320" t="n">
        <v>68.576</v>
      </c>
      <c r="D41" s="321" t="n">
        <v>67.414</v>
      </c>
      <c r="E41" s="320" t="n">
        <v>58.428</v>
      </c>
      <c r="F41" s="320" t="n">
        <v>51.741</v>
      </c>
      <c r="G41" s="320" t="n">
        <v>38.422</v>
      </c>
      <c r="H41" s="211"/>
      <c r="I41" s="780" t="n">
        <v>97.207</v>
      </c>
      <c r="J41" s="781" t="n">
        <v>92.691</v>
      </c>
      <c r="K41" s="781" t="n">
        <v>84.382</v>
      </c>
      <c r="L41" s="214"/>
      <c r="M41" s="216" t="n">
        <v>-2.377</v>
      </c>
      <c r="N41" s="782" t="n">
        <v>-2.642</v>
      </c>
      <c r="P41" s="783" t="s">
        <v>113</v>
      </c>
      <c r="Q41" s="320" t="n">
        <v>76.771</v>
      </c>
      <c r="R41" s="320" t="n">
        <v>68.576</v>
      </c>
      <c r="S41" s="322" t="n">
        <v>67.414</v>
      </c>
      <c r="T41" s="320" t="n">
        <v>55.671</v>
      </c>
      <c r="U41" s="320" t="n">
        <v>43.632</v>
      </c>
      <c r="V41" s="320" t="n">
        <v>18.487</v>
      </c>
      <c r="W41" s="214"/>
      <c r="X41" s="780" t="n">
        <v>97.207</v>
      </c>
      <c r="Y41" s="781" t="n">
        <v>86.369</v>
      </c>
      <c r="Z41" s="781" t="n">
        <v>56.573</v>
      </c>
      <c r="AA41" s="214"/>
      <c r="AB41" s="216" t="n">
        <v>-3.878</v>
      </c>
      <c r="AC41" s="782" t="n">
        <v>-5.975</v>
      </c>
    </row>
    <row r="42" s="771" customFormat="true" ht="13.35" hidden="false" customHeight="true" outlineLevel="0" collapsed="false">
      <c r="A42" s="208" t="s">
        <v>291</v>
      </c>
      <c r="B42" s="320" t="n">
        <v>1.569</v>
      </c>
      <c r="C42" s="320" t="n">
        <v>1.501</v>
      </c>
      <c r="D42" s="321" t="n">
        <v>1.453</v>
      </c>
      <c r="E42" s="320" t="n">
        <v>2.103</v>
      </c>
      <c r="F42" s="320" t="n">
        <v>2.999</v>
      </c>
      <c r="G42" s="320" t="n">
        <v>4.778</v>
      </c>
      <c r="H42" s="211"/>
      <c r="I42" s="780" t="n">
        <v>2.095</v>
      </c>
      <c r="J42" s="781" t="n">
        <v>5.372</v>
      </c>
      <c r="K42" s="781" t="n">
        <v>10.494</v>
      </c>
      <c r="L42" s="214"/>
      <c r="M42" s="216" t="n">
        <v>6.811</v>
      </c>
      <c r="N42" s="782" t="n">
        <v>5.834</v>
      </c>
      <c r="P42" s="783" t="s">
        <v>291</v>
      </c>
      <c r="Q42" s="320" t="n">
        <v>1.569</v>
      </c>
      <c r="R42" s="320" t="n">
        <v>1.501</v>
      </c>
      <c r="S42" s="322" t="n">
        <v>1.453</v>
      </c>
      <c r="T42" s="320" t="n">
        <v>2.19</v>
      </c>
      <c r="U42" s="320" t="n">
        <v>4.037</v>
      </c>
      <c r="V42" s="320" t="n">
        <v>8.092</v>
      </c>
      <c r="W42" s="214"/>
      <c r="X42" s="780" t="n">
        <v>2.095</v>
      </c>
      <c r="Y42" s="781" t="n">
        <v>7.991</v>
      </c>
      <c r="Z42" s="781" t="n">
        <v>24.761</v>
      </c>
      <c r="AA42" s="214"/>
      <c r="AB42" s="216" t="n">
        <v>9.737</v>
      </c>
      <c r="AC42" s="782" t="n">
        <v>8.522</v>
      </c>
    </row>
    <row r="43" s="771" customFormat="true" ht="13.35" hidden="false" customHeight="true" outlineLevel="0" collapsed="false">
      <c r="A43" s="208" t="s">
        <v>285</v>
      </c>
      <c r="B43" s="320" t="n">
        <v>0.201</v>
      </c>
      <c r="C43" s="320" t="n">
        <v>0.432</v>
      </c>
      <c r="D43" s="321" t="n">
        <v>0.443</v>
      </c>
      <c r="E43" s="320" t="n">
        <v>0.602</v>
      </c>
      <c r="F43" s="320" t="n">
        <v>0.682</v>
      </c>
      <c r="G43" s="320" t="n">
        <v>0.976</v>
      </c>
      <c r="H43" s="211"/>
      <c r="I43" s="780" t="n">
        <v>0.638</v>
      </c>
      <c r="J43" s="781" t="n">
        <v>1.221</v>
      </c>
      <c r="K43" s="781" t="n">
        <v>2.144</v>
      </c>
      <c r="L43" s="214"/>
      <c r="M43" s="216" t="n">
        <v>4.006</v>
      </c>
      <c r="N43" s="782" t="n">
        <v>3.839</v>
      </c>
      <c r="P43" s="783" t="s">
        <v>285</v>
      </c>
      <c r="Q43" s="320" t="n">
        <v>0.201</v>
      </c>
      <c r="R43" s="320" t="n">
        <v>0.432</v>
      </c>
      <c r="S43" s="322" t="n">
        <v>0.443</v>
      </c>
      <c r="T43" s="320" t="n">
        <v>1.369</v>
      </c>
      <c r="U43" s="320" t="n">
        <v>1.878</v>
      </c>
      <c r="V43" s="320" t="n">
        <v>2.076</v>
      </c>
      <c r="W43" s="214"/>
      <c r="X43" s="780" t="n">
        <v>0.638</v>
      </c>
      <c r="Y43" s="781" t="n">
        <v>3.718</v>
      </c>
      <c r="Z43" s="781" t="n">
        <v>6.353</v>
      </c>
      <c r="AA43" s="214"/>
      <c r="AB43" s="216" t="n">
        <v>14.046</v>
      </c>
      <c r="AC43" s="782" t="n">
        <v>7.638</v>
      </c>
    </row>
    <row r="44" s="771" customFormat="true" ht="13.35" hidden="false" customHeight="true" outlineLevel="0" collapsed="false">
      <c r="A44" s="794" t="s">
        <v>296</v>
      </c>
      <c r="B44" s="813" t="n">
        <v>0.101</v>
      </c>
      <c r="C44" s="813" t="n">
        <v>0.045</v>
      </c>
      <c r="D44" s="814" t="n">
        <v>0.042</v>
      </c>
      <c r="E44" s="813" t="n">
        <v>0.094</v>
      </c>
      <c r="F44" s="813" t="n">
        <v>0.4</v>
      </c>
      <c r="G44" s="813" t="n">
        <v>1.357</v>
      </c>
      <c r="H44" s="795"/>
      <c r="I44" s="780" t="n">
        <v>0.06</v>
      </c>
      <c r="J44" s="781" t="n">
        <v>0.716</v>
      </c>
      <c r="K44" s="796" t="n">
        <v>2.981</v>
      </c>
      <c r="L44" s="797"/>
      <c r="M44" s="216" t="n">
        <v>22.819</v>
      </c>
      <c r="N44" s="782" t="n">
        <v>18.042</v>
      </c>
      <c r="P44" s="783" t="s">
        <v>296</v>
      </c>
      <c r="Q44" s="320" t="n">
        <v>0.101</v>
      </c>
      <c r="R44" s="320" t="n">
        <v>0.045</v>
      </c>
      <c r="S44" s="322" t="n">
        <v>0.042</v>
      </c>
      <c r="T44" s="320" t="n">
        <v>0.206</v>
      </c>
      <c r="U44" s="320" t="n">
        <v>0.971</v>
      </c>
      <c r="V44" s="320" t="n">
        <v>4.024</v>
      </c>
      <c r="W44" s="214"/>
      <c r="X44" s="780" t="n">
        <v>0.06</v>
      </c>
      <c r="Y44" s="781" t="n">
        <v>1.922</v>
      </c>
      <c r="Z44" s="781" t="n">
        <v>12.313</v>
      </c>
      <c r="AA44" s="214"/>
      <c r="AB44" s="216" t="n">
        <v>33.137</v>
      </c>
      <c r="AC44" s="782" t="n">
        <v>24.312</v>
      </c>
    </row>
    <row r="45" s="771" customFormat="true" ht="13.5" hidden="false" customHeight="true" outlineLevel="0" collapsed="false">
      <c r="A45" s="786" t="s">
        <v>297</v>
      </c>
      <c r="B45" s="787" t="n">
        <v>103.186</v>
      </c>
      <c r="C45" s="787" t="n">
        <v>91.48</v>
      </c>
      <c r="D45" s="787" t="n">
        <v>88.451</v>
      </c>
      <c r="E45" s="787" t="n">
        <v>88.969</v>
      </c>
      <c r="F45" s="787" t="n">
        <v>90.185</v>
      </c>
      <c r="G45" s="787" t="n">
        <v>88.345</v>
      </c>
      <c r="H45" s="788"/>
      <c r="I45" s="789" t="n">
        <v>100</v>
      </c>
      <c r="J45" s="790" t="n">
        <v>100</v>
      </c>
      <c r="K45" s="790" t="n">
        <v>100</v>
      </c>
      <c r="L45" s="791"/>
      <c r="M45" s="792" t="n">
        <v>0.177</v>
      </c>
      <c r="N45" s="793" t="n">
        <v>-0.006</v>
      </c>
      <c r="P45" s="772" t="s">
        <v>297</v>
      </c>
      <c r="Q45" s="773" t="n">
        <v>103.186</v>
      </c>
      <c r="R45" s="773" t="n">
        <v>91.48</v>
      </c>
      <c r="S45" s="773" t="n">
        <v>88.451</v>
      </c>
      <c r="T45" s="773" t="n">
        <v>84.373</v>
      </c>
      <c r="U45" s="773" t="n">
        <v>79.865</v>
      </c>
      <c r="V45" s="773" t="n">
        <v>67.157</v>
      </c>
      <c r="W45" s="774"/>
      <c r="X45" s="775" t="n">
        <v>100</v>
      </c>
      <c r="Y45" s="776" t="n">
        <v>100</v>
      </c>
      <c r="Z45" s="776" t="n">
        <v>100</v>
      </c>
      <c r="AA45" s="777"/>
      <c r="AB45" s="778" t="n">
        <v>-0.924</v>
      </c>
      <c r="AC45" s="779" t="n">
        <v>-1.303</v>
      </c>
    </row>
    <row r="46" s="771" customFormat="true" ht="13.35" hidden="false" customHeight="true" outlineLevel="0" collapsed="false">
      <c r="A46" s="208" t="s">
        <v>119</v>
      </c>
      <c r="B46" s="320" t="n">
        <v>0.242</v>
      </c>
      <c r="C46" s="320" t="n">
        <v>0.175</v>
      </c>
      <c r="D46" s="321" t="n">
        <v>0.17</v>
      </c>
      <c r="E46" s="320" t="n">
        <v>0</v>
      </c>
      <c r="F46" s="320" t="n">
        <v>0</v>
      </c>
      <c r="G46" s="320" t="n">
        <v>0</v>
      </c>
      <c r="H46" s="211"/>
      <c r="I46" s="780" t="n">
        <v>0.192</v>
      </c>
      <c r="J46" s="781" t="n">
        <v>0</v>
      </c>
      <c r="K46" s="781" t="n">
        <v>0</v>
      </c>
      <c r="L46" s="214"/>
      <c r="M46" s="216" t="s">
        <v>299</v>
      </c>
      <c r="N46" s="782" t="s">
        <v>300</v>
      </c>
      <c r="P46" s="783" t="s">
        <v>119</v>
      </c>
      <c r="Q46" s="320" t="n">
        <v>0.242</v>
      </c>
      <c r="R46" s="320" t="n">
        <v>0.175</v>
      </c>
      <c r="S46" s="322" t="n">
        <v>0.17</v>
      </c>
      <c r="T46" s="320" t="n">
        <v>0</v>
      </c>
      <c r="U46" s="320" t="n">
        <v>0</v>
      </c>
      <c r="V46" s="320" t="n">
        <v>0</v>
      </c>
      <c r="W46" s="214"/>
      <c r="X46" s="780" t="n">
        <v>0.192</v>
      </c>
      <c r="Y46" s="781" t="n">
        <v>0</v>
      </c>
      <c r="Z46" s="781" t="n">
        <v>0</v>
      </c>
      <c r="AA46" s="214"/>
      <c r="AB46" s="216" t="s">
        <v>299</v>
      </c>
      <c r="AC46" s="782" t="s">
        <v>300</v>
      </c>
    </row>
    <row r="47" s="771" customFormat="true" ht="13.35" hidden="false" customHeight="true" outlineLevel="0" collapsed="false">
      <c r="A47" s="208" t="s">
        <v>113</v>
      </c>
      <c r="B47" s="320" t="n">
        <v>27.538</v>
      </c>
      <c r="C47" s="320" t="n">
        <v>21.164</v>
      </c>
      <c r="D47" s="321" t="n">
        <v>20.806</v>
      </c>
      <c r="E47" s="320" t="n">
        <v>19.778</v>
      </c>
      <c r="F47" s="320" t="n">
        <v>18.377</v>
      </c>
      <c r="G47" s="320" t="n">
        <v>13.395</v>
      </c>
      <c r="H47" s="211"/>
      <c r="I47" s="780" t="n">
        <v>23.522</v>
      </c>
      <c r="J47" s="781" t="n">
        <v>20.377</v>
      </c>
      <c r="K47" s="781" t="n">
        <v>15.163</v>
      </c>
      <c r="L47" s="214"/>
      <c r="M47" s="216" t="n">
        <v>-1.122</v>
      </c>
      <c r="N47" s="782" t="n">
        <v>-2.075</v>
      </c>
      <c r="P47" s="783" t="s">
        <v>113</v>
      </c>
      <c r="Q47" s="320" t="n">
        <v>27.538</v>
      </c>
      <c r="R47" s="320" t="n">
        <v>21.164</v>
      </c>
      <c r="S47" s="322" t="n">
        <v>20.806</v>
      </c>
      <c r="T47" s="320" t="n">
        <v>16.915</v>
      </c>
      <c r="U47" s="320" t="n">
        <v>13.158</v>
      </c>
      <c r="V47" s="320" t="n">
        <v>3.989</v>
      </c>
      <c r="W47" s="214"/>
      <c r="X47" s="780" t="n">
        <v>23.522</v>
      </c>
      <c r="Y47" s="781" t="n">
        <v>16.475</v>
      </c>
      <c r="Z47" s="781" t="n">
        <v>5.94</v>
      </c>
      <c r="AA47" s="214"/>
      <c r="AB47" s="216" t="n">
        <v>-4.08</v>
      </c>
      <c r="AC47" s="782" t="n">
        <v>-7.564</v>
      </c>
    </row>
    <row r="48" s="771" customFormat="true" ht="13.35" hidden="false" customHeight="true" outlineLevel="0" collapsed="false">
      <c r="A48" s="208" t="s">
        <v>284</v>
      </c>
      <c r="B48" s="320" t="n">
        <v>17.7</v>
      </c>
      <c r="C48" s="320" t="n">
        <v>17.35</v>
      </c>
      <c r="D48" s="321" t="n">
        <v>16.409</v>
      </c>
      <c r="E48" s="320" t="n">
        <v>17.417</v>
      </c>
      <c r="F48" s="320" t="n">
        <v>18.906</v>
      </c>
      <c r="G48" s="320" t="n">
        <v>20.455</v>
      </c>
      <c r="H48" s="211"/>
      <c r="I48" s="780" t="n">
        <v>18.551</v>
      </c>
      <c r="J48" s="781" t="n">
        <v>20.963</v>
      </c>
      <c r="K48" s="781" t="n">
        <v>23.154</v>
      </c>
      <c r="L48" s="214"/>
      <c r="M48" s="216" t="n">
        <v>1.296</v>
      </c>
      <c r="N48" s="782" t="n">
        <v>1.055</v>
      </c>
      <c r="P48" s="783" t="s">
        <v>284</v>
      </c>
      <c r="Q48" s="320" t="n">
        <v>17.7</v>
      </c>
      <c r="R48" s="320" t="n">
        <v>17.35</v>
      </c>
      <c r="S48" s="322" t="n">
        <v>16.409</v>
      </c>
      <c r="T48" s="320" t="n">
        <v>15.708</v>
      </c>
      <c r="U48" s="320" t="n">
        <v>15.195</v>
      </c>
      <c r="V48" s="320" t="n">
        <v>11.299</v>
      </c>
      <c r="W48" s="214"/>
      <c r="X48" s="780" t="n">
        <v>18.551</v>
      </c>
      <c r="Y48" s="781" t="n">
        <v>19.026</v>
      </c>
      <c r="Z48" s="781" t="n">
        <v>16.825</v>
      </c>
      <c r="AA48" s="214"/>
      <c r="AB48" s="216" t="n">
        <v>-0.696</v>
      </c>
      <c r="AC48" s="782" t="n">
        <v>-1.761</v>
      </c>
    </row>
    <row r="49" s="771" customFormat="true" ht="13.35" hidden="false" customHeight="true" outlineLevel="0" collapsed="false">
      <c r="A49" s="208" t="s">
        <v>291</v>
      </c>
      <c r="B49" s="320" t="n">
        <v>54.645</v>
      </c>
      <c r="C49" s="320" t="n">
        <v>49.918</v>
      </c>
      <c r="D49" s="321" t="n">
        <v>48.213</v>
      </c>
      <c r="E49" s="320" t="n">
        <v>48.853</v>
      </c>
      <c r="F49" s="320" t="n">
        <v>49.812</v>
      </c>
      <c r="G49" s="320" t="n">
        <v>51.129</v>
      </c>
      <c r="H49" s="211"/>
      <c r="I49" s="780" t="n">
        <v>54.508</v>
      </c>
      <c r="J49" s="781" t="n">
        <v>55.233</v>
      </c>
      <c r="K49" s="781" t="n">
        <v>57.874</v>
      </c>
      <c r="L49" s="214"/>
      <c r="M49" s="216" t="n">
        <v>0.297</v>
      </c>
      <c r="N49" s="782" t="n">
        <v>0.28</v>
      </c>
      <c r="P49" s="783" t="s">
        <v>291</v>
      </c>
      <c r="Q49" s="320" t="n">
        <v>54.645</v>
      </c>
      <c r="R49" s="320" t="n">
        <v>49.918</v>
      </c>
      <c r="S49" s="322" t="n">
        <v>48.213</v>
      </c>
      <c r="T49" s="320" t="n">
        <v>47.922</v>
      </c>
      <c r="U49" s="320" t="n">
        <v>46.3</v>
      </c>
      <c r="V49" s="320" t="n">
        <v>42.745</v>
      </c>
      <c r="W49" s="214"/>
      <c r="X49" s="780" t="n">
        <v>54.508</v>
      </c>
      <c r="Y49" s="781" t="n">
        <v>57.972</v>
      </c>
      <c r="Z49" s="781" t="n">
        <v>63.65</v>
      </c>
      <c r="AA49" s="214"/>
      <c r="AB49" s="216" t="n">
        <v>-0.367</v>
      </c>
      <c r="AC49" s="782" t="n">
        <v>-0.572</v>
      </c>
    </row>
    <row r="50" s="771" customFormat="true" ht="13.35" hidden="false" customHeight="true" outlineLevel="0" collapsed="false">
      <c r="A50" s="208" t="s">
        <v>292</v>
      </c>
      <c r="B50" s="320" t="n">
        <v>0.583</v>
      </c>
      <c r="C50" s="320" t="n">
        <v>0.535</v>
      </c>
      <c r="D50" s="321" t="n">
        <v>0.529</v>
      </c>
      <c r="E50" s="320" t="n">
        <v>0.522</v>
      </c>
      <c r="F50" s="320" t="n">
        <v>0.54</v>
      </c>
      <c r="G50" s="320" t="n">
        <v>0.528</v>
      </c>
      <c r="H50" s="211"/>
      <c r="I50" s="780" t="n">
        <v>0.599</v>
      </c>
      <c r="J50" s="781" t="n">
        <v>0.599</v>
      </c>
      <c r="K50" s="781" t="n">
        <v>0.598</v>
      </c>
      <c r="L50" s="214"/>
      <c r="M50" s="216" t="n">
        <v>0.187</v>
      </c>
      <c r="N50" s="782" t="n">
        <v>-0.011</v>
      </c>
      <c r="P50" s="783" t="s">
        <v>292</v>
      </c>
      <c r="Q50" s="320" t="n">
        <v>0.583</v>
      </c>
      <c r="R50" s="320" t="n">
        <v>0.535</v>
      </c>
      <c r="S50" s="322" t="n">
        <v>0.529</v>
      </c>
      <c r="T50" s="320" t="n">
        <v>0.499</v>
      </c>
      <c r="U50" s="320" t="n">
        <v>0.491</v>
      </c>
      <c r="V50" s="320" t="n">
        <v>0.44</v>
      </c>
      <c r="W50" s="214"/>
      <c r="X50" s="780" t="n">
        <v>0.599</v>
      </c>
      <c r="Y50" s="781" t="n">
        <v>0.615</v>
      </c>
      <c r="Z50" s="781" t="n">
        <v>0.655</v>
      </c>
      <c r="AA50" s="214"/>
      <c r="AB50" s="216" t="n">
        <v>-0.682</v>
      </c>
      <c r="AC50" s="782" t="n">
        <v>-0.881</v>
      </c>
    </row>
    <row r="51" s="771" customFormat="true" ht="13.35" hidden="false" customHeight="true" outlineLevel="0" collapsed="false">
      <c r="A51" s="208" t="s">
        <v>285</v>
      </c>
      <c r="B51" s="320" t="n">
        <v>1.967</v>
      </c>
      <c r="C51" s="320" t="n">
        <v>1.973</v>
      </c>
      <c r="D51" s="321" t="n">
        <v>1.974</v>
      </c>
      <c r="E51" s="320" t="n">
        <v>1.867</v>
      </c>
      <c r="F51" s="320" t="n">
        <v>1.798</v>
      </c>
      <c r="G51" s="320" t="n">
        <v>1.611</v>
      </c>
      <c r="H51" s="211"/>
      <c r="I51" s="780" t="n">
        <v>2.231</v>
      </c>
      <c r="J51" s="781" t="n">
        <v>1.994</v>
      </c>
      <c r="K51" s="781" t="n">
        <v>1.824</v>
      </c>
      <c r="L51" s="214"/>
      <c r="M51" s="216" t="n">
        <v>-0.845</v>
      </c>
      <c r="N51" s="782" t="n">
        <v>-0.962</v>
      </c>
      <c r="P51" s="783" t="s">
        <v>285</v>
      </c>
      <c r="Q51" s="320" t="n">
        <v>1.967</v>
      </c>
      <c r="R51" s="320" t="n">
        <v>1.973</v>
      </c>
      <c r="S51" s="322" t="n">
        <v>1.974</v>
      </c>
      <c r="T51" s="320" t="n">
        <v>1.789</v>
      </c>
      <c r="U51" s="320" t="n">
        <v>1.672</v>
      </c>
      <c r="V51" s="320" t="n">
        <v>1.435</v>
      </c>
      <c r="W51" s="214"/>
      <c r="X51" s="780" t="n">
        <v>2.231</v>
      </c>
      <c r="Y51" s="781" t="n">
        <v>2.094</v>
      </c>
      <c r="Z51" s="781" t="n">
        <v>2.136</v>
      </c>
      <c r="AA51" s="214"/>
      <c r="AB51" s="216" t="n">
        <v>-1.495</v>
      </c>
      <c r="AC51" s="782" t="n">
        <v>-1.508</v>
      </c>
    </row>
    <row r="52" s="771" customFormat="true" ht="13.35" hidden="false" customHeight="true" outlineLevel="0" collapsed="false">
      <c r="A52" s="218" t="s">
        <v>298</v>
      </c>
      <c r="B52" s="323" t="n">
        <v>0</v>
      </c>
      <c r="C52" s="323" t="n">
        <v>0</v>
      </c>
      <c r="D52" s="324" t="n">
        <v>0</v>
      </c>
      <c r="E52" s="323" t="n">
        <v>0</v>
      </c>
      <c r="F52" s="323" t="n">
        <v>0</v>
      </c>
      <c r="G52" s="323" t="n">
        <v>0</v>
      </c>
      <c r="H52" s="221" t="e">
        <f aca="false">#REF!</f>
        <v>#REF!</v>
      </c>
      <c r="I52" s="809" t="n">
        <v>0</v>
      </c>
      <c r="J52" s="810" t="n">
        <v>0</v>
      </c>
      <c r="K52" s="810" t="n">
        <v>0</v>
      </c>
      <c r="L52" s="224"/>
      <c r="M52" s="226" t="s">
        <v>299</v>
      </c>
      <c r="N52" s="811" t="s">
        <v>300</v>
      </c>
      <c r="P52" s="218" t="s">
        <v>298</v>
      </c>
      <c r="Q52" s="323" t="n">
        <v>0</v>
      </c>
      <c r="R52" s="323" t="n">
        <v>0</v>
      </c>
      <c r="S52" s="325" t="n">
        <v>0</v>
      </c>
      <c r="T52" s="323" t="n">
        <v>0</v>
      </c>
      <c r="U52" s="323" t="n">
        <v>0</v>
      </c>
      <c r="V52" s="323" t="n">
        <v>0</v>
      </c>
      <c r="W52" s="224" t="e">
        <f aca="false">#REF!</f>
        <v>#REF!</v>
      </c>
      <c r="X52" s="809" t="n">
        <v>0</v>
      </c>
      <c r="Y52" s="810" t="n">
        <v>0</v>
      </c>
      <c r="Z52" s="810" t="n">
        <v>0</v>
      </c>
      <c r="AA52" s="224"/>
      <c r="AB52" s="226" t="s">
        <v>299</v>
      </c>
      <c r="AC52" s="811" t="s">
        <v>300</v>
      </c>
    </row>
    <row r="53" s="771" customFormat="true" ht="13.35" hidden="false" customHeight="true" outlineLevel="0" collapsed="false">
      <c r="A53" s="208" t="s">
        <v>286</v>
      </c>
      <c r="B53" s="813" t="n">
        <v>0.512</v>
      </c>
      <c r="C53" s="813" t="n">
        <v>0.364</v>
      </c>
      <c r="D53" s="815" t="n">
        <v>0.351</v>
      </c>
      <c r="E53" s="813" t="n">
        <v>0.525</v>
      </c>
      <c r="F53" s="813" t="n">
        <v>0.74</v>
      </c>
      <c r="G53" s="813" t="n">
        <v>1.201</v>
      </c>
      <c r="H53" s="211"/>
      <c r="I53" s="780" t="n">
        <v>0.396</v>
      </c>
      <c r="J53" s="781" t="n">
        <v>0.82</v>
      </c>
      <c r="K53" s="781" t="n">
        <v>1.36</v>
      </c>
      <c r="L53" s="214"/>
      <c r="M53" s="216" t="n">
        <v>7.02</v>
      </c>
      <c r="N53" s="782" t="n">
        <v>6.04</v>
      </c>
      <c r="P53" s="783" t="s">
        <v>286</v>
      </c>
      <c r="Q53" s="320" t="n">
        <v>0.512</v>
      </c>
      <c r="R53" s="320" t="n">
        <v>0.364</v>
      </c>
      <c r="S53" s="490" t="n">
        <v>0.351</v>
      </c>
      <c r="T53" s="320" t="n">
        <v>1.475</v>
      </c>
      <c r="U53" s="320" t="n">
        <v>2.645</v>
      </c>
      <c r="V53" s="320" t="n">
        <v>4.775</v>
      </c>
      <c r="W53" s="214"/>
      <c r="X53" s="780" t="n">
        <v>0.396</v>
      </c>
      <c r="Y53" s="781" t="n">
        <v>3.312</v>
      </c>
      <c r="Z53" s="781" t="n">
        <v>7.11</v>
      </c>
      <c r="AA53" s="214"/>
      <c r="AB53" s="216" t="n">
        <v>20.165</v>
      </c>
      <c r="AC53" s="782" t="n">
        <v>13.242</v>
      </c>
    </row>
    <row r="54" s="751" customFormat="true" ht="13.5" hidden="false" customHeight="true" outlineLevel="0" collapsed="false">
      <c r="A54" s="786" t="s">
        <v>260</v>
      </c>
      <c r="B54" s="787" t="n">
        <v>40.767</v>
      </c>
      <c r="C54" s="787" t="n">
        <v>38.386</v>
      </c>
      <c r="D54" s="787" t="n">
        <v>37.708</v>
      </c>
      <c r="E54" s="787" t="n">
        <v>35.643</v>
      </c>
      <c r="F54" s="787" t="n">
        <v>34.673</v>
      </c>
      <c r="G54" s="787" t="n">
        <v>31.53</v>
      </c>
      <c r="H54" s="788"/>
      <c r="I54" s="789" t="n">
        <v>100</v>
      </c>
      <c r="J54" s="790" t="n">
        <v>100</v>
      </c>
      <c r="K54" s="790" t="n">
        <v>100</v>
      </c>
      <c r="L54" s="791"/>
      <c r="M54" s="792" t="n">
        <v>-0.76</v>
      </c>
      <c r="N54" s="793" t="n">
        <v>-0.848</v>
      </c>
      <c r="O54" s="771"/>
      <c r="P54" s="772" t="s">
        <v>260</v>
      </c>
      <c r="Q54" s="773" t="n">
        <v>40.767</v>
      </c>
      <c r="R54" s="773" t="n">
        <v>38.386</v>
      </c>
      <c r="S54" s="773" t="n">
        <v>37.708</v>
      </c>
      <c r="T54" s="773" t="n">
        <v>34.751</v>
      </c>
      <c r="U54" s="773" t="n">
        <v>32.851</v>
      </c>
      <c r="V54" s="773" t="n">
        <v>28.322</v>
      </c>
      <c r="W54" s="774"/>
      <c r="X54" s="775" t="n">
        <v>100</v>
      </c>
      <c r="Y54" s="776" t="n">
        <v>100</v>
      </c>
      <c r="Z54" s="776" t="n">
        <v>100</v>
      </c>
      <c r="AA54" s="777"/>
      <c r="AB54" s="778" t="n">
        <v>-1.246</v>
      </c>
      <c r="AC54" s="779" t="n">
        <v>-1.354</v>
      </c>
    </row>
    <row r="55" s="771" customFormat="true" ht="13.35" hidden="false" customHeight="true" outlineLevel="0" collapsed="false">
      <c r="A55" s="816" t="s">
        <v>301</v>
      </c>
      <c r="B55" s="817" t="n">
        <v>29.666</v>
      </c>
      <c r="C55" s="817" t="n">
        <v>29.375</v>
      </c>
      <c r="D55" s="818" t="n">
        <v>28.855</v>
      </c>
      <c r="E55" s="817" t="n">
        <v>26.442</v>
      </c>
      <c r="F55" s="817" t="n">
        <v>25.809</v>
      </c>
      <c r="G55" s="817" t="n">
        <v>23.654</v>
      </c>
      <c r="H55" s="819"/>
      <c r="I55" s="820" t="n">
        <v>76.521</v>
      </c>
      <c r="J55" s="821" t="n">
        <v>74.436</v>
      </c>
      <c r="K55" s="821" t="n">
        <v>75.018</v>
      </c>
      <c r="L55" s="822"/>
      <c r="M55" s="823" t="n">
        <v>-1.009</v>
      </c>
      <c r="N55" s="824" t="n">
        <v>-0.942</v>
      </c>
      <c r="P55" s="825" t="s">
        <v>301</v>
      </c>
      <c r="Q55" s="826" t="n">
        <v>29.666</v>
      </c>
      <c r="R55" s="826" t="n">
        <v>29.375</v>
      </c>
      <c r="S55" s="827" t="n">
        <v>28.855</v>
      </c>
      <c r="T55" s="826" t="n">
        <v>26.077</v>
      </c>
      <c r="U55" s="826" t="n">
        <v>24.818</v>
      </c>
      <c r="V55" s="826" t="n">
        <v>21.562</v>
      </c>
      <c r="W55" s="828"/>
      <c r="X55" s="829" t="n">
        <v>76.521</v>
      </c>
      <c r="Y55" s="830" t="n">
        <v>75.549</v>
      </c>
      <c r="Z55" s="830" t="n">
        <v>76.133</v>
      </c>
      <c r="AA55" s="831"/>
      <c r="AB55" s="832" t="n">
        <v>-1.361</v>
      </c>
      <c r="AC55" s="833" t="n">
        <v>-1.378</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358</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1164.02001953125</v>
      </c>
      <c r="C6" s="764" t="n">
        <v>1050.36999511719</v>
      </c>
      <c r="D6" s="764" t="n">
        <v>1014.35998535156</v>
      </c>
      <c r="E6" s="764" t="n">
        <v>996.125</v>
      </c>
      <c r="F6" s="764" t="n">
        <v>1001.27001953125</v>
      </c>
      <c r="G6" s="764" t="n">
        <v>1020.45001220703</v>
      </c>
      <c r="H6" s="765"/>
      <c r="I6" s="846" t="n">
        <v>100</v>
      </c>
      <c r="J6" s="847" t="n">
        <v>100</v>
      </c>
      <c r="K6" s="847" t="n">
        <v>100</v>
      </c>
      <c r="L6" s="848"/>
      <c r="M6" s="849" t="n">
        <v>-0.118008892559685</v>
      </c>
      <c r="N6" s="770" t="n">
        <v>0.0285081634419537</v>
      </c>
      <c r="P6" s="850" t="s">
        <v>305</v>
      </c>
      <c r="Q6" s="851" t="n">
        <v>1164.02001953125</v>
      </c>
      <c r="R6" s="851" t="n">
        <v>1050.36999511719</v>
      </c>
      <c r="S6" s="851" t="n">
        <v>1014.35998535156</v>
      </c>
      <c r="T6" s="851" t="n">
        <v>975.413024902344</v>
      </c>
      <c r="U6" s="851" t="n">
        <v>957.791015625</v>
      </c>
      <c r="V6" s="851" t="n">
        <v>961.116027832031</v>
      </c>
      <c r="W6" s="852"/>
      <c r="X6" s="853" t="n">
        <v>100</v>
      </c>
      <c r="Y6" s="854" t="n">
        <v>100</v>
      </c>
      <c r="Z6" s="854" t="n">
        <v>100</v>
      </c>
      <c r="AA6" s="855"/>
      <c r="AB6" s="856" t="n">
        <v>-0.520310115410005</v>
      </c>
      <c r="AC6" s="857" t="n">
        <v>-0.256423044666187</v>
      </c>
    </row>
    <row r="7" s="751" customFormat="true" ht="13.35" hidden="false" customHeight="true" outlineLevel="0" collapsed="false">
      <c r="A7" s="208" t="s">
        <v>119</v>
      </c>
      <c r="B7" s="320" t="n">
        <v>310.913</v>
      </c>
      <c r="C7" s="320" t="n">
        <v>338.794</v>
      </c>
      <c r="D7" s="321" t="n">
        <v>322.871</v>
      </c>
      <c r="E7" s="320" t="n">
        <v>289.823</v>
      </c>
      <c r="F7" s="320" t="n">
        <v>238.721</v>
      </c>
      <c r="G7" s="320" t="n">
        <v>201.83</v>
      </c>
      <c r="H7" s="211"/>
      <c r="I7" s="419" t="n">
        <v>31.83</v>
      </c>
      <c r="J7" s="420" t="n">
        <v>23.842</v>
      </c>
      <c r="K7" s="420" t="n">
        <v>19.779</v>
      </c>
      <c r="L7" s="858"/>
      <c r="M7" s="812" t="n">
        <v>-2.708</v>
      </c>
      <c r="N7" s="782" t="n">
        <v>-2.212</v>
      </c>
      <c r="P7" s="208" t="s">
        <v>119</v>
      </c>
      <c r="Q7" s="320" t="n">
        <v>310.913</v>
      </c>
      <c r="R7" s="320" t="n">
        <v>338.794</v>
      </c>
      <c r="S7" s="322" t="n">
        <v>322.871</v>
      </c>
      <c r="T7" s="320" t="n">
        <v>179.269</v>
      </c>
      <c r="U7" s="320" t="n">
        <v>39.209</v>
      </c>
      <c r="V7" s="320" t="n">
        <v>21.739</v>
      </c>
      <c r="W7" s="211"/>
      <c r="X7" s="419" t="n">
        <v>31.83</v>
      </c>
      <c r="Y7" s="420" t="n">
        <v>4.094</v>
      </c>
      <c r="Z7" s="420" t="n">
        <v>2.262</v>
      </c>
      <c r="AA7" s="858"/>
      <c r="AB7" s="812" t="n">
        <v>-17.442</v>
      </c>
      <c r="AC7" s="782" t="n">
        <v>-12.057</v>
      </c>
    </row>
    <row r="8" s="751" customFormat="true" ht="13.35" hidden="false" customHeight="true" outlineLevel="0" collapsed="false">
      <c r="A8" s="208" t="s">
        <v>113</v>
      </c>
      <c r="B8" s="320" t="n">
        <v>95.921</v>
      </c>
      <c r="C8" s="320" t="n">
        <v>51.82</v>
      </c>
      <c r="D8" s="321" t="n">
        <v>35.012</v>
      </c>
      <c r="E8" s="320" t="n">
        <v>32.42</v>
      </c>
      <c r="F8" s="320" t="n">
        <v>18.274</v>
      </c>
      <c r="G8" s="320" t="n">
        <v>6.771</v>
      </c>
      <c r="H8" s="211"/>
      <c r="I8" s="419" t="n">
        <v>3.452</v>
      </c>
      <c r="J8" s="420" t="n">
        <v>1.825</v>
      </c>
      <c r="K8" s="420" t="n">
        <v>0.664</v>
      </c>
      <c r="L8" s="858"/>
      <c r="M8" s="812" t="n">
        <v>-5.74</v>
      </c>
      <c r="N8" s="782" t="n">
        <v>-7.526</v>
      </c>
      <c r="P8" s="208" t="s">
        <v>113</v>
      </c>
      <c r="Q8" s="320" t="n">
        <v>95.921</v>
      </c>
      <c r="R8" s="320" t="n">
        <v>51.82</v>
      </c>
      <c r="S8" s="322" t="n">
        <v>35.012</v>
      </c>
      <c r="T8" s="320" t="n">
        <v>24.343</v>
      </c>
      <c r="U8" s="320" t="n">
        <v>12.333</v>
      </c>
      <c r="V8" s="320" t="n">
        <v>3.519</v>
      </c>
      <c r="W8" s="211"/>
      <c r="X8" s="419" t="n">
        <v>3.452</v>
      </c>
      <c r="Y8" s="420" t="n">
        <v>1.288</v>
      </c>
      <c r="Z8" s="420" t="n">
        <v>0.366</v>
      </c>
      <c r="AA8" s="858"/>
      <c r="AB8" s="812" t="n">
        <v>-9.05</v>
      </c>
      <c r="AC8" s="782" t="n">
        <v>-10.364</v>
      </c>
    </row>
    <row r="9" s="751" customFormat="true" ht="13.35" hidden="false" customHeight="true" outlineLevel="0" collapsed="false">
      <c r="A9" s="208" t="s">
        <v>284</v>
      </c>
      <c r="B9" s="320" t="n">
        <v>325.749</v>
      </c>
      <c r="C9" s="320" t="n">
        <v>377.909</v>
      </c>
      <c r="D9" s="321" t="n">
        <v>346.199</v>
      </c>
      <c r="E9" s="320" t="n">
        <v>279.711</v>
      </c>
      <c r="F9" s="320" t="n">
        <v>237.64</v>
      </c>
      <c r="G9" s="320" t="n">
        <v>238.231</v>
      </c>
      <c r="H9" s="211"/>
      <c r="I9" s="419" t="n">
        <v>34.13</v>
      </c>
      <c r="J9" s="420" t="n">
        <v>23.734</v>
      </c>
      <c r="K9" s="420" t="n">
        <v>23.346</v>
      </c>
      <c r="L9" s="858"/>
      <c r="M9" s="812" t="n">
        <v>-3.363</v>
      </c>
      <c r="N9" s="782" t="n">
        <v>-1.764</v>
      </c>
      <c r="P9" s="208" t="s">
        <v>284</v>
      </c>
      <c r="Q9" s="320" t="n">
        <v>325.749</v>
      </c>
      <c r="R9" s="320" t="n">
        <v>377.909</v>
      </c>
      <c r="S9" s="322" t="n">
        <v>346.199</v>
      </c>
      <c r="T9" s="320" t="n">
        <v>328.173</v>
      </c>
      <c r="U9" s="320" t="n">
        <v>334.209</v>
      </c>
      <c r="V9" s="320" t="n">
        <v>182.788</v>
      </c>
      <c r="W9" s="211"/>
      <c r="X9" s="419" t="n">
        <v>34.13</v>
      </c>
      <c r="Y9" s="420" t="n">
        <v>34.894</v>
      </c>
      <c r="Z9" s="420" t="n">
        <v>19.018</v>
      </c>
      <c r="AA9" s="858"/>
      <c r="AB9" s="812" t="n">
        <v>-0.32</v>
      </c>
      <c r="AC9" s="782" t="n">
        <v>-2.996</v>
      </c>
    </row>
    <row r="10" s="751" customFormat="true" ht="13.35" hidden="false" customHeight="true" outlineLevel="0" collapsed="false">
      <c r="A10" s="208" t="s">
        <v>121</v>
      </c>
      <c r="B10" s="320" t="n">
        <v>288.23</v>
      </c>
      <c r="C10" s="320" t="n">
        <v>64.929</v>
      </c>
      <c r="D10" s="321" t="n">
        <v>85.529</v>
      </c>
      <c r="E10" s="320" t="n">
        <v>120</v>
      </c>
      <c r="F10" s="320" t="n">
        <v>210</v>
      </c>
      <c r="G10" s="320" t="n">
        <v>218.537</v>
      </c>
      <c r="H10" s="211"/>
      <c r="I10" s="419" t="n">
        <v>8.432</v>
      </c>
      <c r="J10" s="420" t="n">
        <v>20.973</v>
      </c>
      <c r="K10" s="420" t="n">
        <v>21.416</v>
      </c>
      <c r="L10" s="858"/>
      <c r="M10" s="812" t="n">
        <v>8.509</v>
      </c>
      <c r="N10" s="782" t="n">
        <v>4.568</v>
      </c>
      <c r="P10" s="208" t="s">
        <v>121</v>
      </c>
      <c r="Q10" s="320" t="n">
        <v>288.23</v>
      </c>
      <c r="R10" s="320" t="n">
        <v>64.929</v>
      </c>
      <c r="S10" s="322" t="n">
        <v>85.529</v>
      </c>
      <c r="T10" s="320" t="n">
        <v>157.847</v>
      </c>
      <c r="U10" s="320" t="n">
        <v>229.269</v>
      </c>
      <c r="V10" s="320" t="n">
        <v>275.341</v>
      </c>
      <c r="W10" s="211"/>
      <c r="X10" s="419" t="n">
        <v>8.432</v>
      </c>
      <c r="Y10" s="420" t="n">
        <v>23.937</v>
      </c>
      <c r="Z10" s="420" t="n">
        <v>28.648</v>
      </c>
      <c r="AA10" s="858"/>
      <c r="AB10" s="812" t="n">
        <v>9.378</v>
      </c>
      <c r="AC10" s="782" t="n">
        <v>5.725</v>
      </c>
    </row>
    <row r="11" s="751" customFormat="true" ht="13.35" hidden="false" customHeight="true" outlineLevel="0" collapsed="false">
      <c r="A11" s="208" t="s">
        <v>306</v>
      </c>
      <c r="B11" s="320" t="n">
        <v>122.349</v>
      </c>
      <c r="C11" s="320" t="n">
        <v>197.854</v>
      </c>
      <c r="D11" s="321" t="n">
        <v>205.68</v>
      </c>
      <c r="E11" s="320" t="n">
        <v>255.104</v>
      </c>
      <c r="F11" s="320" t="n">
        <v>277.568</v>
      </c>
      <c r="G11" s="320" t="n">
        <v>336.013</v>
      </c>
      <c r="H11" s="211"/>
      <c r="I11" s="419" t="n">
        <v>20.277</v>
      </c>
      <c r="J11" s="420" t="n">
        <v>27.722</v>
      </c>
      <c r="K11" s="420" t="n">
        <v>32.928</v>
      </c>
      <c r="L11" s="858"/>
      <c r="M11" s="812" t="n">
        <v>2.762</v>
      </c>
      <c r="N11" s="782" t="n">
        <v>2.365</v>
      </c>
      <c r="P11" s="208" t="s">
        <v>306</v>
      </c>
      <c r="Q11" s="320" t="n">
        <v>122.349</v>
      </c>
      <c r="R11" s="320" t="n">
        <v>197.854</v>
      </c>
      <c r="S11" s="322" t="n">
        <v>205.68</v>
      </c>
      <c r="T11" s="320" t="n">
        <v>266.713</v>
      </c>
      <c r="U11" s="320" t="n">
        <v>323.703</v>
      </c>
      <c r="V11" s="320" t="n">
        <v>458.66</v>
      </c>
      <c r="W11" s="211"/>
      <c r="X11" s="419" t="n">
        <v>20.277</v>
      </c>
      <c r="Y11" s="420" t="n">
        <v>33.797</v>
      </c>
      <c r="Z11" s="420" t="n">
        <v>47.722</v>
      </c>
      <c r="AA11" s="858"/>
      <c r="AB11" s="812" t="n">
        <v>4.209</v>
      </c>
      <c r="AC11" s="782" t="n">
        <v>3.893</v>
      </c>
    </row>
    <row r="12" s="751" customFormat="true" ht="13.35" hidden="false" customHeight="true" outlineLevel="0" collapsed="false">
      <c r="A12" s="422" t="s">
        <v>272</v>
      </c>
      <c r="B12" s="323" t="n">
        <v>83.8</v>
      </c>
      <c r="C12" s="323" t="n">
        <v>80.968</v>
      </c>
      <c r="D12" s="324" t="n">
        <v>80.042</v>
      </c>
      <c r="E12" s="323" t="n">
        <v>89.977</v>
      </c>
      <c r="F12" s="323" t="n">
        <v>91.719</v>
      </c>
      <c r="G12" s="323" t="n">
        <v>95.611</v>
      </c>
      <c r="H12" s="221"/>
      <c r="I12" s="423" t="n">
        <v>7.891</v>
      </c>
      <c r="J12" s="424" t="n">
        <v>9.16</v>
      </c>
      <c r="K12" s="424" t="n">
        <v>9.369</v>
      </c>
      <c r="L12" s="859"/>
      <c r="M12" s="860" t="n">
        <v>1.246</v>
      </c>
      <c r="N12" s="811" t="n">
        <v>0.85</v>
      </c>
      <c r="P12" s="422" t="s">
        <v>272</v>
      </c>
      <c r="Q12" s="323" t="n">
        <v>83.8</v>
      </c>
      <c r="R12" s="323" t="n">
        <v>80.968</v>
      </c>
      <c r="S12" s="325" t="n">
        <v>80.042</v>
      </c>
      <c r="T12" s="323" t="n">
        <v>91.578</v>
      </c>
      <c r="U12" s="323" t="n">
        <v>103.705</v>
      </c>
      <c r="V12" s="323" t="n">
        <v>113.292</v>
      </c>
      <c r="W12" s="221"/>
      <c r="X12" s="423" t="n">
        <v>7.891</v>
      </c>
      <c r="Y12" s="424" t="n">
        <v>10.828</v>
      </c>
      <c r="Z12" s="424" t="n">
        <v>11.788</v>
      </c>
      <c r="AA12" s="859"/>
      <c r="AB12" s="860" t="n">
        <v>2.382</v>
      </c>
      <c r="AC12" s="811" t="n">
        <v>1.668</v>
      </c>
    </row>
    <row r="13" s="751" customFormat="true" ht="13.35" hidden="false" customHeight="true" outlineLevel="0" collapsed="false">
      <c r="A13" s="422" t="s">
        <v>285</v>
      </c>
      <c r="B13" s="323" t="n">
        <v>28.358</v>
      </c>
      <c r="C13" s="323" t="n">
        <v>44.213</v>
      </c>
      <c r="D13" s="324" t="n">
        <v>52.027</v>
      </c>
      <c r="E13" s="323" t="n">
        <v>55.002</v>
      </c>
      <c r="F13" s="323" t="n">
        <v>60.717</v>
      </c>
      <c r="G13" s="323" t="n">
        <v>70.707</v>
      </c>
      <c r="H13" s="221"/>
      <c r="I13" s="423" t="n">
        <v>5.129</v>
      </c>
      <c r="J13" s="424" t="n">
        <v>6.064</v>
      </c>
      <c r="K13" s="424" t="n">
        <v>6.929</v>
      </c>
      <c r="L13" s="859"/>
      <c r="M13" s="860" t="n">
        <v>1.414</v>
      </c>
      <c r="N13" s="811" t="n">
        <v>1.472</v>
      </c>
      <c r="P13" s="422" t="s">
        <v>285</v>
      </c>
      <c r="Q13" s="323" t="n">
        <v>28.358</v>
      </c>
      <c r="R13" s="323" t="n">
        <v>44.213</v>
      </c>
      <c r="S13" s="325" t="n">
        <v>52.027</v>
      </c>
      <c r="T13" s="323" t="n">
        <v>59.204</v>
      </c>
      <c r="U13" s="323" t="n">
        <v>63.214</v>
      </c>
      <c r="V13" s="323" t="n">
        <v>72.039</v>
      </c>
      <c r="W13" s="221"/>
      <c r="X13" s="423" t="n">
        <v>5.129</v>
      </c>
      <c r="Y13" s="424" t="n">
        <v>6.6</v>
      </c>
      <c r="Z13" s="424" t="n">
        <v>7.495</v>
      </c>
      <c r="AA13" s="859"/>
      <c r="AB13" s="860" t="n">
        <v>1.786</v>
      </c>
      <c r="AC13" s="811" t="n">
        <v>1.562</v>
      </c>
    </row>
    <row r="14" s="751" customFormat="true" ht="13.35" hidden="false" customHeight="true" outlineLevel="0" collapsed="false">
      <c r="A14" s="422" t="s">
        <v>273</v>
      </c>
      <c r="B14" s="323" t="n">
        <v>4.016</v>
      </c>
      <c r="C14" s="323" t="n">
        <v>7.481</v>
      </c>
      <c r="D14" s="324" t="n">
        <v>7.379</v>
      </c>
      <c r="E14" s="323" t="n">
        <v>16.32</v>
      </c>
      <c r="F14" s="323" t="n">
        <v>28.598</v>
      </c>
      <c r="G14" s="323" t="n">
        <v>49.52</v>
      </c>
      <c r="H14" s="221"/>
      <c r="I14" s="423" t="n">
        <v>0.727</v>
      </c>
      <c r="J14" s="424" t="n">
        <v>2.856</v>
      </c>
      <c r="K14" s="424" t="n">
        <v>4.853</v>
      </c>
      <c r="L14" s="859"/>
      <c r="M14" s="860" t="n">
        <v>13.106</v>
      </c>
      <c r="N14" s="811" t="n">
        <v>9.489</v>
      </c>
      <c r="P14" s="422" t="s">
        <v>273</v>
      </c>
      <c r="Q14" s="323" t="n">
        <v>4.016</v>
      </c>
      <c r="R14" s="323" t="n">
        <v>7.481</v>
      </c>
      <c r="S14" s="325" t="n">
        <v>7.379</v>
      </c>
      <c r="T14" s="323" t="n">
        <v>19.237</v>
      </c>
      <c r="U14" s="323" t="n">
        <v>43.11</v>
      </c>
      <c r="V14" s="323" t="n">
        <v>111.591</v>
      </c>
      <c r="W14" s="221"/>
      <c r="X14" s="423" t="n">
        <v>0.727</v>
      </c>
      <c r="Y14" s="424" t="n">
        <v>4.501</v>
      </c>
      <c r="Z14" s="424" t="n">
        <v>11.611</v>
      </c>
      <c r="AA14" s="859"/>
      <c r="AB14" s="860" t="n">
        <v>17.405</v>
      </c>
      <c r="AC14" s="811" t="n">
        <v>13.808</v>
      </c>
    </row>
    <row r="15" s="751" customFormat="true" ht="13.35" hidden="false" customHeight="true" outlineLevel="0" collapsed="false">
      <c r="A15" s="422" t="s">
        <v>307</v>
      </c>
      <c r="B15" s="323" t="n">
        <v>2.632</v>
      </c>
      <c r="C15" s="323" t="n">
        <v>2.524</v>
      </c>
      <c r="D15" s="324" t="n">
        <v>2.4</v>
      </c>
      <c r="E15" s="323" t="n">
        <v>3.251</v>
      </c>
      <c r="F15" s="323" t="n">
        <v>3.396</v>
      </c>
      <c r="G15" s="323" t="n">
        <v>7.418</v>
      </c>
      <c r="H15" s="221"/>
      <c r="I15" s="423" t="n">
        <v>0.237</v>
      </c>
      <c r="J15" s="424" t="n">
        <v>0.339</v>
      </c>
      <c r="K15" s="424" t="n">
        <v>0.727</v>
      </c>
      <c r="L15" s="859"/>
      <c r="M15" s="860" t="n">
        <v>3.204</v>
      </c>
      <c r="N15" s="811" t="n">
        <v>5.52</v>
      </c>
      <c r="P15" s="422" t="s">
        <v>307</v>
      </c>
      <c r="Q15" s="323" t="n">
        <v>2.632</v>
      </c>
      <c r="R15" s="323" t="n">
        <v>2.524</v>
      </c>
      <c r="S15" s="325" t="n">
        <v>2.4</v>
      </c>
      <c r="T15" s="323" t="n">
        <v>3.608</v>
      </c>
      <c r="U15" s="323" t="n">
        <v>8.07</v>
      </c>
      <c r="V15" s="323" t="n">
        <v>21.25</v>
      </c>
      <c r="W15" s="221"/>
      <c r="X15" s="423" t="n">
        <v>0.237</v>
      </c>
      <c r="Y15" s="424" t="n">
        <v>0.843</v>
      </c>
      <c r="Z15" s="424" t="n">
        <v>2.211</v>
      </c>
      <c r="AA15" s="859"/>
      <c r="AB15" s="860" t="n">
        <v>11.654</v>
      </c>
      <c r="AC15" s="811" t="n">
        <v>10.943</v>
      </c>
    </row>
    <row r="16" s="751" customFormat="true" ht="13.35" hidden="false" customHeight="true" outlineLevel="0" collapsed="false">
      <c r="A16" s="422" t="s">
        <v>274</v>
      </c>
      <c r="B16" s="323" t="n">
        <v>3.543</v>
      </c>
      <c r="C16" s="323" t="n">
        <v>62.668</v>
      </c>
      <c r="D16" s="324" t="n">
        <v>63.832</v>
      </c>
      <c r="E16" s="323" t="n">
        <v>90.553</v>
      </c>
      <c r="F16" s="323" t="n">
        <v>92.928</v>
      </c>
      <c r="G16" s="323" t="n">
        <v>106.601</v>
      </c>
      <c r="H16" s="221"/>
      <c r="I16" s="423" t="n">
        <v>6.293</v>
      </c>
      <c r="J16" s="424" t="n">
        <v>9.281</v>
      </c>
      <c r="K16" s="424" t="n">
        <v>10.446</v>
      </c>
      <c r="L16" s="859"/>
      <c r="M16" s="860" t="n">
        <v>3.473</v>
      </c>
      <c r="N16" s="811" t="n">
        <v>2.472</v>
      </c>
      <c r="P16" s="422" t="s">
        <v>274</v>
      </c>
      <c r="Q16" s="323" t="n">
        <v>3.543</v>
      </c>
      <c r="R16" s="323" t="n">
        <v>62.668</v>
      </c>
      <c r="S16" s="325" t="n">
        <v>63.832</v>
      </c>
      <c r="T16" s="323" t="n">
        <v>93.051</v>
      </c>
      <c r="U16" s="323" t="n">
        <v>105.132</v>
      </c>
      <c r="V16" s="323" t="n">
        <v>133.86</v>
      </c>
      <c r="W16" s="221"/>
      <c r="X16" s="423" t="n">
        <v>6.293</v>
      </c>
      <c r="Y16" s="424" t="n">
        <v>10.977</v>
      </c>
      <c r="Z16" s="424" t="n">
        <v>13.928</v>
      </c>
      <c r="AA16" s="859"/>
      <c r="AB16" s="860" t="n">
        <v>4.641</v>
      </c>
      <c r="AC16" s="811" t="n">
        <v>3.589</v>
      </c>
    </row>
    <row r="17" s="751" customFormat="true" ht="13.35" hidden="false" customHeight="true" outlineLevel="0" collapsed="false">
      <c r="A17" s="422" t="s">
        <v>308</v>
      </c>
      <c r="B17" s="323" t="n">
        <v>0</v>
      </c>
      <c r="C17" s="323" t="n">
        <v>0</v>
      </c>
      <c r="D17" s="324" t="n">
        <v>0</v>
      </c>
      <c r="E17" s="323" t="n">
        <v>0</v>
      </c>
      <c r="F17" s="323" t="n">
        <v>0</v>
      </c>
      <c r="G17" s="323" t="n">
        <v>0</v>
      </c>
      <c r="H17" s="221"/>
      <c r="I17" s="423" t="n">
        <v>0</v>
      </c>
      <c r="J17" s="424" t="n">
        <v>0</v>
      </c>
      <c r="K17" s="424" t="n">
        <v>0</v>
      </c>
      <c r="L17" s="859"/>
      <c r="M17" s="860" t="s">
        <v>299</v>
      </c>
      <c r="N17" s="811" t="s">
        <v>300</v>
      </c>
      <c r="P17" s="422" t="s">
        <v>308</v>
      </c>
      <c r="Q17" s="323" t="n">
        <v>0</v>
      </c>
      <c r="R17" s="323" t="n">
        <v>0</v>
      </c>
      <c r="S17" s="325" t="n">
        <v>0</v>
      </c>
      <c r="T17" s="323" t="n">
        <v>0</v>
      </c>
      <c r="U17" s="323" t="n">
        <v>0</v>
      </c>
      <c r="V17" s="323" t="n">
        <v>0</v>
      </c>
      <c r="W17" s="221"/>
      <c r="X17" s="423" t="n">
        <v>0</v>
      </c>
      <c r="Y17" s="424" t="n">
        <v>0</v>
      </c>
      <c r="Z17" s="424" t="n">
        <v>0</v>
      </c>
      <c r="AA17" s="859"/>
      <c r="AB17" s="860" t="s">
        <v>299</v>
      </c>
      <c r="AC17" s="811" t="s">
        <v>300</v>
      </c>
    </row>
    <row r="18" s="751" customFormat="true" ht="13.35" hidden="false" customHeight="true" outlineLevel="0" collapsed="false">
      <c r="A18" s="861" t="s">
        <v>309</v>
      </c>
      <c r="B18" s="862" t="n">
        <v>0</v>
      </c>
      <c r="C18" s="862" t="n">
        <v>0</v>
      </c>
      <c r="D18" s="863" t="n">
        <v>0</v>
      </c>
      <c r="E18" s="862" t="n">
        <v>0</v>
      </c>
      <c r="F18" s="862" t="n">
        <v>0.211</v>
      </c>
      <c r="G18" s="862" t="n">
        <v>6.156</v>
      </c>
      <c r="H18" s="864"/>
      <c r="I18" s="865" t="n">
        <v>0</v>
      </c>
      <c r="J18" s="866" t="n">
        <v>0.021</v>
      </c>
      <c r="K18" s="866" t="n">
        <v>0.603</v>
      </c>
      <c r="L18" s="867"/>
      <c r="M18" s="868" t="s">
        <v>299</v>
      </c>
      <c r="N18" s="869" t="s">
        <v>300</v>
      </c>
      <c r="P18" s="478" t="s">
        <v>309</v>
      </c>
      <c r="Q18" s="870" t="n">
        <v>0</v>
      </c>
      <c r="R18" s="870" t="n">
        <v>0</v>
      </c>
      <c r="S18" s="871" t="n">
        <v>0</v>
      </c>
      <c r="T18" s="870" t="n">
        <v>0.034</v>
      </c>
      <c r="U18" s="870" t="n">
        <v>0.474</v>
      </c>
      <c r="V18" s="870" t="n">
        <v>6.629</v>
      </c>
      <c r="W18" s="277"/>
      <c r="X18" s="872" t="n">
        <v>0</v>
      </c>
      <c r="Y18" s="873" t="n">
        <v>0.049</v>
      </c>
      <c r="Z18" s="873" t="n">
        <v>0.69</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281.86</v>
      </c>
      <c r="C23" s="764" t="n">
        <v>330.804</v>
      </c>
      <c r="D23" s="764" t="n">
        <v>330.76</v>
      </c>
      <c r="E23" s="764" t="n">
        <v>345.95</v>
      </c>
      <c r="F23" s="764" t="n">
        <v>342.141</v>
      </c>
      <c r="G23" s="764" t="n">
        <v>359.883</v>
      </c>
      <c r="H23" s="765"/>
      <c r="I23" s="846" t="n">
        <v>100</v>
      </c>
      <c r="J23" s="847" t="n">
        <v>100</v>
      </c>
      <c r="K23" s="847" t="n">
        <v>100</v>
      </c>
      <c r="L23" s="848"/>
      <c r="M23" s="849" t="n">
        <v>0.308</v>
      </c>
      <c r="N23" s="770" t="n">
        <v>0.403</v>
      </c>
      <c r="P23" s="850" t="s">
        <v>311</v>
      </c>
      <c r="Q23" s="851" t="n">
        <v>281.86</v>
      </c>
      <c r="R23" s="851" t="n">
        <v>330.804</v>
      </c>
      <c r="S23" s="851" t="n">
        <v>330.76</v>
      </c>
      <c r="T23" s="851" t="n">
        <v>346.899</v>
      </c>
      <c r="U23" s="851" t="n">
        <v>359.406</v>
      </c>
      <c r="V23" s="851" t="n">
        <v>410.447</v>
      </c>
      <c r="W23" s="852"/>
      <c r="X23" s="853" t="n">
        <v>100</v>
      </c>
      <c r="Y23" s="854" t="n">
        <v>100</v>
      </c>
      <c r="Z23" s="854" t="n">
        <v>100</v>
      </c>
      <c r="AA23" s="855"/>
      <c r="AB23" s="856" t="n">
        <v>0.758</v>
      </c>
      <c r="AC23" s="857" t="n">
        <v>1.033</v>
      </c>
    </row>
    <row r="24" s="751" customFormat="true" ht="13.35" hidden="false" customHeight="true" outlineLevel="0" collapsed="false">
      <c r="A24" s="208" t="s">
        <v>119</v>
      </c>
      <c r="B24" s="320" t="n">
        <v>48.629</v>
      </c>
      <c r="C24" s="320" t="n">
        <v>50.499</v>
      </c>
      <c r="D24" s="321" t="n">
        <v>51.148</v>
      </c>
      <c r="E24" s="320" t="n">
        <v>49.648</v>
      </c>
      <c r="F24" s="320" t="n">
        <v>41.255</v>
      </c>
      <c r="G24" s="320" t="n">
        <v>36.126</v>
      </c>
      <c r="H24" s="211"/>
      <c r="I24" s="419" t="n">
        <v>15.464</v>
      </c>
      <c r="J24" s="420" t="n">
        <v>12.058</v>
      </c>
      <c r="K24" s="420" t="n">
        <v>10.038</v>
      </c>
      <c r="L24" s="858"/>
      <c r="M24" s="812" t="n">
        <v>-1.935</v>
      </c>
      <c r="N24" s="782" t="n">
        <v>-1.642</v>
      </c>
      <c r="P24" s="208" t="s">
        <v>119</v>
      </c>
      <c r="Q24" s="320" t="n">
        <v>48.629</v>
      </c>
      <c r="R24" s="320" t="n">
        <v>50.499</v>
      </c>
      <c r="S24" s="322" t="n">
        <v>51.148</v>
      </c>
      <c r="T24" s="320" t="n">
        <v>42.926</v>
      </c>
      <c r="U24" s="320" t="n">
        <v>31.039</v>
      </c>
      <c r="V24" s="320" t="n">
        <v>17.069</v>
      </c>
      <c r="W24" s="211"/>
      <c r="X24" s="419" t="n">
        <v>15.464</v>
      </c>
      <c r="Y24" s="420" t="n">
        <v>8.636</v>
      </c>
      <c r="Z24" s="420" t="n">
        <v>4.159</v>
      </c>
      <c r="AA24" s="858"/>
      <c r="AB24" s="812" t="n">
        <v>-4.439</v>
      </c>
      <c r="AC24" s="782" t="n">
        <v>-5.092</v>
      </c>
    </row>
    <row r="25" s="751" customFormat="true" ht="13.35" hidden="false" customHeight="true" outlineLevel="0" collapsed="false">
      <c r="A25" s="208" t="s">
        <v>113</v>
      </c>
      <c r="B25" s="320" t="n">
        <v>54.266</v>
      </c>
      <c r="C25" s="320" t="n">
        <v>39.143</v>
      </c>
      <c r="D25" s="321" t="n">
        <v>34.744</v>
      </c>
      <c r="E25" s="320" t="n">
        <v>20.103</v>
      </c>
      <c r="F25" s="320" t="n">
        <v>11.704</v>
      </c>
      <c r="G25" s="320" t="n">
        <v>4.7</v>
      </c>
      <c r="H25" s="211"/>
      <c r="I25" s="886" t="n">
        <v>10.504</v>
      </c>
      <c r="J25" s="887" t="n">
        <v>3.421</v>
      </c>
      <c r="K25" s="887" t="n">
        <v>1.306</v>
      </c>
      <c r="L25" s="888"/>
      <c r="M25" s="812" t="n">
        <v>-9.418</v>
      </c>
      <c r="N25" s="782" t="n">
        <v>-9.086</v>
      </c>
      <c r="P25" s="208" t="s">
        <v>113</v>
      </c>
      <c r="Q25" s="320" t="n">
        <v>54.266</v>
      </c>
      <c r="R25" s="320" t="n">
        <v>39.143</v>
      </c>
      <c r="S25" s="322" t="n">
        <v>34.744</v>
      </c>
      <c r="T25" s="320" t="n">
        <v>20.087</v>
      </c>
      <c r="U25" s="320" t="n">
        <v>11.431</v>
      </c>
      <c r="V25" s="320" t="n">
        <v>4.126</v>
      </c>
      <c r="W25" s="211"/>
      <c r="X25" s="886" t="n">
        <v>10.504</v>
      </c>
      <c r="Y25" s="887" t="n">
        <v>3.181</v>
      </c>
      <c r="Z25" s="887" t="n">
        <v>1.005</v>
      </c>
      <c r="AA25" s="888"/>
      <c r="AB25" s="812" t="n">
        <v>-9.612</v>
      </c>
      <c r="AC25" s="782" t="n">
        <v>-9.648</v>
      </c>
    </row>
    <row r="26" s="751" customFormat="true" ht="13.35" hidden="false" customHeight="true" outlineLevel="0" collapsed="false">
      <c r="A26" s="208" t="s">
        <v>284</v>
      </c>
      <c r="B26" s="320" t="n">
        <v>70.046</v>
      </c>
      <c r="C26" s="320" t="n">
        <v>83.898</v>
      </c>
      <c r="D26" s="321" t="n">
        <v>84.435</v>
      </c>
      <c r="E26" s="320" t="n">
        <v>78.807</v>
      </c>
      <c r="F26" s="320" t="n">
        <v>77.156</v>
      </c>
      <c r="G26" s="320" t="n">
        <v>71.645</v>
      </c>
      <c r="H26" s="211"/>
      <c r="I26" s="886" t="n">
        <v>25.527</v>
      </c>
      <c r="J26" s="887" t="n">
        <v>22.551</v>
      </c>
      <c r="K26" s="887" t="n">
        <v>19.908</v>
      </c>
      <c r="L26" s="888"/>
      <c r="M26" s="812" t="n">
        <v>-0.816</v>
      </c>
      <c r="N26" s="782" t="n">
        <v>-0.779</v>
      </c>
      <c r="P26" s="208" t="s">
        <v>284</v>
      </c>
      <c r="Q26" s="320" t="n">
        <v>70.046</v>
      </c>
      <c r="R26" s="320" t="n">
        <v>83.898</v>
      </c>
      <c r="S26" s="322" t="n">
        <v>84.435</v>
      </c>
      <c r="T26" s="320" t="n">
        <v>78.582</v>
      </c>
      <c r="U26" s="320" t="n">
        <v>72.522</v>
      </c>
      <c r="V26" s="320" t="n">
        <v>64.892</v>
      </c>
      <c r="W26" s="211"/>
      <c r="X26" s="886" t="n">
        <v>25.527</v>
      </c>
      <c r="Y26" s="887" t="n">
        <v>20.178</v>
      </c>
      <c r="Z26" s="887" t="n">
        <v>15.81</v>
      </c>
      <c r="AA26" s="888"/>
      <c r="AB26" s="812" t="n">
        <v>-1.373</v>
      </c>
      <c r="AC26" s="782" t="n">
        <v>-1.246</v>
      </c>
    </row>
    <row r="27" s="751" customFormat="true" ht="13.35" hidden="false" customHeight="true" outlineLevel="0" collapsed="false">
      <c r="A27" s="208" t="s">
        <v>121</v>
      </c>
      <c r="B27" s="320" t="n">
        <v>48.9</v>
      </c>
      <c r="C27" s="320" t="n">
        <v>38.042</v>
      </c>
      <c r="D27" s="321" t="n">
        <v>33.083</v>
      </c>
      <c r="E27" s="320" t="n">
        <v>33.849</v>
      </c>
      <c r="F27" s="320" t="n">
        <v>29.91</v>
      </c>
      <c r="G27" s="320" t="n">
        <v>27.945</v>
      </c>
      <c r="H27" s="211"/>
      <c r="I27" s="886" t="n">
        <v>10.002</v>
      </c>
      <c r="J27" s="887" t="n">
        <v>8.742</v>
      </c>
      <c r="K27" s="887" t="n">
        <v>7.765</v>
      </c>
      <c r="L27" s="888"/>
      <c r="M27" s="812" t="n">
        <v>-0.912</v>
      </c>
      <c r="N27" s="782" t="n">
        <v>-0.8</v>
      </c>
      <c r="P27" s="208" t="s">
        <v>121</v>
      </c>
      <c r="Q27" s="320" t="n">
        <v>48.9</v>
      </c>
      <c r="R27" s="320" t="n">
        <v>38.042</v>
      </c>
      <c r="S27" s="322" t="n">
        <v>33.083</v>
      </c>
      <c r="T27" s="320" t="n">
        <v>33.849</v>
      </c>
      <c r="U27" s="320" t="n">
        <v>32.689</v>
      </c>
      <c r="V27" s="320" t="n">
        <v>35.204</v>
      </c>
      <c r="W27" s="211"/>
      <c r="X27" s="886" t="n">
        <v>10.002</v>
      </c>
      <c r="Y27" s="887" t="n">
        <v>9.095</v>
      </c>
      <c r="Z27" s="887" t="n">
        <v>8.577</v>
      </c>
      <c r="AA27" s="888"/>
      <c r="AB27" s="812" t="n">
        <v>-0.109</v>
      </c>
      <c r="AC27" s="782" t="n">
        <v>0.296</v>
      </c>
    </row>
    <row r="28" s="751" customFormat="true" ht="13.35" hidden="false" customHeight="true" outlineLevel="0" collapsed="false">
      <c r="A28" s="208" t="s">
        <v>306</v>
      </c>
      <c r="B28" s="320" t="n">
        <v>59.922</v>
      </c>
      <c r="C28" s="320" t="n">
        <v>118.146</v>
      </c>
      <c r="D28" s="321" t="n">
        <v>126.097</v>
      </c>
      <c r="E28" s="320" t="n">
        <v>161.81</v>
      </c>
      <c r="F28" s="320" t="n">
        <v>179.25</v>
      </c>
      <c r="G28" s="320" t="n">
        <v>214.58</v>
      </c>
      <c r="H28" s="211"/>
      <c r="I28" s="886" t="n">
        <v>38.123</v>
      </c>
      <c r="J28" s="887" t="n">
        <v>52.391</v>
      </c>
      <c r="K28" s="887" t="n">
        <v>59.625</v>
      </c>
      <c r="L28" s="888"/>
      <c r="M28" s="812" t="n">
        <v>3.249</v>
      </c>
      <c r="N28" s="782" t="n">
        <v>2.564</v>
      </c>
      <c r="P28" s="208" t="s">
        <v>306</v>
      </c>
      <c r="Q28" s="320" t="n">
        <v>59.922</v>
      </c>
      <c r="R28" s="320" t="n">
        <v>118.146</v>
      </c>
      <c r="S28" s="322" t="n">
        <v>126.097</v>
      </c>
      <c r="T28" s="320" t="n">
        <v>169.96</v>
      </c>
      <c r="U28" s="320" t="n">
        <v>209.928</v>
      </c>
      <c r="V28" s="320" t="n">
        <v>284.43</v>
      </c>
      <c r="W28" s="211"/>
      <c r="X28" s="886" t="n">
        <v>38.123</v>
      </c>
      <c r="Y28" s="887" t="n">
        <v>58.41</v>
      </c>
      <c r="Z28" s="887" t="n">
        <v>69.298</v>
      </c>
      <c r="AA28" s="888"/>
      <c r="AB28" s="812" t="n">
        <v>4.743</v>
      </c>
      <c r="AC28" s="782" t="n">
        <v>3.95</v>
      </c>
    </row>
    <row r="29" s="751" customFormat="true" ht="13.35" hidden="false" customHeight="true" outlineLevel="0" collapsed="false">
      <c r="A29" s="422" t="s">
        <v>272</v>
      </c>
      <c r="B29" s="323" t="n">
        <v>47.736</v>
      </c>
      <c r="C29" s="323" t="n">
        <v>50.037</v>
      </c>
      <c r="D29" s="324" t="n">
        <v>50.024</v>
      </c>
      <c r="E29" s="323" t="n">
        <v>50.794</v>
      </c>
      <c r="F29" s="323" t="n">
        <v>51.209</v>
      </c>
      <c r="G29" s="323" t="n">
        <v>51.826</v>
      </c>
      <c r="H29" s="221"/>
      <c r="I29" s="889" t="n">
        <v>15.124</v>
      </c>
      <c r="J29" s="890" t="n">
        <v>14.967</v>
      </c>
      <c r="K29" s="890" t="n">
        <v>14.401</v>
      </c>
      <c r="L29" s="891"/>
      <c r="M29" s="860" t="n">
        <v>0.213</v>
      </c>
      <c r="N29" s="811" t="n">
        <v>0.169</v>
      </c>
      <c r="P29" s="422" t="s">
        <v>272</v>
      </c>
      <c r="Q29" s="323" t="n">
        <v>47.736</v>
      </c>
      <c r="R29" s="323" t="n">
        <v>50.037</v>
      </c>
      <c r="S29" s="325" t="n">
        <v>50.024</v>
      </c>
      <c r="T29" s="323" t="n">
        <v>52.037</v>
      </c>
      <c r="U29" s="323" t="n">
        <v>56.847</v>
      </c>
      <c r="V29" s="323" t="n">
        <v>59.593</v>
      </c>
      <c r="W29" s="221"/>
      <c r="X29" s="889" t="n">
        <v>15.124</v>
      </c>
      <c r="Y29" s="890" t="n">
        <v>15.817</v>
      </c>
      <c r="Z29" s="890" t="n">
        <v>14.519</v>
      </c>
      <c r="AA29" s="891"/>
      <c r="AB29" s="860" t="n">
        <v>1.169</v>
      </c>
      <c r="AC29" s="811" t="n">
        <v>0.837</v>
      </c>
    </row>
    <row r="30" s="751" customFormat="true" ht="13.35" hidden="false" customHeight="true" outlineLevel="0" collapsed="false">
      <c r="A30" s="422" t="s">
        <v>285</v>
      </c>
      <c r="B30" s="323" t="n">
        <v>5.738</v>
      </c>
      <c r="C30" s="323" t="n">
        <v>7.968</v>
      </c>
      <c r="D30" s="324" t="n">
        <v>8.562</v>
      </c>
      <c r="E30" s="323" t="n">
        <v>10.647</v>
      </c>
      <c r="F30" s="323" t="n">
        <v>12.345</v>
      </c>
      <c r="G30" s="323" t="n">
        <v>14.742</v>
      </c>
      <c r="H30" s="221"/>
      <c r="I30" s="889" t="n">
        <v>2.589</v>
      </c>
      <c r="J30" s="890" t="n">
        <v>3.608</v>
      </c>
      <c r="K30" s="890" t="n">
        <v>4.096</v>
      </c>
      <c r="L30" s="891"/>
      <c r="M30" s="860" t="n">
        <v>3.383</v>
      </c>
      <c r="N30" s="811" t="n">
        <v>2.621</v>
      </c>
      <c r="P30" s="422" t="s">
        <v>285</v>
      </c>
      <c r="Q30" s="323" t="n">
        <v>5.738</v>
      </c>
      <c r="R30" s="323" t="n">
        <v>7.968</v>
      </c>
      <c r="S30" s="325" t="n">
        <v>8.562</v>
      </c>
      <c r="T30" s="323" t="n">
        <v>11.377</v>
      </c>
      <c r="U30" s="323" t="n">
        <v>12.623</v>
      </c>
      <c r="V30" s="323" t="n">
        <v>14.494</v>
      </c>
      <c r="W30" s="221"/>
      <c r="X30" s="889" t="n">
        <v>2.589</v>
      </c>
      <c r="Y30" s="890" t="n">
        <v>3.512</v>
      </c>
      <c r="Z30" s="890" t="n">
        <v>3.531</v>
      </c>
      <c r="AA30" s="891"/>
      <c r="AB30" s="860" t="n">
        <v>3.592</v>
      </c>
      <c r="AC30" s="811" t="n">
        <v>2.538</v>
      </c>
    </row>
    <row r="31" s="751" customFormat="true" ht="13.35" hidden="false" customHeight="true" outlineLevel="0" collapsed="false">
      <c r="A31" s="422" t="s">
        <v>273</v>
      </c>
      <c r="B31" s="323" t="n">
        <v>2.294</v>
      </c>
      <c r="C31" s="323" t="n">
        <v>3.498</v>
      </c>
      <c r="D31" s="324" t="n">
        <v>3.799</v>
      </c>
      <c r="E31" s="323" t="n">
        <v>8.013</v>
      </c>
      <c r="F31" s="323" t="n">
        <v>12.27</v>
      </c>
      <c r="G31" s="323" t="n">
        <v>18.988</v>
      </c>
      <c r="H31" s="221"/>
      <c r="I31" s="889" t="n">
        <v>1.148</v>
      </c>
      <c r="J31" s="890" t="n">
        <v>3.586</v>
      </c>
      <c r="K31" s="890" t="n">
        <v>5.276</v>
      </c>
      <c r="L31" s="891"/>
      <c r="M31" s="860" t="n">
        <v>11.248</v>
      </c>
      <c r="N31" s="811" t="n">
        <v>7.964</v>
      </c>
      <c r="P31" s="422" t="s">
        <v>273</v>
      </c>
      <c r="Q31" s="323" t="n">
        <v>2.294</v>
      </c>
      <c r="R31" s="323" t="n">
        <v>3.498</v>
      </c>
      <c r="S31" s="325" t="n">
        <v>3.799</v>
      </c>
      <c r="T31" s="323" t="n">
        <v>9.427</v>
      </c>
      <c r="U31" s="323" t="n">
        <v>17.971</v>
      </c>
      <c r="V31" s="323" t="n">
        <v>40.164</v>
      </c>
      <c r="W31" s="221"/>
      <c r="X31" s="889" t="n">
        <v>1.148</v>
      </c>
      <c r="Y31" s="890" t="n">
        <v>5</v>
      </c>
      <c r="Z31" s="890" t="n">
        <v>9.785</v>
      </c>
      <c r="AA31" s="891"/>
      <c r="AB31" s="860" t="n">
        <v>15.175</v>
      </c>
      <c r="AC31" s="811" t="n">
        <v>11.885</v>
      </c>
    </row>
    <row r="32" s="751" customFormat="true" ht="13.35" hidden="false" customHeight="true" outlineLevel="0" collapsed="false">
      <c r="A32" s="422" t="s">
        <v>307</v>
      </c>
      <c r="B32" s="323" t="n">
        <v>0.537</v>
      </c>
      <c r="C32" s="323" t="n">
        <v>0.481</v>
      </c>
      <c r="D32" s="324" t="n">
        <v>0.536</v>
      </c>
      <c r="E32" s="323" t="n">
        <v>0.617</v>
      </c>
      <c r="F32" s="323" t="n">
        <v>0.627</v>
      </c>
      <c r="G32" s="323" t="n">
        <v>1.31</v>
      </c>
      <c r="H32" s="221"/>
      <c r="I32" s="889" t="n">
        <v>0.162</v>
      </c>
      <c r="J32" s="890" t="n">
        <v>0.183</v>
      </c>
      <c r="K32" s="890" t="n">
        <v>0.364</v>
      </c>
      <c r="L32" s="891"/>
      <c r="M32" s="860" t="n">
        <v>1.435</v>
      </c>
      <c r="N32" s="811" t="n">
        <v>4.345</v>
      </c>
      <c r="P32" s="422" t="s">
        <v>307</v>
      </c>
      <c r="Q32" s="323" t="n">
        <v>0.537</v>
      </c>
      <c r="R32" s="323" t="n">
        <v>0.481</v>
      </c>
      <c r="S32" s="325" t="n">
        <v>0.536</v>
      </c>
      <c r="T32" s="323" t="n">
        <v>0.743</v>
      </c>
      <c r="U32" s="323" t="n">
        <v>1.514</v>
      </c>
      <c r="V32" s="323" t="n">
        <v>3.748</v>
      </c>
      <c r="W32" s="221"/>
      <c r="X32" s="889" t="n">
        <v>0.162</v>
      </c>
      <c r="Y32" s="890" t="n">
        <v>0.421</v>
      </c>
      <c r="Z32" s="890" t="n">
        <v>0.913</v>
      </c>
      <c r="AA32" s="891"/>
      <c r="AB32" s="860" t="n">
        <v>9.891</v>
      </c>
      <c r="AC32" s="811" t="n">
        <v>9.699</v>
      </c>
    </row>
    <row r="33" s="751" customFormat="true" ht="13.35" hidden="false" customHeight="true" outlineLevel="0" collapsed="false">
      <c r="A33" s="422" t="s">
        <v>274</v>
      </c>
      <c r="B33" s="323" t="n">
        <v>3.618</v>
      </c>
      <c r="C33" s="323" t="n">
        <v>56.162</v>
      </c>
      <c r="D33" s="324" t="n">
        <v>63.176</v>
      </c>
      <c r="E33" s="323" t="n">
        <v>91.739</v>
      </c>
      <c r="F33" s="323" t="n">
        <v>102.715</v>
      </c>
      <c r="G33" s="323" t="n">
        <v>125.441</v>
      </c>
      <c r="H33" s="221"/>
      <c r="I33" s="889" t="n">
        <v>19.1</v>
      </c>
      <c r="J33" s="890" t="n">
        <v>30.021</v>
      </c>
      <c r="K33" s="890" t="n">
        <v>34.856</v>
      </c>
      <c r="L33" s="891"/>
      <c r="M33" s="860" t="n">
        <v>4.518</v>
      </c>
      <c r="N33" s="811" t="n">
        <v>3.32</v>
      </c>
      <c r="P33" s="422" t="s">
        <v>274</v>
      </c>
      <c r="Q33" s="323" t="n">
        <v>3.618</v>
      </c>
      <c r="R33" s="323" t="n">
        <v>56.162</v>
      </c>
      <c r="S33" s="325" t="n">
        <v>63.176</v>
      </c>
      <c r="T33" s="323" t="n">
        <v>96.352</v>
      </c>
      <c r="U33" s="323" t="n">
        <v>120.785</v>
      </c>
      <c r="V33" s="323" t="n">
        <v>164.01</v>
      </c>
      <c r="W33" s="221"/>
      <c r="X33" s="889" t="n">
        <v>19.1</v>
      </c>
      <c r="Y33" s="890" t="n">
        <v>33.607</v>
      </c>
      <c r="Z33" s="890" t="n">
        <v>39.959</v>
      </c>
      <c r="AA33" s="891"/>
      <c r="AB33" s="860" t="n">
        <v>6.069</v>
      </c>
      <c r="AC33" s="811" t="n">
        <v>4.648</v>
      </c>
    </row>
    <row r="34" s="751" customFormat="true" ht="13.35" hidden="false" customHeight="true" outlineLevel="0" collapsed="false">
      <c r="A34" s="422" t="s">
        <v>308</v>
      </c>
      <c r="B34" s="323" t="n">
        <v>0</v>
      </c>
      <c r="C34" s="323" t="n">
        <v>0</v>
      </c>
      <c r="D34" s="324" t="n">
        <v>0</v>
      </c>
      <c r="E34" s="323" t="n">
        <v>0</v>
      </c>
      <c r="F34" s="323" t="n">
        <v>0</v>
      </c>
      <c r="G34" s="323" t="n">
        <v>0</v>
      </c>
      <c r="H34" s="221"/>
      <c r="I34" s="889" t="n">
        <v>0</v>
      </c>
      <c r="J34" s="890" t="n">
        <v>0</v>
      </c>
      <c r="K34" s="890" t="n">
        <v>0</v>
      </c>
      <c r="L34" s="891"/>
      <c r="M34" s="860" t="s">
        <v>299</v>
      </c>
      <c r="N34" s="811" t="s">
        <v>300</v>
      </c>
      <c r="P34" s="422" t="s">
        <v>308</v>
      </c>
      <c r="Q34" s="323" t="n">
        <v>0</v>
      </c>
      <c r="R34" s="323" t="n">
        <v>0</v>
      </c>
      <c r="S34" s="325" t="n">
        <v>0</v>
      </c>
      <c r="T34" s="323" t="n">
        <v>0</v>
      </c>
      <c r="U34" s="323" t="n">
        <v>0</v>
      </c>
      <c r="V34" s="323" t="n">
        <v>0</v>
      </c>
      <c r="W34" s="221"/>
      <c r="X34" s="889" t="n">
        <v>0</v>
      </c>
      <c r="Y34" s="890" t="n">
        <v>0</v>
      </c>
      <c r="Z34" s="890" t="n">
        <v>0</v>
      </c>
      <c r="AA34" s="891"/>
      <c r="AB34" s="860" t="s">
        <v>299</v>
      </c>
      <c r="AC34" s="811" t="s">
        <v>300</v>
      </c>
    </row>
    <row r="35" s="751" customFormat="true" ht="13.35" hidden="false" customHeight="true" outlineLevel="0" collapsed="false">
      <c r="A35" s="861" t="s">
        <v>309</v>
      </c>
      <c r="B35" s="862" t="n">
        <v>0</v>
      </c>
      <c r="C35" s="862" t="n">
        <v>0</v>
      </c>
      <c r="D35" s="863" t="n">
        <v>0</v>
      </c>
      <c r="E35" s="862" t="n">
        <v>0</v>
      </c>
      <c r="F35" s="862" t="n">
        <v>0.083</v>
      </c>
      <c r="G35" s="862" t="n">
        <v>2.272</v>
      </c>
      <c r="H35" s="864"/>
      <c r="I35" s="892" t="n">
        <v>0</v>
      </c>
      <c r="J35" s="893" t="n">
        <v>0.024</v>
      </c>
      <c r="K35" s="893" t="n">
        <v>0.631</v>
      </c>
      <c r="L35" s="894"/>
      <c r="M35" s="868" t="s">
        <v>299</v>
      </c>
      <c r="N35" s="869" t="s">
        <v>300</v>
      </c>
      <c r="P35" s="478" t="s">
        <v>309</v>
      </c>
      <c r="Q35" s="870" t="n">
        <v>0</v>
      </c>
      <c r="R35" s="870" t="n">
        <v>0</v>
      </c>
      <c r="S35" s="871" t="n">
        <v>0</v>
      </c>
      <c r="T35" s="870" t="n">
        <v>0.024</v>
      </c>
      <c r="U35" s="870" t="n">
        <v>0.189</v>
      </c>
      <c r="V35" s="870" t="n">
        <v>2.423</v>
      </c>
      <c r="W35" s="277"/>
      <c r="X35" s="872" t="n">
        <v>0</v>
      </c>
      <c r="Y35" s="873" t="n">
        <v>0.053</v>
      </c>
      <c r="Z35" s="873" t="n">
        <v>0.59</v>
      </c>
      <c r="AA35" s="874"/>
      <c r="AB35" s="875" t="s">
        <v>299</v>
      </c>
      <c r="AC35" s="876" t="s">
        <v>300</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1112.245</v>
      </c>
      <c r="C40" s="764" t="n">
        <v>1043.771</v>
      </c>
      <c r="D40" s="764" t="n">
        <v>993.137</v>
      </c>
      <c r="E40" s="764" t="n">
        <v>878.112</v>
      </c>
      <c r="F40" s="764" t="n">
        <v>765.474</v>
      </c>
      <c r="G40" s="764" t="n">
        <v>646.087</v>
      </c>
      <c r="H40" s="765"/>
      <c r="I40" s="846" t="n">
        <v>100</v>
      </c>
      <c r="J40" s="847" t="n">
        <v>100</v>
      </c>
      <c r="K40" s="847" t="n">
        <v>100</v>
      </c>
      <c r="L40" s="848"/>
      <c r="M40" s="849" t="n">
        <v>-2.339</v>
      </c>
      <c r="N40" s="770" t="n">
        <v>-2.026</v>
      </c>
      <c r="O40" s="751"/>
      <c r="P40" s="850" t="s">
        <v>314</v>
      </c>
      <c r="Q40" s="851" t="n">
        <v>1112.245</v>
      </c>
      <c r="R40" s="851" t="n">
        <v>1043.771</v>
      </c>
      <c r="S40" s="851" t="n">
        <v>993.135</v>
      </c>
      <c r="T40" s="851" t="n">
        <v>753.766</v>
      </c>
      <c r="U40" s="851" t="n">
        <v>533.73</v>
      </c>
      <c r="V40" s="851" t="n">
        <v>265.73</v>
      </c>
      <c r="W40" s="852"/>
      <c r="X40" s="853" t="n">
        <v>100</v>
      </c>
      <c r="Y40" s="854" t="n">
        <v>100</v>
      </c>
      <c r="Z40" s="854" t="n">
        <v>100</v>
      </c>
      <c r="AA40" s="855"/>
      <c r="AB40" s="856" t="n">
        <v>-5.489</v>
      </c>
      <c r="AC40" s="857" t="n">
        <v>-6.085</v>
      </c>
    </row>
    <row r="41" s="771" customFormat="true" ht="13.35" hidden="false" customHeight="true" outlineLevel="0" collapsed="false">
      <c r="A41" s="208" t="s">
        <v>119</v>
      </c>
      <c r="B41" s="320" t="n">
        <v>421.885</v>
      </c>
      <c r="C41" s="320" t="n">
        <v>431.279</v>
      </c>
      <c r="D41" s="490" t="n">
        <v>414.03</v>
      </c>
      <c r="E41" s="320" t="n">
        <v>366.007</v>
      </c>
      <c r="F41" s="320" t="n">
        <v>310.389</v>
      </c>
      <c r="G41" s="320" t="n">
        <v>265.233</v>
      </c>
      <c r="H41" s="211"/>
      <c r="I41" s="419" t="n">
        <v>41.689</v>
      </c>
      <c r="J41" s="420" t="n">
        <v>40.549</v>
      </c>
      <c r="K41" s="420" t="n">
        <v>41.052</v>
      </c>
      <c r="L41" s="858"/>
      <c r="M41" s="812" t="n">
        <v>-2.585</v>
      </c>
      <c r="N41" s="782" t="n">
        <v>-2.098</v>
      </c>
      <c r="O41" s="751"/>
      <c r="P41" s="208" t="s">
        <v>119</v>
      </c>
      <c r="Q41" s="320" t="n">
        <v>421.885</v>
      </c>
      <c r="R41" s="320" t="n">
        <v>431.279</v>
      </c>
      <c r="S41" s="322" t="n">
        <v>414.029</v>
      </c>
      <c r="T41" s="320" t="n">
        <v>260.192</v>
      </c>
      <c r="U41" s="320" t="n">
        <v>116.137</v>
      </c>
      <c r="V41" s="320" t="n">
        <v>52.036</v>
      </c>
      <c r="W41" s="211"/>
      <c r="X41" s="419" t="n">
        <v>41.689</v>
      </c>
      <c r="Y41" s="420" t="n">
        <v>21.759</v>
      </c>
      <c r="Z41" s="420" t="n">
        <v>19.582</v>
      </c>
      <c r="AA41" s="858"/>
      <c r="AB41" s="812" t="n">
        <v>-10.913</v>
      </c>
      <c r="AC41" s="782" t="n">
        <v>-9.404</v>
      </c>
    </row>
    <row r="42" s="771" customFormat="true" ht="13.35" hidden="false" customHeight="true" outlineLevel="0" collapsed="false">
      <c r="A42" s="208" t="s">
        <v>113</v>
      </c>
      <c r="B42" s="320" t="n">
        <v>483.597</v>
      </c>
      <c r="C42" s="320" t="n">
        <v>384.112</v>
      </c>
      <c r="D42" s="490" t="n">
        <v>366.749</v>
      </c>
      <c r="E42" s="320" t="n">
        <v>330.599</v>
      </c>
      <c r="F42" s="320" t="n">
        <v>289.301</v>
      </c>
      <c r="G42" s="320" t="n">
        <v>214.44</v>
      </c>
      <c r="H42" s="211"/>
      <c r="I42" s="419" t="n">
        <v>36.928</v>
      </c>
      <c r="J42" s="420" t="n">
        <v>37.794</v>
      </c>
      <c r="K42" s="420" t="n">
        <v>33.191</v>
      </c>
      <c r="L42" s="858"/>
      <c r="M42" s="812" t="n">
        <v>-2.133</v>
      </c>
      <c r="N42" s="782" t="n">
        <v>-2.523</v>
      </c>
      <c r="O42" s="751"/>
      <c r="P42" s="208" t="s">
        <v>113</v>
      </c>
      <c r="Q42" s="320" t="n">
        <v>483.597</v>
      </c>
      <c r="R42" s="320" t="n">
        <v>384.112</v>
      </c>
      <c r="S42" s="322" t="n">
        <v>366.749</v>
      </c>
      <c r="T42" s="320" t="n">
        <v>301.599</v>
      </c>
      <c r="U42" s="320" t="n">
        <v>232.459</v>
      </c>
      <c r="V42" s="320" t="n">
        <v>103.644</v>
      </c>
      <c r="W42" s="211"/>
      <c r="X42" s="419" t="n">
        <v>36.928</v>
      </c>
      <c r="Y42" s="420" t="n">
        <v>43.554</v>
      </c>
      <c r="Z42" s="420" t="n">
        <v>39.003</v>
      </c>
      <c r="AA42" s="858"/>
      <c r="AB42" s="812" t="n">
        <v>-4.06</v>
      </c>
      <c r="AC42" s="782" t="n">
        <v>-5.84</v>
      </c>
    </row>
    <row r="43" s="771" customFormat="true" ht="13.35" hidden="false" customHeight="true" outlineLevel="0" collapsed="false">
      <c r="A43" s="208" t="s">
        <v>284</v>
      </c>
      <c r="B43" s="896" t="n">
        <v>206.763</v>
      </c>
      <c r="C43" s="896" t="n">
        <v>228.38</v>
      </c>
      <c r="D43" s="897" t="n">
        <v>212.357</v>
      </c>
      <c r="E43" s="896" t="n">
        <v>181.506</v>
      </c>
      <c r="F43" s="896" t="n">
        <v>165.784</v>
      </c>
      <c r="G43" s="896" t="n">
        <v>166.414</v>
      </c>
      <c r="H43" s="898"/>
      <c r="I43" s="899" t="n">
        <v>21.382</v>
      </c>
      <c r="J43" s="900" t="n">
        <v>21.658</v>
      </c>
      <c r="K43" s="900" t="n">
        <v>25.757</v>
      </c>
      <c r="L43" s="901"/>
      <c r="M43" s="902" t="n">
        <v>-2.226</v>
      </c>
      <c r="N43" s="903" t="n">
        <v>-1.154</v>
      </c>
      <c r="O43" s="751"/>
      <c r="P43" s="208" t="s">
        <v>284</v>
      </c>
      <c r="Q43" s="320" t="n">
        <v>206.763</v>
      </c>
      <c r="R43" s="320" t="n">
        <v>228.38</v>
      </c>
      <c r="S43" s="322" t="n">
        <v>212.357</v>
      </c>
      <c r="T43" s="320" t="n">
        <v>191.976</v>
      </c>
      <c r="U43" s="320" t="n">
        <v>185.711</v>
      </c>
      <c r="V43" s="320" t="n">
        <v>112.812</v>
      </c>
      <c r="W43" s="211"/>
      <c r="X43" s="419" t="n">
        <v>21.382</v>
      </c>
      <c r="Y43" s="420" t="n">
        <v>34.795</v>
      </c>
      <c r="Z43" s="420" t="n">
        <v>42.454</v>
      </c>
      <c r="AA43" s="858"/>
      <c r="AB43" s="812" t="n">
        <v>-1.211</v>
      </c>
      <c r="AC43" s="782" t="n">
        <v>-2.967</v>
      </c>
    </row>
    <row r="44" s="785" customFormat="true" ht="13.5" hidden="false" customHeight="true" outlineLevel="0" collapsed="false">
      <c r="A44" s="786" t="s">
        <v>287</v>
      </c>
      <c r="B44" s="787" t="n">
        <v>489.007</v>
      </c>
      <c r="C44" s="787" t="n">
        <v>500.669</v>
      </c>
      <c r="D44" s="787" t="n">
        <v>462.89</v>
      </c>
      <c r="E44" s="787" t="n">
        <v>384.778</v>
      </c>
      <c r="F44" s="787" t="n">
        <v>309.085</v>
      </c>
      <c r="G44" s="787" t="n">
        <v>264.327</v>
      </c>
      <c r="H44" s="788"/>
      <c r="I44" s="904" t="n">
        <v>100</v>
      </c>
      <c r="J44" s="905" t="n">
        <v>100</v>
      </c>
      <c r="K44" s="905" t="n">
        <v>100</v>
      </c>
      <c r="L44" s="906"/>
      <c r="M44" s="792" t="n">
        <v>-3.605</v>
      </c>
      <c r="N44" s="793" t="n">
        <v>-2.633</v>
      </c>
      <c r="O44" s="751"/>
      <c r="P44" s="907" t="s">
        <v>287</v>
      </c>
      <c r="Q44" s="908" t="n">
        <v>489.007</v>
      </c>
      <c r="R44" s="908" t="n">
        <v>500.669</v>
      </c>
      <c r="S44" s="908" t="n">
        <v>462.89</v>
      </c>
      <c r="T44" s="908" t="n">
        <v>295.815</v>
      </c>
      <c r="U44" s="908" t="n">
        <v>156.186</v>
      </c>
      <c r="V44" s="908" t="n">
        <v>65.558</v>
      </c>
      <c r="W44" s="909"/>
      <c r="X44" s="910" t="n">
        <v>100</v>
      </c>
      <c r="Y44" s="911" t="n">
        <v>100</v>
      </c>
      <c r="Z44" s="911" t="n">
        <v>100</v>
      </c>
      <c r="AA44" s="912"/>
      <c r="AB44" s="913" t="n">
        <v>-9.405</v>
      </c>
      <c r="AC44" s="914" t="n">
        <v>-8.887</v>
      </c>
    </row>
    <row r="45" s="771" customFormat="true" ht="13.35" hidden="false" customHeight="true" outlineLevel="0" collapsed="false">
      <c r="A45" s="208" t="s">
        <v>119</v>
      </c>
      <c r="B45" s="320" t="n">
        <v>290.119</v>
      </c>
      <c r="C45" s="320" t="n">
        <v>308.286</v>
      </c>
      <c r="D45" s="321" t="n">
        <v>294.616</v>
      </c>
      <c r="E45" s="320" t="n">
        <v>256.227</v>
      </c>
      <c r="F45" s="320" t="n">
        <v>209.201</v>
      </c>
      <c r="G45" s="320" t="n">
        <v>175.043</v>
      </c>
      <c r="H45" s="211"/>
      <c r="I45" s="419" t="n">
        <v>63.647</v>
      </c>
      <c r="J45" s="420" t="n">
        <v>67.684</v>
      </c>
      <c r="K45" s="420" t="n">
        <v>66.222</v>
      </c>
      <c r="L45" s="858"/>
      <c r="M45" s="812" t="n">
        <v>-3.065</v>
      </c>
      <c r="N45" s="782" t="n">
        <v>-2.449</v>
      </c>
      <c r="O45" s="751"/>
      <c r="P45" s="208" t="s">
        <v>119</v>
      </c>
      <c r="Q45" s="320" t="n">
        <v>290.119</v>
      </c>
      <c r="R45" s="320" t="n">
        <v>308.286</v>
      </c>
      <c r="S45" s="322" t="n">
        <v>294.616</v>
      </c>
      <c r="T45" s="320" t="n">
        <v>156.605</v>
      </c>
      <c r="U45" s="320" t="n">
        <v>28.356</v>
      </c>
      <c r="V45" s="320" t="n">
        <v>2.28</v>
      </c>
      <c r="W45" s="211"/>
      <c r="X45" s="419" t="n">
        <v>63.647</v>
      </c>
      <c r="Y45" s="420" t="n">
        <v>18.155</v>
      </c>
      <c r="Z45" s="420" t="n">
        <v>3.478</v>
      </c>
      <c r="AA45" s="858"/>
      <c r="AB45" s="812" t="n">
        <v>-19.169</v>
      </c>
      <c r="AC45" s="782" t="n">
        <v>-20.666</v>
      </c>
    </row>
    <row r="46" s="771" customFormat="true" ht="13.35" hidden="false" customHeight="true" outlineLevel="0" collapsed="false">
      <c r="A46" s="208" t="s">
        <v>113</v>
      </c>
      <c r="B46" s="320" t="n">
        <v>62.43</v>
      </c>
      <c r="C46" s="320" t="n">
        <v>34.408</v>
      </c>
      <c r="D46" s="321" t="n">
        <v>23.405</v>
      </c>
      <c r="E46" s="320" t="n">
        <v>21.053</v>
      </c>
      <c r="F46" s="320" t="n">
        <v>11.54</v>
      </c>
      <c r="G46" s="320" t="n">
        <v>4.191</v>
      </c>
      <c r="H46" s="211"/>
      <c r="I46" s="419" t="n">
        <v>5.056</v>
      </c>
      <c r="J46" s="420" t="n">
        <v>3.734</v>
      </c>
      <c r="K46" s="420" t="n">
        <v>1.586</v>
      </c>
      <c r="L46" s="858"/>
      <c r="M46" s="812" t="n">
        <v>-6.226</v>
      </c>
      <c r="N46" s="782" t="n">
        <v>-7.864</v>
      </c>
      <c r="O46" s="751"/>
      <c r="P46" s="208" t="s">
        <v>113</v>
      </c>
      <c r="Q46" s="320" t="n">
        <v>62.43</v>
      </c>
      <c r="R46" s="320" t="n">
        <v>34.408</v>
      </c>
      <c r="S46" s="322" t="n">
        <v>23.405</v>
      </c>
      <c r="T46" s="320" t="n">
        <v>15.809</v>
      </c>
      <c r="U46" s="320" t="n">
        <v>7.789</v>
      </c>
      <c r="V46" s="320" t="n">
        <v>2.177</v>
      </c>
      <c r="W46" s="211"/>
      <c r="X46" s="419" t="n">
        <v>5.056</v>
      </c>
      <c r="Y46" s="420" t="n">
        <v>4.987</v>
      </c>
      <c r="Z46" s="420" t="n">
        <v>3.321</v>
      </c>
      <c r="AA46" s="858"/>
      <c r="AB46" s="812" t="n">
        <v>-9.518</v>
      </c>
      <c r="AC46" s="782" t="n">
        <v>-10.693</v>
      </c>
    </row>
    <row r="47" s="771" customFormat="true" ht="13.35" hidden="false" customHeight="true" outlineLevel="0" collapsed="false">
      <c r="A47" s="208" t="s">
        <v>284</v>
      </c>
      <c r="B47" s="320" t="n">
        <v>136.458</v>
      </c>
      <c r="C47" s="320" t="n">
        <v>157.976</v>
      </c>
      <c r="D47" s="321" t="n">
        <v>144.869</v>
      </c>
      <c r="E47" s="320" t="n">
        <v>107.498</v>
      </c>
      <c r="F47" s="320" t="n">
        <v>88.345</v>
      </c>
      <c r="G47" s="320" t="n">
        <v>85.093</v>
      </c>
      <c r="H47" s="211"/>
      <c r="I47" s="419" t="n">
        <v>31.297</v>
      </c>
      <c r="J47" s="420" t="n">
        <v>28.583</v>
      </c>
      <c r="K47" s="420" t="n">
        <v>32.192</v>
      </c>
      <c r="L47" s="858"/>
      <c r="M47" s="812" t="n">
        <v>-4.397</v>
      </c>
      <c r="N47" s="782" t="n">
        <v>-2.502</v>
      </c>
      <c r="O47" s="751"/>
      <c r="P47" s="208" t="s">
        <v>284</v>
      </c>
      <c r="Q47" s="320" t="n">
        <v>136.458</v>
      </c>
      <c r="R47" s="320" t="n">
        <v>157.976</v>
      </c>
      <c r="S47" s="322" t="n">
        <v>144.869</v>
      </c>
      <c r="T47" s="320" t="n">
        <v>123.401</v>
      </c>
      <c r="U47" s="320" t="n">
        <v>120.042</v>
      </c>
      <c r="V47" s="320" t="n">
        <v>61.101</v>
      </c>
      <c r="W47" s="211"/>
      <c r="X47" s="419" t="n">
        <v>31.297</v>
      </c>
      <c r="Y47" s="420" t="n">
        <v>76.858</v>
      </c>
      <c r="Z47" s="420" t="n">
        <v>93.201</v>
      </c>
      <c r="AA47" s="858"/>
      <c r="AB47" s="812" t="n">
        <v>-1.694</v>
      </c>
      <c r="AC47" s="782" t="n">
        <v>-4.028</v>
      </c>
    </row>
    <row r="48" s="771" customFormat="true" ht="13.5" hidden="false" customHeight="true" outlineLevel="0" collapsed="false">
      <c r="A48" s="786" t="s">
        <v>315</v>
      </c>
      <c r="B48" s="787" t="n">
        <v>577.55</v>
      </c>
      <c r="C48" s="787" t="n">
        <v>507.326</v>
      </c>
      <c r="D48" s="787" t="n">
        <v>495.482</v>
      </c>
      <c r="E48" s="787" t="n">
        <v>463.779</v>
      </c>
      <c r="F48" s="787" t="n">
        <v>430.547</v>
      </c>
      <c r="G48" s="787" t="n">
        <v>359.731</v>
      </c>
      <c r="H48" s="788"/>
      <c r="I48" s="904" t="n">
        <v>100</v>
      </c>
      <c r="J48" s="905" t="n">
        <v>100</v>
      </c>
      <c r="K48" s="905" t="n">
        <v>100</v>
      </c>
      <c r="L48" s="906"/>
      <c r="M48" s="792" t="n">
        <v>-1.269</v>
      </c>
      <c r="N48" s="793" t="n">
        <v>-1.513</v>
      </c>
      <c r="O48" s="751"/>
      <c r="P48" s="907" t="s">
        <v>315</v>
      </c>
      <c r="Q48" s="908" t="n">
        <v>577.55</v>
      </c>
      <c r="R48" s="908" t="n">
        <v>507.326</v>
      </c>
      <c r="S48" s="908" t="n">
        <v>495.482</v>
      </c>
      <c r="T48" s="908" t="n">
        <v>429.176</v>
      </c>
      <c r="U48" s="908" t="n">
        <v>353.878</v>
      </c>
      <c r="V48" s="908" t="n">
        <v>188.504</v>
      </c>
      <c r="W48" s="909"/>
      <c r="X48" s="910" t="n">
        <v>100</v>
      </c>
      <c r="Y48" s="911" t="n">
        <v>100</v>
      </c>
      <c r="Z48" s="911" t="n">
        <v>100</v>
      </c>
      <c r="AA48" s="912"/>
      <c r="AB48" s="913" t="n">
        <v>-3.013</v>
      </c>
      <c r="AC48" s="914" t="n">
        <v>-4.498</v>
      </c>
    </row>
    <row r="49" s="771" customFormat="true" ht="13.35" hidden="false" customHeight="true" outlineLevel="0" collapsed="false">
      <c r="A49" s="208" t="s">
        <v>119</v>
      </c>
      <c r="B49" s="320" t="n">
        <v>111.753</v>
      </c>
      <c r="C49" s="320" t="n">
        <v>104.585</v>
      </c>
      <c r="D49" s="321" t="n">
        <v>101.548</v>
      </c>
      <c r="E49" s="320" t="n">
        <v>93.298</v>
      </c>
      <c r="F49" s="320" t="n">
        <v>86.071</v>
      </c>
      <c r="G49" s="320" t="n">
        <v>76.521</v>
      </c>
      <c r="H49" s="211"/>
      <c r="I49" s="419" t="n">
        <v>20.495</v>
      </c>
      <c r="J49" s="420" t="n">
        <v>19.991</v>
      </c>
      <c r="K49" s="420" t="n">
        <v>21.272</v>
      </c>
      <c r="L49" s="858"/>
      <c r="M49" s="812" t="n">
        <v>-1.492</v>
      </c>
      <c r="N49" s="782" t="n">
        <v>-1.338</v>
      </c>
      <c r="O49" s="751"/>
      <c r="P49" s="208" t="s">
        <v>119</v>
      </c>
      <c r="Q49" s="320" t="n">
        <v>111.753</v>
      </c>
      <c r="R49" s="320" t="n">
        <v>104.585</v>
      </c>
      <c r="S49" s="322" t="n">
        <v>101.548</v>
      </c>
      <c r="T49" s="320" t="n">
        <v>87.867</v>
      </c>
      <c r="U49" s="320" t="n">
        <v>74.369</v>
      </c>
      <c r="V49" s="320" t="n">
        <v>42.691</v>
      </c>
      <c r="W49" s="211"/>
      <c r="X49" s="419" t="n">
        <v>20.495</v>
      </c>
      <c r="Y49" s="420" t="n">
        <v>21.016</v>
      </c>
      <c r="Z49" s="420" t="n">
        <v>22.647</v>
      </c>
      <c r="AA49" s="858"/>
      <c r="AB49" s="812" t="n">
        <v>-2.792</v>
      </c>
      <c r="AC49" s="782" t="n">
        <v>-4.042</v>
      </c>
    </row>
    <row r="50" s="771" customFormat="true" ht="13.35" hidden="false" customHeight="true" outlineLevel="0" collapsed="false">
      <c r="A50" s="208" t="s">
        <v>113</v>
      </c>
      <c r="B50" s="320" t="n">
        <v>398.572</v>
      </c>
      <c r="C50" s="320" t="n">
        <v>335.011</v>
      </c>
      <c r="D50" s="321" t="n">
        <v>328.933</v>
      </c>
      <c r="E50" s="320" t="n">
        <v>298.66</v>
      </c>
      <c r="F50" s="320" t="n">
        <v>269.077</v>
      </c>
      <c r="G50" s="320" t="n">
        <v>204.151</v>
      </c>
      <c r="H50" s="211"/>
      <c r="I50" s="419" t="n">
        <v>66.386</v>
      </c>
      <c r="J50" s="420" t="n">
        <v>62.497</v>
      </c>
      <c r="K50" s="420" t="n">
        <v>56.751</v>
      </c>
      <c r="L50" s="858"/>
      <c r="M50" s="812" t="n">
        <v>-1.809</v>
      </c>
      <c r="N50" s="782" t="n">
        <v>-2.246</v>
      </c>
      <c r="O50" s="751"/>
      <c r="P50" s="208" t="s">
        <v>113</v>
      </c>
      <c r="Q50" s="320" t="n">
        <v>398.572</v>
      </c>
      <c r="R50" s="320" t="n">
        <v>335.011</v>
      </c>
      <c r="S50" s="322" t="n">
        <v>328.933</v>
      </c>
      <c r="T50" s="320" t="n">
        <v>275.33</v>
      </c>
      <c r="U50" s="320" t="n">
        <v>216.194</v>
      </c>
      <c r="V50" s="320" t="n">
        <v>97.947</v>
      </c>
      <c r="W50" s="211"/>
      <c r="X50" s="419" t="n">
        <v>66.386</v>
      </c>
      <c r="Y50" s="420" t="n">
        <v>61.093</v>
      </c>
      <c r="Z50" s="420" t="n">
        <v>51.96</v>
      </c>
      <c r="AA50" s="858"/>
      <c r="AB50" s="812" t="n">
        <v>-3.743</v>
      </c>
      <c r="AC50" s="782" t="n">
        <v>-5.605</v>
      </c>
    </row>
    <row r="51" s="771" customFormat="true" ht="13.35" hidden="false" customHeight="true" outlineLevel="0" collapsed="false">
      <c r="A51" s="218" t="s">
        <v>316</v>
      </c>
      <c r="B51" s="323" t="n">
        <v>228.411</v>
      </c>
      <c r="C51" s="323" t="n">
        <v>204.455</v>
      </c>
      <c r="D51" s="324" t="n">
        <v>200.899</v>
      </c>
      <c r="E51" s="323" t="n">
        <v>174.126</v>
      </c>
      <c r="F51" s="323" t="n">
        <v>154.208</v>
      </c>
      <c r="G51" s="323" t="n">
        <v>114.535</v>
      </c>
      <c r="H51" s="221"/>
      <c r="I51" s="423" t="n">
        <v>40.546</v>
      </c>
      <c r="J51" s="424" t="n">
        <v>35.817</v>
      </c>
      <c r="K51" s="424" t="n">
        <v>31.839</v>
      </c>
      <c r="L51" s="859"/>
      <c r="M51" s="860" t="n">
        <v>-2.376</v>
      </c>
      <c r="N51" s="811" t="n">
        <v>-2.64</v>
      </c>
      <c r="O51" s="751"/>
      <c r="P51" s="218" t="s">
        <v>316</v>
      </c>
      <c r="Q51" s="323" t="n">
        <v>228.411</v>
      </c>
      <c r="R51" s="323" t="n">
        <v>204.455</v>
      </c>
      <c r="S51" s="325" t="n">
        <v>200.899</v>
      </c>
      <c r="T51" s="323" t="n">
        <v>165.84</v>
      </c>
      <c r="U51" s="323" t="n">
        <v>129.987</v>
      </c>
      <c r="V51" s="323" t="n">
        <v>55.117</v>
      </c>
      <c r="W51" s="221"/>
      <c r="X51" s="423" t="n">
        <v>40.546</v>
      </c>
      <c r="Y51" s="424" t="n">
        <v>36.732</v>
      </c>
      <c r="Z51" s="424" t="n">
        <v>29.239</v>
      </c>
      <c r="AA51" s="859"/>
      <c r="AB51" s="860" t="n">
        <v>-3.881</v>
      </c>
      <c r="AC51" s="811" t="n">
        <v>-5.973</v>
      </c>
    </row>
    <row r="52" s="771" customFormat="true" ht="13.35" hidden="false" customHeight="true" outlineLevel="0" collapsed="false">
      <c r="A52" s="915" t="s">
        <v>284</v>
      </c>
      <c r="B52" s="896" t="n">
        <v>67.225</v>
      </c>
      <c r="C52" s="896" t="n">
        <v>67.731</v>
      </c>
      <c r="D52" s="916" t="n">
        <v>65</v>
      </c>
      <c r="E52" s="896" t="n">
        <v>71.821</v>
      </c>
      <c r="F52" s="896" t="n">
        <v>75.399</v>
      </c>
      <c r="G52" s="896" t="n">
        <v>79.058</v>
      </c>
      <c r="H52" s="898"/>
      <c r="I52" s="917" t="n">
        <v>13.119</v>
      </c>
      <c r="J52" s="918" t="n">
        <v>17.512</v>
      </c>
      <c r="K52" s="918" t="n">
        <v>21.977</v>
      </c>
      <c r="L52" s="919"/>
      <c r="M52" s="902" t="n">
        <v>1.358</v>
      </c>
      <c r="N52" s="903" t="n">
        <v>0.937</v>
      </c>
      <c r="O52" s="751"/>
      <c r="P52" s="445" t="s">
        <v>284</v>
      </c>
      <c r="Q52" s="509" t="n">
        <v>67.225</v>
      </c>
      <c r="R52" s="509" t="n">
        <v>67.731</v>
      </c>
      <c r="S52" s="920" t="n">
        <v>65</v>
      </c>
      <c r="T52" s="509" t="n">
        <v>65.979</v>
      </c>
      <c r="U52" s="509" t="n">
        <v>63.314</v>
      </c>
      <c r="V52" s="509" t="n">
        <v>47.866</v>
      </c>
      <c r="W52" s="448"/>
      <c r="X52" s="921" t="n">
        <v>13.119</v>
      </c>
      <c r="Y52" s="922" t="n">
        <v>17.891</v>
      </c>
      <c r="Z52" s="922" t="n">
        <v>25.392</v>
      </c>
      <c r="AA52" s="923"/>
      <c r="AB52" s="924" t="n">
        <v>-0.239</v>
      </c>
      <c r="AC52" s="925" t="n">
        <v>-1.447</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128.043</v>
      </c>
      <c r="C57" s="320" t="n">
        <v>126.443</v>
      </c>
      <c r="D57" s="321" t="n">
        <v>126.103</v>
      </c>
      <c r="E57" s="320" t="n">
        <v>123.236</v>
      </c>
      <c r="F57" s="320" t="n">
        <v>120.037</v>
      </c>
      <c r="G57" s="320" t="n">
        <v>112.68</v>
      </c>
      <c r="H57" s="959"/>
      <c r="I57" s="960" t="n">
        <v>-0.5345</v>
      </c>
      <c r="J57" s="960"/>
      <c r="K57" s="960"/>
      <c r="L57" s="960"/>
      <c r="M57" s="960"/>
      <c r="N57" s="960"/>
      <c r="O57" s="943"/>
      <c r="P57" s="208" t="s">
        <v>320</v>
      </c>
      <c r="Q57" s="320" t="n">
        <v>128.043</v>
      </c>
      <c r="R57" s="320" t="n">
        <v>126.443</v>
      </c>
      <c r="S57" s="322" t="n">
        <v>126.103</v>
      </c>
      <c r="T57" s="320" t="n">
        <v>123.236</v>
      </c>
      <c r="U57" s="320" t="n">
        <v>120.037</v>
      </c>
      <c r="V57" s="320" t="n">
        <v>112.68</v>
      </c>
      <c r="W57" s="959"/>
      <c r="X57" s="960" t="n">
        <v>-0.5345</v>
      </c>
      <c r="Y57" s="960"/>
      <c r="Z57" s="960"/>
      <c r="AA57" s="960"/>
      <c r="AB57" s="960"/>
      <c r="AC57" s="960"/>
    </row>
    <row r="58" s="771" customFormat="true" ht="12" hidden="false" customHeight="false" outlineLevel="0" collapsed="false">
      <c r="A58" s="208" t="s">
        <v>321</v>
      </c>
      <c r="B58" s="961" t="n">
        <v>0.0185</v>
      </c>
      <c r="C58" s="961" t="n">
        <v>0.0167</v>
      </c>
      <c r="D58" s="962" t="n">
        <v>0.0164</v>
      </c>
      <c r="E58" s="961" t="n">
        <v>0.0151</v>
      </c>
      <c r="F58" s="961" t="n">
        <v>0.0141</v>
      </c>
      <c r="G58" s="961" t="n">
        <v>0.0123</v>
      </c>
      <c r="H58" s="961"/>
      <c r="I58" s="960" t="n">
        <v>-1.3679</v>
      </c>
      <c r="J58" s="960" t="s">
        <v>300</v>
      </c>
      <c r="K58" s="960" t="s">
        <v>300</v>
      </c>
      <c r="L58" s="960"/>
      <c r="M58" s="960"/>
      <c r="N58" s="960"/>
      <c r="O58" s="943"/>
      <c r="P58" s="208" t="s">
        <v>321</v>
      </c>
      <c r="Q58" s="961" t="n">
        <v>0.0185</v>
      </c>
      <c r="R58" s="961" t="n">
        <v>0.0167</v>
      </c>
      <c r="S58" s="963" t="n">
        <v>0.0164</v>
      </c>
      <c r="T58" s="961" t="n">
        <v>0.0151</v>
      </c>
      <c r="U58" s="961" t="n">
        <v>0.0141</v>
      </c>
      <c r="V58" s="961" t="n">
        <v>0.0123</v>
      </c>
      <c r="W58" s="961"/>
      <c r="X58" s="960" t="n">
        <v>-1.3679</v>
      </c>
      <c r="Y58" s="960"/>
      <c r="Z58" s="960"/>
      <c r="AA58" s="960"/>
      <c r="AB58" s="960"/>
      <c r="AC58" s="960"/>
    </row>
    <row r="59" s="771" customFormat="true" ht="12" hidden="false" customHeight="false" outlineLevel="0" collapsed="false">
      <c r="A59" s="208" t="s">
        <v>322</v>
      </c>
      <c r="B59" s="320" t="n">
        <v>5244.3501</v>
      </c>
      <c r="C59" s="320" t="n">
        <v>5676.9702</v>
      </c>
      <c r="D59" s="321" t="n">
        <v>5714.1001</v>
      </c>
      <c r="E59" s="320" t="n">
        <v>5947.0698</v>
      </c>
      <c r="F59" s="320" t="n">
        <v>6257.48</v>
      </c>
      <c r="G59" s="320" t="n">
        <v>6772.3999</v>
      </c>
      <c r="H59" s="959"/>
      <c r="I59" s="960" t="n">
        <v>0.8124</v>
      </c>
      <c r="J59" s="960" t="s">
        <v>300</v>
      </c>
      <c r="K59" s="960" t="s">
        <v>300</v>
      </c>
      <c r="L59" s="960"/>
      <c r="M59" s="960"/>
      <c r="N59" s="960"/>
      <c r="O59" s="943"/>
      <c r="P59" s="208" t="s">
        <v>322</v>
      </c>
      <c r="Q59" s="320" t="n">
        <v>5244.3501</v>
      </c>
      <c r="R59" s="320" t="n">
        <v>5676.9702</v>
      </c>
      <c r="S59" s="322" t="n">
        <v>5714.1001</v>
      </c>
      <c r="T59" s="320" t="n">
        <v>5947.0698</v>
      </c>
      <c r="U59" s="320" t="n">
        <v>6257.48</v>
      </c>
      <c r="V59" s="320" t="n">
        <v>6772.3999</v>
      </c>
      <c r="W59" s="959"/>
      <c r="X59" s="960" t="n">
        <v>0.8124</v>
      </c>
      <c r="Y59" s="960"/>
      <c r="Z59" s="960"/>
      <c r="AA59" s="960"/>
      <c r="AB59" s="960"/>
      <c r="AC59" s="960"/>
    </row>
    <row r="60" s="771" customFormat="true" ht="12" hidden="false" customHeight="false" outlineLevel="0" collapsed="false">
      <c r="A60" s="208" t="s">
        <v>323</v>
      </c>
      <c r="B60" s="961" t="n">
        <v>0.0501</v>
      </c>
      <c r="C60" s="961" t="n">
        <v>0.0411</v>
      </c>
      <c r="D60" s="962" t="n">
        <v>0.0403</v>
      </c>
      <c r="E60" s="961" t="n">
        <v>0.0357</v>
      </c>
      <c r="F60" s="961" t="n">
        <v>0.032</v>
      </c>
      <c r="G60" s="961" t="n">
        <v>0.0256</v>
      </c>
      <c r="H60" s="961"/>
      <c r="I60" s="960" t="n">
        <v>-2.1285</v>
      </c>
      <c r="J60" s="960" t="s">
        <v>300</v>
      </c>
      <c r="K60" s="960" t="s">
        <v>300</v>
      </c>
      <c r="L60" s="960"/>
      <c r="M60" s="960"/>
      <c r="N60" s="960"/>
      <c r="O60" s="943"/>
      <c r="P60" s="208" t="s">
        <v>323</v>
      </c>
      <c r="Q60" s="961" t="n">
        <v>0.0501</v>
      </c>
      <c r="R60" s="961" t="n">
        <v>0.0411</v>
      </c>
      <c r="S60" s="963" t="n">
        <v>0.0403</v>
      </c>
      <c r="T60" s="961" t="n">
        <v>0.0357</v>
      </c>
      <c r="U60" s="961" t="n">
        <v>0.032</v>
      </c>
      <c r="V60" s="961" t="n">
        <v>0.0256</v>
      </c>
      <c r="W60" s="961"/>
      <c r="X60" s="960" t="n">
        <v>-2.1285</v>
      </c>
      <c r="Y60" s="960"/>
      <c r="Z60" s="960"/>
      <c r="AA60" s="960"/>
      <c r="AB60" s="960"/>
      <c r="AC60" s="960"/>
    </row>
    <row r="61" s="771" customFormat="true" ht="12" hidden="false" customHeight="false" outlineLevel="0" collapsed="false">
      <c r="A61" s="208" t="s">
        <v>324</v>
      </c>
      <c r="B61" s="320" t="n">
        <v>40957.6992</v>
      </c>
      <c r="C61" s="320" t="n">
        <v>44897.5</v>
      </c>
      <c r="D61" s="321" t="n">
        <v>45313</v>
      </c>
      <c r="E61" s="320" t="n">
        <v>48257.6016</v>
      </c>
      <c r="F61" s="320" t="n">
        <v>52129.6016</v>
      </c>
      <c r="G61" s="320" t="n">
        <v>60102.8984</v>
      </c>
      <c r="H61" s="959"/>
      <c r="I61" s="960" t="n">
        <v>1.3542</v>
      </c>
      <c r="J61" s="960" t="s">
        <v>300</v>
      </c>
      <c r="K61" s="960" t="s">
        <v>300</v>
      </c>
      <c r="L61" s="960"/>
      <c r="M61" s="960"/>
      <c r="N61" s="960"/>
      <c r="O61" s="943"/>
      <c r="P61" s="208" t="s">
        <v>324</v>
      </c>
      <c r="Q61" s="320" t="n">
        <v>40957.6992</v>
      </c>
      <c r="R61" s="320" t="n">
        <v>44897.5</v>
      </c>
      <c r="S61" s="322" t="n">
        <v>45313</v>
      </c>
      <c r="T61" s="320" t="n">
        <v>48257.6016</v>
      </c>
      <c r="U61" s="320" t="n">
        <v>52129.6016</v>
      </c>
      <c r="V61" s="320" t="n">
        <v>60102.8984</v>
      </c>
      <c r="W61" s="959"/>
      <c r="X61" s="960" t="n">
        <v>1.3542</v>
      </c>
      <c r="Y61" s="960"/>
      <c r="Z61" s="960"/>
      <c r="AA61" s="960"/>
      <c r="AB61" s="960"/>
      <c r="AC61" s="960"/>
    </row>
    <row r="62" s="771" customFormat="true" ht="12" hidden="false" customHeight="false" outlineLevel="0" collapsed="false">
      <c r="A62" s="208" t="s">
        <v>325</v>
      </c>
      <c r="B62" s="320" t="n">
        <v>4703.25</v>
      </c>
      <c r="C62" s="320" t="n">
        <v>5091.2202</v>
      </c>
      <c r="D62" s="321" t="n">
        <v>5124.52</v>
      </c>
      <c r="E62" s="320" t="n">
        <v>5333.46</v>
      </c>
      <c r="F62" s="320" t="n">
        <v>5611.8398</v>
      </c>
      <c r="G62" s="320" t="n">
        <v>6073.6299</v>
      </c>
      <c r="H62" s="959"/>
      <c r="I62" s="960" t="n">
        <v>0.8124</v>
      </c>
      <c r="J62" s="960" t="s">
        <v>300</v>
      </c>
      <c r="K62" s="960" t="s">
        <v>300</v>
      </c>
      <c r="L62" s="960"/>
      <c r="M62" s="960"/>
      <c r="N62" s="960"/>
      <c r="O62" s="943"/>
      <c r="P62" s="208" t="s">
        <v>325</v>
      </c>
      <c r="Q62" s="320" t="n">
        <v>4703.25</v>
      </c>
      <c r="R62" s="320" t="n">
        <v>5091.2202</v>
      </c>
      <c r="S62" s="322" t="n">
        <v>5124.52</v>
      </c>
      <c r="T62" s="320" t="n">
        <v>5333.46</v>
      </c>
      <c r="U62" s="320" t="n">
        <v>5611.8398</v>
      </c>
      <c r="V62" s="320" t="n">
        <v>6073.6299</v>
      </c>
      <c r="W62" s="959"/>
      <c r="X62" s="960" t="n">
        <v>0.8124</v>
      </c>
      <c r="Y62" s="960"/>
      <c r="Z62" s="960"/>
      <c r="AA62" s="960"/>
      <c r="AB62" s="960"/>
      <c r="AC62" s="960"/>
    </row>
    <row r="63" s="771" customFormat="true" ht="12" hidden="false" customHeight="false" outlineLevel="0" collapsed="false">
      <c r="A63" s="208" t="s">
        <v>326</v>
      </c>
      <c r="B63" s="964" t="n">
        <v>0.0956</v>
      </c>
      <c r="C63" s="964" t="n">
        <v>0.075</v>
      </c>
      <c r="D63" s="965" t="n">
        <v>0.0726</v>
      </c>
      <c r="E63" s="964" t="n">
        <v>0.0653</v>
      </c>
      <c r="F63" s="964" t="n">
        <v>0.0607</v>
      </c>
      <c r="G63" s="964" t="n">
        <v>0.0521</v>
      </c>
      <c r="H63" s="966"/>
      <c r="I63" s="960" t="n">
        <v>-1.5676</v>
      </c>
      <c r="J63" s="960" t="s">
        <v>300</v>
      </c>
      <c r="K63" s="960" t="s">
        <v>300</v>
      </c>
      <c r="L63" s="960"/>
      <c r="M63" s="960"/>
      <c r="N63" s="960"/>
      <c r="O63" s="943"/>
      <c r="P63" s="208" t="s">
        <v>326</v>
      </c>
      <c r="Q63" s="964" t="n">
        <v>0.0956</v>
      </c>
      <c r="R63" s="964" t="n">
        <v>0.075</v>
      </c>
      <c r="S63" s="965" t="n">
        <v>0.0726</v>
      </c>
      <c r="T63" s="964" t="n">
        <v>0.0626</v>
      </c>
      <c r="U63" s="964" t="n">
        <v>0.0549</v>
      </c>
      <c r="V63" s="964" t="n">
        <v>0.0445</v>
      </c>
      <c r="W63" s="966"/>
      <c r="X63" s="960" t="n">
        <v>-2.3039</v>
      </c>
      <c r="Y63" s="960"/>
      <c r="Z63" s="960"/>
      <c r="AA63" s="960"/>
      <c r="AB63" s="960"/>
      <c r="AC63" s="960"/>
    </row>
    <row r="64" s="771" customFormat="true" ht="12" hidden="false" customHeight="false" outlineLevel="0" collapsed="false">
      <c r="A64" s="208" t="s">
        <v>327</v>
      </c>
      <c r="B64" s="964" t="n">
        <v>0.06</v>
      </c>
      <c r="C64" s="964" t="n">
        <v>0.0499</v>
      </c>
      <c r="D64" s="965" t="n">
        <v>0.0483</v>
      </c>
      <c r="E64" s="964" t="n">
        <v>0.0445</v>
      </c>
      <c r="F64" s="964" t="n">
        <v>0.0409</v>
      </c>
      <c r="G64" s="964" t="n">
        <v>0.0347</v>
      </c>
      <c r="H64" s="966"/>
      <c r="I64" s="960" t="n">
        <v>-1.5624</v>
      </c>
      <c r="J64" s="960" t="s">
        <v>300</v>
      </c>
      <c r="K64" s="960" t="s">
        <v>300</v>
      </c>
      <c r="L64" s="960"/>
      <c r="M64" s="960"/>
      <c r="N64" s="960"/>
      <c r="O64" s="943"/>
      <c r="P64" s="208" t="s">
        <v>327</v>
      </c>
      <c r="Q64" s="964" t="n">
        <v>0.06</v>
      </c>
      <c r="R64" s="964" t="n">
        <v>0.0499</v>
      </c>
      <c r="S64" s="965" t="n">
        <v>0.0483</v>
      </c>
      <c r="T64" s="964" t="n">
        <v>0.0426</v>
      </c>
      <c r="U64" s="964" t="n">
        <v>0.0369</v>
      </c>
      <c r="V64" s="964" t="n">
        <v>0.0274</v>
      </c>
      <c r="W64" s="966"/>
      <c r="X64" s="960" t="n">
        <v>-2.6634</v>
      </c>
      <c r="Y64" s="960"/>
      <c r="Z64" s="960"/>
      <c r="AA64" s="960"/>
      <c r="AB64" s="960"/>
      <c r="AC64" s="960"/>
    </row>
    <row r="65" s="771" customFormat="true" ht="12" hidden="false" customHeight="false" outlineLevel="0" collapsed="false">
      <c r="A65" s="967" t="s">
        <v>328</v>
      </c>
      <c r="B65" s="968" t="n">
        <v>3.9157</v>
      </c>
      <c r="C65" s="968" t="n">
        <v>3.3691</v>
      </c>
      <c r="D65" s="969" t="n">
        <v>3.2878</v>
      </c>
      <c r="E65" s="968" t="n">
        <v>3.1513</v>
      </c>
      <c r="F65" s="968" t="n">
        <v>3.1648</v>
      </c>
      <c r="G65" s="968" t="n">
        <v>3.1308</v>
      </c>
      <c r="H65" s="970"/>
      <c r="I65" s="971" t="n">
        <v>-0.2327</v>
      </c>
      <c r="J65" s="971" t="s">
        <v>300</v>
      </c>
      <c r="K65" s="971" t="s">
        <v>300</v>
      </c>
      <c r="L65" s="971"/>
      <c r="M65" s="971"/>
      <c r="N65" s="971"/>
      <c r="O65" s="943"/>
      <c r="P65" s="445" t="s">
        <v>328</v>
      </c>
      <c r="Q65" s="972" t="n">
        <v>3.9157</v>
      </c>
      <c r="R65" s="972" t="n">
        <v>3.3691</v>
      </c>
      <c r="S65" s="973" t="n">
        <v>3.2878</v>
      </c>
      <c r="T65" s="972" t="n">
        <v>3.0228</v>
      </c>
      <c r="U65" s="972" t="n">
        <v>2.8637</v>
      </c>
      <c r="V65" s="972" t="n">
        <v>2.6724</v>
      </c>
      <c r="W65" s="974"/>
      <c r="X65" s="975" t="n">
        <v>-0.982</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359</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540.109008789063</v>
      </c>
      <c r="C6" s="764" t="n">
        <v>683.387023925781</v>
      </c>
      <c r="D6" s="764" t="n">
        <v>708.034973144531</v>
      </c>
      <c r="E6" s="764" t="n">
        <v>815.682983398438</v>
      </c>
      <c r="F6" s="764" t="n">
        <v>931.723999023438</v>
      </c>
      <c r="G6" s="764" t="n">
        <v>1124.98999023438</v>
      </c>
      <c r="H6" s="765"/>
      <c r="I6" s="766" t="n">
        <v>100</v>
      </c>
      <c r="J6" s="767" t="n">
        <v>100</v>
      </c>
      <c r="K6" s="767" t="n">
        <v>100</v>
      </c>
      <c r="L6" s="768"/>
      <c r="M6" s="769" t="n">
        <v>2.52725375430212</v>
      </c>
      <c r="N6" s="770" t="n">
        <v>2.22942128764367</v>
      </c>
      <c r="P6" s="772" t="s">
        <v>283</v>
      </c>
      <c r="Q6" s="773" t="n">
        <v>540.109008789063</v>
      </c>
      <c r="R6" s="773" t="n">
        <v>683.387023925781</v>
      </c>
      <c r="S6" s="773" t="n">
        <v>708.034973144531</v>
      </c>
      <c r="T6" s="773" t="n">
        <v>766.302978515625</v>
      </c>
      <c r="U6" s="773" t="n">
        <v>818.432006835937</v>
      </c>
      <c r="V6" s="773" t="n">
        <v>897.4169921875</v>
      </c>
      <c r="W6" s="774"/>
      <c r="X6" s="775" t="n">
        <v>100</v>
      </c>
      <c r="Y6" s="776" t="n">
        <v>100</v>
      </c>
      <c r="Z6" s="776" t="n">
        <v>100</v>
      </c>
      <c r="AA6" s="777"/>
      <c r="AB6" s="778" t="n">
        <v>1.32595781639686</v>
      </c>
      <c r="AC6" s="779" t="n">
        <v>1.13509451958693</v>
      </c>
    </row>
    <row r="7" s="771" customFormat="true" ht="13.35" hidden="false" customHeight="true" outlineLevel="0" collapsed="false">
      <c r="A7" s="208" t="s">
        <v>119</v>
      </c>
      <c r="B7" s="320" t="n">
        <v>85.715</v>
      </c>
      <c r="C7" s="320" t="n">
        <v>153.732</v>
      </c>
      <c r="D7" s="321" t="n">
        <v>172.185</v>
      </c>
      <c r="E7" s="320" t="n">
        <v>190.762</v>
      </c>
      <c r="F7" s="320" t="n">
        <v>219.868</v>
      </c>
      <c r="G7" s="320" t="n">
        <v>268.392</v>
      </c>
      <c r="H7" s="211"/>
      <c r="I7" s="780" t="n">
        <v>24.319</v>
      </c>
      <c r="J7" s="781" t="n">
        <v>23.598</v>
      </c>
      <c r="K7" s="781" t="n">
        <v>23.857</v>
      </c>
      <c r="L7" s="214"/>
      <c r="M7" s="216" t="n">
        <v>2.247</v>
      </c>
      <c r="N7" s="782" t="n">
        <v>2.136</v>
      </c>
      <c r="P7" s="208" t="s">
        <v>119</v>
      </c>
      <c r="Q7" s="320" t="n">
        <v>85.715</v>
      </c>
      <c r="R7" s="320" t="n">
        <v>153.732</v>
      </c>
      <c r="S7" s="322" t="n">
        <v>172.185</v>
      </c>
      <c r="T7" s="320" t="n">
        <v>164.036</v>
      </c>
      <c r="U7" s="320" t="n">
        <v>119.03</v>
      </c>
      <c r="V7" s="320" t="n">
        <v>55.361</v>
      </c>
      <c r="W7" s="214"/>
      <c r="X7" s="780" t="n">
        <v>24.319</v>
      </c>
      <c r="Y7" s="781" t="n">
        <v>14.544</v>
      </c>
      <c r="Z7" s="781" t="n">
        <v>6.169</v>
      </c>
      <c r="AA7" s="214"/>
      <c r="AB7" s="216" t="n">
        <v>-3.301</v>
      </c>
      <c r="AC7" s="782" t="n">
        <v>-5.26</v>
      </c>
    </row>
    <row r="8" s="771" customFormat="true" ht="13.35" hidden="false" customHeight="true" outlineLevel="0" collapsed="false">
      <c r="A8" s="208" t="s">
        <v>113</v>
      </c>
      <c r="B8" s="320" t="n">
        <v>190.846</v>
      </c>
      <c r="C8" s="320" t="n">
        <v>242.837</v>
      </c>
      <c r="D8" s="321" t="n">
        <v>245.733</v>
      </c>
      <c r="E8" s="320" t="n">
        <v>283.782</v>
      </c>
      <c r="F8" s="320" t="n">
        <v>311.848</v>
      </c>
      <c r="G8" s="320" t="n">
        <v>342.818</v>
      </c>
      <c r="H8" s="211"/>
      <c r="I8" s="780" t="n">
        <v>34.706</v>
      </c>
      <c r="J8" s="781" t="n">
        <v>33.47</v>
      </c>
      <c r="K8" s="781" t="n">
        <v>30.473</v>
      </c>
      <c r="L8" s="214"/>
      <c r="M8" s="216" t="n">
        <v>2.19</v>
      </c>
      <c r="N8" s="782" t="n">
        <v>1.598</v>
      </c>
      <c r="P8" s="783" t="s">
        <v>113</v>
      </c>
      <c r="Q8" s="320" t="n">
        <v>190.846</v>
      </c>
      <c r="R8" s="320" t="n">
        <v>242.837</v>
      </c>
      <c r="S8" s="322" t="n">
        <v>245.733</v>
      </c>
      <c r="T8" s="320" t="n">
        <v>264.952</v>
      </c>
      <c r="U8" s="320" t="n">
        <v>265.146</v>
      </c>
      <c r="V8" s="320" t="n">
        <v>217.864</v>
      </c>
      <c r="W8" s="214"/>
      <c r="X8" s="780" t="n">
        <v>34.706</v>
      </c>
      <c r="Y8" s="781" t="n">
        <v>32.397</v>
      </c>
      <c r="Z8" s="781" t="n">
        <v>24.277</v>
      </c>
      <c r="AA8" s="214"/>
      <c r="AB8" s="216" t="n">
        <v>0.694</v>
      </c>
      <c r="AC8" s="782" t="n">
        <v>-0.572</v>
      </c>
    </row>
    <row r="9" s="771" customFormat="true" ht="13.35" hidden="false" customHeight="true" outlineLevel="0" collapsed="false">
      <c r="A9" s="208" t="s">
        <v>284</v>
      </c>
      <c r="B9" s="320" t="n">
        <v>124.717</v>
      </c>
      <c r="C9" s="320" t="n">
        <v>141.11</v>
      </c>
      <c r="D9" s="321" t="n">
        <v>143.137</v>
      </c>
      <c r="E9" s="320" t="n">
        <v>182.18</v>
      </c>
      <c r="F9" s="320" t="n">
        <v>210.995</v>
      </c>
      <c r="G9" s="320" t="n">
        <v>268.26</v>
      </c>
      <c r="H9" s="211"/>
      <c r="I9" s="780" t="n">
        <v>20.216</v>
      </c>
      <c r="J9" s="781" t="n">
        <v>22.646</v>
      </c>
      <c r="K9" s="781" t="n">
        <v>23.846</v>
      </c>
      <c r="L9" s="214"/>
      <c r="M9" s="216" t="n">
        <v>3.591</v>
      </c>
      <c r="N9" s="782" t="n">
        <v>3.036</v>
      </c>
      <c r="P9" s="783" t="s">
        <v>284</v>
      </c>
      <c r="Q9" s="320" t="n">
        <v>124.717</v>
      </c>
      <c r="R9" s="320" t="n">
        <v>141.11</v>
      </c>
      <c r="S9" s="322" t="n">
        <v>143.137</v>
      </c>
      <c r="T9" s="320" t="n">
        <v>161.966</v>
      </c>
      <c r="U9" s="320" t="n">
        <v>187.047</v>
      </c>
      <c r="V9" s="320" t="n">
        <v>216.822</v>
      </c>
      <c r="W9" s="214"/>
      <c r="X9" s="780" t="n">
        <v>20.216</v>
      </c>
      <c r="Y9" s="781" t="n">
        <v>22.854</v>
      </c>
      <c r="Z9" s="781" t="n">
        <v>24.161</v>
      </c>
      <c r="AA9" s="214"/>
      <c r="AB9" s="216" t="n">
        <v>2.462</v>
      </c>
      <c r="AC9" s="782" t="n">
        <v>1.997</v>
      </c>
    </row>
    <row r="10" s="771" customFormat="true" ht="13.35" hidden="false" customHeight="true" outlineLevel="0" collapsed="false">
      <c r="A10" s="208" t="s">
        <v>121</v>
      </c>
      <c r="B10" s="320" t="n">
        <v>0</v>
      </c>
      <c r="C10" s="320" t="n">
        <v>0</v>
      </c>
      <c r="D10" s="321" t="n">
        <v>0</v>
      </c>
      <c r="E10" s="320" t="n">
        <v>0</v>
      </c>
      <c r="F10" s="320" t="n">
        <v>0</v>
      </c>
      <c r="G10" s="320" t="n">
        <v>3.085</v>
      </c>
      <c r="H10" s="211"/>
      <c r="I10" s="780" t="n">
        <v>0</v>
      </c>
      <c r="J10" s="781" t="n">
        <v>0</v>
      </c>
      <c r="K10" s="781" t="n">
        <v>0.274</v>
      </c>
      <c r="L10" s="214"/>
      <c r="M10" s="216" t="s">
        <v>299</v>
      </c>
      <c r="N10" s="782" t="s">
        <v>300</v>
      </c>
      <c r="P10" s="783" t="s">
        <v>121</v>
      </c>
      <c r="Q10" s="320" t="n">
        <v>0</v>
      </c>
      <c r="R10" s="320" t="n">
        <v>0</v>
      </c>
      <c r="S10" s="322" t="n">
        <v>0</v>
      </c>
      <c r="T10" s="320" t="n">
        <v>0</v>
      </c>
      <c r="U10" s="320" t="n">
        <v>0</v>
      </c>
      <c r="V10" s="320" t="n">
        <v>4.113</v>
      </c>
      <c r="W10" s="214"/>
      <c r="X10" s="780" t="n">
        <v>0</v>
      </c>
      <c r="Y10" s="781" t="n">
        <v>0</v>
      </c>
      <c r="Z10" s="781" t="n">
        <v>0.458</v>
      </c>
      <c r="AA10" s="214"/>
      <c r="AB10" s="216" t="s">
        <v>299</v>
      </c>
      <c r="AC10" s="782" t="s">
        <v>300</v>
      </c>
    </row>
    <row r="11" s="771" customFormat="true" ht="13.35" hidden="false" customHeight="true" outlineLevel="0" collapsed="false">
      <c r="A11" s="208" t="s">
        <v>272</v>
      </c>
      <c r="B11" s="320" t="n">
        <v>6.742</v>
      </c>
      <c r="C11" s="320" t="n">
        <v>16.357</v>
      </c>
      <c r="D11" s="321" t="n">
        <v>16.73</v>
      </c>
      <c r="E11" s="320" t="n">
        <v>15.465</v>
      </c>
      <c r="F11" s="320" t="n">
        <v>21.041</v>
      </c>
      <c r="G11" s="320" t="n">
        <v>28.961</v>
      </c>
      <c r="H11" s="211"/>
      <c r="I11" s="780" t="n">
        <v>2.363</v>
      </c>
      <c r="J11" s="781" t="n">
        <v>2.258</v>
      </c>
      <c r="K11" s="781" t="n">
        <v>2.574</v>
      </c>
      <c r="L11" s="214"/>
      <c r="M11" s="216" t="n">
        <v>2.106</v>
      </c>
      <c r="N11" s="782" t="n">
        <v>2.648</v>
      </c>
      <c r="P11" s="783" t="s">
        <v>272</v>
      </c>
      <c r="Q11" s="320" t="n">
        <v>6.742</v>
      </c>
      <c r="R11" s="320" t="n">
        <v>16.357</v>
      </c>
      <c r="S11" s="322" t="n">
        <v>16.73</v>
      </c>
      <c r="T11" s="320" t="n">
        <v>19.18</v>
      </c>
      <c r="U11" s="320" t="n">
        <v>28.075</v>
      </c>
      <c r="V11" s="320" t="n">
        <v>46.201</v>
      </c>
      <c r="W11" s="214"/>
      <c r="X11" s="780" t="n">
        <v>2.363</v>
      </c>
      <c r="Y11" s="781" t="n">
        <v>3.43</v>
      </c>
      <c r="Z11" s="781" t="n">
        <v>5.148</v>
      </c>
      <c r="AA11" s="214"/>
      <c r="AB11" s="216" t="n">
        <v>4.819</v>
      </c>
      <c r="AC11" s="782" t="n">
        <v>4.956</v>
      </c>
    </row>
    <row r="12" s="784" customFormat="true" ht="13.35" hidden="false" customHeight="true" outlineLevel="0" collapsed="false">
      <c r="A12" s="208" t="s">
        <v>285</v>
      </c>
      <c r="B12" s="320" t="n">
        <v>107.444</v>
      </c>
      <c r="C12" s="320" t="n">
        <v>95.379</v>
      </c>
      <c r="D12" s="321" t="n">
        <v>94.627</v>
      </c>
      <c r="E12" s="320" t="n">
        <v>93.208</v>
      </c>
      <c r="F12" s="320" t="n">
        <v>99.933</v>
      </c>
      <c r="G12" s="320" t="n">
        <v>113.776</v>
      </c>
      <c r="H12" s="211"/>
      <c r="I12" s="780" t="n">
        <v>13.365</v>
      </c>
      <c r="J12" s="781" t="n">
        <v>10.726</v>
      </c>
      <c r="K12" s="781" t="n">
        <v>10.114</v>
      </c>
      <c r="L12" s="214"/>
      <c r="M12" s="216" t="n">
        <v>0.497</v>
      </c>
      <c r="N12" s="782" t="n">
        <v>0.881</v>
      </c>
      <c r="O12" s="771"/>
      <c r="P12" s="783" t="s">
        <v>285</v>
      </c>
      <c r="Q12" s="320" t="n">
        <v>107.444</v>
      </c>
      <c r="R12" s="320" t="n">
        <v>95.379</v>
      </c>
      <c r="S12" s="322" t="n">
        <v>94.627</v>
      </c>
      <c r="T12" s="320" t="n">
        <v>84.842</v>
      </c>
      <c r="U12" s="320" t="n">
        <v>80.263</v>
      </c>
      <c r="V12" s="320" t="n">
        <v>98.937</v>
      </c>
      <c r="W12" s="214"/>
      <c r="X12" s="780" t="n">
        <v>13.365</v>
      </c>
      <c r="Y12" s="781" t="n">
        <v>9.807</v>
      </c>
      <c r="Z12" s="781" t="n">
        <v>11.025</v>
      </c>
      <c r="AA12" s="214"/>
      <c r="AB12" s="216" t="n">
        <v>-1.485</v>
      </c>
      <c r="AC12" s="782" t="n">
        <v>0.212</v>
      </c>
    </row>
    <row r="13" s="785" customFormat="true" ht="13.35" hidden="false" customHeight="true" outlineLevel="0" collapsed="false">
      <c r="A13" s="208" t="s">
        <v>286</v>
      </c>
      <c r="B13" s="320" t="n">
        <v>24.644</v>
      </c>
      <c r="C13" s="320" t="n">
        <v>33.972</v>
      </c>
      <c r="D13" s="321" t="n">
        <v>35.623</v>
      </c>
      <c r="E13" s="320" t="n">
        <v>50.285</v>
      </c>
      <c r="F13" s="320" t="n">
        <v>68.038</v>
      </c>
      <c r="G13" s="320" t="n">
        <v>99.695</v>
      </c>
      <c r="H13" s="211"/>
      <c r="I13" s="780" t="n">
        <v>5.031</v>
      </c>
      <c r="J13" s="781" t="n">
        <v>7.302</v>
      </c>
      <c r="K13" s="781" t="n">
        <v>8.862</v>
      </c>
      <c r="L13" s="214"/>
      <c r="M13" s="216" t="n">
        <v>6.059</v>
      </c>
      <c r="N13" s="782" t="n">
        <v>5.023</v>
      </c>
      <c r="O13" s="771"/>
      <c r="P13" s="783" t="s">
        <v>286</v>
      </c>
      <c r="Q13" s="320" t="n">
        <v>24.644</v>
      </c>
      <c r="R13" s="320" t="n">
        <v>33.972</v>
      </c>
      <c r="S13" s="322" t="n">
        <v>35.623</v>
      </c>
      <c r="T13" s="320" t="n">
        <v>71.327</v>
      </c>
      <c r="U13" s="320" t="n">
        <v>138.869</v>
      </c>
      <c r="V13" s="320" t="n">
        <v>258.119</v>
      </c>
      <c r="W13" s="214"/>
      <c r="X13" s="780" t="n">
        <v>5.031</v>
      </c>
      <c r="Y13" s="781" t="n">
        <v>16.968</v>
      </c>
      <c r="Z13" s="781" t="n">
        <v>28.762</v>
      </c>
      <c r="AA13" s="214"/>
      <c r="AB13" s="216" t="n">
        <v>13.166</v>
      </c>
      <c r="AC13" s="782" t="n">
        <v>9.89</v>
      </c>
    </row>
    <row r="14" s="771" customFormat="true" ht="13.5" hidden="false" customHeight="true" outlineLevel="0" collapsed="false">
      <c r="A14" s="786" t="s">
        <v>287</v>
      </c>
      <c r="B14" s="787" t="n">
        <v>164.609</v>
      </c>
      <c r="C14" s="787" t="n">
        <v>256.224</v>
      </c>
      <c r="D14" s="787" t="n">
        <v>275.031</v>
      </c>
      <c r="E14" s="787" t="n">
        <v>321.231</v>
      </c>
      <c r="F14" s="787" t="n">
        <v>377.934</v>
      </c>
      <c r="G14" s="787" t="n">
        <v>483.374</v>
      </c>
      <c r="H14" s="788"/>
      <c r="I14" s="789" t="n">
        <v>100</v>
      </c>
      <c r="J14" s="790" t="n">
        <v>100</v>
      </c>
      <c r="K14" s="790" t="n">
        <v>100</v>
      </c>
      <c r="L14" s="791"/>
      <c r="M14" s="792" t="n">
        <v>2.932</v>
      </c>
      <c r="N14" s="793" t="n">
        <v>2.722</v>
      </c>
      <c r="P14" s="772" t="s">
        <v>287</v>
      </c>
      <c r="Q14" s="773" t="n">
        <v>164.609</v>
      </c>
      <c r="R14" s="773" t="n">
        <v>256.224</v>
      </c>
      <c r="S14" s="773" t="n">
        <v>275.031</v>
      </c>
      <c r="T14" s="773" t="n">
        <v>307.669</v>
      </c>
      <c r="U14" s="773" t="n">
        <v>349.483</v>
      </c>
      <c r="V14" s="773" t="n">
        <v>444.973</v>
      </c>
      <c r="W14" s="774"/>
      <c r="X14" s="775" t="n">
        <v>100</v>
      </c>
      <c r="Y14" s="776" t="n">
        <v>100</v>
      </c>
      <c r="Z14" s="776" t="n">
        <v>100</v>
      </c>
      <c r="AA14" s="777"/>
      <c r="AB14" s="778" t="n">
        <v>2.202</v>
      </c>
      <c r="AC14" s="779" t="n">
        <v>2.318</v>
      </c>
    </row>
    <row r="15" s="771" customFormat="true" ht="13.35" hidden="false" customHeight="true" outlineLevel="0" collapsed="false">
      <c r="A15" s="208" t="s">
        <v>119</v>
      </c>
      <c r="B15" s="320" t="n">
        <v>48.491</v>
      </c>
      <c r="C15" s="320" t="n">
        <v>112.267</v>
      </c>
      <c r="D15" s="321" t="n">
        <v>125.301</v>
      </c>
      <c r="E15" s="320" t="n">
        <v>138.758</v>
      </c>
      <c r="F15" s="320" t="n">
        <v>161.528</v>
      </c>
      <c r="G15" s="320" t="n">
        <v>198.344</v>
      </c>
      <c r="H15" s="211"/>
      <c r="I15" s="780" t="n">
        <v>45.559</v>
      </c>
      <c r="J15" s="781" t="n">
        <v>42.74</v>
      </c>
      <c r="K15" s="781" t="n">
        <v>41.033</v>
      </c>
      <c r="L15" s="214"/>
      <c r="M15" s="216" t="n">
        <v>2.336</v>
      </c>
      <c r="N15" s="782" t="n">
        <v>2.211</v>
      </c>
      <c r="P15" s="783" t="s">
        <v>119</v>
      </c>
      <c r="Q15" s="320" t="n">
        <v>48.491</v>
      </c>
      <c r="R15" s="320" t="n">
        <v>112.267</v>
      </c>
      <c r="S15" s="322" t="n">
        <v>125.301</v>
      </c>
      <c r="T15" s="320" t="n">
        <v>117.536</v>
      </c>
      <c r="U15" s="320" t="n">
        <v>73.472</v>
      </c>
      <c r="V15" s="320" t="n">
        <v>14.702</v>
      </c>
      <c r="W15" s="214"/>
      <c r="X15" s="780" t="n">
        <v>45.559</v>
      </c>
      <c r="Y15" s="781" t="n">
        <v>21.023</v>
      </c>
      <c r="Z15" s="781" t="n">
        <v>3.304</v>
      </c>
      <c r="AA15" s="214"/>
      <c r="AB15" s="216" t="n">
        <v>-4.737</v>
      </c>
      <c r="AC15" s="782" t="n">
        <v>-9.7</v>
      </c>
    </row>
    <row r="16" s="771" customFormat="true" ht="13.35" hidden="false" customHeight="true" outlineLevel="0" collapsed="false">
      <c r="A16" s="208" t="s">
        <v>113</v>
      </c>
      <c r="B16" s="320" t="n">
        <v>14.588</v>
      </c>
      <c r="C16" s="320" t="n">
        <v>8.235</v>
      </c>
      <c r="D16" s="321" t="n">
        <v>7.887</v>
      </c>
      <c r="E16" s="320" t="n">
        <v>6.647</v>
      </c>
      <c r="F16" s="320" t="n">
        <v>6.041</v>
      </c>
      <c r="G16" s="320" t="n">
        <v>4.734</v>
      </c>
      <c r="H16" s="211"/>
      <c r="I16" s="780" t="n">
        <v>2.868</v>
      </c>
      <c r="J16" s="781" t="n">
        <v>1.598</v>
      </c>
      <c r="K16" s="781" t="n">
        <v>0.979</v>
      </c>
      <c r="L16" s="214"/>
      <c r="M16" s="216" t="n">
        <v>-2.396</v>
      </c>
      <c r="N16" s="782" t="n">
        <v>-2.401</v>
      </c>
      <c r="P16" s="783" t="s">
        <v>113</v>
      </c>
      <c r="Q16" s="320" t="n">
        <v>14.588</v>
      </c>
      <c r="R16" s="320" t="n">
        <v>8.235</v>
      </c>
      <c r="S16" s="322" t="n">
        <v>7.887</v>
      </c>
      <c r="T16" s="320" t="n">
        <v>4.314</v>
      </c>
      <c r="U16" s="320" t="n">
        <v>2.575</v>
      </c>
      <c r="V16" s="320" t="n">
        <v>2.209</v>
      </c>
      <c r="W16" s="214"/>
      <c r="X16" s="780" t="n">
        <v>2.868</v>
      </c>
      <c r="Y16" s="781" t="n">
        <v>0.737</v>
      </c>
      <c r="Z16" s="781" t="n">
        <v>0.496</v>
      </c>
      <c r="AA16" s="214"/>
      <c r="AB16" s="216" t="n">
        <v>-9.676</v>
      </c>
      <c r="AC16" s="782" t="n">
        <v>-5.88</v>
      </c>
    </row>
    <row r="17" s="771" customFormat="true" ht="13.35" hidden="false" customHeight="true" outlineLevel="0" collapsed="false">
      <c r="A17" s="208" t="s">
        <v>284</v>
      </c>
      <c r="B17" s="320" t="n">
        <v>66.827</v>
      </c>
      <c r="C17" s="320" t="n">
        <v>69.756</v>
      </c>
      <c r="D17" s="321" t="n">
        <v>73.212</v>
      </c>
      <c r="E17" s="320" t="n">
        <v>95.548</v>
      </c>
      <c r="F17" s="320" t="n">
        <v>103.175</v>
      </c>
      <c r="G17" s="320" t="n">
        <v>120.598</v>
      </c>
      <c r="H17" s="211"/>
      <c r="I17" s="780" t="n">
        <v>26.619</v>
      </c>
      <c r="J17" s="781" t="n">
        <v>27.3</v>
      </c>
      <c r="K17" s="781" t="n">
        <v>24.949</v>
      </c>
      <c r="L17" s="214"/>
      <c r="M17" s="216" t="n">
        <v>3.168</v>
      </c>
      <c r="N17" s="782" t="n">
        <v>2.405</v>
      </c>
      <c r="P17" s="783" t="s">
        <v>284</v>
      </c>
      <c r="Q17" s="320" t="n">
        <v>66.827</v>
      </c>
      <c r="R17" s="320" t="n">
        <v>69.756</v>
      </c>
      <c r="S17" s="322" t="n">
        <v>73.212</v>
      </c>
      <c r="T17" s="320" t="n">
        <v>78.882</v>
      </c>
      <c r="U17" s="320" t="n">
        <v>85.183</v>
      </c>
      <c r="V17" s="320" t="n">
        <v>85.857</v>
      </c>
      <c r="W17" s="214"/>
      <c r="X17" s="780" t="n">
        <v>26.619</v>
      </c>
      <c r="Y17" s="781" t="n">
        <v>24.374</v>
      </c>
      <c r="Z17" s="781" t="n">
        <v>19.295</v>
      </c>
      <c r="AA17" s="214"/>
      <c r="AB17" s="216" t="n">
        <v>1.386</v>
      </c>
      <c r="AC17" s="782" t="n">
        <v>0.762</v>
      </c>
    </row>
    <row r="18" s="771" customFormat="true" ht="13.35" hidden="false" customHeight="true" outlineLevel="0" collapsed="false">
      <c r="A18" s="208" t="s">
        <v>121</v>
      </c>
      <c r="B18" s="320" t="n">
        <v>0</v>
      </c>
      <c r="C18" s="320" t="n">
        <v>0</v>
      </c>
      <c r="D18" s="321" t="n">
        <v>0</v>
      </c>
      <c r="E18" s="320" t="n">
        <v>0</v>
      </c>
      <c r="F18" s="320" t="n">
        <v>0</v>
      </c>
      <c r="G18" s="320" t="n">
        <v>3.085</v>
      </c>
      <c r="H18" s="211"/>
      <c r="I18" s="780" t="n">
        <v>0</v>
      </c>
      <c r="J18" s="781" t="n">
        <v>0</v>
      </c>
      <c r="K18" s="781" t="n">
        <v>0.638</v>
      </c>
      <c r="L18" s="214"/>
      <c r="M18" s="216" t="s">
        <v>299</v>
      </c>
      <c r="N18" s="782" t="s">
        <v>300</v>
      </c>
      <c r="P18" s="783" t="s">
        <v>121</v>
      </c>
      <c r="Q18" s="320" t="n">
        <v>0</v>
      </c>
      <c r="R18" s="320" t="n">
        <v>0</v>
      </c>
      <c r="S18" s="322" t="n">
        <v>0</v>
      </c>
      <c r="T18" s="320" t="n">
        <v>0</v>
      </c>
      <c r="U18" s="320" t="n">
        <v>0</v>
      </c>
      <c r="V18" s="320" t="n">
        <v>4.113</v>
      </c>
      <c r="W18" s="214"/>
      <c r="X18" s="780" t="n">
        <v>0</v>
      </c>
      <c r="Y18" s="781" t="n">
        <v>0</v>
      </c>
      <c r="Z18" s="781" t="n">
        <v>0.924</v>
      </c>
      <c r="AA18" s="214"/>
      <c r="AB18" s="216" t="s">
        <v>299</v>
      </c>
      <c r="AC18" s="782" t="s">
        <v>300</v>
      </c>
    </row>
    <row r="19" s="771" customFormat="true" ht="13.35" hidden="false" customHeight="true" outlineLevel="0" collapsed="false">
      <c r="A19" s="208" t="s">
        <v>272</v>
      </c>
      <c r="B19" s="320" t="n">
        <v>6.742</v>
      </c>
      <c r="C19" s="320" t="n">
        <v>16.357</v>
      </c>
      <c r="D19" s="321" t="n">
        <v>16.73</v>
      </c>
      <c r="E19" s="320" t="n">
        <v>15.465</v>
      </c>
      <c r="F19" s="320" t="n">
        <v>21.041</v>
      </c>
      <c r="G19" s="320" t="n">
        <v>28.961</v>
      </c>
      <c r="H19" s="211"/>
      <c r="I19" s="780" t="n">
        <v>6.083</v>
      </c>
      <c r="J19" s="781" t="n">
        <v>5.567</v>
      </c>
      <c r="K19" s="781" t="n">
        <v>5.991</v>
      </c>
      <c r="L19" s="214"/>
      <c r="M19" s="216" t="n">
        <v>2.106</v>
      </c>
      <c r="N19" s="782" t="n">
        <v>2.648</v>
      </c>
      <c r="P19" s="783" t="s">
        <v>272</v>
      </c>
      <c r="Q19" s="320" t="n">
        <v>6.742</v>
      </c>
      <c r="R19" s="320" t="n">
        <v>16.357</v>
      </c>
      <c r="S19" s="322" t="n">
        <v>16.73</v>
      </c>
      <c r="T19" s="320" t="n">
        <v>19.18</v>
      </c>
      <c r="U19" s="320" t="n">
        <v>28.075</v>
      </c>
      <c r="V19" s="320" t="n">
        <v>46.201</v>
      </c>
      <c r="W19" s="214"/>
      <c r="X19" s="780" t="n">
        <v>6.083</v>
      </c>
      <c r="Y19" s="781" t="n">
        <v>8.033</v>
      </c>
      <c r="Z19" s="781" t="n">
        <v>10.383</v>
      </c>
      <c r="AA19" s="214"/>
      <c r="AB19" s="216" t="n">
        <v>4.819</v>
      </c>
      <c r="AC19" s="782" t="n">
        <v>4.956</v>
      </c>
    </row>
    <row r="20" s="771" customFormat="true" ht="13.35" hidden="false" customHeight="true" outlineLevel="0" collapsed="false">
      <c r="A20" s="208" t="s">
        <v>285</v>
      </c>
      <c r="B20" s="320" t="n">
        <v>3.319</v>
      </c>
      <c r="C20" s="320" t="n">
        <v>15.647</v>
      </c>
      <c r="D20" s="321" t="n">
        <v>16.291</v>
      </c>
      <c r="E20" s="320" t="n">
        <v>14.878</v>
      </c>
      <c r="F20" s="320" t="n">
        <v>18.918</v>
      </c>
      <c r="G20" s="320" t="n">
        <v>29.901</v>
      </c>
      <c r="H20" s="211"/>
      <c r="I20" s="780" t="n">
        <v>5.923</v>
      </c>
      <c r="J20" s="781" t="n">
        <v>5.006</v>
      </c>
      <c r="K20" s="781" t="n">
        <v>6.186</v>
      </c>
      <c r="L20" s="214"/>
      <c r="M20" s="216" t="n">
        <v>1.368</v>
      </c>
      <c r="N20" s="782" t="n">
        <v>2.934</v>
      </c>
      <c r="P20" s="783" t="s">
        <v>285</v>
      </c>
      <c r="Q20" s="320" t="n">
        <v>3.319</v>
      </c>
      <c r="R20" s="320" t="n">
        <v>15.647</v>
      </c>
      <c r="S20" s="322" t="n">
        <v>16.291</v>
      </c>
      <c r="T20" s="320" t="n">
        <v>17.499</v>
      </c>
      <c r="U20" s="320" t="n">
        <v>23.913</v>
      </c>
      <c r="V20" s="320" t="n">
        <v>40.793</v>
      </c>
      <c r="W20" s="214"/>
      <c r="X20" s="780" t="n">
        <v>5.923</v>
      </c>
      <c r="Y20" s="781" t="n">
        <v>6.842</v>
      </c>
      <c r="Z20" s="781" t="n">
        <v>9.168</v>
      </c>
      <c r="AA20" s="214"/>
      <c r="AB20" s="216" t="n">
        <v>3.551</v>
      </c>
      <c r="AC20" s="782" t="n">
        <v>4.468</v>
      </c>
    </row>
    <row r="21" s="771" customFormat="true" ht="13.35" hidden="false" customHeight="true" outlineLevel="0" collapsed="false">
      <c r="A21" s="794" t="s">
        <v>286</v>
      </c>
      <c r="B21" s="320" t="n">
        <v>24.643</v>
      </c>
      <c r="C21" s="320" t="n">
        <v>33.962</v>
      </c>
      <c r="D21" s="321" t="n">
        <v>35.61</v>
      </c>
      <c r="E21" s="320" t="n">
        <v>49.935</v>
      </c>
      <c r="F21" s="320" t="n">
        <v>67.233</v>
      </c>
      <c r="G21" s="320" t="n">
        <v>97.75</v>
      </c>
      <c r="H21" s="795"/>
      <c r="I21" s="780" t="n">
        <v>12.948</v>
      </c>
      <c r="J21" s="781" t="n">
        <v>17.79</v>
      </c>
      <c r="K21" s="796" t="n">
        <v>20.222</v>
      </c>
      <c r="L21" s="797"/>
      <c r="M21" s="216" t="n">
        <v>5.948</v>
      </c>
      <c r="N21" s="782" t="n">
        <v>4.926</v>
      </c>
      <c r="P21" s="783" t="s">
        <v>286</v>
      </c>
      <c r="Q21" s="320" t="n">
        <v>24.643</v>
      </c>
      <c r="R21" s="320" t="n">
        <v>33.962</v>
      </c>
      <c r="S21" s="322" t="n">
        <v>35.61</v>
      </c>
      <c r="T21" s="320" t="n">
        <v>70.258</v>
      </c>
      <c r="U21" s="320" t="n">
        <v>136.265</v>
      </c>
      <c r="V21" s="320" t="n">
        <v>251.096</v>
      </c>
      <c r="W21" s="214"/>
      <c r="X21" s="780" t="n">
        <v>12.948</v>
      </c>
      <c r="Y21" s="781" t="n">
        <v>38.99</v>
      </c>
      <c r="Z21" s="781" t="n">
        <v>56.43</v>
      </c>
      <c r="AA21" s="214"/>
      <c r="AB21" s="216" t="n">
        <v>12.975</v>
      </c>
      <c r="AC21" s="782" t="n">
        <v>9.747</v>
      </c>
    </row>
    <row r="22" s="771" customFormat="true" ht="13.5" hidden="false" customHeight="true" outlineLevel="0" collapsed="false">
      <c r="A22" s="786" t="s">
        <v>288</v>
      </c>
      <c r="B22" s="798" t="n">
        <v>52.596</v>
      </c>
      <c r="C22" s="798" t="n">
        <v>56.94</v>
      </c>
      <c r="D22" s="798" t="n">
        <v>57.151</v>
      </c>
      <c r="E22" s="798" t="n">
        <v>68.712</v>
      </c>
      <c r="F22" s="798" t="n">
        <v>82.916</v>
      </c>
      <c r="G22" s="798" t="n">
        <v>102.18</v>
      </c>
      <c r="H22" s="788"/>
      <c r="I22" s="789" t="n">
        <v>100</v>
      </c>
      <c r="J22" s="790" t="n">
        <v>100</v>
      </c>
      <c r="K22" s="790" t="n">
        <v>100</v>
      </c>
      <c r="L22" s="791"/>
      <c r="M22" s="792" t="n">
        <v>3.441</v>
      </c>
      <c r="N22" s="793" t="n">
        <v>2.805</v>
      </c>
      <c r="P22" s="772" t="s">
        <v>288</v>
      </c>
      <c r="Q22" s="773" t="n">
        <v>52.596</v>
      </c>
      <c r="R22" s="773" t="n">
        <v>56.94</v>
      </c>
      <c r="S22" s="773" t="n">
        <v>57.151</v>
      </c>
      <c r="T22" s="773" t="n">
        <v>68.528</v>
      </c>
      <c r="U22" s="773" t="n">
        <v>81.285</v>
      </c>
      <c r="V22" s="773" t="n">
        <v>97.198</v>
      </c>
      <c r="W22" s="774"/>
      <c r="X22" s="775" t="n">
        <v>100</v>
      </c>
      <c r="Y22" s="776" t="n">
        <v>100</v>
      </c>
      <c r="Z22" s="776" t="n">
        <v>100</v>
      </c>
      <c r="AA22" s="777"/>
      <c r="AB22" s="778" t="n">
        <v>3.254</v>
      </c>
      <c r="AC22" s="779" t="n">
        <v>2.561</v>
      </c>
    </row>
    <row r="23" s="771" customFormat="true" ht="13.35" hidden="false" customHeight="true" outlineLevel="0" collapsed="false">
      <c r="A23" s="799" t="s">
        <v>289</v>
      </c>
      <c r="B23" s="800" t="n">
        <v>7.252</v>
      </c>
      <c r="C23" s="800" t="n">
        <v>12.488</v>
      </c>
      <c r="D23" s="801" t="n">
        <v>13.404</v>
      </c>
      <c r="E23" s="800" t="n">
        <v>15.91</v>
      </c>
      <c r="F23" s="800" t="n">
        <v>18.566</v>
      </c>
      <c r="G23" s="800" t="n">
        <v>24.32</v>
      </c>
      <c r="H23" s="802"/>
      <c r="I23" s="803" t="n">
        <v>23.454</v>
      </c>
      <c r="J23" s="804" t="n">
        <v>22.391</v>
      </c>
      <c r="K23" s="804" t="n">
        <v>23.801</v>
      </c>
      <c r="L23" s="805"/>
      <c r="M23" s="806" t="n">
        <v>3.006</v>
      </c>
      <c r="N23" s="807" t="n">
        <v>2.878</v>
      </c>
      <c r="P23" s="808" t="s">
        <v>289</v>
      </c>
      <c r="Q23" s="323" t="n">
        <v>7.252</v>
      </c>
      <c r="R23" s="323" t="n">
        <v>12.488</v>
      </c>
      <c r="S23" s="325" t="n">
        <v>13.404</v>
      </c>
      <c r="T23" s="323" t="n">
        <v>15.159</v>
      </c>
      <c r="U23" s="323" t="n">
        <v>16.404</v>
      </c>
      <c r="V23" s="323" t="n">
        <v>19.978</v>
      </c>
      <c r="W23" s="224"/>
      <c r="X23" s="809" t="n">
        <v>23.454</v>
      </c>
      <c r="Y23" s="810" t="n">
        <v>20.181</v>
      </c>
      <c r="Z23" s="810" t="n">
        <v>20.553</v>
      </c>
      <c r="AA23" s="224"/>
      <c r="AB23" s="226" t="n">
        <v>1.853</v>
      </c>
      <c r="AC23" s="811" t="n">
        <v>1.918</v>
      </c>
    </row>
    <row r="24" s="771" customFormat="true" ht="13.5" hidden="false" customHeight="true" outlineLevel="0" collapsed="false">
      <c r="A24" s="786" t="s">
        <v>290</v>
      </c>
      <c r="B24" s="787" t="n">
        <v>382.228</v>
      </c>
      <c r="C24" s="787" t="n">
        <v>464.827</v>
      </c>
      <c r="D24" s="787" t="n">
        <v>477.443</v>
      </c>
      <c r="E24" s="787" t="n">
        <v>548.807</v>
      </c>
      <c r="F24" s="787" t="n">
        <v>620.427</v>
      </c>
      <c r="G24" s="787" t="n">
        <v>745.203</v>
      </c>
      <c r="H24" s="788"/>
      <c r="I24" s="789" t="n">
        <v>100</v>
      </c>
      <c r="J24" s="790" t="n">
        <v>100</v>
      </c>
      <c r="K24" s="790" t="n">
        <v>100</v>
      </c>
      <c r="L24" s="791"/>
      <c r="M24" s="792" t="n">
        <v>2.41</v>
      </c>
      <c r="N24" s="793" t="n">
        <v>2.143</v>
      </c>
      <c r="P24" s="772" t="s">
        <v>290</v>
      </c>
      <c r="Q24" s="773" t="n">
        <v>382.228</v>
      </c>
      <c r="R24" s="773" t="n">
        <v>464.827</v>
      </c>
      <c r="S24" s="773" t="n">
        <v>477.443</v>
      </c>
      <c r="T24" s="773" t="n">
        <v>508.626</v>
      </c>
      <c r="U24" s="773" t="n">
        <v>525.701</v>
      </c>
      <c r="V24" s="773" t="n">
        <v>538.331</v>
      </c>
      <c r="W24" s="774"/>
      <c r="X24" s="775" t="n">
        <v>100</v>
      </c>
      <c r="Y24" s="776" t="n">
        <v>100</v>
      </c>
      <c r="Z24" s="776" t="n">
        <v>100</v>
      </c>
      <c r="AA24" s="777"/>
      <c r="AB24" s="778" t="n">
        <v>0.879</v>
      </c>
      <c r="AC24" s="779" t="n">
        <v>0.573</v>
      </c>
    </row>
    <row r="25" s="771" customFormat="true" ht="13.35" hidden="false" customHeight="true" outlineLevel="0" collapsed="false">
      <c r="A25" s="208" t="s">
        <v>119</v>
      </c>
      <c r="B25" s="320" t="n">
        <v>40.365</v>
      </c>
      <c r="C25" s="320" t="n">
        <v>40.648</v>
      </c>
      <c r="D25" s="321" t="n">
        <v>45.979</v>
      </c>
      <c r="E25" s="320" t="n">
        <v>50.986</v>
      </c>
      <c r="F25" s="320" t="n">
        <v>57.297</v>
      </c>
      <c r="G25" s="320" t="n">
        <v>66.568</v>
      </c>
      <c r="H25" s="211"/>
      <c r="I25" s="780" t="n">
        <v>9.63</v>
      </c>
      <c r="J25" s="781" t="n">
        <v>9.235</v>
      </c>
      <c r="K25" s="781" t="n">
        <v>8.933</v>
      </c>
      <c r="L25" s="214"/>
      <c r="M25" s="216" t="n">
        <v>2.021</v>
      </c>
      <c r="N25" s="782" t="n">
        <v>1.778</v>
      </c>
      <c r="P25" s="783" t="s">
        <v>119</v>
      </c>
      <c r="Q25" s="320" t="n">
        <v>40.365</v>
      </c>
      <c r="R25" s="320" t="n">
        <v>40.648</v>
      </c>
      <c r="S25" s="322" t="n">
        <v>45.979</v>
      </c>
      <c r="T25" s="320" t="n">
        <v>45.589</v>
      </c>
      <c r="U25" s="320" t="n">
        <v>44.74</v>
      </c>
      <c r="V25" s="320" t="n">
        <v>39.147</v>
      </c>
      <c r="W25" s="214"/>
      <c r="X25" s="780" t="n">
        <v>9.63</v>
      </c>
      <c r="Y25" s="781" t="n">
        <v>8.51</v>
      </c>
      <c r="Z25" s="781" t="n">
        <v>7.272</v>
      </c>
      <c r="AA25" s="214"/>
      <c r="AB25" s="216" t="n">
        <v>-0.248</v>
      </c>
      <c r="AC25" s="782" t="n">
        <v>-0.763</v>
      </c>
    </row>
    <row r="26" s="771" customFormat="true" ht="13.35" hidden="false" customHeight="true" outlineLevel="0" collapsed="false">
      <c r="A26" s="208" t="s">
        <v>113</v>
      </c>
      <c r="B26" s="320" t="n">
        <v>165.945</v>
      </c>
      <c r="C26" s="320" t="n">
        <v>222.592</v>
      </c>
      <c r="D26" s="321" t="n">
        <v>225.853</v>
      </c>
      <c r="E26" s="320" t="n">
        <v>260.386</v>
      </c>
      <c r="F26" s="320" t="n">
        <v>284.038</v>
      </c>
      <c r="G26" s="320" t="n">
        <v>311.772</v>
      </c>
      <c r="H26" s="211"/>
      <c r="I26" s="780" t="n">
        <v>47.305</v>
      </c>
      <c r="J26" s="781" t="n">
        <v>45.781</v>
      </c>
      <c r="K26" s="781" t="n">
        <v>41.837</v>
      </c>
      <c r="L26" s="214"/>
      <c r="M26" s="216" t="n">
        <v>2.106</v>
      </c>
      <c r="N26" s="782" t="n">
        <v>1.547</v>
      </c>
      <c r="P26" s="783" t="s">
        <v>113</v>
      </c>
      <c r="Q26" s="320" t="n">
        <v>165.945</v>
      </c>
      <c r="R26" s="320" t="n">
        <v>222.592</v>
      </c>
      <c r="S26" s="322" t="n">
        <v>225.853</v>
      </c>
      <c r="T26" s="320" t="n">
        <v>244.735</v>
      </c>
      <c r="U26" s="320" t="n">
        <v>243.328</v>
      </c>
      <c r="V26" s="320" t="n">
        <v>194.877</v>
      </c>
      <c r="W26" s="214"/>
      <c r="X26" s="780" t="n">
        <v>47.305</v>
      </c>
      <c r="Y26" s="781" t="n">
        <v>46.286</v>
      </c>
      <c r="Z26" s="781" t="n">
        <v>36.2</v>
      </c>
      <c r="AA26" s="214"/>
      <c r="AB26" s="812" t="n">
        <v>0.68</v>
      </c>
      <c r="AC26" s="782" t="n">
        <v>-0.7</v>
      </c>
    </row>
    <row r="27" s="771" customFormat="true" ht="13.35" hidden="false" customHeight="true" outlineLevel="0" collapsed="false">
      <c r="A27" s="208" t="s">
        <v>284</v>
      </c>
      <c r="B27" s="320" t="n">
        <v>29.47</v>
      </c>
      <c r="C27" s="320" t="n">
        <v>46.486</v>
      </c>
      <c r="D27" s="321" t="n">
        <v>45.562</v>
      </c>
      <c r="E27" s="320" t="n">
        <v>58.094</v>
      </c>
      <c r="F27" s="320" t="n">
        <v>72.762</v>
      </c>
      <c r="G27" s="320" t="n">
        <v>105.724</v>
      </c>
      <c r="H27" s="211"/>
      <c r="I27" s="780" t="n">
        <v>9.543</v>
      </c>
      <c r="J27" s="781" t="n">
        <v>11.728</v>
      </c>
      <c r="K27" s="781" t="n">
        <v>14.187</v>
      </c>
      <c r="L27" s="214"/>
      <c r="M27" s="216" t="n">
        <v>4.348</v>
      </c>
      <c r="N27" s="782" t="n">
        <v>4.09</v>
      </c>
      <c r="P27" s="783" t="s">
        <v>284</v>
      </c>
      <c r="Q27" s="320" t="n">
        <v>29.47</v>
      </c>
      <c r="R27" s="320" t="n">
        <v>46.486</v>
      </c>
      <c r="S27" s="322" t="n">
        <v>45.562</v>
      </c>
      <c r="T27" s="320" t="n">
        <v>51.442</v>
      </c>
      <c r="U27" s="320" t="n">
        <v>59.105</v>
      </c>
      <c r="V27" s="320" t="n">
        <v>71.588</v>
      </c>
      <c r="W27" s="214"/>
      <c r="X27" s="780" t="n">
        <v>9.543</v>
      </c>
      <c r="Y27" s="781" t="n">
        <v>11.243</v>
      </c>
      <c r="Z27" s="781" t="n">
        <v>13.298</v>
      </c>
      <c r="AA27" s="214"/>
      <c r="AB27" s="216" t="n">
        <v>2.394</v>
      </c>
      <c r="AC27" s="782" t="n">
        <v>2.175</v>
      </c>
    </row>
    <row r="28" s="771" customFormat="true" ht="13.35" hidden="false" customHeight="true" outlineLevel="0" collapsed="false">
      <c r="A28" s="208" t="s">
        <v>291</v>
      </c>
      <c r="B28" s="320" t="n">
        <v>52.072</v>
      </c>
      <c r="C28" s="320" t="n">
        <v>82.115</v>
      </c>
      <c r="D28" s="321" t="n">
        <v>88.187</v>
      </c>
      <c r="E28" s="320" t="n">
        <v>107.167</v>
      </c>
      <c r="F28" s="320" t="n">
        <v>131.032</v>
      </c>
      <c r="G28" s="320" t="n">
        <v>181.845</v>
      </c>
      <c r="H28" s="211"/>
      <c r="I28" s="780" t="n">
        <v>18.471</v>
      </c>
      <c r="J28" s="781" t="n">
        <v>21.12</v>
      </c>
      <c r="K28" s="781" t="n">
        <v>24.402</v>
      </c>
      <c r="L28" s="214"/>
      <c r="M28" s="216" t="n">
        <v>3.665</v>
      </c>
      <c r="N28" s="782" t="n">
        <v>3.506</v>
      </c>
      <c r="P28" s="783" t="s">
        <v>291</v>
      </c>
      <c r="Q28" s="320" t="n">
        <v>52.072</v>
      </c>
      <c r="R28" s="320" t="n">
        <v>82.115</v>
      </c>
      <c r="S28" s="322" t="n">
        <v>88.187</v>
      </c>
      <c r="T28" s="320" t="n">
        <v>103.399</v>
      </c>
      <c r="U28" s="320" t="n">
        <v>122.471</v>
      </c>
      <c r="V28" s="320" t="n">
        <v>169.06</v>
      </c>
      <c r="W28" s="214"/>
      <c r="X28" s="780" t="n">
        <v>18.471</v>
      </c>
      <c r="Y28" s="781" t="n">
        <v>23.297</v>
      </c>
      <c r="Z28" s="781" t="n">
        <v>31.404</v>
      </c>
      <c r="AA28" s="214"/>
      <c r="AB28" s="216" t="n">
        <v>3.031</v>
      </c>
      <c r="AC28" s="782" t="n">
        <v>3.148</v>
      </c>
    </row>
    <row r="29" s="771" customFormat="true" ht="13.35" hidden="false" customHeight="true" outlineLevel="0" collapsed="false">
      <c r="A29" s="208" t="s">
        <v>292</v>
      </c>
      <c r="B29" s="320" t="n">
        <v>0</v>
      </c>
      <c r="C29" s="320" t="n">
        <v>0</v>
      </c>
      <c r="D29" s="321" t="n">
        <v>0</v>
      </c>
      <c r="E29" s="320" t="n">
        <v>0</v>
      </c>
      <c r="F29" s="320" t="n">
        <v>0</v>
      </c>
      <c r="G29" s="320" t="n">
        <v>0</v>
      </c>
      <c r="H29" s="211"/>
      <c r="I29" s="780" t="n">
        <v>0</v>
      </c>
      <c r="J29" s="781" t="n">
        <v>0</v>
      </c>
      <c r="K29" s="781" t="n">
        <v>0</v>
      </c>
      <c r="L29" s="214"/>
      <c r="M29" s="216" t="s">
        <v>299</v>
      </c>
      <c r="N29" s="782" t="s">
        <v>300</v>
      </c>
      <c r="P29" s="783" t="s">
        <v>292</v>
      </c>
      <c r="Q29" s="320" t="n">
        <v>0</v>
      </c>
      <c r="R29" s="320" t="n">
        <v>0</v>
      </c>
      <c r="S29" s="322" t="n">
        <v>0</v>
      </c>
      <c r="T29" s="320" t="n">
        <v>0</v>
      </c>
      <c r="U29" s="320" t="n">
        <v>0</v>
      </c>
      <c r="V29" s="320" t="n">
        <v>0</v>
      </c>
      <c r="W29" s="214"/>
      <c r="X29" s="780" t="n">
        <v>0</v>
      </c>
      <c r="Y29" s="781" t="n">
        <v>0</v>
      </c>
      <c r="Z29" s="781" t="n">
        <v>0</v>
      </c>
      <c r="AA29" s="214"/>
      <c r="AB29" s="216" t="s">
        <v>299</v>
      </c>
      <c r="AC29" s="782" t="s">
        <v>300</v>
      </c>
    </row>
    <row r="30" s="771" customFormat="true" ht="13.35" hidden="false" customHeight="true" outlineLevel="0" collapsed="false">
      <c r="A30" s="208" t="s">
        <v>285</v>
      </c>
      <c r="B30" s="320" t="n">
        <v>94.374</v>
      </c>
      <c r="C30" s="320" t="n">
        <v>72.975</v>
      </c>
      <c r="D30" s="321" t="n">
        <v>71.85</v>
      </c>
      <c r="E30" s="320" t="n">
        <v>71.823</v>
      </c>
      <c r="F30" s="320" t="n">
        <v>74.49</v>
      </c>
      <c r="G30" s="320" t="n">
        <v>77.315</v>
      </c>
      <c r="H30" s="211"/>
      <c r="I30" s="780" t="n">
        <v>15.049</v>
      </c>
      <c r="J30" s="781" t="n">
        <v>12.006</v>
      </c>
      <c r="K30" s="781" t="n">
        <v>10.375</v>
      </c>
      <c r="L30" s="214"/>
      <c r="M30" s="216" t="n">
        <v>0.329</v>
      </c>
      <c r="N30" s="782" t="n">
        <v>0.35</v>
      </c>
      <c r="P30" s="783" t="s">
        <v>285</v>
      </c>
      <c r="Q30" s="320" t="n">
        <v>94.374</v>
      </c>
      <c r="R30" s="320" t="n">
        <v>72.975</v>
      </c>
      <c r="S30" s="322" t="n">
        <v>71.85</v>
      </c>
      <c r="T30" s="320" t="n">
        <v>60.838</v>
      </c>
      <c r="U30" s="320" t="n">
        <v>49.828</v>
      </c>
      <c r="V30" s="320" t="n">
        <v>51.589</v>
      </c>
      <c r="W30" s="214"/>
      <c r="X30" s="780" t="n">
        <v>15.049</v>
      </c>
      <c r="Y30" s="781" t="n">
        <v>9.478</v>
      </c>
      <c r="Z30" s="781" t="n">
        <v>9.583</v>
      </c>
      <c r="AA30" s="214"/>
      <c r="AB30" s="216" t="n">
        <v>-3.273</v>
      </c>
      <c r="AC30" s="782" t="n">
        <v>-1.565</v>
      </c>
    </row>
    <row r="31" s="771" customFormat="true" ht="13.35" hidden="false" customHeight="true" outlineLevel="0" collapsed="false">
      <c r="A31" s="794" t="s">
        <v>286</v>
      </c>
      <c r="B31" s="813" t="n">
        <v>0.002</v>
      </c>
      <c r="C31" s="813" t="n">
        <v>0.01</v>
      </c>
      <c r="D31" s="814" t="n">
        <v>0.013</v>
      </c>
      <c r="E31" s="813" t="n">
        <v>0.351</v>
      </c>
      <c r="F31" s="813" t="n">
        <v>0.806</v>
      </c>
      <c r="G31" s="813" t="n">
        <v>1.945</v>
      </c>
      <c r="H31" s="795"/>
      <c r="I31" s="780" t="n">
        <v>0.003</v>
      </c>
      <c r="J31" s="781" t="n">
        <v>0.13</v>
      </c>
      <c r="K31" s="796" t="n">
        <v>0.261</v>
      </c>
      <c r="L31" s="797"/>
      <c r="M31" s="216" t="n">
        <v>45.846</v>
      </c>
      <c r="N31" s="782" t="n">
        <v>27.076</v>
      </c>
      <c r="P31" s="783" t="s">
        <v>286</v>
      </c>
      <c r="Q31" s="320" t="n">
        <v>0.002</v>
      </c>
      <c r="R31" s="320" t="n">
        <v>0.01</v>
      </c>
      <c r="S31" s="322" t="n">
        <v>0.013</v>
      </c>
      <c r="T31" s="320" t="n">
        <v>1.069</v>
      </c>
      <c r="U31" s="320" t="n">
        <v>2.605</v>
      </c>
      <c r="V31" s="320" t="n">
        <v>7.024</v>
      </c>
      <c r="W31" s="214"/>
      <c r="X31" s="780" t="n">
        <v>0.003</v>
      </c>
      <c r="Y31" s="781" t="n">
        <v>0.496</v>
      </c>
      <c r="Z31" s="781" t="n">
        <v>1.305</v>
      </c>
      <c r="AA31" s="214"/>
      <c r="AB31" s="216" t="n">
        <v>62.255</v>
      </c>
      <c r="AC31" s="782" t="n">
        <v>35.087</v>
      </c>
    </row>
    <row r="32" s="771" customFormat="true" ht="13.5" hidden="false" customHeight="true" outlineLevel="0" collapsed="false">
      <c r="A32" s="786" t="s">
        <v>293</v>
      </c>
      <c r="B32" s="787" t="n">
        <v>122.835</v>
      </c>
      <c r="C32" s="787" t="n">
        <v>163.33</v>
      </c>
      <c r="D32" s="787" t="n">
        <v>171.714</v>
      </c>
      <c r="E32" s="787" t="n">
        <v>201.058</v>
      </c>
      <c r="F32" s="787" t="n">
        <v>232.708</v>
      </c>
      <c r="G32" s="787" t="n">
        <v>289.25</v>
      </c>
      <c r="H32" s="788"/>
      <c r="I32" s="789" t="n">
        <v>100</v>
      </c>
      <c r="J32" s="790" t="n">
        <v>100</v>
      </c>
      <c r="K32" s="790" t="n">
        <v>100</v>
      </c>
      <c r="L32" s="791"/>
      <c r="M32" s="792" t="n">
        <v>2.802</v>
      </c>
      <c r="N32" s="793" t="n">
        <v>2.514</v>
      </c>
      <c r="P32" s="772" t="s">
        <v>293</v>
      </c>
      <c r="Q32" s="773" t="n">
        <v>122.835</v>
      </c>
      <c r="R32" s="773" t="n">
        <v>163.33</v>
      </c>
      <c r="S32" s="773" t="n">
        <v>171.714</v>
      </c>
      <c r="T32" s="773" t="n">
        <v>186.236</v>
      </c>
      <c r="U32" s="773" t="n">
        <v>196.482</v>
      </c>
      <c r="V32" s="773" t="n">
        <v>209.722</v>
      </c>
      <c r="W32" s="774"/>
      <c r="X32" s="775" t="n">
        <v>100</v>
      </c>
      <c r="Y32" s="776" t="n">
        <v>100</v>
      </c>
      <c r="Z32" s="776" t="n">
        <v>100</v>
      </c>
      <c r="AA32" s="777"/>
      <c r="AB32" s="778" t="n">
        <v>1.232</v>
      </c>
      <c r="AC32" s="779" t="n">
        <v>0.957</v>
      </c>
    </row>
    <row r="33" s="771" customFormat="true" ht="13.35" hidden="false" customHeight="true" outlineLevel="0" collapsed="false">
      <c r="A33" s="208" t="s">
        <v>119</v>
      </c>
      <c r="B33" s="320" t="n">
        <v>38.744</v>
      </c>
      <c r="C33" s="320" t="n">
        <v>38.272</v>
      </c>
      <c r="D33" s="321" t="n">
        <v>43.347</v>
      </c>
      <c r="E33" s="320" t="n">
        <v>47.966</v>
      </c>
      <c r="F33" s="320" t="n">
        <v>54.247</v>
      </c>
      <c r="G33" s="320" t="n">
        <v>63.588</v>
      </c>
      <c r="H33" s="211"/>
      <c r="I33" s="780" t="n">
        <v>25.244</v>
      </c>
      <c r="J33" s="781" t="n">
        <v>23.311</v>
      </c>
      <c r="K33" s="781" t="n">
        <v>21.984</v>
      </c>
      <c r="L33" s="214"/>
      <c r="M33" s="216" t="n">
        <v>2.06</v>
      </c>
      <c r="N33" s="782" t="n">
        <v>1.841</v>
      </c>
      <c r="P33" s="783" t="s">
        <v>119</v>
      </c>
      <c r="Q33" s="320" t="n">
        <v>38.744</v>
      </c>
      <c r="R33" s="320" t="n">
        <v>38.272</v>
      </c>
      <c r="S33" s="322" t="n">
        <v>43.347</v>
      </c>
      <c r="T33" s="320" t="n">
        <v>43.287</v>
      </c>
      <c r="U33" s="320" t="n">
        <v>42.916</v>
      </c>
      <c r="V33" s="320" t="n">
        <v>38.218</v>
      </c>
      <c r="W33" s="214"/>
      <c r="X33" s="780" t="n">
        <v>25.244</v>
      </c>
      <c r="Y33" s="781" t="n">
        <v>21.842</v>
      </c>
      <c r="Z33" s="781" t="n">
        <v>18.223</v>
      </c>
      <c r="AA33" s="214"/>
      <c r="AB33" s="216" t="n">
        <v>-0.091</v>
      </c>
      <c r="AC33" s="782" t="n">
        <v>-0.598</v>
      </c>
    </row>
    <row r="34" s="771" customFormat="true" ht="13.35" hidden="false" customHeight="true" outlineLevel="0" collapsed="false">
      <c r="A34" s="208" t="s">
        <v>113</v>
      </c>
      <c r="B34" s="320" t="n">
        <v>23.985</v>
      </c>
      <c r="C34" s="320" t="n">
        <v>26.149</v>
      </c>
      <c r="D34" s="321" t="n">
        <v>26.499</v>
      </c>
      <c r="E34" s="320" t="n">
        <v>28.408</v>
      </c>
      <c r="F34" s="320" t="n">
        <v>30.154</v>
      </c>
      <c r="G34" s="320" t="n">
        <v>31.753</v>
      </c>
      <c r="H34" s="211"/>
      <c r="I34" s="780" t="n">
        <v>15.432</v>
      </c>
      <c r="J34" s="781" t="n">
        <v>12.958</v>
      </c>
      <c r="K34" s="781" t="n">
        <v>10.978</v>
      </c>
      <c r="L34" s="214"/>
      <c r="M34" s="216" t="n">
        <v>1.182</v>
      </c>
      <c r="N34" s="782" t="n">
        <v>0.865</v>
      </c>
      <c r="P34" s="783" t="s">
        <v>113</v>
      </c>
      <c r="Q34" s="320" t="n">
        <v>23.985</v>
      </c>
      <c r="R34" s="320" t="n">
        <v>26.149</v>
      </c>
      <c r="S34" s="322" t="n">
        <v>26.499</v>
      </c>
      <c r="T34" s="320" t="n">
        <v>25.342</v>
      </c>
      <c r="U34" s="320" t="n">
        <v>23.601</v>
      </c>
      <c r="V34" s="320" t="n">
        <v>19.334</v>
      </c>
      <c r="W34" s="214"/>
      <c r="X34" s="780" t="n">
        <v>15.432</v>
      </c>
      <c r="Y34" s="781" t="n">
        <v>12.012</v>
      </c>
      <c r="Z34" s="781" t="n">
        <v>9.219</v>
      </c>
      <c r="AA34" s="214"/>
      <c r="AB34" s="216" t="n">
        <v>-1.047</v>
      </c>
      <c r="AC34" s="782" t="n">
        <v>-1.49</v>
      </c>
    </row>
    <row r="35" s="771" customFormat="true" ht="13.35" hidden="false" customHeight="true" outlineLevel="0" collapsed="false">
      <c r="A35" s="208" t="s">
        <v>284</v>
      </c>
      <c r="B35" s="320" t="n">
        <v>19.936</v>
      </c>
      <c r="C35" s="320" t="n">
        <v>37.884</v>
      </c>
      <c r="D35" s="321" t="n">
        <v>37.191</v>
      </c>
      <c r="E35" s="320" t="n">
        <v>48.74</v>
      </c>
      <c r="F35" s="320" t="n">
        <v>61.647</v>
      </c>
      <c r="G35" s="320" t="n">
        <v>90.116</v>
      </c>
      <c r="H35" s="211"/>
      <c r="I35" s="780" t="n">
        <v>21.659</v>
      </c>
      <c r="J35" s="781" t="n">
        <v>26.491</v>
      </c>
      <c r="K35" s="781" t="n">
        <v>31.155</v>
      </c>
      <c r="L35" s="214"/>
      <c r="M35" s="216" t="n">
        <v>4.701</v>
      </c>
      <c r="N35" s="782" t="n">
        <v>4.304</v>
      </c>
      <c r="P35" s="783" t="s">
        <v>284</v>
      </c>
      <c r="Q35" s="320" t="n">
        <v>19.936</v>
      </c>
      <c r="R35" s="320" t="n">
        <v>37.884</v>
      </c>
      <c r="S35" s="322" t="n">
        <v>37.191</v>
      </c>
      <c r="T35" s="320" t="n">
        <v>44.735</v>
      </c>
      <c r="U35" s="320" t="n">
        <v>51.638</v>
      </c>
      <c r="V35" s="320" t="n">
        <v>62.441</v>
      </c>
      <c r="W35" s="214"/>
      <c r="X35" s="780" t="n">
        <v>21.659</v>
      </c>
      <c r="Y35" s="781" t="n">
        <v>26.281</v>
      </c>
      <c r="Z35" s="781" t="n">
        <v>29.773</v>
      </c>
      <c r="AA35" s="214"/>
      <c r="AB35" s="216" t="n">
        <v>3.028</v>
      </c>
      <c r="AC35" s="782" t="n">
        <v>2.498</v>
      </c>
    </row>
    <row r="36" s="771" customFormat="true" ht="13.35" hidden="false" customHeight="true" outlineLevel="0" collapsed="false">
      <c r="A36" s="208" t="s">
        <v>291</v>
      </c>
      <c r="B36" s="320" t="n">
        <v>21.736</v>
      </c>
      <c r="C36" s="320" t="n">
        <v>36.821</v>
      </c>
      <c r="D36" s="321" t="n">
        <v>39.527</v>
      </c>
      <c r="E36" s="320" t="n">
        <v>49.014</v>
      </c>
      <c r="F36" s="320" t="n">
        <v>57.923</v>
      </c>
      <c r="G36" s="320" t="n">
        <v>72.98</v>
      </c>
      <c r="H36" s="211"/>
      <c r="I36" s="780" t="n">
        <v>23.019</v>
      </c>
      <c r="J36" s="781" t="n">
        <v>24.891</v>
      </c>
      <c r="K36" s="781" t="n">
        <v>25.231</v>
      </c>
      <c r="L36" s="214"/>
      <c r="M36" s="216" t="n">
        <v>3.535</v>
      </c>
      <c r="N36" s="782" t="n">
        <v>2.963</v>
      </c>
      <c r="P36" s="783" t="s">
        <v>291</v>
      </c>
      <c r="Q36" s="320" t="n">
        <v>21.736</v>
      </c>
      <c r="R36" s="320" t="n">
        <v>36.821</v>
      </c>
      <c r="S36" s="322" t="n">
        <v>39.527</v>
      </c>
      <c r="T36" s="320" t="n">
        <v>47.925</v>
      </c>
      <c r="U36" s="320" t="n">
        <v>53.863</v>
      </c>
      <c r="V36" s="320" t="n">
        <v>65.691</v>
      </c>
      <c r="W36" s="214"/>
      <c r="X36" s="780" t="n">
        <v>23.019</v>
      </c>
      <c r="Y36" s="781" t="n">
        <v>27.414</v>
      </c>
      <c r="Z36" s="781" t="n">
        <v>31.323</v>
      </c>
      <c r="AA36" s="214"/>
      <c r="AB36" s="216" t="n">
        <v>2.853</v>
      </c>
      <c r="AC36" s="782" t="n">
        <v>2.448</v>
      </c>
    </row>
    <row r="37" s="771" customFormat="true" ht="13.35" hidden="false" customHeight="true" outlineLevel="0" collapsed="false">
      <c r="A37" s="208" t="s">
        <v>292</v>
      </c>
      <c r="B37" s="320" t="n">
        <v>0</v>
      </c>
      <c r="C37" s="320" t="n">
        <v>0</v>
      </c>
      <c r="D37" s="321" t="n">
        <v>0</v>
      </c>
      <c r="E37" s="320" t="n">
        <v>0</v>
      </c>
      <c r="F37" s="320" t="n">
        <v>0</v>
      </c>
      <c r="G37" s="320" t="n">
        <v>0</v>
      </c>
      <c r="H37" s="211"/>
      <c r="I37" s="780" t="n">
        <v>0</v>
      </c>
      <c r="J37" s="781" t="n">
        <v>0</v>
      </c>
      <c r="K37" s="781" t="n">
        <v>0</v>
      </c>
      <c r="L37" s="214"/>
      <c r="M37" s="216" t="s">
        <v>299</v>
      </c>
      <c r="N37" s="782" t="s">
        <v>300</v>
      </c>
      <c r="P37" s="783" t="s">
        <v>292</v>
      </c>
      <c r="Q37" s="320" t="n">
        <v>0</v>
      </c>
      <c r="R37" s="320" t="n">
        <v>0</v>
      </c>
      <c r="S37" s="322" t="n">
        <v>0</v>
      </c>
      <c r="T37" s="320" t="n">
        <v>0</v>
      </c>
      <c r="U37" s="320" t="n">
        <v>0</v>
      </c>
      <c r="V37" s="320" t="n">
        <v>0</v>
      </c>
      <c r="W37" s="214"/>
      <c r="X37" s="780" t="n">
        <v>0</v>
      </c>
      <c r="Y37" s="781" t="n">
        <v>0</v>
      </c>
      <c r="Z37" s="781" t="n">
        <v>0</v>
      </c>
      <c r="AA37" s="214"/>
      <c r="AB37" s="216" t="s">
        <v>299</v>
      </c>
      <c r="AC37" s="782" t="s">
        <v>300</v>
      </c>
    </row>
    <row r="38" s="771" customFormat="true" ht="13.35" hidden="false" customHeight="true" outlineLevel="0" collapsed="false">
      <c r="A38" s="208" t="s">
        <v>285</v>
      </c>
      <c r="B38" s="320" t="n">
        <v>18.434</v>
      </c>
      <c r="C38" s="320" t="n">
        <v>24.204</v>
      </c>
      <c r="D38" s="321" t="n">
        <v>25.15</v>
      </c>
      <c r="E38" s="320" t="n">
        <v>26.885</v>
      </c>
      <c r="F38" s="320" t="n">
        <v>28.591</v>
      </c>
      <c r="G38" s="320" t="n">
        <v>30.424</v>
      </c>
      <c r="H38" s="211"/>
      <c r="I38" s="780" t="n">
        <v>14.646</v>
      </c>
      <c r="J38" s="781" t="n">
        <v>12.286</v>
      </c>
      <c r="K38" s="781" t="n">
        <v>10.518</v>
      </c>
      <c r="L38" s="214"/>
      <c r="M38" s="216" t="n">
        <v>1.173</v>
      </c>
      <c r="N38" s="782" t="n">
        <v>0.911</v>
      </c>
      <c r="P38" s="783" t="s">
        <v>285</v>
      </c>
      <c r="Q38" s="320" t="n">
        <v>18.434</v>
      </c>
      <c r="R38" s="320" t="n">
        <v>24.204</v>
      </c>
      <c r="S38" s="322" t="n">
        <v>25.15</v>
      </c>
      <c r="T38" s="320" t="n">
        <v>24.453</v>
      </c>
      <c r="U38" s="320" t="n">
        <v>23.24</v>
      </c>
      <c r="V38" s="320" t="n">
        <v>20.179</v>
      </c>
      <c r="W38" s="214"/>
      <c r="X38" s="780" t="n">
        <v>14.646</v>
      </c>
      <c r="Y38" s="781" t="n">
        <v>11.828</v>
      </c>
      <c r="Z38" s="781" t="n">
        <v>9.622</v>
      </c>
      <c r="AA38" s="214"/>
      <c r="AB38" s="216" t="n">
        <v>-0.715</v>
      </c>
      <c r="AC38" s="782" t="n">
        <v>-1.043</v>
      </c>
    </row>
    <row r="39" s="771" customFormat="true" ht="13.35" hidden="false" customHeight="true" outlineLevel="0" collapsed="false">
      <c r="A39" s="794" t="s">
        <v>286</v>
      </c>
      <c r="B39" s="813" t="n">
        <v>0</v>
      </c>
      <c r="C39" s="813" t="n">
        <v>0</v>
      </c>
      <c r="D39" s="814" t="n">
        <v>0</v>
      </c>
      <c r="E39" s="813" t="n">
        <v>0.045</v>
      </c>
      <c r="F39" s="813" t="n">
        <v>0.146</v>
      </c>
      <c r="G39" s="813" t="n">
        <v>0.389</v>
      </c>
      <c r="H39" s="795"/>
      <c r="I39" s="780" t="n">
        <v>0</v>
      </c>
      <c r="J39" s="781" t="n">
        <v>0.063</v>
      </c>
      <c r="K39" s="796" t="n">
        <v>0.135</v>
      </c>
      <c r="L39" s="797"/>
      <c r="M39" s="216" t="s">
        <v>299</v>
      </c>
      <c r="N39" s="782" t="s">
        <v>300</v>
      </c>
      <c r="P39" s="783" t="s">
        <v>286</v>
      </c>
      <c r="Q39" s="320" t="n">
        <v>0</v>
      </c>
      <c r="R39" s="320" t="n">
        <v>0</v>
      </c>
      <c r="S39" s="322" t="n">
        <v>0</v>
      </c>
      <c r="T39" s="320" t="n">
        <v>0.493</v>
      </c>
      <c r="U39" s="320" t="n">
        <v>1.224</v>
      </c>
      <c r="V39" s="320" t="n">
        <v>3.859</v>
      </c>
      <c r="W39" s="214"/>
      <c r="X39" s="780" t="n">
        <v>0</v>
      </c>
      <c r="Y39" s="781" t="n">
        <v>0.623</v>
      </c>
      <c r="Z39" s="781" t="n">
        <v>1.84</v>
      </c>
      <c r="AA39" s="214"/>
      <c r="AB39" s="216" t="s">
        <v>299</v>
      </c>
      <c r="AC39" s="782" t="s">
        <v>300</v>
      </c>
    </row>
    <row r="40" s="771" customFormat="true" ht="13.5" hidden="false" customHeight="true" outlineLevel="0" collapsed="false">
      <c r="A40" s="786" t="s">
        <v>294</v>
      </c>
      <c r="B40" s="787" t="n">
        <v>88.505</v>
      </c>
      <c r="C40" s="787" t="n">
        <v>135.264</v>
      </c>
      <c r="D40" s="787" t="n">
        <v>137.805</v>
      </c>
      <c r="E40" s="787" t="n">
        <v>164.809</v>
      </c>
      <c r="F40" s="787" t="n">
        <v>184.171</v>
      </c>
      <c r="G40" s="787" t="n">
        <v>209.17</v>
      </c>
      <c r="H40" s="788"/>
      <c r="I40" s="789" t="n">
        <v>100</v>
      </c>
      <c r="J40" s="790" t="n">
        <v>100</v>
      </c>
      <c r="K40" s="790" t="n">
        <v>100</v>
      </c>
      <c r="L40" s="791"/>
      <c r="M40" s="792" t="n">
        <v>2.672</v>
      </c>
      <c r="N40" s="793" t="n">
        <v>2.007</v>
      </c>
      <c r="P40" s="772" t="s">
        <v>294</v>
      </c>
      <c r="Q40" s="773" t="n">
        <v>88.505</v>
      </c>
      <c r="R40" s="773" t="n">
        <v>135.264</v>
      </c>
      <c r="S40" s="773" t="n">
        <v>137.805</v>
      </c>
      <c r="T40" s="773" t="n">
        <v>157.523</v>
      </c>
      <c r="U40" s="773" t="n">
        <v>162.153</v>
      </c>
      <c r="V40" s="773" t="n">
        <v>137.672</v>
      </c>
      <c r="W40" s="774"/>
      <c r="X40" s="775" t="n">
        <v>100</v>
      </c>
      <c r="Y40" s="776" t="n">
        <v>100</v>
      </c>
      <c r="Z40" s="776" t="n">
        <v>100</v>
      </c>
      <c r="AA40" s="777"/>
      <c r="AB40" s="778" t="n">
        <v>1.49</v>
      </c>
      <c r="AC40" s="779" t="n">
        <v>-0.005</v>
      </c>
    </row>
    <row r="41" s="771" customFormat="true" ht="13.35" hidden="false" customHeight="true" outlineLevel="0" collapsed="false">
      <c r="A41" s="208" t="s">
        <v>113</v>
      </c>
      <c r="B41" s="320" t="n">
        <v>85.368</v>
      </c>
      <c r="C41" s="320" t="n">
        <v>127.129</v>
      </c>
      <c r="D41" s="321" t="n">
        <v>129.169</v>
      </c>
      <c r="E41" s="320" t="n">
        <v>152.82</v>
      </c>
      <c r="F41" s="320" t="n">
        <v>168.193</v>
      </c>
      <c r="G41" s="320" t="n">
        <v>182.753</v>
      </c>
      <c r="H41" s="211"/>
      <c r="I41" s="780" t="n">
        <v>93.733</v>
      </c>
      <c r="J41" s="781" t="n">
        <v>91.324</v>
      </c>
      <c r="K41" s="781" t="n">
        <v>87.371</v>
      </c>
      <c r="L41" s="214"/>
      <c r="M41" s="216" t="n">
        <v>2.429</v>
      </c>
      <c r="N41" s="782" t="n">
        <v>1.666</v>
      </c>
      <c r="P41" s="783" t="s">
        <v>113</v>
      </c>
      <c r="Q41" s="320" t="n">
        <v>85.368</v>
      </c>
      <c r="R41" s="320" t="n">
        <v>127.129</v>
      </c>
      <c r="S41" s="322" t="n">
        <v>129.169</v>
      </c>
      <c r="T41" s="320" t="n">
        <v>141.773</v>
      </c>
      <c r="U41" s="320" t="n">
        <v>138.238</v>
      </c>
      <c r="V41" s="320" t="n">
        <v>92.498</v>
      </c>
      <c r="W41" s="214"/>
      <c r="X41" s="780" t="n">
        <v>93.733</v>
      </c>
      <c r="Y41" s="781" t="n">
        <v>85.252</v>
      </c>
      <c r="Z41" s="781" t="n">
        <v>67.187</v>
      </c>
      <c r="AA41" s="214"/>
      <c r="AB41" s="216" t="n">
        <v>0.619</v>
      </c>
      <c r="AC41" s="782" t="n">
        <v>-1.578</v>
      </c>
    </row>
    <row r="42" s="771" customFormat="true" ht="13.35" hidden="false" customHeight="true" outlineLevel="0" collapsed="false">
      <c r="A42" s="208" t="s">
        <v>291</v>
      </c>
      <c r="B42" s="320" t="n">
        <v>0.214</v>
      </c>
      <c r="C42" s="320" t="n">
        <v>0.346</v>
      </c>
      <c r="D42" s="321" t="n">
        <v>0.371</v>
      </c>
      <c r="E42" s="320" t="n">
        <v>0.903</v>
      </c>
      <c r="F42" s="320" t="n">
        <v>2.02</v>
      </c>
      <c r="G42" s="320" t="n">
        <v>5.102</v>
      </c>
      <c r="H42" s="211"/>
      <c r="I42" s="780" t="n">
        <v>0.269</v>
      </c>
      <c r="J42" s="781" t="n">
        <v>1.097</v>
      </c>
      <c r="K42" s="781" t="n">
        <v>2.439</v>
      </c>
      <c r="L42" s="214"/>
      <c r="M42" s="216" t="n">
        <v>16.668</v>
      </c>
      <c r="N42" s="782" t="n">
        <v>13.3</v>
      </c>
      <c r="P42" s="783" t="s">
        <v>291</v>
      </c>
      <c r="Q42" s="320" t="n">
        <v>0.214</v>
      </c>
      <c r="R42" s="320" t="n">
        <v>0.346</v>
      </c>
      <c r="S42" s="322" t="n">
        <v>0.371</v>
      </c>
      <c r="T42" s="320" t="n">
        <v>1.113</v>
      </c>
      <c r="U42" s="320" t="n">
        <v>4.556</v>
      </c>
      <c r="V42" s="320" t="n">
        <v>20.702</v>
      </c>
      <c r="W42" s="214"/>
      <c r="X42" s="780" t="n">
        <v>0.269</v>
      </c>
      <c r="Y42" s="781" t="n">
        <v>2.81</v>
      </c>
      <c r="Z42" s="781" t="n">
        <v>15.037</v>
      </c>
      <c r="AA42" s="214"/>
      <c r="AB42" s="216" t="n">
        <v>25.622</v>
      </c>
      <c r="AC42" s="782" t="n">
        <v>21.114</v>
      </c>
    </row>
    <row r="43" s="771" customFormat="true" ht="13.35" hidden="false" customHeight="true" outlineLevel="0" collapsed="false">
      <c r="A43" s="208" t="s">
        <v>285</v>
      </c>
      <c r="B43" s="320" t="n">
        <v>1.016</v>
      </c>
      <c r="C43" s="320" t="n">
        <v>5.688</v>
      </c>
      <c r="D43" s="321" t="n">
        <v>6.132</v>
      </c>
      <c r="E43" s="320" t="n">
        <v>8.974</v>
      </c>
      <c r="F43" s="320" t="n">
        <v>11.625</v>
      </c>
      <c r="G43" s="320" t="n">
        <v>17.415</v>
      </c>
      <c r="H43" s="211"/>
      <c r="I43" s="780" t="n">
        <v>4.45</v>
      </c>
      <c r="J43" s="781" t="n">
        <v>6.312</v>
      </c>
      <c r="K43" s="781" t="n">
        <v>8.326</v>
      </c>
      <c r="L43" s="214"/>
      <c r="M43" s="216" t="n">
        <v>5.987</v>
      </c>
      <c r="N43" s="782" t="n">
        <v>5.096</v>
      </c>
      <c r="P43" s="783" t="s">
        <v>285</v>
      </c>
      <c r="Q43" s="320" t="n">
        <v>1.016</v>
      </c>
      <c r="R43" s="320" t="n">
        <v>5.688</v>
      </c>
      <c r="S43" s="322" t="n">
        <v>6.132</v>
      </c>
      <c r="T43" s="320" t="n">
        <v>12.259</v>
      </c>
      <c r="U43" s="320" t="n">
        <v>16.77</v>
      </c>
      <c r="V43" s="320" t="n">
        <v>20.445</v>
      </c>
      <c r="W43" s="214"/>
      <c r="X43" s="780" t="n">
        <v>4.45</v>
      </c>
      <c r="Y43" s="781" t="n">
        <v>10.342</v>
      </c>
      <c r="Z43" s="781" t="n">
        <v>14.851</v>
      </c>
      <c r="AA43" s="214"/>
      <c r="AB43" s="216" t="n">
        <v>9.577</v>
      </c>
      <c r="AC43" s="782" t="n">
        <v>5.902</v>
      </c>
    </row>
    <row r="44" s="771" customFormat="true" ht="13.35" hidden="false" customHeight="true" outlineLevel="0" collapsed="false">
      <c r="A44" s="794" t="s">
        <v>296</v>
      </c>
      <c r="B44" s="813" t="n">
        <v>1.907</v>
      </c>
      <c r="C44" s="813" t="n">
        <v>2.101</v>
      </c>
      <c r="D44" s="814" t="n">
        <v>2.133</v>
      </c>
      <c r="E44" s="813" t="n">
        <v>2.112</v>
      </c>
      <c r="F44" s="813" t="n">
        <v>2.333</v>
      </c>
      <c r="G44" s="813" t="n">
        <v>3.9</v>
      </c>
      <c r="H44" s="795"/>
      <c r="I44" s="780" t="n">
        <v>1.548</v>
      </c>
      <c r="J44" s="781" t="n">
        <v>1.267</v>
      </c>
      <c r="K44" s="796" t="n">
        <v>1.865</v>
      </c>
      <c r="L44" s="797"/>
      <c r="M44" s="216" t="n">
        <v>0.816</v>
      </c>
      <c r="N44" s="782" t="n">
        <v>2.915</v>
      </c>
      <c r="P44" s="783" t="s">
        <v>296</v>
      </c>
      <c r="Q44" s="320" t="n">
        <v>1.907</v>
      </c>
      <c r="R44" s="320" t="n">
        <v>2.101</v>
      </c>
      <c r="S44" s="322" t="n">
        <v>2.133</v>
      </c>
      <c r="T44" s="320" t="n">
        <v>2.377</v>
      </c>
      <c r="U44" s="320" t="n">
        <v>2.588</v>
      </c>
      <c r="V44" s="320" t="n">
        <v>4.027</v>
      </c>
      <c r="W44" s="214"/>
      <c r="X44" s="780" t="n">
        <v>1.548</v>
      </c>
      <c r="Y44" s="781" t="n">
        <v>1.596</v>
      </c>
      <c r="Z44" s="781" t="n">
        <v>2.925</v>
      </c>
      <c r="AA44" s="214"/>
      <c r="AB44" s="216" t="n">
        <v>1.773</v>
      </c>
      <c r="AC44" s="782" t="n">
        <v>3.071</v>
      </c>
    </row>
    <row r="45" s="771" customFormat="true" ht="13.5" hidden="false" customHeight="true" outlineLevel="0" collapsed="false">
      <c r="A45" s="786" t="s">
        <v>297</v>
      </c>
      <c r="B45" s="787" t="n">
        <v>122.643</v>
      </c>
      <c r="C45" s="787" t="n">
        <v>109.789</v>
      </c>
      <c r="D45" s="787" t="n">
        <v>110.908</v>
      </c>
      <c r="E45" s="787" t="n">
        <v>114.541</v>
      </c>
      <c r="F45" s="787" t="n">
        <v>127.934</v>
      </c>
      <c r="G45" s="787" t="n">
        <v>158.206</v>
      </c>
      <c r="H45" s="788"/>
      <c r="I45" s="789" t="n">
        <v>100</v>
      </c>
      <c r="J45" s="790" t="n">
        <v>100</v>
      </c>
      <c r="K45" s="790" t="n">
        <v>100</v>
      </c>
      <c r="L45" s="791"/>
      <c r="M45" s="792" t="n">
        <v>1.307</v>
      </c>
      <c r="N45" s="793" t="n">
        <v>1.706</v>
      </c>
      <c r="P45" s="772" t="s">
        <v>297</v>
      </c>
      <c r="Q45" s="773" t="n">
        <v>122.643</v>
      </c>
      <c r="R45" s="773" t="n">
        <v>109.789</v>
      </c>
      <c r="S45" s="773" t="n">
        <v>110.908</v>
      </c>
      <c r="T45" s="773" t="n">
        <v>99.61</v>
      </c>
      <c r="U45" s="773" t="n">
        <v>95.716</v>
      </c>
      <c r="V45" s="773" t="n">
        <v>113.567</v>
      </c>
      <c r="W45" s="774"/>
      <c r="X45" s="775" t="n">
        <v>100</v>
      </c>
      <c r="Y45" s="776" t="n">
        <v>100</v>
      </c>
      <c r="Z45" s="776" t="n">
        <v>100</v>
      </c>
      <c r="AA45" s="777"/>
      <c r="AB45" s="778" t="n">
        <v>-1.33</v>
      </c>
      <c r="AC45" s="779" t="n">
        <v>0.113</v>
      </c>
    </row>
    <row r="46" s="771" customFormat="true" ht="13.35" hidden="false" customHeight="true" outlineLevel="0" collapsed="false">
      <c r="A46" s="208" t="s">
        <v>119</v>
      </c>
      <c r="B46" s="320" t="n">
        <v>1.601</v>
      </c>
      <c r="C46" s="320" t="n">
        <v>2.364</v>
      </c>
      <c r="D46" s="321" t="n">
        <v>2.618</v>
      </c>
      <c r="E46" s="320" t="n">
        <v>2.389</v>
      </c>
      <c r="F46" s="320" t="n">
        <v>2.368</v>
      </c>
      <c r="G46" s="320" t="n">
        <v>2.215</v>
      </c>
      <c r="H46" s="211"/>
      <c r="I46" s="780" t="n">
        <v>2.361</v>
      </c>
      <c r="J46" s="781" t="n">
        <v>1.851</v>
      </c>
      <c r="K46" s="781" t="n">
        <v>1.4</v>
      </c>
      <c r="L46" s="214"/>
      <c r="M46" s="216" t="n">
        <v>-0.907</v>
      </c>
      <c r="N46" s="782" t="n">
        <v>-0.794</v>
      </c>
      <c r="P46" s="783" t="s">
        <v>119</v>
      </c>
      <c r="Q46" s="320" t="n">
        <v>1.601</v>
      </c>
      <c r="R46" s="320" t="n">
        <v>2.364</v>
      </c>
      <c r="S46" s="322" t="n">
        <v>2.618</v>
      </c>
      <c r="T46" s="320" t="n">
        <v>1.966</v>
      </c>
      <c r="U46" s="320" t="n">
        <v>1.49</v>
      </c>
      <c r="V46" s="320" t="n">
        <v>0.603</v>
      </c>
      <c r="W46" s="214"/>
      <c r="X46" s="780" t="n">
        <v>2.361</v>
      </c>
      <c r="Y46" s="781" t="n">
        <v>1.557</v>
      </c>
      <c r="Z46" s="781" t="n">
        <v>0.531</v>
      </c>
      <c r="AA46" s="214"/>
      <c r="AB46" s="216" t="n">
        <v>-4.994</v>
      </c>
      <c r="AC46" s="782" t="n">
        <v>-6.751</v>
      </c>
    </row>
    <row r="47" s="771" customFormat="true" ht="13.35" hidden="false" customHeight="true" outlineLevel="0" collapsed="false">
      <c r="A47" s="208" t="s">
        <v>113</v>
      </c>
      <c r="B47" s="320" t="n">
        <v>16.108</v>
      </c>
      <c r="C47" s="320" t="n">
        <v>20.494</v>
      </c>
      <c r="D47" s="321" t="n">
        <v>20.851</v>
      </c>
      <c r="E47" s="320" t="n">
        <v>19.877</v>
      </c>
      <c r="F47" s="320" t="n">
        <v>20.566</v>
      </c>
      <c r="G47" s="320" t="n">
        <v>21.543</v>
      </c>
      <c r="H47" s="211"/>
      <c r="I47" s="780" t="n">
        <v>18.8</v>
      </c>
      <c r="J47" s="781" t="n">
        <v>16.075</v>
      </c>
      <c r="K47" s="781" t="n">
        <v>13.617</v>
      </c>
      <c r="L47" s="214"/>
      <c r="M47" s="216" t="n">
        <v>-0.125</v>
      </c>
      <c r="N47" s="782" t="n">
        <v>0.156</v>
      </c>
      <c r="P47" s="783" t="s">
        <v>113</v>
      </c>
      <c r="Q47" s="320" t="n">
        <v>16.108</v>
      </c>
      <c r="R47" s="320" t="n">
        <v>20.494</v>
      </c>
      <c r="S47" s="322" t="n">
        <v>20.851</v>
      </c>
      <c r="T47" s="320" t="n">
        <v>20.074</v>
      </c>
      <c r="U47" s="320" t="n">
        <v>20.699</v>
      </c>
      <c r="V47" s="320" t="n">
        <v>18.24</v>
      </c>
      <c r="W47" s="214"/>
      <c r="X47" s="780" t="n">
        <v>18.8</v>
      </c>
      <c r="Y47" s="781" t="n">
        <v>21.625</v>
      </c>
      <c r="Z47" s="781" t="n">
        <v>16.061</v>
      </c>
      <c r="AA47" s="214"/>
      <c r="AB47" s="216" t="n">
        <v>-0.066</v>
      </c>
      <c r="AC47" s="782" t="n">
        <v>-0.635</v>
      </c>
    </row>
    <row r="48" s="771" customFormat="true" ht="13.35" hidden="false" customHeight="true" outlineLevel="0" collapsed="false">
      <c r="A48" s="208" t="s">
        <v>284</v>
      </c>
      <c r="B48" s="320" t="n">
        <v>0.359</v>
      </c>
      <c r="C48" s="320" t="n">
        <v>0.225</v>
      </c>
      <c r="D48" s="321" t="n">
        <v>0.225</v>
      </c>
      <c r="E48" s="320" t="n">
        <v>0.961</v>
      </c>
      <c r="F48" s="320" t="n">
        <v>1.743</v>
      </c>
      <c r="G48" s="320" t="n">
        <v>3.318</v>
      </c>
      <c r="H48" s="211"/>
      <c r="I48" s="780" t="n">
        <v>0.203</v>
      </c>
      <c r="J48" s="781" t="n">
        <v>1.363</v>
      </c>
      <c r="K48" s="781" t="n">
        <v>2.098</v>
      </c>
      <c r="L48" s="214"/>
      <c r="M48" s="216" t="n">
        <v>20.436</v>
      </c>
      <c r="N48" s="782" t="n">
        <v>13.662</v>
      </c>
      <c r="P48" s="783" t="s">
        <v>284</v>
      </c>
      <c r="Q48" s="320" t="n">
        <v>0.359</v>
      </c>
      <c r="R48" s="320" t="n">
        <v>0.225</v>
      </c>
      <c r="S48" s="322" t="n">
        <v>0.225</v>
      </c>
      <c r="T48" s="320" t="n">
        <v>0.81</v>
      </c>
      <c r="U48" s="320" t="n">
        <v>1.243</v>
      </c>
      <c r="V48" s="320" t="n">
        <v>1.975</v>
      </c>
      <c r="W48" s="214"/>
      <c r="X48" s="780" t="n">
        <v>0.203</v>
      </c>
      <c r="Y48" s="781" t="n">
        <v>1.298</v>
      </c>
      <c r="Z48" s="781" t="n">
        <v>1.739</v>
      </c>
      <c r="AA48" s="214"/>
      <c r="AB48" s="216" t="n">
        <v>16.785</v>
      </c>
      <c r="AC48" s="782" t="n">
        <v>10.887</v>
      </c>
    </row>
    <row r="49" s="771" customFormat="true" ht="13.35" hidden="false" customHeight="true" outlineLevel="0" collapsed="false">
      <c r="A49" s="208" t="s">
        <v>291</v>
      </c>
      <c r="B49" s="320" t="n">
        <v>29.654</v>
      </c>
      <c r="C49" s="320" t="n">
        <v>43.947</v>
      </c>
      <c r="D49" s="321" t="n">
        <v>47.215</v>
      </c>
      <c r="E49" s="320" t="n">
        <v>56.117</v>
      </c>
      <c r="F49" s="320" t="n">
        <v>69.897</v>
      </c>
      <c r="G49" s="320" t="n">
        <v>102.515</v>
      </c>
      <c r="H49" s="211"/>
      <c r="I49" s="780" t="n">
        <v>42.572</v>
      </c>
      <c r="J49" s="781" t="n">
        <v>54.635</v>
      </c>
      <c r="K49" s="781" t="n">
        <v>64.798</v>
      </c>
      <c r="L49" s="214"/>
      <c r="M49" s="216" t="n">
        <v>3.631</v>
      </c>
      <c r="N49" s="782" t="n">
        <v>3.761</v>
      </c>
      <c r="P49" s="783" t="s">
        <v>291</v>
      </c>
      <c r="Q49" s="320" t="n">
        <v>29.654</v>
      </c>
      <c r="R49" s="320" t="n">
        <v>43.947</v>
      </c>
      <c r="S49" s="322" t="n">
        <v>47.215</v>
      </c>
      <c r="T49" s="320" t="n">
        <v>53.225</v>
      </c>
      <c r="U49" s="320" t="n">
        <v>62.868</v>
      </c>
      <c r="V49" s="320" t="n">
        <v>81.478</v>
      </c>
      <c r="W49" s="214"/>
      <c r="X49" s="780" t="n">
        <v>42.572</v>
      </c>
      <c r="Y49" s="781" t="n">
        <v>65.682</v>
      </c>
      <c r="Z49" s="781" t="n">
        <v>71.744</v>
      </c>
      <c r="AA49" s="214"/>
      <c r="AB49" s="216" t="n">
        <v>2.637</v>
      </c>
      <c r="AC49" s="782" t="n">
        <v>2.632</v>
      </c>
    </row>
    <row r="50" s="771" customFormat="true" ht="13.35" hidden="false" customHeight="true" outlineLevel="0" collapsed="false">
      <c r="A50" s="208" t="s">
        <v>292</v>
      </c>
      <c r="B50" s="320" t="n">
        <v>0</v>
      </c>
      <c r="C50" s="320" t="n">
        <v>0</v>
      </c>
      <c r="D50" s="321" t="n">
        <v>0</v>
      </c>
      <c r="E50" s="320" t="n">
        <v>0</v>
      </c>
      <c r="F50" s="320" t="n">
        <v>0</v>
      </c>
      <c r="G50" s="320" t="n">
        <v>0</v>
      </c>
      <c r="H50" s="211"/>
      <c r="I50" s="780" t="n">
        <v>0</v>
      </c>
      <c r="J50" s="781" t="n">
        <v>0</v>
      </c>
      <c r="K50" s="781" t="n">
        <v>0</v>
      </c>
      <c r="L50" s="214"/>
      <c r="M50" s="216" t="s">
        <v>299</v>
      </c>
      <c r="N50" s="782" t="s">
        <v>300</v>
      </c>
      <c r="P50" s="783" t="s">
        <v>292</v>
      </c>
      <c r="Q50" s="320" t="n">
        <v>0</v>
      </c>
      <c r="R50" s="320" t="n">
        <v>0</v>
      </c>
      <c r="S50" s="322" t="n">
        <v>0</v>
      </c>
      <c r="T50" s="320" t="n">
        <v>0</v>
      </c>
      <c r="U50" s="320" t="n">
        <v>0</v>
      </c>
      <c r="V50" s="320" t="n">
        <v>0</v>
      </c>
      <c r="W50" s="214"/>
      <c r="X50" s="780" t="n">
        <v>0</v>
      </c>
      <c r="Y50" s="781" t="n">
        <v>0</v>
      </c>
      <c r="Z50" s="781" t="n">
        <v>0</v>
      </c>
      <c r="AA50" s="214"/>
      <c r="AB50" s="216" t="s">
        <v>299</v>
      </c>
      <c r="AC50" s="782" t="s">
        <v>300</v>
      </c>
    </row>
    <row r="51" s="771" customFormat="true" ht="13.35" hidden="false" customHeight="true" outlineLevel="0" collapsed="false">
      <c r="A51" s="208" t="s">
        <v>285</v>
      </c>
      <c r="B51" s="320" t="n">
        <v>74.92</v>
      </c>
      <c r="C51" s="320" t="n">
        <v>42.749</v>
      </c>
      <c r="D51" s="321" t="n">
        <v>39.985</v>
      </c>
      <c r="E51" s="320" t="n">
        <v>34.971</v>
      </c>
      <c r="F51" s="320" t="n">
        <v>32.862</v>
      </c>
      <c r="G51" s="320" t="n">
        <v>27.422</v>
      </c>
      <c r="H51" s="211"/>
      <c r="I51" s="780" t="n">
        <v>36.052</v>
      </c>
      <c r="J51" s="781" t="n">
        <v>25.687</v>
      </c>
      <c r="K51" s="781" t="n">
        <v>17.333</v>
      </c>
      <c r="L51" s="214"/>
      <c r="M51" s="216" t="n">
        <v>-1.768</v>
      </c>
      <c r="N51" s="782" t="n">
        <v>-1.78</v>
      </c>
      <c r="P51" s="783" t="s">
        <v>285</v>
      </c>
      <c r="Q51" s="320" t="n">
        <v>74.92</v>
      </c>
      <c r="R51" s="320" t="n">
        <v>42.749</v>
      </c>
      <c r="S51" s="322" t="n">
        <v>39.985</v>
      </c>
      <c r="T51" s="320" t="n">
        <v>23.08</v>
      </c>
      <c r="U51" s="320" t="n">
        <v>8.26</v>
      </c>
      <c r="V51" s="320" t="n">
        <v>8.53</v>
      </c>
      <c r="W51" s="214"/>
      <c r="X51" s="780" t="n">
        <v>36.052</v>
      </c>
      <c r="Y51" s="781" t="n">
        <v>8.629</v>
      </c>
      <c r="Z51" s="781" t="n">
        <v>7.511</v>
      </c>
      <c r="AA51" s="214"/>
      <c r="AB51" s="216" t="n">
        <v>-13.357</v>
      </c>
      <c r="AC51" s="782" t="n">
        <v>-7.092</v>
      </c>
    </row>
    <row r="52" s="771" customFormat="true" ht="13.35" hidden="false" customHeight="true" outlineLevel="0" collapsed="false">
      <c r="A52" s="218" t="s">
        <v>298</v>
      </c>
      <c r="B52" s="323" t="n">
        <v>74.124</v>
      </c>
      <c r="C52" s="323" t="n">
        <v>41.891</v>
      </c>
      <c r="D52" s="324" t="n">
        <v>39.118</v>
      </c>
      <c r="E52" s="323" t="n">
        <v>33.962</v>
      </c>
      <c r="F52" s="323" t="n">
        <v>31.613</v>
      </c>
      <c r="G52" s="323" t="n">
        <v>25.72</v>
      </c>
      <c r="H52" s="221" t="e">
        <f aca="false">#REF!</f>
        <v>#REF!</v>
      </c>
      <c r="I52" s="809" t="n">
        <v>35.27</v>
      </c>
      <c r="J52" s="810" t="n">
        <v>24.71</v>
      </c>
      <c r="K52" s="810" t="n">
        <v>16.258</v>
      </c>
      <c r="L52" s="224"/>
      <c r="M52" s="226" t="n">
        <v>-1.918</v>
      </c>
      <c r="N52" s="811" t="n">
        <v>-1.977</v>
      </c>
      <c r="P52" s="218" t="s">
        <v>298</v>
      </c>
      <c r="Q52" s="323" t="n">
        <v>74.124</v>
      </c>
      <c r="R52" s="323" t="n">
        <v>41.891</v>
      </c>
      <c r="S52" s="325" t="n">
        <v>39.118</v>
      </c>
      <c r="T52" s="323" t="n">
        <v>18.645</v>
      </c>
      <c r="U52" s="323" t="n">
        <v>0</v>
      </c>
      <c r="V52" s="323" t="n">
        <v>0</v>
      </c>
      <c r="W52" s="224" t="e">
        <f aca="false">#REF!</f>
        <v>#REF!</v>
      </c>
      <c r="X52" s="809" t="n">
        <v>35.27</v>
      </c>
      <c r="Y52" s="810" t="n">
        <v>0</v>
      </c>
      <c r="Z52" s="810" t="n">
        <v>0</v>
      </c>
      <c r="AA52" s="224"/>
      <c r="AB52" s="226" t="s">
        <v>299</v>
      </c>
      <c r="AC52" s="811" t="s">
        <v>300</v>
      </c>
    </row>
    <row r="53" s="771" customFormat="true" ht="13.35" hidden="false" customHeight="true" outlineLevel="0" collapsed="false">
      <c r="A53" s="208" t="s">
        <v>286</v>
      </c>
      <c r="B53" s="813" t="n">
        <v>0.001</v>
      </c>
      <c r="C53" s="813" t="n">
        <v>0.01</v>
      </c>
      <c r="D53" s="815" t="n">
        <v>0.013</v>
      </c>
      <c r="E53" s="813" t="n">
        <v>0.225</v>
      </c>
      <c r="F53" s="813" t="n">
        <v>0.497</v>
      </c>
      <c r="G53" s="813" t="n">
        <v>1.193</v>
      </c>
      <c r="H53" s="211"/>
      <c r="I53" s="780" t="n">
        <v>0.012</v>
      </c>
      <c r="J53" s="781" t="n">
        <v>0.389</v>
      </c>
      <c r="K53" s="781" t="n">
        <v>0.754</v>
      </c>
      <c r="L53" s="214"/>
      <c r="M53" s="216" t="n">
        <v>39.061</v>
      </c>
      <c r="N53" s="782" t="n">
        <v>23.911</v>
      </c>
      <c r="P53" s="783" t="s">
        <v>286</v>
      </c>
      <c r="Q53" s="320" t="n">
        <v>0.001</v>
      </c>
      <c r="R53" s="320" t="n">
        <v>0.01</v>
      </c>
      <c r="S53" s="490" t="n">
        <v>0.013</v>
      </c>
      <c r="T53" s="320" t="n">
        <v>0.457</v>
      </c>
      <c r="U53" s="320" t="n">
        <v>1.156</v>
      </c>
      <c r="V53" s="320" t="n">
        <v>2.74</v>
      </c>
      <c r="W53" s="214"/>
      <c r="X53" s="780" t="n">
        <v>0.012</v>
      </c>
      <c r="Y53" s="781" t="n">
        <v>1.208</v>
      </c>
      <c r="Z53" s="781" t="n">
        <v>2.413</v>
      </c>
      <c r="AA53" s="214"/>
      <c r="AB53" s="216" t="n">
        <v>50.143</v>
      </c>
      <c r="AC53" s="782" t="n">
        <v>28.914</v>
      </c>
    </row>
    <row r="54" s="751" customFormat="true" ht="13.5" hidden="false" customHeight="true" outlineLevel="0" collapsed="false">
      <c r="A54" s="786" t="s">
        <v>260</v>
      </c>
      <c r="B54" s="787" t="n">
        <v>48.245</v>
      </c>
      <c r="C54" s="787" t="n">
        <v>56.444</v>
      </c>
      <c r="D54" s="787" t="n">
        <v>57.016</v>
      </c>
      <c r="E54" s="787" t="n">
        <v>68.399</v>
      </c>
      <c r="F54" s="787" t="n">
        <v>75.614</v>
      </c>
      <c r="G54" s="787" t="n">
        <v>88.577</v>
      </c>
      <c r="H54" s="788"/>
      <c r="I54" s="789" t="n">
        <v>100</v>
      </c>
      <c r="J54" s="790" t="n">
        <v>100</v>
      </c>
      <c r="K54" s="790" t="n">
        <v>100</v>
      </c>
      <c r="L54" s="791"/>
      <c r="M54" s="792" t="n">
        <v>2.6</v>
      </c>
      <c r="N54" s="793" t="n">
        <v>2.12</v>
      </c>
      <c r="O54" s="771"/>
      <c r="P54" s="772" t="s">
        <v>260</v>
      </c>
      <c r="Q54" s="773" t="n">
        <v>48.245</v>
      </c>
      <c r="R54" s="773" t="n">
        <v>56.444</v>
      </c>
      <c r="S54" s="773" t="n">
        <v>57.016</v>
      </c>
      <c r="T54" s="773" t="n">
        <v>65.257</v>
      </c>
      <c r="U54" s="773" t="n">
        <v>71.35</v>
      </c>
      <c r="V54" s="773" t="n">
        <v>77.37</v>
      </c>
      <c r="W54" s="774"/>
      <c r="X54" s="775" t="n">
        <v>100</v>
      </c>
      <c r="Y54" s="776" t="n">
        <v>100</v>
      </c>
      <c r="Z54" s="776" t="n">
        <v>100</v>
      </c>
      <c r="AA54" s="777"/>
      <c r="AB54" s="778" t="n">
        <v>2.06</v>
      </c>
      <c r="AC54" s="779" t="n">
        <v>1.464</v>
      </c>
    </row>
    <row r="55" s="771" customFormat="true" ht="13.35" hidden="false" customHeight="true" outlineLevel="0" collapsed="false">
      <c r="A55" s="816" t="s">
        <v>301</v>
      </c>
      <c r="B55" s="817" t="n">
        <v>33.849</v>
      </c>
      <c r="C55" s="817" t="n">
        <v>40.183</v>
      </c>
      <c r="D55" s="818" t="n">
        <v>40.26</v>
      </c>
      <c r="E55" s="817" t="n">
        <v>47.632</v>
      </c>
      <c r="F55" s="817" t="n">
        <v>53.336</v>
      </c>
      <c r="G55" s="817" t="n">
        <v>63.86</v>
      </c>
      <c r="H55" s="819"/>
      <c r="I55" s="820" t="n">
        <v>70.612</v>
      </c>
      <c r="J55" s="821" t="n">
        <v>70.538</v>
      </c>
      <c r="K55" s="821" t="n">
        <v>72.095</v>
      </c>
      <c r="L55" s="822"/>
      <c r="M55" s="823" t="n">
        <v>2.59</v>
      </c>
      <c r="N55" s="824" t="n">
        <v>2.221</v>
      </c>
      <c r="P55" s="825" t="s">
        <v>301</v>
      </c>
      <c r="Q55" s="826" t="n">
        <v>33.849</v>
      </c>
      <c r="R55" s="826" t="n">
        <v>40.183</v>
      </c>
      <c r="S55" s="827" t="n">
        <v>40.26</v>
      </c>
      <c r="T55" s="826" t="n">
        <v>45.169</v>
      </c>
      <c r="U55" s="826" t="n">
        <v>50.841</v>
      </c>
      <c r="V55" s="826" t="n">
        <v>57.125</v>
      </c>
      <c r="W55" s="828"/>
      <c r="X55" s="829" t="n">
        <v>70.612</v>
      </c>
      <c r="Y55" s="830" t="n">
        <v>71.256</v>
      </c>
      <c r="Z55" s="830" t="n">
        <v>73.833</v>
      </c>
      <c r="AA55" s="831"/>
      <c r="AB55" s="832" t="n">
        <v>2.144</v>
      </c>
      <c r="AC55" s="833" t="n">
        <v>1.68</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360</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683.877990722656</v>
      </c>
      <c r="C6" s="764" t="n">
        <v>1101.23999023438</v>
      </c>
      <c r="D6" s="764" t="n">
        <v>1182.51000976563</v>
      </c>
      <c r="E6" s="764" t="n">
        <v>1432.36999511719</v>
      </c>
      <c r="F6" s="764" t="n">
        <v>1740.75</v>
      </c>
      <c r="G6" s="764" t="n">
        <v>2398.52001953125</v>
      </c>
      <c r="H6" s="765"/>
      <c r="I6" s="846" t="n">
        <v>100</v>
      </c>
      <c r="J6" s="847" t="n">
        <v>100</v>
      </c>
      <c r="K6" s="847" t="n">
        <v>100</v>
      </c>
      <c r="L6" s="848"/>
      <c r="M6" s="849" t="n">
        <v>3.57775820926973</v>
      </c>
      <c r="N6" s="770" t="n">
        <v>3.42502722934319</v>
      </c>
      <c r="P6" s="850" t="s">
        <v>305</v>
      </c>
      <c r="Q6" s="851" t="n">
        <v>683.877990722656</v>
      </c>
      <c r="R6" s="851" t="n">
        <v>1101.23999023438</v>
      </c>
      <c r="S6" s="851" t="n">
        <v>1182.51000976563</v>
      </c>
      <c r="T6" s="851" t="n">
        <v>1379.82995605469</v>
      </c>
      <c r="U6" s="851" t="n">
        <v>1616.06994628906</v>
      </c>
      <c r="V6" s="851" t="n">
        <v>2199.36010742187</v>
      </c>
      <c r="W6" s="852"/>
      <c r="X6" s="853" t="n">
        <v>100</v>
      </c>
      <c r="Y6" s="854" t="n">
        <v>100</v>
      </c>
      <c r="Z6" s="854" t="n">
        <v>100</v>
      </c>
      <c r="AA6" s="855"/>
      <c r="AB6" s="856" t="n">
        <v>2.88031908727904</v>
      </c>
      <c r="AC6" s="857" t="n">
        <v>2.99898130783971</v>
      </c>
    </row>
    <row r="7" s="751" customFormat="true" ht="13.35" hidden="false" customHeight="true" outlineLevel="0" collapsed="false">
      <c r="A7" s="208" t="s">
        <v>119</v>
      </c>
      <c r="B7" s="320" t="n">
        <v>185.024</v>
      </c>
      <c r="C7" s="320" t="n">
        <v>457.136</v>
      </c>
      <c r="D7" s="321" t="n">
        <v>510.411</v>
      </c>
      <c r="E7" s="320" t="n">
        <v>587.931</v>
      </c>
      <c r="F7" s="320" t="n">
        <v>700.4</v>
      </c>
      <c r="G7" s="320" t="n">
        <v>927.909</v>
      </c>
      <c r="H7" s="211"/>
      <c r="I7" s="419" t="n">
        <v>43.163</v>
      </c>
      <c r="J7" s="420" t="n">
        <v>40.236</v>
      </c>
      <c r="K7" s="420" t="n">
        <v>38.687</v>
      </c>
      <c r="L7" s="858"/>
      <c r="M7" s="812" t="n">
        <v>2.918</v>
      </c>
      <c r="N7" s="782" t="n">
        <v>2.887</v>
      </c>
      <c r="P7" s="208" t="s">
        <v>119</v>
      </c>
      <c r="Q7" s="320" t="n">
        <v>185.024</v>
      </c>
      <c r="R7" s="320" t="n">
        <v>457.136</v>
      </c>
      <c r="S7" s="322" t="n">
        <v>510.411</v>
      </c>
      <c r="T7" s="320" t="n">
        <v>492.794</v>
      </c>
      <c r="U7" s="320" t="n">
        <v>307.932</v>
      </c>
      <c r="V7" s="320" t="n">
        <v>61.13</v>
      </c>
      <c r="W7" s="211"/>
      <c r="X7" s="419" t="n">
        <v>43.163</v>
      </c>
      <c r="Y7" s="420" t="n">
        <v>19.054</v>
      </c>
      <c r="Z7" s="420" t="n">
        <v>2.779</v>
      </c>
      <c r="AA7" s="858"/>
      <c r="AB7" s="812" t="n">
        <v>-4.49</v>
      </c>
      <c r="AC7" s="782" t="n">
        <v>-9.612</v>
      </c>
    </row>
    <row r="8" s="751" customFormat="true" ht="13.35" hidden="false" customHeight="true" outlineLevel="0" collapsed="false">
      <c r="A8" s="208" t="s">
        <v>113</v>
      </c>
      <c r="B8" s="320" t="n">
        <v>59.869</v>
      </c>
      <c r="C8" s="320" t="n">
        <v>20.276</v>
      </c>
      <c r="D8" s="321" t="n">
        <v>19.408</v>
      </c>
      <c r="E8" s="320" t="n">
        <v>18.288</v>
      </c>
      <c r="F8" s="320" t="n">
        <v>17.717</v>
      </c>
      <c r="G8" s="320" t="n">
        <v>14.677</v>
      </c>
      <c r="H8" s="211"/>
      <c r="I8" s="419" t="n">
        <v>1.641</v>
      </c>
      <c r="J8" s="420" t="n">
        <v>1.018</v>
      </c>
      <c r="K8" s="420" t="n">
        <v>0.612</v>
      </c>
      <c r="L8" s="858"/>
      <c r="M8" s="812" t="n">
        <v>-0.825</v>
      </c>
      <c r="N8" s="782" t="n">
        <v>-1.322</v>
      </c>
      <c r="P8" s="208" t="s">
        <v>113</v>
      </c>
      <c r="Q8" s="320" t="n">
        <v>59.869</v>
      </c>
      <c r="R8" s="320" t="n">
        <v>20.276</v>
      </c>
      <c r="S8" s="322" t="n">
        <v>19.408</v>
      </c>
      <c r="T8" s="320" t="n">
        <v>11.944</v>
      </c>
      <c r="U8" s="320" t="n">
        <v>8.011</v>
      </c>
      <c r="V8" s="320" t="n">
        <v>7.107</v>
      </c>
      <c r="W8" s="211"/>
      <c r="X8" s="419" t="n">
        <v>1.641</v>
      </c>
      <c r="Y8" s="420" t="n">
        <v>0.496</v>
      </c>
      <c r="Z8" s="420" t="n">
        <v>0.323</v>
      </c>
      <c r="AA8" s="858"/>
      <c r="AB8" s="812" t="n">
        <v>-7.729</v>
      </c>
      <c r="AC8" s="782" t="n">
        <v>-4.671</v>
      </c>
    </row>
    <row r="9" s="751" customFormat="true" ht="13.35" hidden="false" customHeight="true" outlineLevel="0" collapsed="false">
      <c r="A9" s="208" t="s">
        <v>284</v>
      </c>
      <c r="B9" s="320" t="n">
        <v>335.376</v>
      </c>
      <c r="C9" s="320" t="n">
        <v>365.524</v>
      </c>
      <c r="D9" s="321" t="n">
        <v>382.706</v>
      </c>
      <c r="E9" s="320" t="n">
        <v>524.201</v>
      </c>
      <c r="F9" s="320" t="n">
        <v>580.613</v>
      </c>
      <c r="G9" s="320" t="n">
        <v>725.355</v>
      </c>
      <c r="H9" s="211"/>
      <c r="I9" s="419" t="n">
        <v>32.364</v>
      </c>
      <c r="J9" s="420" t="n">
        <v>33.354</v>
      </c>
      <c r="K9" s="420" t="n">
        <v>30.242</v>
      </c>
      <c r="L9" s="858"/>
      <c r="M9" s="812" t="n">
        <v>3.862</v>
      </c>
      <c r="N9" s="782" t="n">
        <v>3.092</v>
      </c>
      <c r="P9" s="208" t="s">
        <v>284</v>
      </c>
      <c r="Q9" s="320" t="n">
        <v>335.376</v>
      </c>
      <c r="R9" s="320" t="n">
        <v>365.524</v>
      </c>
      <c r="S9" s="322" t="n">
        <v>382.706</v>
      </c>
      <c r="T9" s="320" t="n">
        <v>440.029</v>
      </c>
      <c r="U9" s="320" t="n">
        <v>474.959</v>
      </c>
      <c r="V9" s="320" t="n">
        <v>500.876</v>
      </c>
      <c r="W9" s="211"/>
      <c r="X9" s="419" t="n">
        <v>32.364</v>
      </c>
      <c r="Y9" s="420" t="n">
        <v>29.39</v>
      </c>
      <c r="Z9" s="420" t="n">
        <v>22.774</v>
      </c>
      <c r="AA9" s="858"/>
      <c r="AB9" s="812" t="n">
        <v>1.983</v>
      </c>
      <c r="AC9" s="782" t="n">
        <v>1.29</v>
      </c>
    </row>
    <row r="10" s="751" customFormat="true" ht="13.35" hidden="false" customHeight="true" outlineLevel="0" collapsed="false">
      <c r="A10" s="208" t="s">
        <v>121</v>
      </c>
      <c r="B10" s="320" t="n">
        <v>0</v>
      </c>
      <c r="C10" s="320" t="n">
        <v>0</v>
      </c>
      <c r="D10" s="321" t="n">
        <v>0</v>
      </c>
      <c r="E10" s="320" t="n">
        <v>0</v>
      </c>
      <c r="F10" s="320" t="n">
        <v>0</v>
      </c>
      <c r="G10" s="320" t="n">
        <v>11.839</v>
      </c>
      <c r="H10" s="211"/>
      <c r="I10" s="419" t="n">
        <v>0</v>
      </c>
      <c r="J10" s="420" t="n">
        <v>0</v>
      </c>
      <c r="K10" s="420" t="n">
        <v>0.494</v>
      </c>
      <c r="L10" s="858"/>
      <c r="M10" s="812" t="s">
        <v>299</v>
      </c>
      <c r="N10" s="782" t="s">
        <v>300</v>
      </c>
      <c r="P10" s="208" t="s">
        <v>121</v>
      </c>
      <c r="Q10" s="320" t="n">
        <v>0</v>
      </c>
      <c r="R10" s="320" t="n">
        <v>0</v>
      </c>
      <c r="S10" s="322" t="n">
        <v>0</v>
      </c>
      <c r="T10" s="320" t="n">
        <v>0</v>
      </c>
      <c r="U10" s="320" t="n">
        <v>0</v>
      </c>
      <c r="V10" s="320" t="n">
        <v>15.785</v>
      </c>
      <c r="W10" s="211"/>
      <c r="X10" s="419" t="n">
        <v>0</v>
      </c>
      <c r="Y10" s="420" t="n">
        <v>0</v>
      </c>
      <c r="Z10" s="420" t="n">
        <v>0.718</v>
      </c>
      <c r="AA10" s="858"/>
      <c r="AB10" s="812" t="s">
        <v>299</v>
      </c>
      <c r="AC10" s="782" t="s">
        <v>300</v>
      </c>
    </row>
    <row r="11" s="751" customFormat="true" ht="13.35" hidden="false" customHeight="true" outlineLevel="0" collapsed="false">
      <c r="A11" s="208" t="s">
        <v>306</v>
      </c>
      <c r="B11" s="320" t="n">
        <v>103.609</v>
      </c>
      <c r="C11" s="320" t="n">
        <v>258.308</v>
      </c>
      <c r="D11" s="321" t="n">
        <v>269.988</v>
      </c>
      <c r="E11" s="320" t="n">
        <v>301.947</v>
      </c>
      <c r="F11" s="320" t="n">
        <v>442.03</v>
      </c>
      <c r="G11" s="320" t="n">
        <v>718.739</v>
      </c>
      <c r="H11" s="211"/>
      <c r="I11" s="419" t="n">
        <v>22.832</v>
      </c>
      <c r="J11" s="420" t="n">
        <v>25.393</v>
      </c>
      <c r="K11" s="420" t="n">
        <v>29.966</v>
      </c>
      <c r="L11" s="858"/>
      <c r="M11" s="812" t="n">
        <v>4.584</v>
      </c>
      <c r="N11" s="782" t="n">
        <v>4.773</v>
      </c>
      <c r="P11" s="208" t="s">
        <v>306</v>
      </c>
      <c r="Q11" s="320" t="n">
        <v>103.609</v>
      </c>
      <c r="R11" s="320" t="n">
        <v>258.308</v>
      </c>
      <c r="S11" s="322" t="n">
        <v>269.988</v>
      </c>
      <c r="T11" s="320" t="n">
        <v>435.06</v>
      </c>
      <c r="U11" s="320" t="n">
        <v>825.168</v>
      </c>
      <c r="V11" s="320" t="n">
        <v>1614.46</v>
      </c>
      <c r="W11" s="211"/>
      <c r="X11" s="419" t="n">
        <v>22.832</v>
      </c>
      <c r="Y11" s="420" t="n">
        <v>51.06</v>
      </c>
      <c r="Z11" s="420" t="n">
        <v>73.406</v>
      </c>
      <c r="AA11" s="858"/>
      <c r="AB11" s="812" t="n">
        <v>10.69</v>
      </c>
      <c r="AC11" s="782" t="n">
        <v>8.889</v>
      </c>
    </row>
    <row r="12" s="751" customFormat="true" ht="13.35" hidden="false" customHeight="true" outlineLevel="0" collapsed="false">
      <c r="A12" s="422" t="s">
        <v>272</v>
      </c>
      <c r="B12" s="323" t="n">
        <v>78.404</v>
      </c>
      <c r="C12" s="323" t="n">
        <v>190.226</v>
      </c>
      <c r="D12" s="324" t="n">
        <v>194.566</v>
      </c>
      <c r="E12" s="323" t="n">
        <v>179.863</v>
      </c>
      <c r="F12" s="323" t="n">
        <v>244.703</v>
      </c>
      <c r="G12" s="323" t="n">
        <v>336.819</v>
      </c>
      <c r="H12" s="221"/>
      <c r="I12" s="423" t="n">
        <v>16.454</v>
      </c>
      <c r="J12" s="424" t="n">
        <v>14.057</v>
      </c>
      <c r="K12" s="424" t="n">
        <v>14.043</v>
      </c>
      <c r="L12" s="859"/>
      <c r="M12" s="860" t="n">
        <v>2.106</v>
      </c>
      <c r="N12" s="811" t="n">
        <v>2.648</v>
      </c>
      <c r="P12" s="422" t="s">
        <v>272</v>
      </c>
      <c r="Q12" s="323" t="n">
        <v>78.404</v>
      </c>
      <c r="R12" s="323" t="n">
        <v>190.226</v>
      </c>
      <c r="S12" s="325" t="n">
        <v>194.566</v>
      </c>
      <c r="T12" s="323" t="n">
        <v>223.069</v>
      </c>
      <c r="U12" s="323" t="n">
        <v>326.513</v>
      </c>
      <c r="V12" s="323" t="n">
        <v>537.32</v>
      </c>
      <c r="W12" s="221"/>
      <c r="X12" s="423" t="n">
        <v>16.454</v>
      </c>
      <c r="Y12" s="424" t="n">
        <v>20.204</v>
      </c>
      <c r="Z12" s="424" t="n">
        <v>24.431</v>
      </c>
      <c r="AA12" s="859"/>
      <c r="AB12" s="860" t="n">
        <v>4.819</v>
      </c>
      <c r="AC12" s="811" t="n">
        <v>4.956</v>
      </c>
    </row>
    <row r="13" s="751" customFormat="true" ht="13.35" hidden="false" customHeight="true" outlineLevel="0" collapsed="false">
      <c r="A13" s="422" t="s">
        <v>285</v>
      </c>
      <c r="B13" s="323" t="n">
        <v>5.771</v>
      </c>
      <c r="C13" s="323" t="n">
        <v>33.391</v>
      </c>
      <c r="D13" s="324" t="n">
        <v>34.677</v>
      </c>
      <c r="E13" s="323" t="n">
        <v>30.783</v>
      </c>
      <c r="F13" s="323" t="n">
        <v>44.851</v>
      </c>
      <c r="G13" s="323" t="n">
        <v>82.944</v>
      </c>
      <c r="H13" s="221"/>
      <c r="I13" s="423" t="n">
        <v>2.932</v>
      </c>
      <c r="J13" s="424" t="n">
        <v>2.577</v>
      </c>
      <c r="K13" s="424" t="n">
        <v>3.458</v>
      </c>
      <c r="L13" s="859"/>
      <c r="M13" s="860" t="n">
        <v>2.366</v>
      </c>
      <c r="N13" s="811" t="n">
        <v>4.24</v>
      </c>
      <c r="P13" s="422" t="s">
        <v>285</v>
      </c>
      <c r="Q13" s="323" t="n">
        <v>5.771</v>
      </c>
      <c r="R13" s="323" t="n">
        <v>33.391</v>
      </c>
      <c r="S13" s="325" t="n">
        <v>34.677</v>
      </c>
      <c r="T13" s="323" t="n">
        <v>39.434</v>
      </c>
      <c r="U13" s="323" t="n">
        <v>61.978</v>
      </c>
      <c r="V13" s="323" t="n">
        <v>122.545</v>
      </c>
      <c r="W13" s="221"/>
      <c r="X13" s="423" t="n">
        <v>2.932</v>
      </c>
      <c r="Y13" s="424" t="n">
        <v>3.835</v>
      </c>
      <c r="Z13" s="424" t="n">
        <v>5.572</v>
      </c>
      <c r="AA13" s="859"/>
      <c r="AB13" s="860" t="n">
        <v>5.421</v>
      </c>
      <c r="AC13" s="811" t="n">
        <v>6.196</v>
      </c>
    </row>
    <row r="14" s="751" customFormat="true" ht="13.35" hidden="false" customHeight="true" outlineLevel="0" collapsed="false">
      <c r="A14" s="422" t="s">
        <v>273</v>
      </c>
      <c r="B14" s="323" t="n">
        <v>0.116</v>
      </c>
      <c r="C14" s="323" t="n">
        <v>3.481</v>
      </c>
      <c r="D14" s="324" t="n">
        <v>4.686</v>
      </c>
      <c r="E14" s="323" t="n">
        <v>20.317</v>
      </c>
      <c r="F14" s="323" t="n">
        <v>31.286</v>
      </c>
      <c r="G14" s="323" t="n">
        <v>64.608</v>
      </c>
      <c r="H14" s="221"/>
      <c r="I14" s="423" t="n">
        <v>0.396</v>
      </c>
      <c r="J14" s="424" t="n">
        <v>1.797</v>
      </c>
      <c r="K14" s="424" t="n">
        <v>2.694</v>
      </c>
      <c r="L14" s="859"/>
      <c r="M14" s="860" t="n">
        <v>18.838</v>
      </c>
      <c r="N14" s="811" t="n">
        <v>13.308</v>
      </c>
      <c r="P14" s="422" t="s">
        <v>273</v>
      </c>
      <c r="Q14" s="323" t="n">
        <v>0.116</v>
      </c>
      <c r="R14" s="323" t="n">
        <v>3.481</v>
      </c>
      <c r="S14" s="325" t="n">
        <v>4.686</v>
      </c>
      <c r="T14" s="323" t="n">
        <v>35.575</v>
      </c>
      <c r="U14" s="323" t="n">
        <v>134.524</v>
      </c>
      <c r="V14" s="323" t="n">
        <v>325.61</v>
      </c>
      <c r="W14" s="221"/>
      <c r="X14" s="423" t="n">
        <v>0.396</v>
      </c>
      <c r="Y14" s="424" t="n">
        <v>8.324</v>
      </c>
      <c r="Z14" s="424" t="n">
        <v>14.805</v>
      </c>
      <c r="AA14" s="859"/>
      <c r="AB14" s="860" t="n">
        <v>35.688</v>
      </c>
      <c r="AC14" s="811" t="n">
        <v>22.379</v>
      </c>
    </row>
    <row r="15" s="751" customFormat="true" ht="13.35" hidden="false" customHeight="true" outlineLevel="0" collapsed="false">
      <c r="A15" s="422" t="s">
        <v>307</v>
      </c>
      <c r="B15" s="323" t="n">
        <v>19.288</v>
      </c>
      <c r="C15" s="323" t="n">
        <v>24.456</v>
      </c>
      <c r="D15" s="324" t="n">
        <v>25.213</v>
      </c>
      <c r="E15" s="323" t="n">
        <v>38.124</v>
      </c>
      <c r="F15" s="323" t="n">
        <v>53.679</v>
      </c>
      <c r="G15" s="323" t="n">
        <v>76.837</v>
      </c>
      <c r="H15" s="221"/>
      <c r="I15" s="423" t="n">
        <v>2.132</v>
      </c>
      <c r="J15" s="424" t="n">
        <v>3.084</v>
      </c>
      <c r="K15" s="424" t="n">
        <v>3.204</v>
      </c>
      <c r="L15" s="859"/>
      <c r="M15" s="860" t="n">
        <v>7.111</v>
      </c>
      <c r="N15" s="811" t="n">
        <v>5.45</v>
      </c>
      <c r="P15" s="422" t="s">
        <v>307</v>
      </c>
      <c r="Q15" s="323" t="n">
        <v>19.288</v>
      </c>
      <c r="R15" s="323" t="n">
        <v>24.456</v>
      </c>
      <c r="S15" s="325" t="n">
        <v>25.213</v>
      </c>
      <c r="T15" s="323" t="n">
        <v>55.358</v>
      </c>
      <c r="U15" s="323" t="n">
        <v>111.307</v>
      </c>
      <c r="V15" s="323" t="n">
        <v>202.148</v>
      </c>
      <c r="W15" s="221"/>
      <c r="X15" s="423" t="n">
        <v>2.132</v>
      </c>
      <c r="Y15" s="424" t="n">
        <v>6.888</v>
      </c>
      <c r="Z15" s="424" t="n">
        <v>9.191</v>
      </c>
      <c r="AA15" s="859"/>
      <c r="AB15" s="860" t="n">
        <v>14.453</v>
      </c>
      <c r="AC15" s="811" t="n">
        <v>10.421</v>
      </c>
    </row>
    <row r="16" s="751" customFormat="true" ht="13.35" hidden="false" customHeight="true" outlineLevel="0" collapsed="false">
      <c r="A16" s="422" t="s">
        <v>274</v>
      </c>
      <c r="B16" s="323" t="n">
        <v>0.03</v>
      </c>
      <c r="C16" s="323" t="n">
        <v>6.754</v>
      </c>
      <c r="D16" s="324" t="n">
        <v>10.847</v>
      </c>
      <c r="E16" s="323" t="n">
        <v>32.829</v>
      </c>
      <c r="F16" s="323" t="n">
        <v>67.481</v>
      </c>
      <c r="G16" s="323" t="n">
        <v>157.501</v>
      </c>
      <c r="H16" s="221"/>
      <c r="I16" s="423" t="n">
        <v>0.917</v>
      </c>
      <c r="J16" s="424" t="n">
        <v>3.877</v>
      </c>
      <c r="K16" s="424" t="n">
        <v>6.567</v>
      </c>
      <c r="L16" s="859"/>
      <c r="M16" s="860" t="n">
        <v>18.078</v>
      </c>
      <c r="N16" s="811" t="n">
        <v>13.588</v>
      </c>
      <c r="P16" s="422" t="s">
        <v>274</v>
      </c>
      <c r="Q16" s="323" t="n">
        <v>0.03</v>
      </c>
      <c r="R16" s="323" t="n">
        <v>6.754</v>
      </c>
      <c r="S16" s="325" t="n">
        <v>10.847</v>
      </c>
      <c r="T16" s="323" t="n">
        <v>81.579</v>
      </c>
      <c r="U16" s="323" t="n">
        <v>190.767</v>
      </c>
      <c r="V16" s="323" t="n">
        <v>425.163</v>
      </c>
      <c r="W16" s="221"/>
      <c r="X16" s="423" t="n">
        <v>0.917</v>
      </c>
      <c r="Y16" s="424" t="n">
        <v>11.804</v>
      </c>
      <c r="Z16" s="424" t="n">
        <v>19.331</v>
      </c>
      <c r="AA16" s="859"/>
      <c r="AB16" s="860" t="n">
        <v>29.778</v>
      </c>
      <c r="AC16" s="811" t="n">
        <v>19.088</v>
      </c>
    </row>
    <row r="17" s="751" customFormat="true" ht="13.35" hidden="false" customHeight="true" outlineLevel="0" collapsed="false">
      <c r="A17" s="422" t="s">
        <v>308</v>
      </c>
      <c r="B17" s="323" t="n">
        <v>0</v>
      </c>
      <c r="C17" s="323" t="n">
        <v>0</v>
      </c>
      <c r="D17" s="324" t="n">
        <v>0</v>
      </c>
      <c r="E17" s="323" t="n">
        <v>0</v>
      </c>
      <c r="F17" s="323" t="n">
        <v>0</v>
      </c>
      <c r="G17" s="323" t="n">
        <v>0</v>
      </c>
      <c r="H17" s="221"/>
      <c r="I17" s="423" t="n">
        <v>0</v>
      </c>
      <c r="J17" s="424" t="n">
        <v>0</v>
      </c>
      <c r="K17" s="424" t="n">
        <v>0</v>
      </c>
      <c r="L17" s="859"/>
      <c r="M17" s="860" t="s">
        <v>299</v>
      </c>
      <c r="N17" s="811" t="s">
        <v>300</v>
      </c>
      <c r="P17" s="422" t="s">
        <v>308</v>
      </c>
      <c r="Q17" s="323" t="n">
        <v>0</v>
      </c>
      <c r="R17" s="323" t="n">
        <v>0</v>
      </c>
      <c r="S17" s="325" t="n">
        <v>0</v>
      </c>
      <c r="T17" s="323" t="n">
        <v>0</v>
      </c>
      <c r="U17" s="323" t="n">
        <v>0</v>
      </c>
      <c r="V17" s="323" t="n">
        <v>0</v>
      </c>
      <c r="W17" s="221"/>
      <c r="X17" s="423" t="n">
        <v>0</v>
      </c>
      <c r="Y17" s="424" t="n">
        <v>0</v>
      </c>
      <c r="Z17" s="424" t="n">
        <v>0</v>
      </c>
      <c r="AA17" s="859"/>
      <c r="AB17" s="860" t="s">
        <v>299</v>
      </c>
      <c r="AC17" s="811" t="s">
        <v>300</v>
      </c>
    </row>
    <row r="18" s="751" customFormat="true" ht="13.35" hidden="false" customHeight="true" outlineLevel="0" collapsed="false">
      <c r="A18" s="861" t="s">
        <v>309</v>
      </c>
      <c r="B18" s="862" t="n">
        <v>0</v>
      </c>
      <c r="C18" s="862" t="n">
        <v>0</v>
      </c>
      <c r="D18" s="863" t="n">
        <v>0</v>
      </c>
      <c r="E18" s="862" t="n">
        <v>0.032</v>
      </c>
      <c r="F18" s="862" t="n">
        <v>0.032</v>
      </c>
      <c r="G18" s="862" t="n">
        <v>0.032</v>
      </c>
      <c r="H18" s="864"/>
      <c r="I18" s="865" t="n">
        <v>0</v>
      </c>
      <c r="J18" s="866" t="n">
        <v>0.002</v>
      </c>
      <c r="K18" s="866" t="n">
        <v>0.001</v>
      </c>
      <c r="L18" s="867"/>
      <c r="M18" s="868" t="s">
        <v>299</v>
      </c>
      <c r="N18" s="869" t="s">
        <v>300</v>
      </c>
      <c r="P18" s="478" t="s">
        <v>309</v>
      </c>
      <c r="Q18" s="870" t="n">
        <v>0</v>
      </c>
      <c r="R18" s="870" t="n">
        <v>0</v>
      </c>
      <c r="S18" s="871" t="n">
        <v>0</v>
      </c>
      <c r="T18" s="870" t="n">
        <v>0.046</v>
      </c>
      <c r="U18" s="870" t="n">
        <v>0.078</v>
      </c>
      <c r="V18" s="870" t="n">
        <v>1.67</v>
      </c>
      <c r="W18" s="277"/>
      <c r="X18" s="872" t="n">
        <v>0</v>
      </c>
      <c r="Y18" s="873" t="n">
        <v>0.005</v>
      </c>
      <c r="Z18" s="873" t="n">
        <v>0.076</v>
      </c>
      <c r="AA18" s="874"/>
      <c r="AB18" s="875" t="s">
        <v>299</v>
      </c>
      <c r="AC18" s="876" t="s">
        <v>300</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164.442</v>
      </c>
      <c r="C23" s="764" t="n">
        <v>261.82</v>
      </c>
      <c r="D23" s="764" t="n">
        <v>277.631</v>
      </c>
      <c r="E23" s="764" t="n">
        <v>366.108</v>
      </c>
      <c r="F23" s="764" t="n">
        <v>454.122</v>
      </c>
      <c r="G23" s="764" t="n">
        <v>660.006</v>
      </c>
      <c r="H23" s="765"/>
      <c r="I23" s="846" t="n">
        <v>100</v>
      </c>
      <c r="J23" s="847" t="n">
        <v>100</v>
      </c>
      <c r="K23" s="847" t="n">
        <v>100</v>
      </c>
      <c r="L23" s="848"/>
      <c r="M23" s="849" t="n">
        <v>4.575</v>
      </c>
      <c r="N23" s="770" t="n">
        <v>4.21</v>
      </c>
      <c r="P23" s="850" t="s">
        <v>311</v>
      </c>
      <c r="Q23" s="851" t="n">
        <v>164.442</v>
      </c>
      <c r="R23" s="851" t="n">
        <v>261.82</v>
      </c>
      <c r="S23" s="851" t="n">
        <v>277.631</v>
      </c>
      <c r="T23" s="851" t="n">
        <v>426.345</v>
      </c>
      <c r="U23" s="851" t="n">
        <v>587.995</v>
      </c>
      <c r="V23" s="851" t="n">
        <v>887.338</v>
      </c>
      <c r="W23" s="852"/>
      <c r="X23" s="853" t="n">
        <v>100</v>
      </c>
      <c r="Y23" s="854" t="n">
        <v>100</v>
      </c>
      <c r="Z23" s="854" t="n">
        <v>100</v>
      </c>
      <c r="AA23" s="855"/>
      <c r="AB23" s="856" t="n">
        <v>7.06</v>
      </c>
      <c r="AC23" s="857" t="n">
        <v>5.689</v>
      </c>
    </row>
    <row r="24" s="751" customFormat="true" ht="13.35" hidden="false" customHeight="true" outlineLevel="0" collapsed="false">
      <c r="A24" s="208" t="s">
        <v>119</v>
      </c>
      <c r="B24" s="320" t="n">
        <v>32.873</v>
      </c>
      <c r="C24" s="320" t="n">
        <v>74.655</v>
      </c>
      <c r="D24" s="321" t="n">
        <v>80.831</v>
      </c>
      <c r="E24" s="320" t="n">
        <v>106.304</v>
      </c>
      <c r="F24" s="320" t="n">
        <v>122.778</v>
      </c>
      <c r="G24" s="320" t="n">
        <v>168.702</v>
      </c>
      <c r="H24" s="211"/>
      <c r="I24" s="419" t="n">
        <v>29.115</v>
      </c>
      <c r="J24" s="420" t="n">
        <v>27.036</v>
      </c>
      <c r="K24" s="420" t="n">
        <v>25.561</v>
      </c>
      <c r="L24" s="858"/>
      <c r="M24" s="812" t="n">
        <v>3.873</v>
      </c>
      <c r="N24" s="782" t="n">
        <v>3.566</v>
      </c>
      <c r="P24" s="208" t="s">
        <v>119</v>
      </c>
      <c r="Q24" s="320" t="n">
        <v>32.873</v>
      </c>
      <c r="R24" s="320" t="n">
        <v>74.655</v>
      </c>
      <c r="S24" s="322" t="n">
        <v>80.831</v>
      </c>
      <c r="T24" s="320" t="n">
        <v>98.39</v>
      </c>
      <c r="U24" s="320" t="n">
        <v>92.259</v>
      </c>
      <c r="V24" s="320" t="n">
        <v>57.256</v>
      </c>
      <c r="W24" s="211"/>
      <c r="X24" s="419" t="n">
        <v>29.115</v>
      </c>
      <c r="Y24" s="420" t="n">
        <v>15.691</v>
      </c>
      <c r="Z24" s="420" t="n">
        <v>6.453</v>
      </c>
      <c r="AA24" s="858"/>
      <c r="AB24" s="812" t="n">
        <v>1.209</v>
      </c>
      <c r="AC24" s="782" t="n">
        <v>-1.629</v>
      </c>
    </row>
    <row r="25" s="751" customFormat="true" ht="13.35" hidden="false" customHeight="true" outlineLevel="0" collapsed="false">
      <c r="A25" s="208" t="s">
        <v>113</v>
      </c>
      <c r="B25" s="320" t="n">
        <v>24.786</v>
      </c>
      <c r="C25" s="320" t="n">
        <v>25.155</v>
      </c>
      <c r="D25" s="321" t="n">
        <v>25.494</v>
      </c>
      <c r="E25" s="320" t="n">
        <v>22.391</v>
      </c>
      <c r="F25" s="320" t="n">
        <v>20.914</v>
      </c>
      <c r="G25" s="320" t="n">
        <v>14.548</v>
      </c>
      <c r="H25" s="211"/>
      <c r="I25" s="886" t="n">
        <v>9.183</v>
      </c>
      <c r="J25" s="887" t="n">
        <v>4.605</v>
      </c>
      <c r="K25" s="887" t="n">
        <v>2.204</v>
      </c>
      <c r="L25" s="888"/>
      <c r="M25" s="812" t="n">
        <v>-1.784</v>
      </c>
      <c r="N25" s="782" t="n">
        <v>-2.636</v>
      </c>
      <c r="P25" s="208" t="s">
        <v>113</v>
      </c>
      <c r="Q25" s="320" t="n">
        <v>24.786</v>
      </c>
      <c r="R25" s="320" t="n">
        <v>25.155</v>
      </c>
      <c r="S25" s="322" t="n">
        <v>25.494</v>
      </c>
      <c r="T25" s="320" t="n">
        <v>22.448</v>
      </c>
      <c r="U25" s="320" t="n">
        <v>20.618</v>
      </c>
      <c r="V25" s="320" t="n">
        <v>13.047</v>
      </c>
      <c r="W25" s="211"/>
      <c r="X25" s="886" t="n">
        <v>9.183</v>
      </c>
      <c r="Y25" s="887" t="n">
        <v>3.506</v>
      </c>
      <c r="Z25" s="887" t="n">
        <v>1.47</v>
      </c>
      <c r="AA25" s="888"/>
      <c r="AB25" s="812" t="n">
        <v>-1.911</v>
      </c>
      <c r="AC25" s="782" t="n">
        <v>-3.139</v>
      </c>
    </row>
    <row r="26" s="751" customFormat="true" ht="13.35" hidden="false" customHeight="true" outlineLevel="0" collapsed="false">
      <c r="A26" s="208" t="s">
        <v>284</v>
      </c>
      <c r="B26" s="320" t="n">
        <v>72.144</v>
      </c>
      <c r="C26" s="320" t="n">
        <v>96.913</v>
      </c>
      <c r="D26" s="321" t="n">
        <v>97.715</v>
      </c>
      <c r="E26" s="320" t="n">
        <v>123.089</v>
      </c>
      <c r="F26" s="320" t="n">
        <v>141.563</v>
      </c>
      <c r="G26" s="320" t="n">
        <v>193.637</v>
      </c>
      <c r="H26" s="211"/>
      <c r="I26" s="886" t="n">
        <v>35.196</v>
      </c>
      <c r="J26" s="887" t="n">
        <v>31.173</v>
      </c>
      <c r="K26" s="887" t="n">
        <v>29.339</v>
      </c>
      <c r="L26" s="888"/>
      <c r="M26" s="812" t="n">
        <v>3.427</v>
      </c>
      <c r="N26" s="782" t="n">
        <v>3.31</v>
      </c>
      <c r="P26" s="208" t="s">
        <v>284</v>
      </c>
      <c r="Q26" s="320" t="n">
        <v>72.144</v>
      </c>
      <c r="R26" s="320" t="n">
        <v>96.913</v>
      </c>
      <c r="S26" s="322" t="n">
        <v>97.715</v>
      </c>
      <c r="T26" s="320" t="n">
        <v>123.079</v>
      </c>
      <c r="U26" s="320" t="n">
        <v>131.071</v>
      </c>
      <c r="V26" s="320" t="n">
        <v>134.641</v>
      </c>
      <c r="W26" s="211"/>
      <c r="X26" s="886" t="n">
        <v>35.196</v>
      </c>
      <c r="Y26" s="887" t="n">
        <v>22.291</v>
      </c>
      <c r="Z26" s="887" t="n">
        <v>15.174</v>
      </c>
      <c r="AA26" s="888"/>
      <c r="AB26" s="812" t="n">
        <v>2.706</v>
      </c>
      <c r="AC26" s="782" t="n">
        <v>1.538</v>
      </c>
    </row>
    <row r="27" s="751" customFormat="true" ht="13.35" hidden="false" customHeight="true" outlineLevel="0" collapsed="false">
      <c r="A27" s="208" t="s">
        <v>121</v>
      </c>
      <c r="B27" s="320" t="n">
        <v>0</v>
      </c>
      <c r="C27" s="320" t="n">
        <v>0</v>
      </c>
      <c r="D27" s="321" t="n">
        <v>0</v>
      </c>
      <c r="E27" s="320" t="n">
        <v>0</v>
      </c>
      <c r="F27" s="320" t="n">
        <v>0</v>
      </c>
      <c r="G27" s="320" t="n">
        <v>1.59</v>
      </c>
      <c r="H27" s="211"/>
      <c r="I27" s="886" t="n">
        <v>0</v>
      </c>
      <c r="J27" s="887" t="n">
        <v>0</v>
      </c>
      <c r="K27" s="887" t="n">
        <v>0.241</v>
      </c>
      <c r="L27" s="888"/>
      <c r="M27" s="812" t="s">
        <v>299</v>
      </c>
      <c r="N27" s="782" t="s">
        <v>300</v>
      </c>
      <c r="P27" s="208" t="s">
        <v>121</v>
      </c>
      <c r="Q27" s="320" t="n">
        <v>0</v>
      </c>
      <c r="R27" s="320" t="n">
        <v>0</v>
      </c>
      <c r="S27" s="322" t="n">
        <v>0</v>
      </c>
      <c r="T27" s="320" t="n">
        <v>0</v>
      </c>
      <c r="U27" s="320" t="n">
        <v>0</v>
      </c>
      <c r="V27" s="320" t="n">
        <v>2.65</v>
      </c>
      <c r="W27" s="211"/>
      <c r="X27" s="886" t="n">
        <v>0</v>
      </c>
      <c r="Y27" s="887" t="n">
        <v>0</v>
      </c>
      <c r="Z27" s="887" t="n">
        <v>0.299</v>
      </c>
      <c r="AA27" s="888"/>
      <c r="AB27" s="812" t="s">
        <v>299</v>
      </c>
      <c r="AC27" s="782" t="s">
        <v>300</v>
      </c>
    </row>
    <row r="28" s="751" customFormat="true" ht="13.35" hidden="false" customHeight="true" outlineLevel="0" collapsed="false">
      <c r="A28" s="208" t="s">
        <v>306</v>
      </c>
      <c r="B28" s="320" t="n">
        <v>34.599</v>
      </c>
      <c r="C28" s="320" t="n">
        <v>65.045</v>
      </c>
      <c r="D28" s="321" t="n">
        <v>73.532</v>
      </c>
      <c r="E28" s="320" t="n">
        <v>112.024</v>
      </c>
      <c r="F28" s="320" t="n">
        <v>165.195</v>
      </c>
      <c r="G28" s="320" t="n">
        <v>272.992</v>
      </c>
      <c r="H28" s="211"/>
      <c r="I28" s="886" t="n">
        <v>26.485</v>
      </c>
      <c r="J28" s="887" t="n">
        <v>36.377</v>
      </c>
      <c r="K28" s="887" t="n">
        <v>41.362</v>
      </c>
      <c r="L28" s="888"/>
      <c r="M28" s="812" t="n">
        <v>7.636</v>
      </c>
      <c r="N28" s="782" t="n">
        <v>6.446</v>
      </c>
      <c r="P28" s="208" t="s">
        <v>306</v>
      </c>
      <c r="Q28" s="320" t="n">
        <v>34.599</v>
      </c>
      <c r="R28" s="320" t="n">
        <v>65.045</v>
      </c>
      <c r="S28" s="322" t="n">
        <v>73.532</v>
      </c>
      <c r="T28" s="320" t="n">
        <v>181.548</v>
      </c>
      <c r="U28" s="320" t="n">
        <v>341.673</v>
      </c>
      <c r="V28" s="320" t="n">
        <v>668.168</v>
      </c>
      <c r="W28" s="211"/>
      <c r="X28" s="886" t="n">
        <v>26.485</v>
      </c>
      <c r="Y28" s="887" t="n">
        <v>58.108</v>
      </c>
      <c r="Z28" s="887" t="n">
        <v>75.3</v>
      </c>
      <c r="AA28" s="888"/>
      <c r="AB28" s="812" t="n">
        <v>14.987</v>
      </c>
      <c r="AC28" s="782" t="n">
        <v>11.081</v>
      </c>
    </row>
    <row r="29" s="751" customFormat="true" ht="13.35" hidden="false" customHeight="true" outlineLevel="0" collapsed="false">
      <c r="A29" s="422" t="s">
        <v>272</v>
      </c>
      <c r="B29" s="323" t="n">
        <v>26.423</v>
      </c>
      <c r="C29" s="323" t="n">
        <v>46.213</v>
      </c>
      <c r="D29" s="324" t="n">
        <v>47.01</v>
      </c>
      <c r="E29" s="323" t="n">
        <v>56.224</v>
      </c>
      <c r="F29" s="323" t="n">
        <v>76.631</v>
      </c>
      <c r="G29" s="323" t="n">
        <v>103.6</v>
      </c>
      <c r="H29" s="221"/>
      <c r="I29" s="889" t="n">
        <v>16.932</v>
      </c>
      <c r="J29" s="890" t="n">
        <v>16.875</v>
      </c>
      <c r="K29" s="890" t="n">
        <v>15.697</v>
      </c>
      <c r="L29" s="891"/>
      <c r="M29" s="860" t="n">
        <v>4.542</v>
      </c>
      <c r="N29" s="811" t="n">
        <v>3.834</v>
      </c>
      <c r="P29" s="422" t="s">
        <v>272</v>
      </c>
      <c r="Q29" s="323" t="n">
        <v>26.423</v>
      </c>
      <c r="R29" s="323" t="n">
        <v>46.213</v>
      </c>
      <c r="S29" s="325" t="n">
        <v>47.01</v>
      </c>
      <c r="T29" s="323" t="n">
        <v>71.608</v>
      </c>
      <c r="U29" s="323" t="n">
        <v>103.093</v>
      </c>
      <c r="V29" s="323" t="n">
        <v>167.185</v>
      </c>
      <c r="W29" s="221"/>
      <c r="X29" s="889" t="n">
        <v>16.932</v>
      </c>
      <c r="Y29" s="890" t="n">
        <v>17.533</v>
      </c>
      <c r="Z29" s="890" t="n">
        <v>18.841</v>
      </c>
      <c r="AA29" s="891"/>
      <c r="AB29" s="860" t="n">
        <v>7.4</v>
      </c>
      <c r="AC29" s="811" t="n">
        <v>6.228</v>
      </c>
    </row>
    <row r="30" s="751" customFormat="true" ht="13.35" hidden="false" customHeight="true" outlineLevel="0" collapsed="false">
      <c r="A30" s="422" t="s">
        <v>285</v>
      </c>
      <c r="B30" s="323" t="n">
        <v>5.039</v>
      </c>
      <c r="C30" s="323" t="n">
        <v>8.267</v>
      </c>
      <c r="D30" s="324" t="n">
        <v>8.462</v>
      </c>
      <c r="E30" s="323" t="n">
        <v>9.82</v>
      </c>
      <c r="F30" s="323" t="n">
        <v>12.153</v>
      </c>
      <c r="G30" s="323" t="n">
        <v>16.958</v>
      </c>
      <c r="H30" s="221"/>
      <c r="I30" s="889" t="n">
        <v>3.048</v>
      </c>
      <c r="J30" s="890" t="n">
        <v>2.676</v>
      </c>
      <c r="K30" s="890" t="n">
        <v>2.569</v>
      </c>
      <c r="L30" s="891"/>
      <c r="M30" s="860" t="n">
        <v>3.346</v>
      </c>
      <c r="N30" s="811" t="n">
        <v>3.366</v>
      </c>
      <c r="P30" s="422" t="s">
        <v>285</v>
      </c>
      <c r="Q30" s="323" t="n">
        <v>5.039</v>
      </c>
      <c r="R30" s="323" t="n">
        <v>8.267</v>
      </c>
      <c r="S30" s="325" t="n">
        <v>8.462</v>
      </c>
      <c r="T30" s="323" t="n">
        <v>11.618</v>
      </c>
      <c r="U30" s="323" t="n">
        <v>15.489</v>
      </c>
      <c r="V30" s="323" t="n">
        <v>24.503</v>
      </c>
      <c r="W30" s="221"/>
      <c r="X30" s="889" t="n">
        <v>3.048</v>
      </c>
      <c r="Y30" s="890" t="n">
        <v>2.634</v>
      </c>
      <c r="Z30" s="890" t="n">
        <v>2.761</v>
      </c>
      <c r="AA30" s="891"/>
      <c r="AB30" s="860" t="n">
        <v>5.65</v>
      </c>
      <c r="AC30" s="811" t="n">
        <v>5.193</v>
      </c>
    </row>
    <row r="31" s="751" customFormat="true" ht="13.35" hidden="false" customHeight="true" outlineLevel="0" collapsed="false">
      <c r="A31" s="422" t="s">
        <v>273</v>
      </c>
      <c r="B31" s="323" t="n">
        <v>0.07</v>
      </c>
      <c r="C31" s="323" t="n">
        <v>1.935</v>
      </c>
      <c r="D31" s="324" t="n">
        <v>2.617</v>
      </c>
      <c r="E31" s="323" t="n">
        <v>8.686</v>
      </c>
      <c r="F31" s="323" t="n">
        <v>13.318</v>
      </c>
      <c r="G31" s="323" t="n">
        <v>26.656</v>
      </c>
      <c r="H31" s="221"/>
      <c r="I31" s="889" t="n">
        <v>0.943</v>
      </c>
      <c r="J31" s="890" t="n">
        <v>2.933</v>
      </c>
      <c r="K31" s="890" t="n">
        <v>4.039</v>
      </c>
      <c r="L31" s="891"/>
      <c r="M31" s="860" t="n">
        <v>15.941</v>
      </c>
      <c r="N31" s="811" t="n">
        <v>11.686</v>
      </c>
      <c r="P31" s="422" t="s">
        <v>273</v>
      </c>
      <c r="Q31" s="323" t="n">
        <v>0.07</v>
      </c>
      <c r="R31" s="323" t="n">
        <v>1.935</v>
      </c>
      <c r="S31" s="325" t="n">
        <v>2.617</v>
      </c>
      <c r="T31" s="323" t="n">
        <v>17.367</v>
      </c>
      <c r="U31" s="323" t="n">
        <v>60.641</v>
      </c>
      <c r="V31" s="323" t="n">
        <v>140.061</v>
      </c>
      <c r="W31" s="221"/>
      <c r="X31" s="889" t="n">
        <v>0.943</v>
      </c>
      <c r="Y31" s="890" t="n">
        <v>10.313</v>
      </c>
      <c r="Z31" s="890" t="n">
        <v>15.784</v>
      </c>
      <c r="AA31" s="891"/>
      <c r="AB31" s="860" t="n">
        <v>33.071</v>
      </c>
      <c r="AC31" s="811" t="n">
        <v>20.867</v>
      </c>
    </row>
    <row r="32" s="751" customFormat="true" ht="13.35" hidden="false" customHeight="true" outlineLevel="0" collapsed="false">
      <c r="A32" s="422" t="s">
        <v>307</v>
      </c>
      <c r="B32" s="323" t="n">
        <v>2.983</v>
      </c>
      <c r="C32" s="323" t="n">
        <v>3.814</v>
      </c>
      <c r="D32" s="324" t="n">
        <v>4.1</v>
      </c>
      <c r="E32" s="323" t="n">
        <v>5.942</v>
      </c>
      <c r="F32" s="323" t="n">
        <v>7.863</v>
      </c>
      <c r="G32" s="323" t="n">
        <v>11.174</v>
      </c>
      <c r="H32" s="221"/>
      <c r="I32" s="889" t="n">
        <v>1.477</v>
      </c>
      <c r="J32" s="890" t="n">
        <v>1.731</v>
      </c>
      <c r="K32" s="890" t="n">
        <v>1.693</v>
      </c>
      <c r="L32" s="891"/>
      <c r="M32" s="860" t="n">
        <v>6.099</v>
      </c>
      <c r="N32" s="811" t="n">
        <v>4.891</v>
      </c>
      <c r="P32" s="422" t="s">
        <v>307</v>
      </c>
      <c r="Q32" s="323" t="n">
        <v>2.983</v>
      </c>
      <c r="R32" s="323" t="n">
        <v>3.814</v>
      </c>
      <c r="S32" s="325" t="n">
        <v>4.1</v>
      </c>
      <c r="T32" s="323" t="n">
        <v>8.79</v>
      </c>
      <c r="U32" s="323" t="n">
        <v>16.937</v>
      </c>
      <c r="V32" s="323" t="n">
        <v>29.298</v>
      </c>
      <c r="W32" s="221"/>
      <c r="X32" s="889" t="n">
        <v>1.477</v>
      </c>
      <c r="Y32" s="890" t="n">
        <v>2.88</v>
      </c>
      <c r="Z32" s="890" t="n">
        <v>3.302</v>
      </c>
      <c r="AA32" s="891"/>
      <c r="AB32" s="860" t="n">
        <v>13.765</v>
      </c>
      <c r="AC32" s="811" t="n">
        <v>9.817</v>
      </c>
    </row>
    <row r="33" s="751" customFormat="true" ht="13.35" hidden="false" customHeight="true" outlineLevel="0" collapsed="false">
      <c r="A33" s="422" t="s">
        <v>274</v>
      </c>
      <c r="B33" s="323" t="n">
        <v>0.085</v>
      </c>
      <c r="C33" s="323" t="n">
        <v>4.811</v>
      </c>
      <c r="D33" s="324" t="n">
        <v>11.338</v>
      </c>
      <c r="E33" s="323" t="n">
        <v>31.335</v>
      </c>
      <c r="F33" s="323" t="n">
        <v>55.214</v>
      </c>
      <c r="G33" s="323" t="n">
        <v>114.587</v>
      </c>
      <c r="H33" s="221"/>
      <c r="I33" s="889" t="n">
        <v>4.084</v>
      </c>
      <c r="J33" s="890" t="n">
        <v>12.158</v>
      </c>
      <c r="K33" s="890" t="n">
        <v>17.362</v>
      </c>
      <c r="L33" s="891"/>
      <c r="M33" s="860" t="n">
        <v>15.479</v>
      </c>
      <c r="N33" s="811" t="n">
        <v>11.645</v>
      </c>
      <c r="P33" s="422" t="s">
        <v>274</v>
      </c>
      <c r="Q33" s="323" t="n">
        <v>0.085</v>
      </c>
      <c r="R33" s="323" t="n">
        <v>4.811</v>
      </c>
      <c r="S33" s="325" t="n">
        <v>11.338</v>
      </c>
      <c r="T33" s="323" t="n">
        <v>72.141</v>
      </c>
      <c r="U33" s="323" t="n">
        <v>145.476</v>
      </c>
      <c r="V33" s="323" t="n">
        <v>306.47</v>
      </c>
      <c r="W33" s="221"/>
      <c r="X33" s="889" t="n">
        <v>4.084</v>
      </c>
      <c r="Y33" s="890" t="n">
        <v>24.741</v>
      </c>
      <c r="Z33" s="890" t="n">
        <v>34.538</v>
      </c>
      <c r="AA33" s="891"/>
      <c r="AB33" s="860" t="n">
        <v>26.11</v>
      </c>
      <c r="AC33" s="811" t="n">
        <v>16.999</v>
      </c>
    </row>
    <row r="34" s="751" customFormat="true" ht="13.35" hidden="false" customHeight="true" outlineLevel="0" collapsed="false">
      <c r="A34" s="422" t="s">
        <v>308</v>
      </c>
      <c r="B34" s="323" t="n">
        <v>0</v>
      </c>
      <c r="C34" s="323" t="n">
        <v>0.005</v>
      </c>
      <c r="D34" s="324" t="n">
        <v>0.005</v>
      </c>
      <c r="E34" s="323" t="n">
        <v>0.005</v>
      </c>
      <c r="F34" s="323" t="n">
        <v>0.005</v>
      </c>
      <c r="G34" s="323" t="n">
        <v>0.005</v>
      </c>
      <c r="H34" s="221"/>
      <c r="I34" s="889" t="n">
        <v>0.002</v>
      </c>
      <c r="J34" s="890" t="n">
        <v>0.001</v>
      </c>
      <c r="K34" s="890" t="n">
        <v>0.001</v>
      </c>
      <c r="L34" s="891"/>
      <c r="M34" s="860" t="n">
        <v>0</v>
      </c>
      <c r="N34" s="811" t="n">
        <v>0</v>
      </c>
      <c r="P34" s="422" t="s">
        <v>308</v>
      </c>
      <c r="Q34" s="323" t="n">
        <v>0</v>
      </c>
      <c r="R34" s="323" t="n">
        <v>0.005</v>
      </c>
      <c r="S34" s="325" t="n">
        <v>0.005</v>
      </c>
      <c r="T34" s="323" t="n">
        <v>0.005</v>
      </c>
      <c r="U34" s="323" t="n">
        <v>0.005</v>
      </c>
      <c r="V34" s="323" t="n">
        <v>0.005</v>
      </c>
      <c r="W34" s="221"/>
      <c r="X34" s="889" t="n">
        <v>0.002</v>
      </c>
      <c r="Y34" s="890" t="n">
        <v>0.001</v>
      </c>
      <c r="Z34" s="890" t="n">
        <v>0.001</v>
      </c>
      <c r="AA34" s="891"/>
      <c r="AB34" s="860" t="n">
        <v>0</v>
      </c>
      <c r="AC34" s="811" t="n">
        <v>0</v>
      </c>
    </row>
    <row r="35" s="751" customFormat="true" ht="13.35" hidden="false" customHeight="true" outlineLevel="0" collapsed="false">
      <c r="A35" s="861" t="s">
        <v>309</v>
      </c>
      <c r="B35" s="862" t="n">
        <v>0</v>
      </c>
      <c r="C35" s="862" t="n">
        <v>0</v>
      </c>
      <c r="D35" s="863" t="n">
        <v>0</v>
      </c>
      <c r="E35" s="862" t="n">
        <v>0.012</v>
      </c>
      <c r="F35" s="862" t="n">
        <v>0.012</v>
      </c>
      <c r="G35" s="862" t="n">
        <v>0.012</v>
      </c>
      <c r="H35" s="864"/>
      <c r="I35" s="892" t="n">
        <v>0</v>
      </c>
      <c r="J35" s="893" t="n">
        <v>0.003</v>
      </c>
      <c r="K35" s="893" t="n">
        <v>0.002</v>
      </c>
      <c r="L35" s="894"/>
      <c r="M35" s="868" t="n">
        <v>78.25</v>
      </c>
      <c r="N35" s="869" t="n">
        <v>35.36</v>
      </c>
      <c r="P35" s="478" t="s">
        <v>309</v>
      </c>
      <c r="Q35" s="870" t="n">
        <v>0</v>
      </c>
      <c r="R35" s="870" t="n">
        <v>0</v>
      </c>
      <c r="S35" s="871" t="n">
        <v>0</v>
      </c>
      <c r="T35" s="870" t="n">
        <v>0.018</v>
      </c>
      <c r="U35" s="870" t="n">
        <v>0.032</v>
      </c>
      <c r="V35" s="870" t="n">
        <v>0.646</v>
      </c>
      <c r="W35" s="277"/>
      <c r="X35" s="872" t="n">
        <v>0</v>
      </c>
      <c r="Y35" s="873" t="n">
        <v>0.005</v>
      </c>
      <c r="Z35" s="873" t="n">
        <v>0.073</v>
      </c>
      <c r="AA35" s="874"/>
      <c r="AB35" s="875" t="n">
        <v>94.66</v>
      </c>
      <c r="AC35" s="876" t="n">
        <v>63.573</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1071.798</v>
      </c>
      <c r="C40" s="764" t="n">
        <v>1483.351</v>
      </c>
      <c r="D40" s="764" t="n">
        <v>1570.941</v>
      </c>
      <c r="E40" s="764" t="n">
        <v>1804.393</v>
      </c>
      <c r="F40" s="764" t="n">
        <v>2038.87</v>
      </c>
      <c r="G40" s="764" t="n">
        <v>2395.733</v>
      </c>
      <c r="H40" s="765"/>
      <c r="I40" s="846" t="n">
        <v>100</v>
      </c>
      <c r="J40" s="847" t="n">
        <v>100</v>
      </c>
      <c r="K40" s="847" t="n">
        <v>100</v>
      </c>
      <c r="L40" s="848"/>
      <c r="M40" s="849" t="n">
        <v>2.399</v>
      </c>
      <c r="N40" s="770" t="n">
        <v>2.03</v>
      </c>
      <c r="O40" s="751"/>
      <c r="P40" s="850" t="s">
        <v>314</v>
      </c>
      <c r="Q40" s="851" t="n">
        <v>1071.798</v>
      </c>
      <c r="R40" s="851" t="n">
        <v>1483.351</v>
      </c>
      <c r="S40" s="851" t="n">
        <v>1570.941</v>
      </c>
      <c r="T40" s="851" t="n">
        <v>1603.704</v>
      </c>
      <c r="U40" s="851" t="n">
        <v>1426.859</v>
      </c>
      <c r="V40" s="851" t="n">
        <v>993.816</v>
      </c>
      <c r="W40" s="852"/>
      <c r="X40" s="853" t="n">
        <v>100</v>
      </c>
      <c r="Y40" s="854" t="n">
        <v>100</v>
      </c>
      <c r="Z40" s="854" t="n">
        <v>100</v>
      </c>
      <c r="AA40" s="855"/>
      <c r="AB40" s="856" t="n">
        <v>-0.871</v>
      </c>
      <c r="AC40" s="857" t="n">
        <v>-2.157</v>
      </c>
    </row>
    <row r="41" s="771" customFormat="true" ht="13.35" hidden="false" customHeight="true" outlineLevel="0" collapsed="false">
      <c r="A41" s="208" t="s">
        <v>119</v>
      </c>
      <c r="B41" s="320" t="n">
        <v>358.209</v>
      </c>
      <c r="C41" s="320" t="n">
        <v>616.525</v>
      </c>
      <c r="D41" s="490" t="n">
        <v>690.887</v>
      </c>
      <c r="E41" s="320" t="n">
        <v>764.603</v>
      </c>
      <c r="F41" s="320" t="n">
        <v>882.622</v>
      </c>
      <c r="G41" s="320" t="n">
        <v>1070.244</v>
      </c>
      <c r="H41" s="211"/>
      <c r="I41" s="419" t="n">
        <v>43.979</v>
      </c>
      <c r="J41" s="420" t="n">
        <v>43.29</v>
      </c>
      <c r="K41" s="420" t="n">
        <v>44.673</v>
      </c>
      <c r="L41" s="858"/>
      <c r="M41" s="812" t="n">
        <v>2.252</v>
      </c>
      <c r="N41" s="782" t="n">
        <v>2.106</v>
      </c>
      <c r="O41" s="751"/>
      <c r="P41" s="208" t="s">
        <v>119</v>
      </c>
      <c r="Q41" s="320" t="n">
        <v>358.209</v>
      </c>
      <c r="R41" s="320" t="n">
        <v>616.525</v>
      </c>
      <c r="S41" s="322" t="n">
        <v>690.887</v>
      </c>
      <c r="T41" s="320" t="n">
        <v>656.91</v>
      </c>
      <c r="U41" s="320" t="n">
        <v>466.093</v>
      </c>
      <c r="V41" s="320" t="n">
        <v>170.645</v>
      </c>
      <c r="W41" s="211"/>
      <c r="X41" s="419" t="n">
        <v>43.979</v>
      </c>
      <c r="Y41" s="420" t="n">
        <v>32.666</v>
      </c>
      <c r="Z41" s="420" t="n">
        <v>17.171</v>
      </c>
      <c r="AA41" s="858"/>
      <c r="AB41" s="812" t="n">
        <v>-3.515</v>
      </c>
      <c r="AC41" s="782" t="n">
        <v>-6.442</v>
      </c>
    </row>
    <row r="42" s="771" customFormat="true" ht="13.35" hidden="false" customHeight="true" outlineLevel="0" collapsed="false">
      <c r="A42" s="208" t="s">
        <v>113</v>
      </c>
      <c r="B42" s="320" t="n">
        <v>455.08</v>
      </c>
      <c r="C42" s="320" t="n">
        <v>581.442</v>
      </c>
      <c r="D42" s="490" t="n">
        <v>588.52</v>
      </c>
      <c r="E42" s="320" t="n">
        <v>664.107</v>
      </c>
      <c r="F42" s="320" t="n">
        <v>722.389</v>
      </c>
      <c r="G42" s="320" t="n">
        <v>777.87</v>
      </c>
      <c r="H42" s="211"/>
      <c r="I42" s="419" t="n">
        <v>37.463</v>
      </c>
      <c r="J42" s="420" t="n">
        <v>35.431</v>
      </c>
      <c r="K42" s="420" t="n">
        <v>32.469</v>
      </c>
      <c r="L42" s="858"/>
      <c r="M42" s="812" t="n">
        <v>1.881</v>
      </c>
      <c r="N42" s="782" t="n">
        <v>1.337</v>
      </c>
      <c r="O42" s="751"/>
      <c r="P42" s="208" t="s">
        <v>113</v>
      </c>
      <c r="Q42" s="320" t="n">
        <v>455.08</v>
      </c>
      <c r="R42" s="320" t="n">
        <v>581.442</v>
      </c>
      <c r="S42" s="322" t="n">
        <v>588.52</v>
      </c>
      <c r="T42" s="320" t="n">
        <v>610.768</v>
      </c>
      <c r="U42" s="320" t="n">
        <v>591.604</v>
      </c>
      <c r="V42" s="320" t="n">
        <v>426.7</v>
      </c>
      <c r="W42" s="211"/>
      <c r="X42" s="419" t="n">
        <v>37.463</v>
      </c>
      <c r="Y42" s="420" t="n">
        <v>41.462</v>
      </c>
      <c r="Z42" s="420" t="n">
        <v>42.936</v>
      </c>
      <c r="AA42" s="858"/>
      <c r="AB42" s="812" t="n">
        <v>0.048</v>
      </c>
      <c r="AC42" s="782" t="n">
        <v>-1.519</v>
      </c>
    </row>
    <row r="43" s="771" customFormat="true" ht="13.35" hidden="false" customHeight="true" outlineLevel="0" collapsed="false">
      <c r="A43" s="208" t="s">
        <v>284</v>
      </c>
      <c r="B43" s="896" t="n">
        <v>258.508</v>
      </c>
      <c r="C43" s="896" t="n">
        <v>285.385</v>
      </c>
      <c r="D43" s="897" t="n">
        <v>291.534</v>
      </c>
      <c r="E43" s="896" t="n">
        <v>375.684</v>
      </c>
      <c r="F43" s="896" t="n">
        <v>433.859</v>
      </c>
      <c r="G43" s="896" t="n">
        <v>547.618</v>
      </c>
      <c r="H43" s="898"/>
      <c r="I43" s="899" t="n">
        <v>18.558</v>
      </c>
      <c r="J43" s="900" t="n">
        <v>21.279</v>
      </c>
      <c r="K43" s="900" t="n">
        <v>22.858</v>
      </c>
      <c r="L43" s="901"/>
      <c r="M43" s="902" t="n">
        <v>3.68</v>
      </c>
      <c r="N43" s="903" t="n">
        <v>3.048</v>
      </c>
      <c r="O43" s="751"/>
      <c r="P43" s="208" t="s">
        <v>284</v>
      </c>
      <c r="Q43" s="320" t="n">
        <v>258.508</v>
      </c>
      <c r="R43" s="320" t="n">
        <v>285.385</v>
      </c>
      <c r="S43" s="322" t="n">
        <v>291.534</v>
      </c>
      <c r="T43" s="320" t="n">
        <v>336.106</v>
      </c>
      <c r="U43" s="320" t="n">
        <v>369.81</v>
      </c>
      <c r="V43" s="320" t="n">
        <v>398.277</v>
      </c>
      <c r="W43" s="211"/>
      <c r="X43" s="419" t="n">
        <v>18.558</v>
      </c>
      <c r="Y43" s="420" t="n">
        <v>25.918</v>
      </c>
      <c r="Z43" s="420" t="n">
        <v>40.075</v>
      </c>
      <c r="AA43" s="858"/>
      <c r="AB43" s="812" t="n">
        <v>2.186</v>
      </c>
      <c r="AC43" s="782" t="n">
        <v>1.497</v>
      </c>
    </row>
    <row r="44" s="785" customFormat="true" ht="13.5" hidden="false" customHeight="true" outlineLevel="0" collapsed="false">
      <c r="A44" s="786" t="s">
        <v>287</v>
      </c>
      <c r="B44" s="787" t="n">
        <v>397.974</v>
      </c>
      <c r="C44" s="787" t="n">
        <v>642.359</v>
      </c>
      <c r="D44" s="787" t="n">
        <v>701.654</v>
      </c>
      <c r="E44" s="787" t="n">
        <v>804.449</v>
      </c>
      <c r="F44" s="787" t="n">
        <v>912.238</v>
      </c>
      <c r="G44" s="787" t="n">
        <v>1097.41</v>
      </c>
      <c r="H44" s="788"/>
      <c r="I44" s="904" t="n">
        <v>100</v>
      </c>
      <c r="J44" s="905" t="n">
        <v>100</v>
      </c>
      <c r="K44" s="905" t="n">
        <v>100</v>
      </c>
      <c r="L44" s="906"/>
      <c r="M44" s="792" t="n">
        <v>2.415</v>
      </c>
      <c r="N44" s="793" t="n">
        <v>2.153</v>
      </c>
      <c r="O44" s="751"/>
      <c r="P44" s="907" t="s">
        <v>287</v>
      </c>
      <c r="Q44" s="908" t="n">
        <v>397.974</v>
      </c>
      <c r="R44" s="908" t="n">
        <v>642.359</v>
      </c>
      <c r="S44" s="908" t="n">
        <v>701.654</v>
      </c>
      <c r="T44" s="908" t="n">
        <v>672.415</v>
      </c>
      <c r="U44" s="908" t="n">
        <v>502.131</v>
      </c>
      <c r="V44" s="908" t="n">
        <v>247.479</v>
      </c>
      <c r="W44" s="909"/>
      <c r="X44" s="910" t="n">
        <v>100</v>
      </c>
      <c r="Y44" s="911" t="n">
        <v>100</v>
      </c>
      <c r="Z44" s="911" t="n">
        <v>100</v>
      </c>
      <c r="AA44" s="912"/>
      <c r="AB44" s="913" t="n">
        <v>-2.996</v>
      </c>
      <c r="AC44" s="914" t="n">
        <v>-4.841</v>
      </c>
    </row>
    <row r="45" s="771" customFormat="true" ht="13.35" hidden="false" customHeight="true" outlineLevel="0" collapsed="false">
      <c r="A45" s="208" t="s">
        <v>119</v>
      </c>
      <c r="B45" s="320" t="n">
        <v>195.067</v>
      </c>
      <c r="C45" s="320" t="n">
        <v>452.642</v>
      </c>
      <c r="D45" s="321" t="n">
        <v>504.984</v>
      </c>
      <c r="E45" s="320" t="n">
        <v>559.173</v>
      </c>
      <c r="F45" s="320" t="n">
        <v>650.928</v>
      </c>
      <c r="G45" s="320" t="n">
        <v>799.262</v>
      </c>
      <c r="H45" s="211"/>
      <c r="I45" s="419" t="n">
        <v>71.971</v>
      </c>
      <c r="J45" s="420" t="n">
        <v>71.355</v>
      </c>
      <c r="K45" s="420" t="n">
        <v>72.832</v>
      </c>
      <c r="L45" s="858"/>
      <c r="M45" s="812" t="n">
        <v>2.335</v>
      </c>
      <c r="N45" s="782" t="n">
        <v>2.211</v>
      </c>
      <c r="O45" s="751"/>
      <c r="P45" s="208" t="s">
        <v>119</v>
      </c>
      <c r="Q45" s="320" t="n">
        <v>195.067</v>
      </c>
      <c r="R45" s="320" t="n">
        <v>452.642</v>
      </c>
      <c r="S45" s="322" t="n">
        <v>504.984</v>
      </c>
      <c r="T45" s="320" t="n">
        <v>473.603</v>
      </c>
      <c r="U45" s="320" t="n">
        <v>293.952</v>
      </c>
      <c r="V45" s="320" t="n">
        <v>38.859</v>
      </c>
      <c r="W45" s="211"/>
      <c r="X45" s="419" t="n">
        <v>71.971</v>
      </c>
      <c r="Y45" s="420" t="n">
        <v>58.541</v>
      </c>
      <c r="Z45" s="420" t="n">
        <v>15.702</v>
      </c>
      <c r="AA45" s="858"/>
      <c r="AB45" s="812" t="n">
        <v>-4.8</v>
      </c>
      <c r="AC45" s="782" t="n">
        <v>-11.496</v>
      </c>
    </row>
    <row r="46" s="771" customFormat="true" ht="13.35" hidden="false" customHeight="true" outlineLevel="0" collapsed="false">
      <c r="A46" s="208" t="s">
        <v>113</v>
      </c>
      <c r="B46" s="320" t="n">
        <v>45.945</v>
      </c>
      <c r="C46" s="320" t="n">
        <v>25.874</v>
      </c>
      <c r="D46" s="321" t="n">
        <v>24.711</v>
      </c>
      <c r="E46" s="320" t="n">
        <v>20.854</v>
      </c>
      <c r="F46" s="320" t="n">
        <v>18.973</v>
      </c>
      <c r="G46" s="320" t="n">
        <v>14.887</v>
      </c>
      <c r="H46" s="211"/>
      <c r="I46" s="419" t="n">
        <v>3.522</v>
      </c>
      <c r="J46" s="420" t="n">
        <v>2.08</v>
      </c>
      <c r="K46" s="420" t="n">
        <v>1.357</v>
      </c>
      <c r="L46" s="858"/>
      <c r="M46" s="812" t="n">
        <v>-2.373</v>
      </c>
      <c r="N46" s="782" t="n">
        <v>-2.384</v>
      </c>
      <c r="O46" s="751"/>
      <c r="P46" s="208" t="s">
        <v>113</v>
      </c>
      <c r="Q46" s="320" t="n">
        <v>45.945</v>
      </c>
      <c r="R46" s="320" t="n">
        <v>25.874</v>
      </c>
      <c r="S46" s="322" t="n">
        <v>24.711</v>
      </c>
      <c r="T46" s="320" t="n">
        <v>13.536</v>
      </c>
      <c r="U46" s="320" t="n">
        <v>8.102</v>
      </c>
      <c r="V46" s="320" t="n">
        <v>6.96</v>
      </c>
      <c r="W46" s="211"/>
      <c r="X46" s="419" t="n">
        <v>3.522</v>
      </c>
      <c r="Y46" s="420" t="n">
        <v>1.614</v>
      </c>
      <c r="Z46" s="420" t="n">
        <v>2.812</v>
      </c>
      <c r="AA46" s="858"/>
      <c r="AB46" s="812" t="n">
        <v>-9.641</v>
      </c>
      <c r="AC46" s="782" t="n">
        <v>-5.855</v>
      </c>
    </row>
    <row r="47" s="771" customFormat="true" ht="13.35" hidden="false" customHeight="true" outlineLevel="0" collapsed="false">
      <c r="A47" s="208" t="s">
        <v>284</v>
      </c>
      <c r="B47" s="320" t="n">
        <v>156.963</v>
      </c>
      <c r="C47" s="320" t="n">
        <v>163.843</v>
      </c>
      <c r="D47" s="321" t="n">
        <v>171.959</v>
      </c>
      <c r="E47" s="320" t="n">
        <v>224.423</v>
      </c>
      <c r="F47" s="320" t="n">
        <v>242.336</v>
      </c>
      <c r="G47" s="320" t="n">
        <v>283.259</v>
      </c>
      <c r="H47" s="211"/>
      <c r="I47" s="419" t="n">
        <v>24.508</v>
      </c>
      <c r="J47" s="420" t="n">
        <v>26.565</v>
      </c>
      <c r="K47" s="420" t="n">
        <v>25.812</v>
      </c>
      <c r="L47" s="858"/>
      <c r="M47" s="812" t="n">
        <v>3.168</v>
      </c>
      <c r="N47" s="782" t="n">
        <v>2.405</v>
      </c>
      <c r="O47" s="751"/>
      <c r="P47" s="208" t="s">
        <v>284</v>
      </c>
      <c r="Q47" s="320" t="n">
        <v>156.963</v>
      </c>
      <c r="R47" s="320" t="n">
        <v>163.843</v>
      </c>
      <c r="S47" s="322" t="n">
        <v>171.959</v>
      </c>
      <c r="T47" s="320" t="n">
        <v>185.277</v>
      </c>
      <c r="U47" s="320" t="n">
        <v>200.076</v>
      </c>
      <c r="V47" s="320" t="n">
        <v>201.66</v>
      </c>
      <c r="W47" s="211"/>
      <c r="X47" s="419" t="n">
        <v>24.508</v>
      </c>
      <c r="Y47" s="420" t="n">
        <v>39.845</v>
      </c>
      <c r="Z47" s="420" t="n">
        <v>81.486</v>
      </c>
      <c r="AA47" s="858"/>
      <c r="AB47" s="812" t="n">
        <v>1.386</v>
      </c>
      <c r="AC47" s="782" t="n">
        <v>0.762</v>
      </c>
    </row>
    <row r="48" s="771" customFormat="true" ht="13.5" hidden="false" customHeight="true" outlineLevel="0" collapsed="false">
      <c r="A48" s="786" t="s">
        <v>315</v>
      </c>
      <c r="B48" s="787" t="n">
        <v>609.158</v>
      </c>
      <c r="C48" s="787" t="n">
        <v>773.034</v>
      </c>
      <c r="D48" s="787" t="n">
        <v>802.215</v>
      </c>
      <c r="E48" s="787" t="n">
        <v>920.093</v>
      </c>
      <c r="F48" s="787" t="n">
        <v>1027.61</v>
      </c>
      <c r="G48" s="787" t="n">
        <v>1181.47</v>
      </c>
      <c r="H48" s="788"/>
      <c r="I48" s="904" t="n">
        <v>100</v>
      </c>
      <c r="J48" s="905" t="n">
        <v>100</v>
      </c>
      <c r="K48" s="905" t="n">
        <v>100</v>
      </c>
      <c r="L48" s="906"/>
      <c r="M48" s="792" t="n">
        <v>2.277</v>
      </c>
      <c r="N48" s="793" t="n">
        <v>1.861</v>
      </c>
      <c r="O48" s="751"/>
      <c r="P48" s="907" t="s">
        <v>315</v>
      </c>
      <c r="Q48" s="908" t="n">
        <v>609.158</v>
      </c>
      <c r="R48" s="908" t="n">
        <v>773.034</v>
      </c>
      <c r="S48" s="908" t="n">
        <v>802.215</v>
      </c>
      <c r="T48" s="908" t="n">
        <v>847.218</v>
      </c>
      <c r="U48" s="908" t="n">
        <v>834.523</v>
      </c>
      <c r="V48" s="908" t="n">
        <v>653.842</v>
      </c>
      <c r="W48" s="909"/>
      <c r="X48" s="910" t="n">
        <v>100</v>
      </c>
      <c r="Y48" s="911" t="n">
        <v>100</v>
      </c>
      <c r="Z48" s="911" t="n">
        <v>100</v>
      </c>
      <c r="AA48" s="912"/>
      <c r="AB48" s="913" t="n">
        <v>0.36</v>
      </c>
      <c r="AC48" s="914" t="n">
        <v>-0.969</v>
      </c>
    </row>
    <row r="49" s="771" customFormat="true" ht="13.35" hidden="false" customHeight="true" outlineLevel="0" collapsed="false">
      <c r="A49" s="208" t="s">
        <v>119</v>
      </c>
      <c r="B49" s="320" t="n">
        <v>163.142</v>
      </c>
      <c r="C49" s="320" t="n">
        <v>163.883</v>
      </c>
      <c r="D49" s="321" t="n">
        <v>185.902</v>
      </c>
      <c r="E49" s="320" t="n">
        <v>205.431</v>
      </c>
      <c r="F49" s="320" t="n">
        <v>231.693</v>
      </c>
      <c r="G49" s="320" t="n">
        <v>270.982</v>
      </c>
      <c r="H49" s="211"/>
      <c r="I49" s="419" t="n">
        <v>23.174</v>
      </c>
      <c r="J49" s="420" t="n">
        <v>22.547</v>
      </c>
      <c r="K49" s="420" t="n">
        <v>22.936</v>
      </c>
      <c r="L49" s="858"/>
      <c r="M49" s="812" t="n">
        <v>2.022</v>
      </c>
      <c r="N49" s="782" t="n">
        <v>1.811</v>
      </c>
      <c r="O49" s="751"/>
      <c r="P49" s="208" t="s">
        <v>119</v>
      </c>
      <c r="Q49" s="320" t="n">
        <v>163.142</v>
      </c>
      <c r="R49" s="320" t="n">
        <v>163.883</v>
      </c>
      <c r="S49" s="322" t="n">
        <v>185.902</v>
      </c>
      <c r="T49" s="320" t="n">
        <v>183.306</v>
      </c>
      <c r="U49" s="320" t="n">
        <v>172.14</v>
      </c>
      <c r="V49" s="320" t="n">
        <v>131.786</v>
      </c>
      <c r="W49" s="211"/>
      <c r="X49" s="419" t="n">
        <v>23.174</v>
      </c>
      <c r="Y49" s="420" t="n">
        <v>20.627</v>
      </c>
      <c r="Z49" s="420" t="n">
        <v>20.156</v>
      </c>
      <c r="AA49" s="858"/>
      <c r="AB49" s="812" t="n">
        <v>-0.697</v>
      </c>
      <c r="AC49" s="782" t="n">
        <v>-1.625</v>
      </c>
    </row>
    <row r="50" s="771" customFormat="true" ht="13.35" hidden="false" customHeight="true" outlineLevel="0" collapsed="false">
      <c r="A50" s="208" t="s">
        <v>113</v>
      </c>
      <c r="B50" s="320" t="n">
        <v>394.117</v>
      </c>
      <c r="C50" s="320" t="n">
        <v>539.7</v>
      </c>
      <c r="D50" s="321" t="n">
        <v>547.638</v>
      </c>
      <c r="E50" s="320" t="n">
        <v>624.216</v>
      </c>
      <c r="F50" s="320" t="n">
        <v>680.365</v>
      </c>
      <c r="G50" s="320" t="n">
        <v>736.726</v>
      </c>
      <c r="H50" s="211"/>
      <c r="I50" s="419" t="n">
        <v>68.266</v>
      </c>
      <c r="J50" s="420" t="n">
        <v>66.208</v>
      </c>
      <c r="K50" s="420" t="n">
        <v>62.357</v>
      </c>
      <c r="L50" s="858"/>
      <c r="M50" s="812" t="n">
        <v>1.992</v>
      </c>
      <c r="N50" s="782" t="n">
        <v>1.422</v>
      </c>
      <c r="O50" s="751"/>
      <c r="P50" s="208" t="s">
        <v>113</v>
      </c>
      <c r="Q50" s="320" t="n">
        <v>394.117</v>
      </c>
      <c r="R50" s="320" t="n">
        <v>539.7</v>
      </c>
      <c r="S50" s="322" t="n">
        <v>547.638</v>
      </c>
      <c r="T50" s="320" t="n">
        <v>579.41</v>
      </c>
      <c r="U50" s="320" t="n">
        <v>564.385</v>
      </c>
      <c r="V50" s="320" t="n">
        <v>403.637</v>
      </c>
      <c r="W50" s="211"/>
      <c r="X50" s="419" t="n">
        <v>68.266</v>
      </c>
      <c r="Y50" s="420" t="n">
        <v>67.63</v>
      </c>
      <c r="Z50" s="420" t="n">
        <v>61.733</v>
      </c>
      <c r="AA50" s="858"/>
      <c r="AB50" s="812" t="n">
        <v>0.274</v>
      </c>
      <c r="AC50" s="782" t="n">
        <v>-1.442</v>
      </c>
    </row>
    <row r="51" s="771" customFormat="true" ht="13.35" hidden="false" customHeight="true" outlineLevel="0" collapsed="false">
      <c r="A51" s="218" t="s">
        <v>316</v>
      </c>
      <c r="B51" s="323" t="n">
        <v>255.612</v>
      </c>
      <c r="C51" s="323" t="n">
        <v>381.035</v>
      </c>
      <c r="D51" s="324" t="n">
        <v>386.789</v>
      </c>
      <c r="E51" s="323" t="n">
        <v>457.533</v>
      </c>
      <c r="F51" s="323" t="n">
        <v>503.545</v>
      </c>
      <c r="G51" s="323" t="n">
        <v>547.174</v>
      </c>
      <c r="H51" s="221"/>
      <c r="I51" s="423" t="n">
        <v>48.215</v>
      </c>
      <c r="J51" s="424" t="n">
        <v>49.002</v>
      </c>
      <c r="K51" s="424" t="n">
        <v>46.313</v>
      </c>
      <c r="L51" s="859"/>
      <c r="M51" s="860" t="n">
        <v>2.427</v>
      </c>
      <c r="N51" s="811" t="n">
        <v>1.666</v>
      </c>
      <c r="O51" s="751"/>
      <c r="P51" s="218" t="s">
        <v>316</v>
      </c>
      <c r="Q51" s="323" t="n">
        <v>255.612</v>
      </c>
      <c r="R51" s="323" t="n">
        <v>381.035</v>
      </c>
      <c r="S51" s="325" t="n">
        <v>386.789</v>
      </c>
      <c r="T51" s="323" t="n">
        <v>424.416</v>
      </c>
      <c r="U51" s="323" t="n">
        <v>413.842</v>
      </c>
      <c r="V51" s="323" t="n">
        <v>277.048</v>
      </c>
      <c r="W51" s="221"/>
      <c r="X51" s="423" t="n">
        <v>48.215</v>
      </c>
      <c r="Y51" s="424" t="n">
        <v>49.59</v>
      </c>
      <c r="Z51" s="424" t="n">
        <v>42.372</v>
      </c>
      <c r="AA51" s="859"/>
      <c r="AB51" s="860" t="n">
        <v>0.616</v>
      </c>
      <c r="AC51" s="811" t="n">
        <v>-1.576</v>
      </c>
    </row>
    <row r="52" s="771" customFormat="true" ht="13.35" hidden="false" customHeight="true" outlineLevel="0" collapsed="false">
      <c r="A52" s="915" t="s">
        <v>284</v>
      </c>
      <c r="B52" s="896" t="n">
        <v>51.899</v>
      </c>
      <c r="C52" s="896" t="n">
        <v>69.451</v>
      </c>
      <c r="D52" s="916" t="n">
        <v>68.675</v>
      </c>
      <c r="E52" s="896" t="n">
        <v>90.446</v>
      </c>
      <c r="F52" s="896" t="n">
        <v>115.556</v>
      </c>
      <c r="G52" s="896" t="n">
        <v>173.763</v>
      </c>
      <c r="H52" s="898"/>
      <c r="I52" s="917" t="n">
        <v>8.561</v>
      </c>
      <c r="J52" s="918" t="n">
        <v>11.245</v>
      </c>
      <c r="K52" s="918" t="n">
        <v>14.707</v>
      </c>
      <c r="L52" s="919"/>
      <c r="M52" s="902" t="n">
        <v>4.844</v>
      </c>
      <c r="N52" s="903" t="n">
        <v>4.52</v>
      </c>
      <c r="O52" s="751"/>
      <c r="P52" s="445" t="s">
        <v>284</v>
      </c>
      <c r="Q52" s="509" t="n">
        <v>51.899</v>
      </c>
      <c r="R52" s="509" t="n">
        <v>69.451</v>
      </c>
      <c r="S52" s="920" t="n">
        <v>68.675</v>
      </c>
      <c r="T52" s="509" t="n">
        <v>84.502</v>
      </c>
      <c r="U52" s="509" t="n">
        <v>97.997</v>
      </c>
      <c r="V52" s="509" t="n">
        <v>118.419</v>
      </c>
      <c r="W52" s="448"/>
      <c r="X52" s="921" t="n">
        <v>8.561</v>
      </c>
      <c r="Y52" s="922" t="n">
        <v>11.743</v>
      </c>
      <c r="Z52" s="922" t="n">
        <v>18.111</v>
      </c>
      <c r="AA52" s="923"/>
      <c r="AB52" s="924" t="n">
        <v>3.285</v>
      </c>
      <c r="AC52" s="925" t="n">
        <v>2.628</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595.8</v>
      </c>
      <c r="C57" s="320" t="n">
        <v>653.901</v>
      </c>
      <c r="D57" s="321" t="n">
        <v>660.588</v>
      </c>
      <c r="E57" s="320" t="n">
        <v>698.216</v>
      </c>
      <c r="F57" s="320" t="n">
        <v>725.579</v>
      </c>
      <c r="G57" s="320" t="n">
        <v>767.304</v>
      </c>
      <c r="H57" s="959"/>
      <c r="I57" s="960" t="n">
        <v>0.7157</v>
      </c>
      <c r="J57" s="960"/>
      <c r="K57" s="960"/>
      <c r="L57" s="960"/>
      <c r="M57" s="960"/>
      <c r="N57" s="960"/>
      <c r="O57" s="943"/>
      <c r="P57" s="208" t="s">
        <v>320</v>
      </c>
      <c r="Q57" s="320" t="n">
        <v>595.8</v>
      </c>
      <c r="R57" s="320" t="n">
        <v>653.901</v>
      </c>
      <c r="S57" s="322" t="n">
        <v>660.588</v>
      </c>
      <c r="T57" s="320" t="n">
        <v>698.216</v>
      </c>
      <c r="U57" s="320" t="n">
        <v>725.579</v>
      </c>
      <c r="V57" s="320" t="n">
        <v>767.304</v>
      </c>
      <c r="W57" s="959"/>
      <c r="X57" s="960" t="n">
        <v>0.7157</v>
      </c>
      <c r="Y57" s="960"/>
      <c r="Z57" s="960"/>
      <c r="AA57" s="960"/>
      <c r="AB57" s="960"/>
      <c r="AC57" s="960"/>
    </row>
    <row r="58" s="771" customFormat="true" ht="12" hidden="false" customHeight="false" outlineLevel="0" collapsed="false">
      <c r="A58" s="208" t="s">
        <v>321</v>
      </c>
      <c r="B58" s="961" t="n">
        <v>0.0861</v>
      </c>
      <c r="C58" s="961" t="n">
        <v>0.0862</v>
      </c>
      <c r="D58" s="962" t="n">
        <v>0.0861</v>
      </c>
      <c r="E58" s="961" t="n">
        <v>0.0858</v>
      </c>
      <c r="F58" s="961" t="n">
        <v>0.0853</v>
      </c>
      <c r="G58" s="961" t="n">
        <v>0.0838</v>
      </c>
      <c r="H58" s="961"/>
      <c r="I58" s="960" t="n">
        <v>-0.1282</v>
      </c>
      <c r="J58" s="960" t="s">
        <v>300</v>
      </c>
      <c r="K58" s="960" t="s">
        <v>300</v>
      </c>
      <c r="L58" s="960"/>
      <c r="M58" s="960"/>
      <c r="N58" s="960"/>
      <c r="O58" s="943"/>
      <c r="P58" s="208" t="s">
        <v>321</v>
      </c>
      <c r="Q58" s="961" t="n">
        <v>0.0861</v>
      </c>
      <c r="R58" s="961" t="n">
        <v>0.0862</v>
      </c>
      <c r="S58" s="963" t="n">
        <v>0.0861</v>
      </c>
      <c r="T58" s="961" t="n">
        <v>0.0858</v>
      </c>
      <c r="U58" s="961" t="n">
        <v>0.0853</v>
      </c>
      <c r="V58" s="961" t="n">
        <v>0.0838</v>
      </c>
      <c r="W58" s="961"/>
      <c r="X58" s="960" t="n">
        <v>-0.1282</v>
      </c>
      <c r="Y58" s="960"/>
      <c r="Z58" s="960"/>
      <c r="AA58" s="960"/>
      <c r="AB58" s="960"/>
      <c r="AC58" s="960"/>
    </row>
    <row r="59" s="771" customFormat="true" ht="12" hidden="false" customHeight="false" outlineLevel="0" collapsed="false">
      <c r="A59" s="208" t="s">
        <v>322</v>
      </c>
      <c r="B59" s="320" t="n">
        <v>5849.8799</v>
      </c>
      <c r="C59" s="320" t="n">
        <v>8720.3496</v>
      </c>
      <c r="D59" s="321" t="n">
        <v>9119.25</v>
      </c>
      <c r="E59" s="320" t="n">
        <v>11666.9004</v>
      </c>
      <c r="F59" s="320" t="n">
        <v>14667.7998</v>
      </c>
      <c r="G59" s="320" t="n">
        <v>21455.0996</v>
      </c>
      <c r="H59" s="959"/>
      <c r="I59" s="960" t="n">
        <v>4.1583</v>
      </c>
      <c r="J59" s="960" t="s">
        <v>300</v>
      </c>
      <c r="K59" s="960" t="s">
        <v>300</v>
      </c>
      <c r="L59" s="960"/>
      <c r="M59" s="960"/>
      <c r="N59" s="960"/>
      <c r="O59" s="943"/>
      <c r="P59" s="208" t="s">
        <v>322</v>
      </c>
      <c r="Q59" s="320" t="n">
        <v>5849.8799</v>
      </c>
      <c r="R59" s="320" t="n">
        <v>8720.3496</v>
      </c>
      <c r="S59" s="322" t="n">
        <v>9119.25</v>
      </c>
      <c r="T59" s="320" t="n">
        <v>11666.9004</v>
      </c>
      <c r="U59" s="320" t="n">
        <v>14667.7998</v>
      </c>
      <c r="V59" s="320" t="n">
        <v>21455.0996</v>
      </c>
      <c r="W59" s="959"/>
      <c r="X59" s="960" t="n">
        <v>4.1583</v>
      </c>
      <c r="Y59" s="960"/>
      <c r="Z59" s="960"/>
      <c r="AA59" s="960"/>
      <c r="AB59" s="960"/>
      <c r="AC59" s="960"/>
    </row>
    <row r="60" s="771" customFormat="true" ht="12" hidden="false" customHeight="false" outlineLevel="0" collapsed="false">
      <c r="A60" s="208" t="s">
        <v>323</v>
      </c>
      <c r="B60" s="961" t="n">
        <v>0.0559</v>
      </c>
      <c r="C60" s="961" t="n">
        <v>0.0631</v>
      </c>
      <c r="D60" s="962" t="n">
        <v>0.0642</v>
      </c>
      <c r="E60" s="961" t="n">
        <v>0.07</v>
      </c>
      <c r="F60" s="961" t="n">
        <v>0.075</v>
      </c>
      <c r="G60" s="961" t="n">
        <v>0.0812</v>
      </c>
      <c r="H60" s="961"/>
      <c r="I60" s="960" t="n">
        <v>1.1198</v>
      </c>
      <c r="J60" s="960" t="s">
        <v>300</v>
      </c>
      <c r="K60" s="960" t="s">
        <v>300</v>
      </c>
      <c r="L60" s="960"/>
      <c r="M60" s="960"/>
      <c r="N60" s="960"/>
      <c r="O60" s="943"/>
      <c r="P60" s="208" t="s">
        <v>323</v>
      </c>
      <c r="Q60" s="961" t="n">
        <v>0.0559</v>
      </c>
      <c r="R60" s="961" t="n">
        <v>0.0631</v>
      </c>
      <c r="S60" s="963" t="n">
        <v>0.0642</v>
      </c>
      <c r="T60" s="961" t="n">
        <v>0.07</v>
      </c>
      <c r="U60" s="961" t="n">
        <v>0.075</v>
      </c>
      <c r="V60" s="961" t="n">
        <v>0.0812</v>
      </c>
      <c r="W60" s="961"/>
      <c r="X60" s="960" t="n">
        <v>1.1198</v>
      </c>
      <c r="Y60" s="960"/>
      <c r="Z60" s="960"/>
      <c r="AA60" s="960"/>
      <c r="AB60" s="960"/>
      <c r="AC60" s="960"/>
    </row>
    <row r="61" s="771" customFormat="true" ht="12" hidden="false" customHeight="false" outlineLevel="0" collapsed="false">
      <c r="A61" s="208" t="s">
        <v>324</v>
      </c>
      <c r="B61" s="320" t="n">
        <v>9818.5303</v>
      </c>
      <c r="C61" s="320" t="n">
        <v>13335.9004</v>
      </c>
      <c r="D61" s="321" t="n">
        <v>13804.7002</v>
      </c>
      <c r="E61" s="320" t="n">
        <v>16709.5996</v>
      </c>
      <c r="F61" s="320" t="n">
        <v>20215.1992</v>
      </c>
      <c r="G61" s="320" t="n">
        <v>27961.6992</v>
      </c>
      <c r="H61" s="959"/>
      <c r="I61" s="960" t="n">
        <v>3.4182</v>
      </c>
      <c r="J61" s="960" t="s">
        <v>300</v>
      </c>
      <c r="K61" s="960" t="s">
        <v>300</v>
      </c>
      <c r="L61" s="960"/>
      <c r="M61" s="960"/>
      <c r="N61" s="960"/>
      <c r="O61" s="943"/>
      <c r="P61" s="208" t="s">
        <v>324</v>
      </c>
      <c r="Q61" s="320" t="n">
        <v>9818.5303</v>
      </c>
      <c r="R61" s="320" t="n">
        <v>13335.9004</v>
      </c>
      <c r="S61" s="322" t="n">
        <v>13804.7002</v>
      </c>
      <c r="T61" s="320" t="n">
        <v>16709.5996</v>
      </c>
      <c r="U61" s="320" t="n">
        <v>20215.1992</v>
      </c>
      <c r="V61" s="320" t="n">
        <v>27961.6992</v>
      </c>
      <c r="W61" s="959"/>
      <c r="X61" s="960" t="n">
        <v>3.4182</v>
      </c>
      <c r="Y61" s="960"/>
      <c r="Z61" s="960"/>
      <c r="AA61" s="960"/>
      <c r="AB61" s="960"/>
      <c r="AC61" s="960"/>
    </row>
    <row r="62" s="771" customFormat="true" ht="12" hidden="false" customHeight="false" outlineLevel="0" collapsed="false">
      <c r="A62" s="208" t="s">
        <v>325</v>
      </c>
      <c r="B62" s="320" t="n">
        <v>2025.73</v>
      </c>
      <c r="C62" s="320" t="n">
        <v>2990.24</v>
      </c>
      <c r="D62" s="321" t="n">
        <v>3117.8401</v>
      </c>
      <c r="E62" s="320" t="n">
        <v>3956.01</v>
      </c>
      <c r="F62" s="320" t="n">
        <v>4965.02</v>
      </c>
      <c r="G62" s="320" t="n">
        <v>7235.7598</v>
      </c>
      <c r="H62" s="959"/>
      <c r="I62" s="960" t="n">
        <v>4.0905</v>
      </c>
      <c r="J62" s="960" t="s">
        <v>300</v>
      </c>
      <c r="K62" s="960" t="s">
        <v>300</v>
      </c>
      <c r="L62" s="960"/>
      <c r="M62" s="960"/>
      <c r="N62" s="960"/>
      <c r="O62" s="943"/>
      <c r="P62" s="208" t="s">
        <v>325</v>
      </c>
      <c r="Q62" s="320" t="n">
        <v>2025.73</v>
      </c>
      <c r="R62" s="320" t="n">
        <v>2990.24</v>
      </c>
      <c r="S62" s="322" t="n">
        <v>3117.8401</v>
      </c>
      <c r="T62" s="320" t="n">
        <v>3956.01</v>
      </c>
      <c r="U62" s="320" t="n">
        <v>4965.02</v>
      </c>
      <c r="V62" s="320" t="n">
        <v>7235.7598</v>
      </c>
      <c r="W62" s="959"/>
      <c r="X62" s="960" t="n">
        <v>4.0905</v>
      </c>
      <c r="Y62" s="960"/>
      <c r="Z62" s="960"/>
      <c r="AA62" s="960"/>
      <c r="AB62" s="960"/>
      <c r="AC62" s="960"/>
    </row>
    <row r="63" s="771" customFormat="true" ht="12" hidden="false" customHeight="false" outlineLevel="0" collapsed="false">
      <c r="A63" s="208" t="s">
        <v>326</v>
      </c>
      <c r="B63" s="964" t="n">
        <v>0.0923</v>
      </c>
      <c r="C63" s="964" t="n">
        <v>0.0784</v>
      </c>
      <c r="D63" s="965" t="n">
        <v>0.0776</v>
      </c>
      <c r="E63" s="964" t="n">
        <v>0.0699</v>
      </c>
      <c r="F63" s="964" t="n">
        <v>0.0635</v>
      </c>
      <c r="G63" s="964" t="n">
        <v>0.0524</v>
      </c>
      <c r="H63" s="966"/>
      <c r="I63" s="960" t="n">
        <v>-1.8524</v>
      </c>
      <c r="J63" s="960" t="s">
        <v>300</v>
      </c>
      <c r="K63" s="960" t="s">
        <v>300</v>
      </c>
      <c r="L63" s="960"/>
      <c r="M63" s="960"/>
      <c r="N63" s="960"/>
      <c r="O63" s="943"/>
      <c r="P63" s="208" t="s">
        <v>326</v>
      </c>
      <c r="Q63" s="964" t="n">
        <v>0.0923</v>
      </c>
      <c r="R63" s="964" t="n">
        <v>0.0784</v>
      </c>
      <c r="S63" s="965" t="n">
        <v>0.0776</v>
      </c>
      <c r="T63" s="964" t="n">
        <v>0.0657</v>
      </c>
      <c r="U63" s="964" t="n">
        <v>0.0558</v>
      </c>
      <c r="V63" s="964" t="n">
        <v>0.0418</v>
      </c>
      <c r="W63" s="966"/>
      <c r="X63" s="960" t="n">
        <v>-2.9031</v>
      </c>
      <c r="Y63" s="960"/>
      <c r="Z63" s="960"/>
      <c r="AA63" s="960"/>
      <c r="AB63" s="960"/>
      <c r="AC63" s="960"/>
    </row>
    <row r="64" s="771" customFormat="true" ht="12" hidden="false" customHeight="false" outlineLevel="0" collapsed="false">
      <c r="A64" s="208" t="s">
        <v>327</v>
      </c>
      <c r="B64" s="964" t="n">
        <v>0.0653</v>
      </c>
      <c r="C64" s="964" t="n">
        <v>0.0533</v>
      </c>
      <c r="D64" s="965" t="n">
        <v>0.0524</v>
      </c>
      <c r="E64" s="964" t="n">
        <v>0.047</v>
      </c>
      <c r="F64" s="964" t="n">
        <v>0.0423</v>
      </c>
      <c r="G64" s="964" t="n">
        <v>0.0347</v>
      </c>
      <c r="H64" s="966"/>
      <c r="I64" s="960" t="n">
        <v>-1.9436</v>
      </c>
      <c r="J64" s="960" t="s">
        <v>300</v>
      </c>
      <c r="K64" s="960" t="s">
        <v>300</v>
      </c>
      <c r="L64" s="960"/>
      <c r="M64" s="960"/>
      <c r="N64" s="960"/>
      <c r="O64" s="943"/>
      <c r="P64" s="208" t="s">
        <v>327</v>
      </c>
      <c r="Q64" s="964" t="n">
        <v>0.0653</v>
      </c>
      <c r="R64" s="964" t="n">
        <v>0.0533</v>
      </c>
      <c r="S64" s="965" t="n">
        <v>0.0524</v>
      </c>
      <c r="T64" s="964" t="n">
        <v>0.0436</v>
      </c>
      <c r="U64" s="964" t="n">
        <v>0.0358</v>
      </c>
      <c r="V64" s="964" t="n">
        <v>0.0251</v>
      </c>
      <c r="W64" s="966"/>
      <c r="X64" s="960" t="n">
        <v>-3.4442</v>
      </c>
      <c r="Y64" s="960"/>
      <c r="Z64" s="960"/>
      <c r="AA64" s="960"/>
      <c r="AB64" s="960"/>
      <c r="AC64" s="960"/>
    </row>
    <row r="65" s="771" customFormat="true" ht="12" hidden="false" customHeight="false" outlineLevel="0" collapsed="false">
      <c r="A65" s="967" t="s">
        <v>328</v>
      </c>
      <c r="B65" s="968" t="n">
        <v>0.9065</v>
      </c>
      <c r="C65" s="968" t="n">
        <v>1.0451</v>
      </c>
      <c r="D65" s="969" t="n">
        <v>1.0718</v>
      </c>
      <c r="E65" s="968" t="n">
        <v>1.1682</v>
      </c>
      <c r="F65" s="968" t="n">
        <v>1.2841</v>
      </c>
      <c r="G65" s="968" t="n">
        <v>1.4662</v>
      </c>
      <c r="H65" s="970"/>
      <c r="I65" s="971" t="n">
        <v>1.5033</v>
      </c>
      <c r="J65" s="971" t="s">
        <v>300</v>
      </c>
      <c r="K65" s="971" t="s">
        <v>300</v>
      </c>
      <c r="L65" s="971"/>
      <c r="M65" s="971"/>
      <c r="N65" s="971"/>
      <c r="O65" s="943"/>
      <c r="P65" s="445" t="s">
        <v>328</v>
      </c>
      <c r="Q65" s="972" t="n">
        <v>0.9065</v>
      </c>
      <c r="R65" s="972" t="n">
        <v>1.0451</v>
      </c>
      <c r="S65" s="973" t="n">
        <v>1.0718</v>
      </c>
      <c r="T65" s="972" t="n">
        <v>1.0975</v>
      </c>
      <c r="U65" s="972" t="n">
        <v>1.128</v>
      </c>
      <c r="V65" s="972" t="n">
        <v>1.1696</v>
      </c>
      <c r="W65" s="974"/>
      <c r="X65" s="975" t="n">
        <v>0.4167</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361</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5439.0498046875</v>
      </c>
      <c r="C6" s="764" t="n">
        <v>5367.9501953125</v>
      </c>
      <c r="D6" s="764" t="n">
        <v>5307.02978515625</v>
      </c>
      <c r="E6" s="764" t="n">
        <v>5119.64990234375</v>
      </c>
      <c r="F6" s="764" t="n">
        <v>5033.02001953125</v>
      </c>
      <c r="G6" s="764" t="n">
        <v>4837.9501953125</v>
      </c>
      <c r="H6" s="765"/>
      <c r="I6" s="766" t="n">
        <v>100</v>
      </c>
      <c r="J6" s="767" t="n">
        <v>100</v>
      </c>
      <c r="K6" s="767" t="n">
        <v>100</v>
      </c>
      <c r="L6" s="768"/>
      <c r="M6" s="769" t="n">
        <v>-0.480768869086345</v>
      </c>
      <c r="N6" s="770" t="n">
        <v>-0.43970283826954</v>
      </c>
      <c r="P6" s="772" t="s">
        <v>283</v>
      </c>
      <c r="Q6" s="773" t="n">
        <v>5439.0498046875</v>
      </c>
      <c r="R6" s="773" t="n">
        <v>5367.9501953125</v>
      </c>
      <c r="S6" s="773" t="n">
        <v>5307.02978515625</v>
      </c>
      <c r="T6" s="773" t="n">
        <v>4828.91015625</v>
      </c>
      <c r="U6" s="773" t="n">
        <v>4482.06982421875</v>
      </c>
      <c r="V6" s="773" t="n">
        <v>3895.830078125</v>
      </c>
      <c r="W6" s="774"/>
      <c r="X6" s="775" t="n">
        <v>100</v>
      </c>
      <c r="Y6" s="776" t="n">
        <v>100</v>
      </c>
      <c r="Z6" s="776" t="n">
        <v>100</v>
      </c>
      <c r="AA6" s="777"/>
      <c r="AB6" s="778" t="n">
        <v>-1.52415054874963</v>
      </c>
      <c r="AC6" s="779" t="n">
        <v>-1.46124506641055</v>
      </c>
    </row>
    <row r="7" s="771" customFormat="true" ht="13.35" hidden="false" customHeight="true" outlineLevel="0" collapsed="false">
      <c r="A7" s="208" t="s">
        <v>119</v>
      </c>
      <c r="B7" s="320" t="n">
        <v>1092.22</v>
      </c>
      <c r="C7" s="320" t="n">
        <v>854.51</v>
      </c>
      <c r="D7" s="321" t="n">
        <v>755.511</v>
      </c>
      <c r="E7" s="320" t="n">
        <v>513.028</v>
      </c>
      <c r="F7" s="320" t="n">
        <v>421.371</v>
      </c>
      <c r="G7" s="320" t="n">
        <v>311.483</v>
      </c>
      <c r="H7" s="211"/>
      <c r="I7" s="780" t="n">
        <v>14.236</v>
      </c>
      <c r="J7" s="781" t="n">
        <v>8.372</v>
      </c>
      <c r="K7" s="781" t="n">
        <v>6.438</v>
      </c>
      <c r="L7" s="214"/>
      <c r="M7" s="216" t="n">
        <v>-5.17</v>
      </c>
      <c r="N7" s="782" t="n">
        <v>-4.132</v>
      </c>
      <c r="P7" s="208" t="s">
        <v>119</v>
      </c>
      <c r="Q7" s="320" t="n">
        <v>1092.22</v>
      </c>
      <c r="R7" s="320" t="n">
        <v>854.51</v>
      </c>
      <c r="S7" s="322" t="n">
        <v>755.511</v>
      </c>
      <c r="T7" s="320" t="n">
        <v>302.391</v>
      </c>
      <c r="U7" s="320" t="n">
        <v>167.736</v>
      </c>
      <c r="V7" s="320" t="n">
        <v>115.672</v>
      </c>
      <c r="W7" s="214"/>
      <c r="X7" s="780" t="n">
        <v>14.236</v>
      </c>
      <c r="Y7" s="781" t="n">
        <v>3.742</v>
      </c>
      <c r="Z7" s="781" t="n">
        <v>2.969</v>
      </c>
      <c r="AA7" s="214"/>
      <c r="AB7" s="216" t="n">
        <v>-12.787</v>
      </c>
      <c r="AC7" s="782" t="n">
        <v>-8.549</v>
      </c>
    </row>
    <row r="8" s="771" customFormat="true" ht="13.35" hidden="false" customHeight="true" outlineLevel="0" collapsed="false">
      <c r="A8" s="208" t="s">
        <v>113</v>
      </c>
      <c r="B8" s="320" t="n">
        <v>1974.81</v>
      </c>
      <c r="C8" s="320" t="n">
        <v>1904.8</v>
      </c>
      <c r="D8" s="321" t="n">
        <v>1893.93</v>
      </c>
      <c r="E8" s="320" t="n">
        <v>1800.37</v>
      </c>
      <c r="F8" s="320" t="n">
        <v>1719.65</v>
      </c>
      <c r="G8" s="320" t="n">
        <v>1480.51</v>
      </c>
      <c r="H8" s="211"/>
      <c r="I8" s="780" t="n">
        <v>35.687</v>
      </c>
      <c r="J8" s="781" t="n">
        <v>34.167</v>
      </c>
      <c r="K8" s="781" t="n">
        <v>30.602</v>
      </c>
      <c r="L8" s="214"/>
      <c r="M8" s="216" t="n">
        <v>-0.874</v>
      </c>
      <c r="N8" s="782" t="n">
        <v>-1.166</v>
      </c>
      <c r="P8" s="783" t="s">
        <v>113</v>
      </c>
      <c r="Q8" s="320" t="n">
        <v>1974.81</v>
      </c>
      <c r="R8" s="320" t="n">
        <v>1904.8</v>
      </c>
      <c r="S8" s="322" t="n">
        <v>1893.93</v>
      </c>
      <c r="T8" s="320" t="n">
        <v>1644</v>
      </c>
      <c r="U8" s="320" t="n">
        <v>1397.01</v>
      </c>
      <c r="V8" s="320" t="n">
        <v>821.803</v>
      </c>
      <c r="W8" s="214"/>
      <c r="X8" s="780" t="n">
        <v>35.687</v>
      </c>
      <c r="Y8" s="781" t="n">
        <v>31.169</v>
      </c>
      <c r="Z8" s="781" t="n">
        <v>21.094</v>
      </c>
      <c r="AA8" s="214"/>
      <c r="AB8" s="216" t="n">
        <v>-2.729</v>
      </c>
      <c r="AC8" s="782" t="n">
        <v>-3.898</v>
      </c>
    </row>
    <row r="9" s="771" customFormat="true" ht="13.35" hidden="false" customHeight="true" outlineLevel="0" collapsed="false">
      <c r="A9" s="208" t="s">
        <v>284</v>
      </c>
      <c r="B9" s="320" t="n">
        <v>1323.12</v>
      </c>
      <c r="C9" s="320" t="n">
        <v>1499.88</v>
      </c>
      <c r="D9" s="321" t="n">
        <v>1519.79</v>
      </c>
      <c r="E9" s="320" t="n">
        <v>1557.85</v>
      </c>
      <c r="F9" s="320" t="n">
        <v>1533.13</v>
      </c>
      <c r="G9" s="320" t="n">
        <v>1508.08</v>
      </c>
      <c r="H9" s="211"/>
      <c r="I9" s="780" t="n">
        <v>28.637</v>
      </c>
      <c r="J9" s="781" t="n">
        <v>30.461</v>
      </c>
      <c r="K9" s="781" t="n">
        <v>31.172</v>
      </c>
      <c r="L9" s="214"/>
      <c r="M9" s="216" t="n">
        <v>0.079</v>
      </c>
      <c r="N9" s="782" t="n">
        <v>-0.037</v>
      </c>
      <c r="P9" s="783" t="s">
        <v>284</v>
      </c>
      <c r="Q9" s="320" t="n">
        <v>1323.12</v>
      </c>
      <c r="R9" s="320" t="n">
        <v>1499.88</v>
      </c>
      <c r="S9" s="322" t="n">
        <v>1519.79</v>
      </c>
      <c r="T9" s="320" t="n">
        <v>1502.95</v>
      </c>
      <c r="U9" s="320" t="n">
        <v>1275.56</v>
      </c>
      <c r="V9" s="320" t="n">
        <v>884.859</v>
      </c>
      <c r="W9" s="214"/>
      <c r="X9" s="780" t="n">
        <v>28.637</v>
      </c>
      <c r="Y9" s="781" t="n">
        <v>28.459</v>
      </c>
      <c r="Z9" s="781" t="n">
        <v>22.713</v>
      </c>
      <c r="AA9" s="214"/>
      <c r="AB9" s="216" t="n">
        <v>-1.58</v>
      </c>
      <c r="AC9" s="782" t="n">
        <v>-2.543</v>
      </c>
    </row>
    <row r="10" s="771" customFormat="true" ht="13.35" hidden="false" customHeight="true" outlineLevel="0" collapsed="false">
      <c r="A10" s="208" t="s">
        <v>121</v>
      </c>
      <c r="B10" s="320" t="n">
        <v>596.384</v>
      </c>
      <c r="C10" s="320" t="n">
        <v>515.809</v>
      </c>
      <c r="D10" s="321" t="n">
        <v>522.749</v>
      </c>
      <c r="E10" s="320" t="n">
        <v>483.888</v>
      </c>
      <c r="F10" s="320" t="n">
        <v>467.28</v>
      </c>
      <c r="G10" s="320" t="n">
        <v>415.742</v>
      </c>
      <c r="H10" s="211"/>
      <c r="I10" s="780" t="n">
        <v>9.85</v>
      </c>
      <c r="J10" s="781" t="n">
        <v>9.284</v>
      </c>
      <c r="K10" s="781" t="n">
        <v>8.593</v>
      </c>
      <c r="L10" s="214"/>
      <c r="M10" s="216" t="n">
        <v>-1.015</v>
      </c>
      <c r="N10" s="782" t="n">
        <v>-1.085</v>
      </c>
      <c r="P10" s="783" t="s">
        <v>121</v>
      </c>
      <c r="Q10" s="320" t="n">
        <v>596.384</v>
      </c>
      <c r="R10" s="320" t="n">
        <v>515.809</v>
      </c>
      <c r="S10" s="322" t="n">
        <v>522.749</v>
      </c>
      <c r="T10" s="320" t="n">
        <v>496.507</v>
      </c>
      <c r="U10" s="320" t="n">
        <v>515.412</v>
      </c>
      <c r="V10" s="320" t="n">
        <v>520.523</v>
      </c>
      <c r="W10" s="214"/>
      <c r="X10" s="780" t="n">
        <v>9.85</v>
      </c>
      <c r="Y10" s="781" t="n">
        <v>11.499</v>
      </c>
      <c r="Z10" s="781" t="n">
        <v>13.361</v>
      </c>
      <c r="AA10" s="214"/>
      <c r="AB10" s="216" t="n">
        <v>-0.128</v>
      </c>
      <c r="AC10" s="782" t="n">
        <v>-0.02</v>
      </c>
    </row>
    <row r="11" s="771" customFormat="true" ht="13.35" hidden="false" customHeight="true" outlineLevel="0" collapsed="false">
      <c r="A11" s="208" t="s">
        <v>272</v>
      </c>
      <c r="B11" s="320" t="n">
        <v>116.79</v>
      </c>
      <c r="C11" s="320" t="n">
        <v>123.014</v>
      </c>
      <c r="D11" s="321" t="n">
        <v>120.128</v>
      </c>
      <c r="E11" s="320" t="n">
        <v>135.175</v>
      </c>
      <c r="F11" s="320" t="n">
        <v>138.976</v>
      </c>
      <c r="G11" s="320" t="n">
        <v>145.602</v>
      </c>
      <c r="H11" s="211"/>
      <c r="I11" s="780" t="n">
        <v>2.264</v>
      </c>
      <c r="J11" s="781" t="n">
        <v>2.761</v>
      </c>
      <c r="K11" s="781" t="n">
        <v>3.01</v>
      </c>
      <c r="L11" s="214"/>
      <c r="M11" s="216" t="n">
        <v>1.334</v>
      </c>
      <c r="N11" s="782" t="n">
        <v>0.92</v>
      </c>
      <c r="P11" s="783" t="s">
        <v>272</v>
      </c>
      <c r="Q11" s="320" t="n">
        <v>116.79</v>
      </c>
      <c r="R11" s="320" t="n">
        <v>123.014</v>
      </c>
      <c r="S11" s="322" t="n">
        <v>120.128</v>
      </c>
      <c r="T11" s="320" t="n">
        <v>136.072</v>
      </c>
      <c r="U11" s="320" t="n">
        <v>142.758</v>
      </c>
      <c r="V11" s="320" t="n">
        <v>152.628</v>
      </c>
      <c r="W11" s="214"/>
      <c r="X11" s="780" t="n">
        <v>2.264</v>
      </c>
      <c r="Y11" s="781" t="n">
        <v>3.185</v>
      </c>
      <c r="Z11" s="781" t="n">
        <v>3.918</v>
      </c>
      <c r="AA11" s="214"/>
      <c r="AB11" s="216" t="n">
        <v>1.581</v>
      </c>
      <c r="AC11" s="782" t="n">
        <v>1.147</v>
      </c>
    </row>
    <row r="12" s="784" customFormat="true" ht="13.35" hidden="false" customHeight="true" outlineLevel="0" collapsed="false">
      <c r="A12" s="208" t="s">
        <v>285</v>
      </c>
      <c r="B12" s="320" t="n">
        <v>274.315</v>
      </c>
      <c r="C12" s="320" t="n">
        <v>329.976</v>
      </c>
      <c r="D12" s="321" t="n">
        <v>342.123</v>
      </c>
      <c r="E12" s="320" t="n">
        <v>388.693</v>
      </c>
      <c r="F12" s="320" t="n">
        <v>426.376</v>
      </c>
      <c r="G12" s="320" t="n">
        <v>480.462</v>
      </c>
      <c r="H12" s="211"/>
      <c r="I12" s="780" t="n">
        <v>6.447</v>
      </c>
      <c r="J12" s="781" t="n">
        <v>8.472</v>
      </c>
      <c r="K12" s="781" t="n">
        <v>9.931</v>
      </c>
      <c r="L12" s="214"/>
      <c r="M12" s="216" t="n">
        <v>2.022</v>
      </c>
      <c r="N12" s="782" t="n">
        <v>1.63</v>
      </c>
      <c r="O12" s="771"/>
      <c r="P12" s="783" t="s">
        <v>285</v>
      </c>
      <c r="Q12" s="320" t="n">
        <v>274.315</v>
      </c>
      <c r="R12" s="320" t="n">
        <v>329.976</v>
      </c>
      <c r="S12" s="322" t="n">
        <v>342.123</v>
      </c>
      <c r="T12" s="320" t="n">
        <v>456.11</v>
      </c>
      <c r="U12" s="320" t="n">
        <v>533.007</v>
      </c>
      <c r="V12" s="320" t="n">
        <v>604.379</v>
      </c>
      <c r="W12" s="214"/>
      <c r="X12" s="780" t="n">
        <v>6.447</v>
      </c>
      <c r="Y12" s="781" t="n">
        <v>11.892</v>
      </c>
      <c r="Z12" s="781" t="n">
        <v>15.513</v>
      </c>
      <c r="AA12" s="214"/>
      <c r="AB12" s="216" t="n">
        <v>4.113</v>
      </c>
      <c r="AC12" s="782" t="n">
        <v>2.747</v>
      </c>
    </row>
    <row r="13" s="785" customFormat="true" ht="13.35" hidden="false" customHeight="true" outlineLevel="0" collapsed="false">
      <c r="A13" s="208" t="s">
        <v>286</v>
      </c>
      <c r="B13" s="320" t="n">
        <v>61.418</v>
      </c>
      <c r="C13" s="320" t="n">
        <v>139.958</v>
      </c>
      <c r="D13" s="321" t="n">
        <v>152.802</v>
      </c>
      <c r="E13" s="320" t="n">
        <v>240.643</v>
      </c>
      <c r="F13" s="320" t="n">
        <v>326.245</v>
      </c>
      <c r="G13" s="320" t="n">
        <v>496.066</v>
      </c>
      <c r="H13" s="211"/>
      <c r="I13" s="780" t="n">
        <v>2.879</v>
      </c>
      <c r="J13" s="781" t="n">
        <v>6.482</v>
      </c>
      <c r="K13" s="781" t="n">
        <v>10.254</v>
      </c>
      <c r="L13" s="214"/>
      <c r="M13" s="216" t="n">
        <v>7.139</v>
      </c>
      <c r="N13" s="782" t="n">
        <v>5.768</v>
      </c>
      <c r="O13" s="771"/>
      <c r="P13" s="783" t="s">
        <v>286</v>
      </c>
      <c r="Q13" s="320" t="n">
        <v>61.418</v>
      </c>
      <c r="R13" s="320" t="n">
        <v>139.958</v>
      </c>
      <c r="S13" s="322" t="n">
        <v>152.802</v>
      </c>
      <c r="T13" s="320" t="n">
        <v>290.878</v>
      </c>
      <c r="U13" s="320" t="n">
        <v>450.595</v>
      </c>
      <c r="V13" s="320" t="n">
        <v>795.963</v>
      </c>
      <c r="W13" s="214"/>
      <c r="X13" s="780" t="n">
        <v>2.879</v>
      </c>
      <c r="Y13" s="781" t="n">
        <v>10.053</v>
      </c>
      <c r="Z13" s="781" t="n">
        <v>20.431</v>
      </c>
      <c r="AA13" s="214"/>
      <c r="AB13" s="216" t="n">
        <v>10.331</v>
      </c>
      <c r="AC13" s="782" t="n">
        <v>8.176</v>
      </c>
    </row>
    <row r="14" s="771" customFormat="true" ht="13.5" hidden="false" customHeight="true" outlineLevel="0" collapsed="false">
      <c r="A14" s="786" t="s">
        <v>287</v>
      </c>
      <c r="B14" s="787" t="n">
        <v>2280.69</v>
      </c>
      <c r="C14" s="787" t="n">
        <v>2155.41</v>
      </c>
      <c r="D14" s="787" t="n">
        <v>2102.94</v>
      </c>
      <c r="E14" s="787" t="n">
        <v>1950.41</v>
      </c>
      <c r="F14" s="787" t="n">
        <v>1908.34</v>
      </c>
      <c r="G14" s="787" t="n">
        <v>1908.59</v>
      </c>
      <c r="H14" s="788"/>
      <c r="I14" s="789" t="n">
        <v>100</v>
      </c>
      <c r="J14" s="790" t="n">
        <v>100</v>
      </c>
      <c r="K14" s="790" t="n">
        <v>100</v>
      </c>
      <c r="L14" s="791"/>
      <c r="M14" s="792" t="n">
        <v>-0.879</v>
      </c>
      <c r="N14" s="793" t="n">
        <v>-0.461</v>
      </c>
      <c r="P14" s="772" t="s">
        <v>287</v>
      </c>
      <c r="Q14" s="773" t="n">
        <v>2280.69</v>
      </c>
      <c r="R14" s="773" t="n">
        <v>2155.41</v>
      </c>
      <c r="S14" s="773" t="n">
        <v>2102.94</v>
      </c>
      <c r="T14" s="773" t="n">
        <v>1830.1</v>
      </c>
      <c r="U14" s="773" t="n">
        <v>1763.46</v>
      </c>
      <c r="V14" s="773" t="n">
        <v>1879.54</v>
      </c>
      <c r="W14" s="774"/>
      <c r="X14" s="775" t="n">
        <v>100</v>
      </c>
      <c r="Y14" s="776" t="n">
        <v>100</v>
      </c>
      <c r="Z14" s="776" t="n">
        <v>100</v>
      </c>
      <c r="AA14" s="777"/>
      <c r="AB14" s="778" t="n">
        <v>-1.588</v>
      </c>
      <c r="AC14" s="779" t="n">
        <v>-0.533</v>
      </c>
    </row>
    <row r="15" s="771" customFormat="true" ht="13.35" hidden="false" customHeight="true" outlineLevel="0" collapsed="false">
      <c r="A15" s="208" t="s">
        <v>119</v>
      </c>
      <c r="B15" s="320" t="n">
        <v>876.612</v>
      </c>
      <c r="C15" s="320" t="n">
        <v>667.731</v>
      </c>
      <c r="D15" s="321" t="n">
        <v>580.212</v>
      </c>
      <c r="E15" s="320" t="n">
        <v>358.905</v>
      </c>
      <c r="F15" s="320" t="n">
        <v>276.145</v>
      </c>
      <c r="G15" s="320" t="n">
        <v>178.675</v>
      </c>
      <c r="H15" s="211"/>
      <c r="I15" s="780" t="n">
        <v>27.591</v>
      </c>
      <c r="J15" s="781" t="n">
        <v>14.47</v>
      </c>
      <c r="K15" s="781" t="n">
        <v>9.362</v>
      </c>
      <c r="L15" s="214"/>
      <c r="M15" s="216" t="n">
        <v>-6.527</v>
      </c>
      <c r="N15" s="782" t="n">
        <v>-5.454</v>
      </c>
      <c r="P15" s="783" t="s">
        <v>119</v>
      </c>
      <c r="Q15" s="320" t="n">
        <v>876.612</v>
      </c>
      <c r="R15" s="320" t="n">
        <v>667.731</v>
      </c>
      <c r="S15" s="322" t="n">
        <v>580.212</v>
      </c>
      <c r="T15" s="320" t="n">
        <v>163.034</v>
      </c>
      <c r="U15" s="320" t="n">
        <v>51.77</v>
      </c>
      <c r="V15" s="320" t="n">
        <v>35.553</v>
      </c>
      <c r="W15" s="214"/>
      <c r="X15" s="780" t="n">
        <v>27.591</v>
      </c>
      <c r="Y15" s="781" t="n">
        <v>2.936</v>
      </c>
      <c r="Z15" s="781" t="n">
        <v>1.892</v>
      </c>
      <c r="AA15" s="214"/>
      <c r="AB15" s="216" t="n">
        <v>-19.723</v>
      </c>
      <c r="AC15" s="782" t="n">
        <v>-12.451</v>
      </c>
    </row>
    <row r="16" s="771" customFormat="true" ht="13.35" hidden="false" customHeight="true" outlineLevel="0" collapsed="false">
      <c r="A16" s="208" t="s">
        <v>113</v>
      </c>
      <c r="B16" s="320" t="n">
        <v>74.695</v>
      </c>
      <c r="C16" s="320" t="n">
        <v>49.075</v>
      </c>
      <c r="D16" s="321" t="n">
        <v>46.361</v>
      </c>
      <c r="E16" s="320" t="n">
        <v>22.947</v>
      </c>
      <c r="F16" s="320" t="n">
        <v>14.995</v>
      </c>
      <c r="G16" s="320" t="n">
        <v>9.002</v>
      </c>
      <c r="H16" s="211"/>
      <c r="I16" s="780" t="n">
        <v>2.205</v>
      </c>
      <c r="J16" s="781" t="n">
        <v>0.786</v>
      </c>
      <c r="K16" s="781" t="n">
        <v>0.472</v>
      </c>
      <c r="L16" s="214"/>
      <c r="M16" s="216" t="n">
        <v>-9.752</v>
      </c>
      <c r="N16" s="782" t="n">
        <v>-7.508</v>
      </c>
      <c r="P16" s="783" t="s">
        <v>113</v>
      </c>
      <c r="Q16" s="320" t="n">
        <v>74.695</v>
      </c>
      <c r="R16" s="320" t="n">
        <v>49.075</v>
      </c>
      <c r="S16" s="322" t="n">
        <v>46.361</v>
      </c>
      <c r="T16" s="320" t="n">
        <v>19.901</v>
      </c>
      <c r="U16" s="320" t="n">
        <v>10.657</v>
      </c>
      <c r="V16" s="320" t="n">
        <v>4.115</v>
      </c>
      <c r="W16" s="214"/>
      <c r="X16" s="780" t="n">
        <v>2.205</v>
      </c>
      <c r="Y16" s="781" t="n">
        <v>0.604</v>
      </c>
      <c r="Z16" s="781" t="n">
        <v>0.219</v>
      </c>
      <c r="AA16" s="214"/>
      <c r="AB16" s="216" t="n">
        <v>-12.511</v>
      </c>
      <c r="AC16" s="782" t="n">
        <v>-10.892</v>
      </c>
    </row>
    <row r="17" s="771" customFormat="true" ht="13.35" hidden="false" customHeight="true" outlineLevel="0" collapsed="false">
      <c r="A17" s="208" t="s">
        <v>284</v>
      </c>
      <c r="B17" s="320" t="n">
        <v>483.812</v>
      </c>
      <c r="C17" s="320" t="n">
        <v>561.259</v>
      </c>
      <c r="D17" s="321" t="n">
        <v>581.975</v>
      </c>
      <c r="E17" s="320" t="n">
        <v>601.522</v>
      </c>
      <c r="F17" s="320" t="n">
        <v>576.409</v>
      </c>
      <c r="G17" s="320" t="n">
        <v>556.648</v>
      </c>
      <c r="H17" s="211"/>
      <c r="I17" s="780" t="n">
        <v>27.674</v>
      </c>
      <c r="J17" s="781" t="n">
        <v>30.205</v>
      </c>
      <c r="K17" s="781" t="n">
        <v>29.165</v>
      </c>
      <c r="L17" s="214"/>
      <c r="M17" s="216" t="n">
        <v>-0.087</v>
      </c>
      <c r="N17" s="782" t="n">
        <v>-0.212</v>
      </c>
      <c r="P17" s="783" t="s">
        <v>284</v>
      </c>
      <c r="Q17" s="320" t="n">
        <v>483.812</v>
      </c>
      <c r="R17" s="320" t="n">
        <v>561.259</v>
      </c>
      <c r="S17" s="322" t="n">
        <v>581.975</v>
      </c>
      <c r="T17" s="320" t="n">
        <v>614.953</v>
      </c>
      <c r="U17" s="320" t="n">
        <v>478.813</v>
      </c>
      <c r="V17" s="320" t="n">
        <v>232.429</v>
      </c>
      <c r="W17" s="214"/>
      <c r="X17" s="780" t="n">
        <v>27.674</v>
      </c>
      <c r="Y17" s="781" t="n">
        <v>27.152</v>
      </c>
      <c r="Z17" s="781" t="n">
        <v>12.366</v>
      </c>
      <c r="AA17" s="214"/>
      <c r="AB17" s="216" t="n">
        <v>-1.758</v>
      </c>
      <c r="AC17" s="782" t="n">
        <v>-4.277</v>
      </c>
    </row>
    <row r="18" s="771" customFormat="true" ht="13.35" hidden="false" customHeight="true" outlineLevel="0" collapsed="false">
      <c r="A18" s="208" t="s">
        <v>121</v>
      </c>
      <c r="B18" s="320" t="n">
        <v>596.384</v>
      </c>
      <c r="C18" s="320" t="n">
        <v>515.809</v>
      </c>
      <c r="D18" s="321" t="n">
        <v>522.749</v>
      </c>
      <c r="E18" s="320" t="n">
        <v>483.888</v>
      </c>
      <c r="F18" s="320" t="n">
        <v>467.28</v>
      </c>
      <c r="G18" s="320" t="n">
        <v>415.742</v>
      </c>
      <c r="H18" s="211"/>
      <c r="I18" s="780" t="n">
        <v>24.858</v>
      </c>
      <c r="J18" s="781" t="n">
        <v>24.486</v>
      </c>
      <c r="K18" s="781" t="n">
        <v>21.783</v>
      </c>
      <c r="L18" s="214"/>
      <c r="M18" s="216" t="n">
        <v>-1.015</v>
      </c>
      <c r="N18" s="782" t="n">
        <v>-1.085</v>
      </c>
      <c r="P18" s="783" t="s">
        <v>121</v>
      </c>
      <c r="Q18" s="320" t="n">
        <v>596.384</v>
      </c>
      <c r="R18" s="320" t="n">
        <v>515.809</v>
      </c>
      <c r="S18" s="322" t="n">
        <v>522.749</v>
      </c>
      <c r="T18" s="320" t="n">
        <v>496.507</v>
      </c>
      <c r="U18" s="320" t="n">
        <v>515.412</v>
      </c>
      <c r="V18" s="320" t="n">
        <v>520.523</v>
      </c>
      <c r="W18" s="214"/>
      <c r="X18" s="780" t="n">
        <v>24.858</v>
      </c>
      <c r="Y18" s="781" t="n">
        <v>29.227</v>
      </c>
      <c r="Z18" s="781" t="n">
        <v>27.694</v>
      </c>
      <c r="AA18" s="214"/>
      <c r="AB18" s="216" t="n">
        <v>-0.128</v>
      </c>
      <c r="AC18" s="782" t="n">
        <v>-0.02</v>
      </c>
    </row>
    <row r="19" s="771" customFormat="true" ht="13.35" hidden="false" customHeight="true" outlineLevel="0" collapsed="false">
      <c r="A19" s="208" t="s">
        <v>272</v>
      </c>
      <c r="B19" s="320" t="n">
        <v>116.79</v>
      </c>
      <c r="C19" s="320" t="n">
        <v>123.014</v>
      </c>
      <c r="D19" s="321" t="n">
        <v>120.128</v>
      </c>
      <c r="E19" s="320" t="n">
        <v>135.175</v>
      </c>
      <c r="F19" s="320" t="n">
        <v>138.976</v>
      </c>
      <c r="G19" s="320" t="n">
        <v>145.602</v>
      </c>
      <c r="H19" s="211"/>
      <c r="I19" s="780" t="n">
        <v>5.712</v>
      </c>
      <c r="J19" s="781" t="n">
        <v>7.283</v>
      </c>
      <c r="K19" s="781" t="n">
        <v>7.629</v>
      </c>
      <c r="L19" s="214"/>
      <c r="M19" s="216" t="n">
        <v>1.334</v>
      </c>
      <c r="N19" s="782" t="n">
        <v>0.92</v>
      </c>
      <c r="P19" s="783" t="s">
        <v>272</v>
      </c>
      <c r="Q19" s="320" t="n">
        <v>116.79</v>
      </c>
      <c r="R19" s="320" t="n">
        <v>123.014</v>
      </c>
      <c r="S19" s="322" t="n">
        <v>120.128</v>
      </c>
      <c r="T19" s="320" t="n">
        <v>136.072</v>
      </c>
      <c r="U19" s="320" t="n">
        <v>142.758</v>
      </c>
      <c r="V19" s="320" t="n">
        <v>152.628</v>
      </c>
      <c r="W19" s="214"/>
      <c r="X19" s="780" t="n">
        <v>5.712</v>
      </c>
      <c r="Y19" s="781" t="n">
        <v>8.095</v>
      </c>
      <c r="Z19" s="781" t="n">
        <v>8.12</v>
      </c>
      <c r="AA19" s="214"/>
      <c r="AB19" s="216" t="n">
        <v>1.581</v>
      </c>
      <c r="AC19" s="782" t="n">
        <v>1.147</v>
      </c>
    </row>
    <row r="20" s="771" customFormat="true" ht="13.35" hidden="false" customHeight="true" outlineLevel="0" collapsed="false">
      <c r="A20" s="208" t="s">
        <v>285</v>
      </c>
      <c r="B20" s="320" t="n">
        <v>79.292</v>
      </c>
      <c r="C20" s="320" t="n">
        <v>109.943</v>
      </c>
      <c r="D20" s="321" t="n">
        <v>111.031</v>
      </c>
      <c r="E20" s="320" t="n">
        <v>129.232</v>
      </c>
      <c r="F20" s="320" t="n">
        <v>139.114</v>
      </c>
      <c r="G20" s="320" t="n">
        <v>156.648</v>
      </c>
      <c r="H20" s="211"/>
      <c r="I20" s="780" t="n">
        <v>5.28</v>
      </c>
      <c r="J20" s="781" t="n">
        <v>7.29</v>
      </c>
      <c r="K20" s="781" t="n">
        <v>8.208</v>
      </c>
      <c r="L20" s="214"/>
      <c r="M20" s="216" t="n">
        <v>2.071</v>
      </c>
      <c r="N20" s="782" t="n">
        <v>1.653</v>
      </c>
      <c r="P20" s="783" t="s">
        <v>285</v>
      </c>
      <c r="Q20" s="320" t="n">
        <v>79.292</v>
      </c>
      <c r="R20" s="320" t="n">
        <v>109.943</v>
      </c>
      <c r="S20" s="322" t="n">
        <v>111.031</v>
      </c>
      <c r="T20" s="320" t="n">
        <v>139.645</v>
      </c>
      <c r="U20" s="320" t="n">
        <v>163.173</v>
      </c>
      <c r="V20" s="320" t="n">
        <v>227.18</v>
      </c>
      <c r="W20" s="214"/>
      <c r="X20" s="780" t="n">
        <v>5.28</v>
      </c>
      <c r="Y20" s="781" t="n">
        <v>9.253</v>
      </c>
      <c r="Z20" s="781" t="n">
        <v>12.087</v>
      </c>
      <c r="AA20" s="214"/>
      <c r="AB20" s="216" t="n">
        <v>3.562</v>
      </c>
      <c r="AC20" s="782" t="n">
        <v>3.468</v>
      </c>
    </row>
    <row r="21" s="771" customFormat="true" ht="13.35" hidden="false" customHeight="true" outlineLevel="0" collapsed="false">
      <c r="A21" s="794" t="s">
        <v>286</v>
      </c>
      <c r="B21" s="320" t="n">
        <v>53.108</v>
      </c>
      <c r="C21" s="320" t="n">
        <v>128.582</v>
      </c>
      <c r="D21" s="321" t="n">
        <v>140.486</v>
      </c>
      <c r="E21" s="320" t="n">
        <v>218.744</v>
      </c>
      <c r="F21" s="320" t="n">
        <v>295.417</v>
      </c>
      <c r="G21" s="320" t="n">
        <v>446.276</v>
      </c>
      <c r="H21" s="795"/>
      <c r="I21" s="780" t="n">
        <v>6.68</v>
      </c>
      <c r="J21" s="781" t="n">
        <v>15.48</v>
      </c>
      <c r="K21" s="796" t="n">
        <v>23.382</v>
      </c>
      <c r="L21" s="797"/>
      <c r="M21" s="216" t="n">
        <v>6.991</v>
      </c>
      <c r="N21" s="782" t="n">
        <v>5.658</v>
      </c>
      <c r="P21" s="783" t="s">
        <v>286</v>
      </c>
      <c r="Q21" s="320" t="n">
        <v>53.108</v>
      </c>
      <c r="R21" s="320" t="n">
        <v>128.582</v>
      </c>
      <c r="S21" s="322" t="n">
        <v>140.486</v>
      </c>
      <c r="T21" s="320" t="n">
        <v>259.989</v>
      </c>
      <c r="U21" s="320" t="n">
        <v>400.873</v>
      </c>
      <c r="V21" s="320" t="n">
        <v>707.115</v>
      </c>
      <c r="W21" s="214"/>
      <c r="X21" s="780" t="n">
        <v>6.68</v>
      </c>
      <c r="Y21" s="781" t="n">
        <v>22.732</v>
      </c>
      <c r="Z21" s="781" t="n">
        <v>37.622</v>
      </c>
      <c r="AA21" s="214"/>
      <c r="AB21" s="216" t="n">
        <v>10.001</v>
      </c>
      <c r="AC21" s="782" t="n">
        <v>8</v>
      </c>
    </row>
    <row r="22" s="771" customFormat="true" ht="13.5" hidden="false" customHeight="true" outlineLevel="0" collapsed="false">
      <c r="A22" s="786" t="s">
        <v>288</v>
      </c>
      <c r="B22" s="798" t="n">
        <v>472.586</v>
      </c>
      <c r="C22" s="798" t="n">
        <v>464.183</v>
      </c>
      <c r="D22" s="798" t="n">
        <v>456.878</v>
      </c>
      <c r="E22" s="798" t="n">
        <v>485.691</v>
      </c>
      <c r="F22" s="798" t="n">
        <v>486.299</v>
      </c>
      <c r="G22" s="798" t="n">
        <v>494.025</v>
      </c>
      <c r="H22" s="788"/>
      <c r="I22" s="789" t="n">
        <v>100</v>
      </c>
      <c r="J22" s="790" t="n">
        <v>100</v>
      </c>
      <c r="K22" s="790" t="n">
        <v>100</v>
      </c>
      <c r="L22" s="791"/>
      <c r="M22" s="792" t="n">
        <v>0.569</v>
      </c>
      <c r="N22" s="793" t="n">
        <v>0.373</v>
      </c>
      <c r="P22" s="772" t="s">
        <v>288</v>
      </c>
      <c r="Q22" s="773" t="n">
        <v>472.586</v>
      </c>
      <c r="R22" s="773" t="n">
        <v>464.183</v>
      </c>
      <c r="S22" s="773" t="n">
        <v>456.878</v>
      </c>
      <c r="T22" s="773" t="n">
        <v>461.332</v>
      </c>
      <c r="U22" s="773" t="n">
        <v>426.685</v>
      </c>
      <c r="V22" s="773" t="n">
        <v>412.977</v>
      </c>
      <c r="W22" s="774"/>
      <c r="X22" s="775" t="n">
        <v>100</v>
      </c>
      <c r="Y22" s="776" t="n">
        <v>100</v>
      </c>
      <c r="Z22" s="776" t="n">
        <v>100</v>
      </c>
      <c r="AA22" s="777"/>
      <c r="AB22" s="778" t="n">
        <v>-0.62</v>
      </c>
      <c r="AC22" s="779" t="n">
        <v>-0.48</v>
      </c>
    </row>
    <row r="23" s="771" customFormat="true" ht="13.35" hidden="false" customHeight="true" outlineLevel="0" collapsed="false">
      <c r="A23" s="799" t="s">
        <v>289</v>
      </c>
      <c r="B23" s="800" t="n">
        <v>131.063</v>
      </c>
      <c r="C23" s="800" t="n">
        <v>124.653</v>
      </c>
      <c r="D23" s="801" t="n">
        <v>122.926</v>
      </c>
      <c r="E23" s="800" t="n">
        <v>120.502</v>
      </c>
      <c r="F23" s="800" t="n">
        <v>119.536</v>
      </c>
      <c r="G23" s="800" t="n">
        <v>124.702</v>
      </c>
      <c r="H23" s="802"/>
      <c r="I23" s="803" t="n">
        <v>26.906</v>
      </c>
      <c r="J23" s="804" t="n">
        <v>24.581</v>
      </c>
      <c r="K23" s="804" t="n">
        <v>25.242</v>
      </c>
      <c r="L23" s="805"/>
      <c r="M23" s="806" t="n">
        <v>-0.254</v>
      </c>
      <c r="N23" s="807" t="n">
        <v>0.068</v>
      </c>
      <c r="P23" s="808" t="s">
        <v>289</v>
      </c>
      <c r="Q23" s="323" t="n">
        <v>131.063</v>
      </c>
      <c r="R23" s="323" t="n">
        <v>124.653</v>
      </c>
      <c r="S23" s="325" t="n">
        <v>122.926</v>
      </c>
      <c r="T23" s="323" t="n">
        <v>120.489</v>
      </c>
      <c r="U23" s="323" t="n">
        <v>124.013</v>
      </c>
      <c r="V23" s="323" t="n">
        <v>173.446</v>
      </c>
      <c r="W23" s="224"/>
      <c r="X23" s="809" t="n">
        <v>26.906</v>
      </c>
      <c r="Y23" s="810" t="n">
        <v>29.064</v>
      </c>
      <c r="Z23" s="810" t="n">
        <v>41.999</v>
      </c>
      <c r="AA23" s="224"/>
      <c r="AB23" s="226" t="n">
        <v>0.08</v>
      </c>
      <c r="AC23" s="811" t="n">
        <v>1.653</v>
      </c>
    </row>
    <row r="24" s="771" customFormat="true" ht="13.5" hidden="false" customHeight="true" outlineLevel="0" collapsed="false">
      <c r="A24" s="786" t="s">
        <v>290</v>
      </c>
      <c r="B24" s="787" t="n">
        <v>3707.71</v>
      </c>
      <c r="C24" s="787" t="n">
        <v>3785.64</v>
      </c>
      <c r="D24" s="787" t="n">
        <v>3770.55</v>
      </c>
      <c r="E24" s="787" t="n">
        <v>3726.2</v>
      </c>
      <c r="F24" s="787" t="n">
        <v>3709.1</v>
      </c>
      <c r="G24" s="787" t="n">
        <v>3583.71</v>
      </c>
      <c r="H24" s="788"/>
      <c r="I24" s="789" t="n">
        <v>100</v>
      </c>
      <c r="J24" s="790" t="n">
        <v>100</v>
      </c>
      <c r="K24" s="790" t="n">
        <v>100</v>
      </c>
      <c r="L24" s="791"/>
      <c r="M24" s="792" t="n">
        <v>-0.149</v>
      </c>
      <c r="N24" s="793" t="n">
        <v>-0.242</v>
      </c>
      <c r="P24" s="772" t="s">
        <v>290</v>
      </c>
      <c r="Q24" s="773" t="n">
        <v>3707.71</v>
      </c>
      <c r="R24" s="773" t="n">
        <v>3785.64</v>
      </c>
      <c r="S24" s="773" t="n">
        <v>3770.55</v>
      </c>
      <c r="T24" s="773" t="n">
        <v>3553.92</v>
      </c>
      <c r="U24" s="773" t="n">
        <v>3331.92</v>
      </c>
      <c r="V24" s="773" t="n">
        <v>2768.65</v>
      </c>
      <c r="W24" s="774"/>
      <c r="X24" s="775" t="n">
        <v>100</v>
      </c>
      <c r="Y24" s="776" t="n">
        <v>100</v>
      </c>
      <c r="Z24" s="776" t="n">
        <v>100</v>
      </c>
      <c r="AA24" s="777"/>
      <c r="AB24" s="778" t="n">
        <v>-1.118</v>
      </c>
      <c r="AC24" s="779" t="n">
        <v>-1.46</v>
      </c>
    </row>
    <row r="25" s="771" customFormat="true" ht="13.35" hidden="false" customHeight="true" outlineLevel="0" collapsed="false">
      <c r="A25" s="208" t="s">
        <v>119</v>
      </c>
      <c r="B25" s="320" t="n">
        <v>125.076</v>
      </c>
      <c r="C25" s="320" t="n">
        <v>101.576</v>
      </c>
      <c r="D25" s="321" t="n">
        <v>95.746</v>
      </c>
      <c r="E25" s="320" t="n">
        <v>85.227</v>
      </c>
      <c r="F25" s="320" t="n">
        <v>80.227</v>
      </c>
      <c r="G25" s="320" t="n">
        <v>72.539</v>
      </c>
      <c r="H25" s="211"/>
      <c r="I25" s="780" t="n">
        <v>2.539</v>
      </c>
      <c r="J25" s="781" t="n">
        <v>2.163</v>
      </c>
      <c r="K25" s="781" t="n">
        <v>2.024</v>
      </c>
      <c r="L25" s="214"/>
      <c r="M25" s="216" t="n">
        <v>-1.595</v>
      </c>
      <c r="N25" s="782" t="n">
        <v>-1.313</v>
      </c>
      <c r="P25" s="783" t="s">
        <v>119</v>
      </c>
      <c r="Q25" s="320" t="n">
        <v>125.076</v>
      </c>
      <c r="R25" s="320" t="n">
        <v>101.576</v>
      </c>
      <c r="S25" s="322" t="n">
        <v>95.746</v>
      </c>
      <c r="T25" s="320" t="n">
        <v>76.736</v>
      </c>
      <c r="U25" s="320" t="n">
        <v>63.435</v>
      </c>
      <c r="V25" s="320" t="n">
        <v>42.013</v>
      </c>
      <c r="W25" s="214"/>
      <c r="X25" s="780" t="n">
        <v>2.539</v>
      </c>
      <c r="Y25" s="781" t="n">
        <v>1.904</v>
      </c>
      <c r="Z25" s="781" t="n">
        <v>1.517</v>
      </c>
      <c r="AA25" s="214"/>
      <c r="AB25" s="216" t="n">
        <v>-3.673</v>
      </c>
      <c r="AC25" s="782" t="n">
        <v>-3.847</v>
      </c>
    </row>
    <row r="26" s="771" customFormat="true" ht="13.35" hidden="false" customHeight="true" outlineLevel="0" collapsed="false">
      <c r="A26" s="208" t="s">
        <v>113</v>
      </c>
      <c r="B26" s="320" t="n">
        <v>1779.29</v>
      </c>
      <c r="C26" s="320" t="n">
        <v>1763.45</v>
      </c>
      <c r="D26" s="321" t="n">
        <v>1755.74</v>
      </c>
      <c r="E26" s="320" t="n">
        <v>1680.48</v>
      </c>
      <c r="F26" s="320" t="n">
        <v>1610.69</v>
      </c>
      <c r="G26" s="320" t="n">
        <v>1381.35</v>
      </c>
      <c r="H26" s="211"/>
      <c r="I26" s="780" t="n">
        <v>46.565</v>
      </c>
      <c r="J26" s="781" t="n">
        <v>43.425</v>
      </c>
      <c r="K26" s="781" t="n">
        <v>38.545</v>
      </c>
      <c r="L26" s="214"/>
      <c r="M26" s="216" t="n">
        <v>-0.781</v>
      </c>
      <c r="N26" s="782" t="n">
        <v>-1.136</v>
      </c>
      <c r="P26" s="783" t="s">
        <v>113</v>
      </c>
      <c r="Q26" s="320" t="n">
        <v>1779.29</v>
      </c>
      <c r="R26" s="320" t="n">
        <v>1763.45</v>
      </c>
      <c r="S26" s="322" t="n">
        <v>1755.74</v>
      </c>
      <c r="T26" s="320" t="n">
        <v>1535.27</v>
      </c>
      <c r="U26" s="320" t="n">
        <v>1309.12</v>
      </c>
      <c r="V26" s="320" t="n">
        <v>768.214</v>
      </c>
      <c r="W26" s="214"/>
      <c r="X26" s="780" t="n">
        <v>46.565</v>
      </c>
      <c r="Y26" s="781" t="n">
        <v>39.29</v>
      </c>
      <c r="Z26" s="781" t="n">
        <v>27.747</v>
      </c>
      <c r="AA26" s="214"/>
      <c r="AB26" s="812" t="n">
        <v>-2.633</v>
      </c>
      <c r="AC26" s="782" t="n">
        <v>-3.86</v>
      </c>
    </row>
    <row r="27" s="771" customFormat="true" ht="13.35" hidden="false" customHeight="true" outlineLevel="0" collapsed="false">
      <c r="A27" s="208" t="s">
        <v>284</v>
      </c>
      <c r="B27" s="320" t="n">
        <v>728.21</v>
      </c>
      <c r="C27" s="320" t="n">
        <v>793.686</v>
      </c>
      <c r="D27" s="321" t="n">
        <v>792.869</v>
      </c>
      <c r="E27" s="320" t="n">
        <v>773.202</v>
      </c>
      <c r="F27" s="320" t="n">
        <v>763.191</v>
      </c>
      <c r="G27" s="320" t="n">
        <v>741.269</v>
      </c>
      <c r="H27" s="211"/>
      <c r="I27" s="780" t="n">
        <v>21.028</v>
      </c>
      <c r="J27" s="781" t="n">
        <v>20.576</v>
      </c>
      <c r="K27" s="781" t="n">
        <v>20.684</v>
      </c>
      <c r="L27" s="214"/>
      <c r="M27" s="216" t="n">
        <v>-0.346</v>
      </c>
      <c r="N27" s="782" t="n">
        <v>-0.32</v>
      </c>
      <c r="P27" s="783" t="s">
        <v>284</v>
      </c>
      <c r="Q27" s="320" t="n">
        <v>728.21</v>
      </c>
      <c r="R27" s="320" t="n">
        <v>793.686</v>
      </c>
      <c r="S27" s="322" t="n">
        <v>792.869</v>
      </c>
      <c r="T27" s="320" t="n">
        <v>709.44</v>
      </c>
      <c r="U27" s="320" t="n">
        <v>622.729</v>
      </c>
      <c r="V27" s="320" t="n">
        <v>426.309</v>
      </c>
      <c r="W27" s="214"/>
      <c r="X27" s="780" t="n">
        <v>21.028</v>
      </c>
      <c r="Y27" s="781" t="n">
        <v>18.69</v>
      </c>
      <c r="Z27" s="781" t="n">
        <v>15.398</v>
      </c>
      <c r="AA27" s="214"/>
      <c r="AB27" s="216" t="n">
        <v>-2.172</v>
      </c>
      <c r="AC27" s="782" t="n">
        <v>-2.912</v>
      </c>
    </row>
    <row r="28" s="771" customFormat="true" ht="13.35" hidden="false" customHeight="true" outlineLevel="0" collapsed="false">
      <c r="A28" s="208" t="s">
        <v>291</v>
      </c>
      <c r="B28" s="320" t="n">
        <v>810.341</v>
      </c>
      <c r="C28" s="320" t="n">
        <v>836.363</v>
      </c>
      <c r="D28" s="321" t="n">
        <v>824.061</v>
      </c>
      <c r="E28" s="320" t="n">
        <v>846.986</v>
      </c>
      <c r="F28" s="320" t="n">
        <v>877.639</v>
      </c>
      <c r="G28" s="320" t="n">
        <v>954.381</v>
      </c>
      <c r="H28" s="211"/>
      <c r="I28" s="780" t="n">
        <v>21.855</v>
      </c>
      <c r="J28" s="781" t="n">
        <v>23.662</v>
      </c>
      <c r="K28" s="781" t="n">
        <v>26.631</v>
      </c>
      <c r="L28" s="214"/>
      <c r="M28" s="216" t="n">
        <v>0.574</v>
      </c>
      <c r="N28" s="782" t="n">
        <v>0.702</v>
      </c>
      <c r="P28" s="783" t="s">
        <v>291</v>
      </c>
      <c r="Q28" s="320" t="n">
        <v>810.341</v>
      </c>
      <c r="R28" s="320" t="n">
        <v>836.363</v>
      </c>
      <c r="S28" s="322" t="n">
        <v>824.061</v>
      </c>
      <c r="T28" s="320" t="n">
        <v>823.807</v>
      </c>
      <c r="U28" s="320" t="n">
        <v>850.571</v>
      </c>
      <c r="V28" s="320" t="n">
        <v>946.252</v>
      </c>
      <c r="W28" s="214"/>
      <c r="X28" s="780" t="n">
        <v>21.855</v>
      </c>
      <c r="Y28" s="781" t="n">
        <v>25.528</v>
      </c>
      <c r="Z28" s="781" t="n">
        <v>34.177</v>
      </c>
      <c r="AA28" s="214"/>
      <c r="AB28" s="216" t="n">
        <v>0.288</v>
      </c>
      <c r="AC28" s="782" t="n">
        <v>0.661</v>
      </c>
    </row>
    <row r="29" s="771" customFormat="true" ht="13.35" hidden="false" customHeight="true" outlineLevel="0" collapsed="false">
      <c r="A29" s="208" t="s">
        <v>292</v>
      </c>
      <c r="B29" s="320" t="n">
        <v>64.62</v>
      </c>
      <c r="C29" s="320" t="n">
        <v>61.19</v>
      </c>
      <c r="D29" s="321" t="n">
        <v>61.006</v>
      </c>
      <c r="E29" s="320" t="n">
        <v>61.015</v>
      </c>
      <c r="F29" s="320" t="n">
        <v>60.487</v>
      </c>
      <c r="G29" s="320" t="n">
        <v>58.653</v>
      </c>
      <c r="H29" s="211"/>
      <c r="I29" s="780" t="n">
        <v>1.618</v>
      </c>
      <c r="J29" s="781" t="n">
        <v>1.631</v>
      </c>
      <c r="K29" s="781" t="n">
        <v>1.637</v>
      </c>
      <c r="L29" s="214"/>
      <c r="M29" s="216" t="n">
        <v>-0.078</v>
      </c>
      <c r="N29" s="782" t="n">
        <v>-0.187</v>
      </c>
      <c r="P29" s="783" t="s">
        <v>292</v>
      </c>
      <c r="Q29" s="320" t="n">
        <v>64.62</v>
      </c>
      <c r="R29" s="320" t="n">
        <v>61.19</v>
      </c>
      <c r="S29" s="322" t="n">
        <v>61.006</v>
      </c>
      <c r="T29" s="320" t="n">
        <v>58.789</v>
      </c>
      <c r="U29" s="320" t="n">
        <v>55.124</v>
      </c>
      <c r="V29" s="320" t="n">
        <v>47.083</v>
      </c>
      <c r="W29" s="214"/>
      <c r="X29" s="780" t="n">
        <v>1.618</v>
      </c>
      <c r="Y29" s="781" t="n">
        <v>1.654</v>
      </c>
      <c r="Z29" s="781" t="n">
        <v>1.701</v>
      </c>
      <c r="AA29" s="214"/>
      <c r="AB29" s="216" t="n">
        <v>-0.917</v>
      </c>
      <c r="AC29" s="782" t="n">
        <v>-1.226</v>
      </c>
    </row>
    <row r="30" s="771" customFormat="true" ht="13.35" hidden="false" customHeight="true" outlineLevel="0" collapsed="false">
      <c r="A30" s="208" t="s">
        <v>285</v>
      </c>
      <c r="B30" s="320" t="n">
        <v>191.868</v>
      </c>
      <c r="C30" s="320" t="n">
        <v>218.037</v>
      </c>
      <c r="D30" s="321" t="n">
        <v>228.833</v>
      </c>
      <c r="E30" s="320" t="n">
        <v>257.072</v>
      </c>
      <c r="F30" s="320" t="n">
        <v>284.769</v>
      </c>
      <c r="G30" s="320" t="n">
        <v>321.255</v>
      </c>
      <c r="H30" s="211"/>
      <c r="I30" s="780" t="n">
        <v>6.069</v>
      </c>
      <c r="J30" s="781" t="n">
        <v>7.678</v>
      </c>
      <c r="K30" s="781" t="n">
        <v>8.964</v>
      </c>
      <c r="L30" s="214"/>
      <c r="M30" s="216" t="n">
        <v>2.008</v>
      </c>
      <c r="N30" s="782" t="n">
        <v>1.629</v>
      </c>
      <c r="P30" s="783" t="s">
        <v>285</v>
      </c>
      <c r="Q30" s="320" t="n">
        <v>191.868</v>
      </c>
      <c r="R30" s="320" t="n">
        <v>218.037</v>
      </c>
      <c r="S30" s="322" t="n">
        <v>228.833</v>
      </c>
      <c r="T30" s="320" t="n">
        <v>314.097</v>
      </c>
      <c r="U30" s="320" t="n">
        <v>367.447</v>
      </c>
      <c r="V30" s="320" t="n">
        <v>374.842</v>
      </c>
      <c r="W30" s="214"/>
      <c r="X30" s="780" t="n">
        <v>6.069</v>
      </c>
      <c r="Y30" s="781" t="n">
        <v>11.028</v>
      </c>
      <c r="Z30" s="781" t="n">
        <v>13.539</v>
      </c>
      <c r="AA30" s="214"/>
      <c r="AB30" s="216" t="n">
        <v>4.399</v>
      </c>
      <c r="AC30" s="782" t="n">
        <v>2.378</v>
      </c>
    </row>
    <row r="31" s="771" customFormat="true" ht="13.35" hidden="false" customHeight="true" outlineLevel="0" collapsed="false">
      <c r="A31" s="794" t="s">
        <v>286</v>
      </c>
      <c r="B31" s="813" t="n">
        <v>8.302</v>
      </c>
      <c r="C31" s="813" t="n">
        <v>11.324</v>
      </c>
      <c r="D31" s="814" t="n">
        <v>12.28</v>
      </c>
      <c r="E31" s="813" t="n">
        <v>21.872</v>
      </c>
      <c r="F31" s="813" t="n">
        <v>30.809</v>
      </c>
      <c r="G31" s="813" t="n">
        <v>49.792</v>
      </c>
      <c r="H31" s="795"/>
      <c r="I31" s="780" t="n">
        <v>0.326</v>
      </c>
      <c r="J31" s="781" t="n">
        <v>0.831</v>
      </c>
      <c r="K31" s="796" t="n">
        <v>1.389</v>
      </c>
      <c r="L31" s="797"/>
      <c r="M31" s="216" t="n">
        <v>8.722</v>
      </c>
      <c r="N31" s="782" t="n">
        <v>6.893</v>
      </c>
      <c r="P31" s="783" t="s">
        <v>286</v>
      </c>
      <c r="Q31" s="320" t="n">
        <v>8.302</v>
      </c>
      <c r="R31" s="320" t="n">
        <v>11.324</v>
      </c>
      <c r="S31" s="322" t="n">
        <v>12.28</v>
      </c>
      <c r="T31" s="320" t="n">
        <v>30.862</v>
      </c>
      <c r="U31" s="320" t="n">
        <v>49.704</v>
      </c>
      <c r="V31" s="320" t="n">
        <v>88.842</v>
      </c>
      <c r="W31" s="214"/>
      <c r="X31" s="780" t="n">
        <v>0.326</v>
      </c>
      <c r="Y31" s="781" t="n">
        <v>1.492</v>
      </c>
      <c r="Z31" s="781" t="n">
        <v>3.209</v>
      </c>
      <c r="AA31" s="214"/>
      <c r="AB31" s="216" t="n">
        <v>13.553</v>
      </c>
      <c r="AC31" s="782" t="n">
        <v>9.882</v>
      </c>
    </row>
    <row r="32" s="771" customFormat="true" ht="13.5" hidden="false" customHeight="true" outlineLevel="0" collapsed="false">
      <c r="A32" s="786" t="s">
        <v>293</v>
      </c>
      <c r="B32" s="787" t="n">
        <v>822.147</v>
      </c>
      <c r="C32" s="787" t="n">
        <v>838.009</v>
      </c>
      <c r="D32" s="787" t="n">
        <v>834.252</v>
      </c>
      <c r="E32" s="787" t="n">
        <v>840.667</v>
      </c>
      <c r="F32" s="787" t="n">
        <v>849.638</v>
      </c>
      <c r="G32" s="787" t="n">
        <v>857.362</v>
      </c>
      <c r="H32" s="788"/>
      <c r="I32" s="789" t="n">
        <v>100</v>
      </c>
      <c r="J32" s="790" t="n">
        <v>100</v>
      </c>
      <c r="K32" s="790" t="n">
        <v>100</v>
      </c>
      <c r="L32" s="791"/>
      <c r="M32" s="792" t="n">
        <v>0.166</v>
      </c>
      <c r="N32" s="793" t="n">
        <v>0.13</v>
      </c>
      <c r="P32" s="772" t="s">
        <v>293</v>
      </c>
      <c r="Q32" s="773" t="n">
        <v>822.147</v>
      </c>
      <c r="R32" s="773" t="n">
        <v>838.009</v>
      </c>
      <c r="S32" s="773" t="n">
        <v>834.252</v>
      </c>
      <c r="T32" s="773" t="n">
        <v>796.737</v>
      </c>
      <c r="U32" s="773" t="n">
        <v>760.568</v>
      </c>
      <c r="V32" s="773" t="n">
        <v>691.132</v>
      </c>
      <c r="W32" s="774"/>
      <c r="X32" s="775" t="n">
        <v>100</v>
      </c>
      <c r="Y32" s="776" t="n">
        <v>100</v>
      </c>
      <c r="Z32" s="776" t="n">
        <v>100</v>
      </c>
      <c r="AA32" s="777"/>
      <c r="AB32" s="778" t="n">
        <v>-0.837</v>
      </c>
      <c r="AC32" s="779" t="n">
        <v>-0.892</v>
      </c>
    </row>
    <row r="33" s="771" customFormat="true" ht="13.35" hidden="false" customHeight="true" outlineLevel="0" collapsed="false">
      <c r="A33" s="208" t="s">
        <v>119</v>
      </c>
      <c r="B33" s="320" t="n">
        <v>96.43</v>
      </c>
      <c r="C33" s="320" t="n">
        <v>82.361</v>
      </c>
      <c r="D33" s="321" t="n">
        <v>78.274</v>
      </c>
      <c r="E33" s="320" t="n">
        <v>72.243</v>
      </c>
      <c r="F33" s="320" t="n">
        <v>69.995</v>
      </c>
      <c r="G33" s="320" t="n">
        <v>66.748</v>
      </c>
      <c r="H33" s="211"/>
      <c r="I33" s="780" t="n">
        <v>9.383</v>
      </c>
      <c r="J33" s="781" t="n">
        <v>8.238</v>
      </c>
      <c r="K33" s="781" t="n">
        <v>7.785</v>
      </c>
      <c r="L33" s="214"/>
      <c r="M33" s="216" t="n">
        <v>-1.011</v>
      </c>
      <c r="N33" s="782" t="n">
        <v>-0.756</v>
      </c>
      <c r="P33" s="783" t="s">
        <v>119</v>
      </c>
      <c r="Q33" s="320" t="n">
        <v>96.43</v>
      </c>
      <c r="R33" s="320" t="n">
        <v>82.361</v>
      </c>
      <c r="S33" s="322" t="n">
        <v>78.274</v>
      </c>
      <c r="T33" s="320" t="n">
        <v>65.451</v>
      </c>
      <c r="U33" s="320" t="n">
        <v>55.734</v>
      </c>
      <c r="V33" s="320" t="n">
        <v>40.495</v>
      </c>
      <c r="W33" s="214"/>
      <c r="X33" s="780" t="n">
        <v>9.383</v>
      </c>
      <c r="Y33" s="781" t="n">
        <v>7.328</v>
      </c>
      <c r="Z33" s="781" t="n">
        <v>5.859</v>
      </c>
      <c r="AA33" s="214"/>
      <c r="AB33" s="216" t="n">
        <v>-3.04</v>
      </c>
      <c r="AC33" s="782" t="n">
        <v>-3.09</v>
      </c>
    </row>
    <row r="34" s="771" customFormat="true" ht="13.35" hidden="false" customHeight="true" outlineLevel="0" collapsed="false">
      <c r="A34" s="208" t="s">
        <v>113</v>
      </c>
      <c r="B34" s="320" t="n">
        <v>121.089</v>
      </c>
      <c r="C34" s="320" t="n">
        <v>94.969</v>
      </c>
      <c r="D34" s="321" t="n">
        <v>94.116</v>
      </c>
      <c r="E34" s="320" t="n">
        <v>88.35</v>
      </c>
      <c r="F34" s="320" t="n">
        <v>86.809</v>
      </c>
      <c r="G34" s="320" t="n">
        <v>82.305</v>
      </c>
      <c r="H34" s="211"/>
      <c r="I34" s="780" t="n">
        <v>11.281</v>
      </c>
      <c r="J34" s="781" t="n">
        <v>10.217</v>
      </c>
      <c r="K34" s="781" t="n">
        <v>9.6</v>
      </c>
      <c r="L34" s="214"/>
      <c r="M34" s="216" t="n">
        <v>-0.732</v>
      </c>
      <c r="N34" s="782" t="n">
        <v>-0.636</v>
      </c>
      <c r="P34" s="783" t="s">
        <v>113</v>
      </c>
      <c r="Q34" s="320" t="n">
        <v>121.089</v>
      </c>
      <c r="R34" s="320" t="n">
        <v>94.969</v>
      </c>
      <c r="S34" s="322" t="n">
        <v>94.116</v>
      </c>
      <c r="T34" s="320" t="n">
        <v>77.91</v>
      </c>
      <c r="U34" s="320" t="n">
        <v>65.265</v>
      </c>
      <c r="V34" s="320" t="n">
        <v>46.559</v>
      </c>
      <c r="W34" s="214"/>
      <c r="X34" s="780" t="n">
        <v>11.281</v>
      </c>
      <c r="Y34" s="781" t="n">
        <v>8.581</v>
      </c>
      <c r="Z34" s="781" t="n">
        <v>6.737</v>
      </c>
      <c r="AA34" s="214"/>
      <c r="AB34" s="216" t="n">
        <v>-3.273</v>
      </c>
      <c r="AC34" s="782" t="n">
        <v>-3.296</v>
      </c>
    </row>
    <row r="35" s="771" customFormat="true" ht="13.35" hidden="false" customHeight="true" outlineLevel="0" collapsed="false">
      <c r="A35" s="208" t="s">
        <v>284</v>
      </c>
      <c r="B35" s="320" t="n">
        <v>250.107</v>
      </c>
      <c r="C35" s="320" t="n">
        <v>287.871</v>
      </c>
      <c r="D35" s="321" t="n">
        <v>287.331</v>
      </c>
      <c r="E35" s="320" t="n">
        <v>294.997</v>
      </c>
      <c r="F35" s="320" t="n">
        <v>297.159</v>
      </c>
      <c r="G35" s="320" t="n">
        <v>294.658</v>
      </c>
      <c r="H35" s="211"/>
      <c r="I35" s="780" t="n">
        <v>34.442</v>
      </c>
      <c r="J35" s="781" t="n">
        <v>34.975</v>
      </c>
      <c r="K35" s="781" t="n">
        <v>34.368</v>
      </c>
      <c r="L35" s="214"/>
      <c r="M35" s="216" t="n">
        <v>0.306</v>
      </c>
      <c r="N35" s="782" t="n">
        <v>0.12</v>
      </c>
      <c r="P35" s="783" t="s">
        <v>284</v>
      </c>
      <c r="Q35" s="320" t="n">
        <v>250.107</v>
      </c>
      <c r="R35" s="320" t="n">
        <v>287.871</v>
      </c>
      <c r="S35" s="322" t="n">
        <v>287.331</v>
      </c>
      <c r="T35" s="320" t="n">
        <v>278.209</v>
      </c>
      <c r="U35" s="320" t="n">
        <v>255.592</v>
      </c>
      <c r="V35" s="320" t="n">
        <v>196.667</v>
      </c>
      <c r="W35" s="214"/>
      <c r="X35" s="780" t="n">
        <v>34.442</v>
      </c>
      <c r="Y35" s="781" t="n">
        <v>33.605</v>
      </c>
      <c r="Z35" s="781" t="n">
        <v>28.456</v>
      </c>
      <c r="AA35" s="214"/>
      <c r="AB35" s="216" t="n">
        <v>-1.058</v>
      </c>
      <c r="AC35" s="782" t="n">
        <v>-1.789</v>
      </c>
    </row>
    <row r="36" s="771" customFormat="true" ht="13.35" hidden="false" customHeight="true" outlineLevel="0" collapsed="false">
      <c r="A36" s="208" t="s">
        <v>291</v>
      </c>
      <c r="B36" s="320" t="n">
        <v>260.527</v>
      </c>
      <c r="C36" s="320" t="n">
        <v>265.204</v>
      </c>
      <c r="D36" s="321" t="n">
        <v>262.759</v>
      </c>
      <c r="E36" s="320" t="n">
        <v>267.814</v>
      </c>
      <c r="F36" s="320" t="n">
        <v>271.652</v>
      </c>
      <c r="G36" s="320" t="n">
        <v>280.15</v>
      </c>
      <c r="H36" s="211"/>
      <c r="I36" s="780" t="n">
        <v>31.496</v>
      </c>
      <c r="J36" s="781" t="n">
        <v>31.973</v>
      </c>
      <c r="K36" s="781" t="n">
        <v>32.676</v>
      </c>
      <c r="L36" s="214"/>
      <c r="M36" s="216" t="n">
        <v>0.303</v>
      </c>
      <c r="N36" s="782" t="n">
        <v>0.306</v>
      </c>
      <c r="P36" s="783" t="s">
        <v>291</v>
      </c>
      <c r="Q36" s="320" t="n">
        <v>260.527</v>
      </c>
      <c r="R36" s="320" t="n">
        <v>265.204</v>
      </c>
      <c r="S36" s="322" t="n">
        <v>262.759</v>
      </c>
      <c r="T36" s="320" t="n">
        <v>258.034</v>
      </c>
      <c r="U36" s="320" t="n">
        <v>261.707</v>
      </c>
      <c r="V36" s="320" t="n">
        <v>273.845</v>
      </c>
      <c r="W36" s="214"/>
      <c r="X36" s="780" t="n">
        <v>31.496</v>
      </c>
      <c r="Y36" s="781" t="n">
        <v>34.409</v>
      </c>
      <c r="Z36" s="781" t="n">
        <v>39.623</v>
      </c>
      <c r="AA36" s="214"/>
      <c r="AB36" s="216" t="n">
        <v>-0.036</v>
      </c>
      <c r="AC36" s="782" t="n">
        <v>0.197</v>
      </c>
    </row>
    <row r="37" s="771" customFormat="true" ht="13.35" hidden="false" customHeight="true" outlineLevel="0" collapsed="false">
      <c r="A37" s="208" t="s">
        <v>292</v>
      </c>
      <c r="B37" s="320" t="n">
        <v>25.227</v>
      </c>
      <c r="C37" s="320" t="n">
        <v>25.205</v>
      </c>
      <c r="D37" s="321" t="n">
        <v>25.302</v>
      </c>
      <c r="E37" s="320" t="n">
        <v>25.135</v>
      </c>
      <c r="F37" s="320" t="n">
        <v>24.598</v>
      </c>
      <c r="G37" s="320" t="n">
        <v>23.027</v>
      </c>
      <c r="H37" s="211"/>
      <c r="I37" s="780" t="n">
        <v>3.033</v>
      </c>
      <c r="J37" s="781" t="n">
        <v>2.895</v>
      </c>
      <c r="K37" s="781" t="n">
        <v>2.686</v>
      </c>
      <c r="L37" s="214"/>
      <c r="M37" s="216" t="n">
        <v>-0.256</v>
      </c>
      <c r="N37" s="782" t="n">
        <v>-0.448</v>
      </c>
      <c r="P37" s="783" t="s">
        <v>292</v>
      </c>
      <c r="Q37" s="320" t="n">
        <v>25.227</v>
      </c>
      <c r="R37" s="320" t="n">
        <v>25.205</v>
      </c>
      <c r="S37" s="322" t="n">
        <v>25.302</v>
      </c>
      <c r="T37" s="320" t="n">
        <v>23.377</v>
      </c>
      <c r="U37" s="320" t="n">
        <v>20.2</v>
      </c>
      <c r="V37" s="320" t="n">
        <v>14.35</v>
      </c>
      <c r="W37" s="214"/>
      <c r="X37" s="780" t="n">
        <v>3.033</v>
      </c>
      <c r="Y37" s="781" t="n">
        <v>2.656</v>
      </c>
      <c r="Z37" s="781" t="n">
        <v>2.076</v>
      </c>
      <c r="AA37" s="214"/>
      <c r="AB37" s="216" t="n">
        <v>-2.026</v>
      </c>
      <c r="AC37" s="782" t="n">
        <v>-2.664</v>
      </c>
    </row>
    <row r="38" s="771" customFormat="true" ht="13.35" hidden="false" customHeight="true" outlineLevel="0" collapsed="false">
      <c r="A38" s="208" t="s">
        <v>285</v>
      </c>
      <c r="B38" s="320" t="n">
        <v>68.465</v>
      </c>
      <c r="C38" s="320" t="n">
        <v>81.902</v>
      </c>
      <c r="D38" s="321" t="n">
        <v>85.95</v>
      </c>
      <c r="E38" s="320" t="n">
        <v>91.102</v>
      </c>
      <c r="F38" s="320" t="n">
        <v>97.661</v>
      </c>
      <c r="G38" s="320" t="n">
        <v>106.676</v>
      </c>
      <c r="H38" s="211"/>
      <c r="I38" s="780" t="n">
        <v>10.303</v>
      </c>
      <c r="J38" s="781" t="n">
        <v>11.494</v>
      </c>
      <c r="K38" s="781" t="n">
        <v>12.442</v>
      </c>
      <c r="L38" s="214"/>
      <c r="M38" s="216" t="n">
        <v>1.168</v>
      </c>
      <c r="N38" s="782" t="n">
        <v>1.034</v>
      </c>
      <c r="P38" s="783" t="s">
        <v>285</v>
      </c>
      <c r="Q38" s="320" t="n">
        <v>68.465</v>
      </c>
      <c r="R38" s="320" t="n">
        <v>81.902</v>
      </c>
      <c r="S38" s="322" t="n">
        <v>85.95</v>
      </c>
      <c r="T38" s="320" t="n">
        <v>89.684</v>
      </c>
      <c r="U38" s="320" t="n">
        <v>94.03</v>
      </c>
      <c r="V38" s="320" t="n">
        <v>101.458</v>
      </c>
      <c r="W38" s="214"/>
      <c r="X38" s="780" t="n">
        <v>10.303</v>
      </c>
      <c r="Y38" s="781" t="n">
        <v>12.363</v>
      </c>
      <c r="Z38" s="781" t="n">
        <v>14.68</v>
      </c>
      <c r="AA38" s="214"/>
      <c r="AB38" s="216" t="n">
        <v>0.82</v>
      </c>
      <c r="AC38" s="782" t="n">
        <v>0.793</v>
      </c>
    </row>
    <row r="39" s="771" customFormat="true" ht="13.35" hidden="false" customHeight="true" outlineLevel="0" collapsed="false">
      <c r="A39" s="794" t="s">
        <v>286</v>
      </c>
      <c r="B39" s="813" t="n">
        <v>0.301</v>
      </c>
      <c r="C39" s="813" t="n">
        <v>0.497</v>
      </c>
      <c r="D39" s="814" t="n">
        <v>0.52</v>
      </c>
      <c r="E39" s="813" t="n">
        <v>1.027</v>
      </c>
      <c r="F39" s="813" t="n">
        <v>1.764</v>
      </c>
      <c r="G39" s="813" t="n">
        <v>3.797</v>
      </c>
      <c r="H39" s="795"/>
      <c r="I39" s="780" t="n">
        <v>0.062</v>
      </c>
      <c r="J39" s="781" t="n">
        <v>0.208</v>
      </c>
      <c r="K39" s="796" t="n">
        <v>0.443</v>
      </c>
      <c r="L39" s="797"/>
      <c r="M39" s="216" t="n">
        <v>11.74</v>
      </c>
      <c r="N39" s="782" t="n">
        <v>9.929</v>
      </c>
      <c r="P39" s="783" t="s">
        <v>286</v>
      </c>
      <c r="Q39" s="320" t="n">
        <v>0.301</v>
      </c>
      <c r="R39" s="320" t="n">
        <v>0.497</v>
      </c>
      <c r="S39" s="322" t="n">
        <v>0.52</v>
      </c>
      <c r="T39" s="320" t="n">
        <v>2.835</v>
      </c>
      <c r="U39" s="320" t="n">
        <v>5.81</v>
      </c>
      <c r="V39" s="320" t="n">
        <v>12.577</v>
      </c>
      <c r="W39" s="214"/>
      <c r="X39" s="780" t="n">
        <v>0.062</v>
      </c>
      <c r="Y39" s="781" t="n">
        <v>0.764</v>
      </c>
      <c r="Z39" s="781" t="n">
        <v>1.82</v>
      </c>
      <c r="AA39" s="214"/>
      <c r="AB39" s="216" t="n">
        <v>24.532</v>
      </c>
      <c r="AC39" s="782" t="n">
        <v>16.381</v>
      </c>
    </row>
    <row r="40" s="771" customFormat="true" ht="13.5" hidden="false" customHeight="true" outlineLevel="0" collapsed="false">
      <c r="A40" s="786" t="s">
        <v>294</v>
      </c>
      <c r="B40" s="787" t="n">
        <v>1198.28</v>
      </c>
      <c r="C40" s="787" t="n">
        <v>1274.99</v>
      </c>
      <c r="D40" s="787" t="n">
        <v>1276</v>
      </c>
      <c r="E40" s="787" t="n">
        <v>1217.88</v>
      </c>
      <c r="F40" s="787" t="n">
        <v>1188.67</v>
      </c>
      <c r="G40" s="787" t="n">
        <v>1073.01</v>
      </c>
      <c r="H40" s="788"/>
      <c r="I40" s="789" t="n">
        <v>100</v>
      </c>
      <c r="J40" s="790" t="n">
        <v>100</v>
      </c>
      <c r="K40" s="790" t="n">
        <v>100</v>
      </c>
      <c r="L40" s="791"/>
      <c r="M40" s="792" t="n">
        <v>-0.642</v>
      </c>
      <c r="N40" s="793" t="n">
        <v>-0.822</v>
      </c>
      <c r="P40" s="772" t="s">
        <v>294</v>
      </c>
      <c r="Q40" s="773" t="n">
        <v>1198.28</v>
      </c>
      <c r="R40" s="773" t="n">
        <v>1274.99</v>
      </c>
      <c r="S40" s="773" t="n">
        <v>1276</v>
      </c>
      <c r="T40" s="773" t="n">
        <v>1178.48</v>
      </c>
      <c r="U40" s="773" t="n">
        <v>1066</v>
      </c>
      <c r="V40" s="773" t="n">
        <v>742.878</v>
      </c>
      <c r="W40" s="774"/>
      <c r="X40" s="775" t="n">
        <v>100</v>
      </c>
      <c r="Y40" s="776" t="n">
        <v>100</v>
      </c>
      <c r="Z40" s="776" t="n">
        <v>100</v>
      </c>
      <c r="AA40" s="777"/>
      <c r="AB40" s="778" t="n">
        <v>-1.621</v>
      </c>
      <c r="AC40" s="779" t="n">
        <v>-2.543</v>
      </c>
    </row>
    <row r="41" s="771" customFormat="true" ht="13.35" hidden="false" customHeight="true" outlineLevel="0" collapsed="false">
      <c r="A41" s="208" t="s">
        <v>113</v>
      </c>
      <c r="B41" s="320" t="n">
        <v>1128.16</v>
      </c>
      <c r="C41" s="320" t="n">
        <v>1175.74</v>
      </c>
      <c r="D41" s="321" t="n">
        <v>1172.24</v>
      </c>
      <c r="E41" s="320" t="n">
        <v>1090.99</v>
      </c>
      <c r="F41" s="320" t="n">
        <v>1034.6</v>
      </c>
      <c r="G41" s="320" t="n">
        <v>854.429</v>
      </c>
      <c r="H41" s="211"/>
      <c r="I41" s="780" t="n">
        <v>91.868</v>
      </c>
      <c r="J41" s="781" t="n">
        <v>87.038</v>
      </c>
      <c r="K41" s="781" t="n">
        <v>79.629</v>
      </c>
      <c r="L41" s="214"/>
      <c r="M41" s="216" t="n">
        <v>-1.129</v>
      </c>
      <c r="N41" s="782" t="n">
        <v>-1.495</v>
      </c>
      <c r="P41" s="783" t="s">
        <v>113</v>
      </c>
      <c r="Q41" s="320" t="n">
        <v>1128.16</v>
      </c>
      <c r="R41" s="320" t="n">
        <v>1175.74</v>
      </c>
      <c r="S41" s="322" t="n">
        <v>1172.24</v>
      </c>
      <c r="T41" s="320" t="n">
        <v>1000.39</v>
      </c>
      <c r="U41" s="320" t="n">
        <v>823.792</v>
      </c>
      <c r="V41" s="320" t="n">
        <v>388.686</v>
      </c>
      <c r="W41" s="214"/>
      <c r="X41" s="780" t="n">
        <v>91.868</v>
      </c>
      <c r="Y41" s="781" t="n">
        <v>77.279</v>
      </c>
      <c r="Z41" s="781" t="n">
        <v>52.322</v>
      </c>
      <c r="AA41" s="214"/>
      <c r="AB41" s="216" t="n">
        <v>-3.156</v>
      </c>
      <c r="AC41" s="782" t="n">
        <v>-5.121</v>
      </c>
    </row>
    <row r="42" s="771" customFormat="true" ht="13.35" hidden="false" customHeight="true" outlineLevel="0" collapsed="false">
      <c r="A42" s="208" t="s">
        <v>291</v>
      </c>
      <c r="B42" s="320" t="n">
        <v>8.498</v>
      </c>
      <c r="C42" s="320" t="n">
        <v>10.031</v>
      </c>
      <c r="D42" s="321" t="n">
        <v>9.912</v>
      </c>
      <c r="E42" s="320" t="n">
        <v>17.256</v>
      </c>
      <c r="F42" s="320" t="n">
        <v>28.108</v>
      </c>
      <c r="G42" s="320" t="n">
        <v>64.656</v>
      </c>
      <c r="H42" s="211"/>
      <c r="I42" s="780" t="n">
        <v>0.777</v>
      </c>
      <c r="J42" s="781" t="n">
        <v>2.365</v>
      </c>
      <c r="K42" s="781" t="n">
        <v>6.026</v>
      </c>
      <c r="L42" s="214"/>
      <c r="M42" s="216" t="n">
        <v>9.939</v>
      </c>
      <c r="N42" s="782" t="n">
        <v>9.341</v>
      </c>
      <c r="P42" s="783" t="s">
        <v>291</v>
      </c>
      <c r="Q42" s="320" t="n">
        <v>8.498</v>
      </c>
      <c r="R42" s="320" t="n">
        <v>10.031</v>
      </c>
      <c r="S42" s="322" t="n">
        <v>9.912</v>
      </c>
      <c r="T42" s="320" t="n">
        <v>20.56</v>
      </c>
      <c r="U42" s="320" t="n">
        <v>46.873</v>
      </c>
      <c r="V42" s="320" t="n">
        <v>138.59</v>
      </c>
      <c r="W42" s="214"/>
      <c r="X42" s="780" t="n">
        <v>0.777</v>
      </c>
      <c r="Y42" s="781" t="n">
        <v>4.397</v>
      </c>
      <c r="Z42" s="781" t="n">
        <v>18.656</v>
      </c>
      <c r="AA42" s="214"/>
      <c r="AB42" s="216" t="n">
        <v>15.171</v>
      </c>
      <c r="AC42" s="782" t="n">
        <v>13.384</v>
      </c>
    </row>
    <row r="43" s="771" customFormat="true" ht="13.35" hidden="false" customHeight="true" outlineLevel="0" collapsed="false">
      <c r="A43" s="208" t="s">
        <v>285</v>
      </c>
      <c r="B43" s="320" t="n">
        <v>38.53</v>
      </c>
      <c r="C43" s="320" t="n">
        <v>58.393</v>
      </c>
      <c r="D43" s="321" t="n">
        <v>62.31</v>
      </c>
      <c r="E43" s="320" t="n">
        <v>78.034</v>
      </c>
      <c r="F43" s="320" t="n">
        <v>92.153</v>
      </c>
      <c r="G43" s="320" t="n">
        <v>109.611</v>
      </c>
      <c r="H43" s="211"/>
      <c r="I43" s="780" t="n">
        <v>4.883</v>
      </c>
      <c r="J43" s="781" t="n">
        <v>7.753</v>
      </c>
      <c r="K43" s="781" t="n">
        <v>10.215</v>
      </c>
      <c r="L43" s="214"/>
      <c r="M43" s="216" t="n">
        <v>3.622</v>
      </c>
      <c r="N43" s="782" t="n">
        <v>2.726</v>
      </c>
      <c r="P43" s="783" t="s">
        <v>285</v>
      </c>
      <c r="Q43" s="320" t="n">
        <v>38.53</v>
      </c>
      <c r="R43" s="320" t="n">
        <v>58.393</v>
      </c>
      <c r="S43" s="322" t="n">
        <v>62.31</v>
      </c>
      <c r="T43" s="320" t="n">
        <v>133.307</v>
      </c>
      <c r="U43" s="320" t="n">
        <v>171.802</v>
      </c>
      <c r="V43" s="320" t="n">
        <v>156.576</v>
      </c>
      <c r="W43" s="214"/>
      <c r="X43" s="780" t="n">
        <v>4.883</v>
      </c>
      <c r="Y43" s="781" t="n">
        <v>16.117</v>
      </c>
      <c r="Z43" s="781" t="n">
        <v>21.077</v>
      </c>
      <c r="AA43" s="214"/>
      <c r="AB43" s="216" t="n">
        <v>9.659</v>
      </c>
      <c r="AC43" s="782" t="n">
        <v>4.485</v>
      </c>
    </row>
    <row r="44" s="771" customFormat="true" ht="13.35" hidden="false" customHeight="true" outlineLevel="0" collapsed="false">
      <c r="A44" s="794" t="s">
        <v>296</v>
      </c>
      <c r="B44" s="813" t="n">
        <v>23.092</v>
      </c>
      <c r="C44" s="813" t="n">
        <v>30.826</v>
      </c>
      <c r="D44" s="814" t="n">
        <v>31.539</v>
      </c>
      <c r="E44" s="813" t="n">
        <v>31.6</v>
      </c>
      <c r="F44" s="813" t="n">
        <v>33.809</v>
      </c>
      <c r="G44" s="813" t="n">
        <v>44.314</v>
      </c>
      <c r="H44" s="795"/>
      <c r="I44" s="780" t="n">
        <v>2.472</v>
      </c>
      <c r="J44" s="781" t="n">
        <v>2.844</v>
      </c>
      <c r="K44" s="796" t="n">
        <v>4.13</v>
      </c>
      <c r="L44" s="797"/>
      <c r="M44" s="216" t="n">
        <v>0.634</v>
      </c>
      <c r="N44" s="782" t="n">
        <v>1.633</v>
      </c>
      <c r="P44" s="783" t="s">
        <v>296</v>
      </c>
      <c r="Q44" s="320" t="n">
        <v>23.092</v>
      </c>
      <c r="R44" s="320" t="n">
        <v>30.826</v>
      </c>
      <c r="S44" s="322" t="n">
        <v>31.539</v>
      </c>
      <c r="T44" s="320" t="n">
        <v>24.223</v>
      </c>
      <c r="U44" s="320" t="n">
        <v>23.533</v>
      </c>
      <c r="V44" s="320" t="n">
        <v>59.026</v>
      </c>
      <c r="W44" s="214"/>
      <c r="X44" s="780" t="n">
        <v>2.472</v>
      </c>
      <c r="Y44" s="781" t="n">
        <v>2.208</v>
      </c>
      <c r="Z44" s="781" t="n">
        <v>7.946</v>
      </c>
      <c r="AA44" s="214"/>
      <c r="AB44" s="216" t="n">
        <v>-2.627</v>
      </c>
      <c r="AC44" s="782" t="n">
        <v>3.03</v>
      </c>
    </row>
    <row r="45" s="771" customFormat="true" ht="13.5" hidden="false" customHeight="true" outlineLevel="0" collapsed="false">
      <c r="A45" s="786" t="s">
        <v>297</v>
      </c>
      <c r="B45" s="787" t="n">
        <v>1256.49</v>
      </c>
      <c r="C45" s="787" t="n">
        <v>1224.81</v>
      </c>
      <c r="D45" s="787" t="n">
        <v>1212.84</v>
      </c>
      <c r="E45" s="787" t="n">
        <v>1187.31</v>
      </c>
      <c r="F45" s="787" t="n">
        <v>1176.98</v>
      </c>
      <c r="G45" s="787" t="n">
        <v>1162.43</v>
      </c>
      <c r="H45" s="788"/>
      <c r="I45" s="789" t="n">
        <v>100</v>
      </c>
      <c r="J45" s="790" t="n">
        <v>100</v>
      </c>
      <c r="K45" s="790" t="n">
        <v>100</v>
      </c>
      <c r="L45" s="791"/>
      <c r="M45" s="792" t="n">
        <v>-0.272</v>
      </c>
      <c r="N45" s="793" t="n">
        <v>-0.202</v>
      </c>
      <c r="P45" s="772" t="s">
        <v>297</v>
      </c>
      <c r="Q45" s="773" t="n">
        <v>1256.49</v>
      </c>
      <c r="R45" s="773" t="n">
        <v>1224.81</v>
      </c>
      <c r="S45" s="773" t="n">
        <v>1212.84</v>
      </c>
      <c r="T45" s="773" t="n">
        <v>1131.7</v>
      </c>
      <c r="U45" s="773" t="n">
        <v>1060.55</v>
      </c>
      <c r="V45" s="773" t="n">
        <v>924.186</v>
      </c>
      <c r="W45" s="774"/>
      <c r="X45" s="775" t="n">
        <v>100</v>
      </c>
      <c r="Y45" s="776" t="n">
        <v>100</v>
      </c>
      <c r="Z45" s="776" t="n">
        <v>100</v>
      </c>
      <c r="AA45" s="777"/>
      <c r="AB45" s="778" t="n">
        <v>-1.212</v>
      </c>
      <c r="AC45" s="779" t="n">
        <v>-1.286</v>
      </c>
    </row>
    <row r="46" s="771" customFormat="true" ht="13.35" hidden="false" customHeight="true" outlineLevel="0" collapsed="false">
      <c r="A46" s="208" t="s">
        <v>119</v>
      </c>
      <c r="B46" s="320" t="n">
        <v>23.826</v>
      </c>
      <c r="C46" s="320" t="n">
        <v>14.81</v>
      </c>
      <c r="D46" s="321" t="n">
        <v>13.475</v>
      </c>
      <c r="E46" s="320" t="n">
        <v>10.246</v>
      </c>
      <c r="F46" s="320" t="n">
        <v>7.457</v>
      </c>
      <c r="G46" s="320" t="n">
        <v>2.926</v>
      </c>
      <c r="H46" s="211"/>
      <c r="I46" s="780" t="n">
        <v>1.111</v>
      </c>
      <c r="J46" s="781" t="n">
        <v>0.634</v>
      </c>
      <c r="K46" s="781" t="n">
        <v>0.252</v>
      </c>
      <c r="L46" s="214"/>
      <c r="M46" s="216" t="n">
        <v>-5.237</v>
      </c>
      <c r="N46" s="782" t="n">
        <v>-7.014</v>
      </c>
      <c r="P46" s="783" t="s">
        <v>119</v>
      </c>
      <c r="Q46" s="320" t="n">
        <v>23.826</v>
      </c>
      <c r="R46" s="320" t="n">
        <v>14.81</v>
      </c>
      <c r="S46" s="322" t="n">
        <v>13.475</v>
      </c>
      <c r="T46" s="320" t="n">
        <v>9.119</v>
      </c>
      <c r="U46" s="320" t="n">
        <v>5.575</v>
      </c>
      <c r="V46" s="320" t="n">
        <v>0.058</v>
      </c>
      <c r="W46" s="214"/>
      <c r="X46" s="780" t="n">
        <v>1.111</v>
      </c>
      <c r="Y46" s="781" t="n">
        <v>0.526</v>
      </c>
      <c r="Z46" s="781" t="n">
        <v>0.006</v>
      </c>
      <c r="AA46" s="214"/>
      <c r="AB46" s="216" t="n">
        <v>-7.709</v>
      </c>
      <c r="AC46" s="782" t="n">
        <v>-22.855</v>
      </c>
    </row>
    <row r="47" s="771" customFormat="true" ht="13.35" hidden="false" customHeight="true" outlineLevel="0" collapsed="false">
      <c r="A47" s="208" t="s">
        <v>113</v>
      </c>
      <c r="B47" s="320" t="n">
        <v>157.209</v>
      </c>
      <c r="C47" s="320" t="n">
        <v>116.606</v>
      </c>
      <c r="D47" s="321" t="n">
        <v>114.645</v>
      </c>
      <c r="E47" s="320" t="n">
        <v>92.669</v>
      </c>
      <c r="F47" s="320" t="n">
        <v>73.156</v>
      </c>
      <c r="G47" s="320" t="n">
        <v>38.506</v>
      </c>
      <c r="H47" s="211"/>
      <c r="I47" s="780" t="n">
        <v>9.453</v>
      </c>
      <c r="J47" s="781" t="n">
        <v>6.216</v>
      </c>
      <c r="K47" s="781" t="n">
        <v>3.313</v>
      </c>
      <c r="L47" s="214"/>
      <c r="M47" s="216" t="n">
        <v>-4.002</v>
      </c>
      <c r="N47" s="782" t="n">
        <v>-5.063</v>
      </c>
      <c r="P47" s="783" t="s">
        <v>113</v>
      </c>
      <c r="Q47" s="320" t="n">
        <v>157.209</v>
      </c>
      <c r="R47" s="320" t="n">
        <v>116.606</v>
      </c>
      <c r="S47" s="322" t="n">
        <v>114.645</v>
      </c>
      <c r="T47" s="320" t="n">
        <v>85.372</v>
      </c>
      <c r="U47" s="320" t="n">
        <v>58.634</v>
      </c>
      <c r="V47" s="320" t="n">
        <v>14.042</v>
      </c>
      <c r="W47" s="214"/>
      <c r="X47" s="780" t="n">
        <v>9.453</v>
      </c>
      <c r="Y47" s="781" t="n">
        <v>5.529</v>
      </c>
      <c r="Z47" s="781" t="n">
        <v>1.519</v>
      </c>
      <c r="AA47" s="214"/>
      <c r="AB47" s="216" t="n">
        <v>-5.914</v>
      </c>
      <c r="AC47" s="782" t="n">
        <v>-9.515</v>
      </c>
    </row>
    <row r="48" s="771" customFormat="true" ht="13.35" hidden="false" customHeight="true" outlineLevel="0" collapsed="false">
      <c r="A48" s="208" t="s">
        <v>284</v>
      </c>
      <c r="B48" s="320" t="n">
        <v>417.516</v>
      </c>
      <c r="C48" s="320" t="n">
        <v>427.453</v>
      </c>
      <c r="D48" s="321" t="n">
        <v>425.333</v>
      </c>
      <c r="E48" s="320" t="n">
        <v>401.557</v>
      </c>
      <c r="F48" s="320" t="n">
        <v>385.806</v>
      </c>
      <c r="G48" s="320" t="n">
        <v>356.544</v>
      </c>
      <c r="H48" s="211"/>
      <c r="I48" s="780" t="n">
        <v>35.069</v>
      </c>
      <c r="J48" s="781" t="n">
        <v>32.779</v>
      </c>
      <c r="K48" s="781" t="n">
        <v>30.672</v>
      </c>
      <c r="L48" s="214"/>
      <c r="M48" s="216" t="n">
        <v>-0.883</v>
      </c>
      <c r="N48" s="782" t="n">
        <v>-0.837</v>
      </c>
      <c r="P48" s="783" t="s">
        <v>284</v>
      </c>
      <c r="Q48" s="320" t="n">
        <v>417.516</v>
      </c>
      <c r="R48" s="320" t="n">
        <v>427.453</v>
      </c>
      <c r="S48" s="322" t="n">
        <v>425.333</v>
      </c>
      <c r="T48" s="320" t="n">
        <v>362.637</v>
      </c>
      <c r="U48" s="320" t="n">
        <v>302.953</v>
      </c>
      <c r="V48" s="320" t="n">
        <v>172.17</v>
      </c>
      <c r="W48" s="214"/>
      <c r="X48" s="780" t="n">
        <v>35.069</v>
      </c>
      <c r="Y48" s="781" t="n">
        <v>28.566</v>
      </c>
      <c r="Z48" s="781" t="n">
        <v>18.629</v>
      </c>
      <c r="AA48" s="214"/>
      <c r="AB48" s="216" t="n">
        <v>-3.037</v>
      </c>
      <c r="AC48" s="782" t="n">
        <v>-4.215</v>
      </c>
    </row>
    <row r="49" s="771" customFormat="true" ht="13.35" hidden="false" customHeight="true" outlineLevel="0" collapsed="false">
      <c r="A49" s="208" t="s">
        <v>291</v>
      </c>
      <c r="B49" s="320" t="n">
        <v>529.745</v>
      </c>
      <c r="C49" s="320" t="n">
        <v>546.943</v>
      </c>
      <c r="D49" s="321" t="n">
        <v>537.36</v>
      </c>
      <c r="E49" s="320" t="n">
        <v>547.683</v>
      </c>
      <c r="F49" s="320" t="n">
        <v>563.345</v>
      </c>
      <c r="G49" s="320" t="n">
        <v>594.733</v>
      </c>
      <c r="H49" s="211"/>
      <c r="I49" s="780" t="n">
        <v>44.306</v>
      </c>
      <c r="J49" s="781" t="n">
        <v>47.864</v>
      </c>
      <c r="K49" s="781" t="n">
        <v>51.163</v>
      </c>
      <c r="L49" s="214"/>
      <c r="M49" s="216" t="n">
        <v>0.43</v>
      </c>
      <c r="N49" s="782" t="n">
        <v>0.484</v>
      </c>
      <c r="P49" s="783" t="s">
        <v>291</v>
      </c>
      <c r="Q49" s="320" t="n">
        <v>529.745</v>
      </c>
      <c r="R49" s="320" t="n">
        <v>546.943</v>
      </c>
      <c r="S49" s="322" t="n">
        <v>537.36</v>
      </c>
      <c r="T49" s="320" t="n">
        <v>530.195</v>
      </c>
      <c r="U49" s="320" t="n">
        <v>525.929</v>
      </c>
      <c r="V49" s="320" t="n">
        <v>516.964</v>
      </c>
      <c r="W49" s="214"/>
      <c r="X49" s="780" t="n">
        <v>44.306</v>
      </c>
      <c r="Y49" s="781" t="n">
        <v>49.59</v>
      </c>
      <c r="Z49" s="781" t="n">
        <v>55.937</v>
      </c>
      <c r="AA49" s="214"/>
      <c r="AB49" s="216" t="n">
        <v>-0.195</v>
      </c>
      <c r="AC49" s="782" t="n">
        <v>-0.184</v>
      </c>
    </row>
    <row r="50" s="771" customFormat="true" ht="13.35" hidden="false" customHeight="true" outlineLevel="0" collapsed="false">
      <c r="A50" s="208" t="s">
        <v>292</v>
      </c>
      <c r="B50" s="320" t="n">
        <v>39.109</v>
      </c>
      <c r="C50" s="320" t="n">
        <v>35.703</v>
      </c>
      <c r="D50" s="321" t="n">
        <v>35.406</v>
      </c>
      <c r="E50" s="320" t="n">
        <v>35.602</v>
      </c>
      <c r="F50" s="320" t="n">
        <v>35.627</v>
      </c>
      <c r="G50" s="320" t="n">
        <v>35.396</v>
      </c>
      <c r="H50" s="211"/>
      <c r="I50" s="780" t="n">
        <v>2.919</v>
      </c>
      <c r="J50" s="781" t="n">
        <v>3.027</v>
      </c>
      <c r="K50" s="781" t="n">
        <v>3.045</v>
      </c>
      <c r="L50" s="214"/>
      <c r="M50" s="216" t="n">
        <v>0.057</v>
      </c>
      <c r="N50" s="782" t="n">
        <v>-0.001</v>
      </c>
      <c r="P50" s="783" t="s">
        <v>292</v>
      </c>
      <c r="Q50" s="320" t="n">
        <v>39.109</v>
      </c>
      <c r="R50" s="320" t="n">
        <v>35.703</v>
      </c>
      <c r="S50" s="322" t="n">
        <v>35.406</v>
      </c>
      <c r="T50" s="320" t="n">
        <v>35.144</v>
      </c>
      <c r="U50" s="320" t="n">
        <v>34.686</v>
      </c>
      <c r="V50" s="320" t="n">
        <v>32.546</v>
      </c>
      <c r="W50" s="214"/>
      <c r="X50" s="780" t="n">
        <v>2.919</v>
      </c>
      <c r="Y50" s="781" t="n">
        <v>3.271</v>
      </c>
      <c r="Z50" s="781" t="n">
        <v>3.522</v>
      </c>
      <c r="AA50" s="214"/>
      <c r="AB50" s="216" t="n">
        <v>-0.187</v>
      </c>
      <c r="AC50" s="782" t="n">
        <v>-0.4</v>
      </c>
    </row>
    <row r="51" s="771" customFormat="true" ht="13.35" hidden="false" customHeight="true" outlineLevel="0" collapsed="false">
      <c r="A51" s="208" t="s">
        <v>285</v>
      </c>
      <c r="B51" s="320" t="n">
        <v>81.242</v>
      </c>
      <c r="C51" s="320" t="n">
        <v>73.386</v>
      </c>
      <c r="D51" s="321" t="n">
        <v>76.133</v>
      </c>
      <c r="E51" s="320" t="n">
        <v>80.605</v>
      </c>
      <c r="F51" s="320" t="n">
        <v>84.976</v>
      </c>
      <c r="G51" s="320" t="n">
        <v>91.777</v>
      </c>
      <c r="H51" s="211"/>
      <c r="I51" s="780" t="n">
        <v>6.277</v>
      </c>
      <c r="J51" s="781" t="n">
        <v>7.22</v>
      </c>
      <c r="K51" s="781" t="n">
        <v>7.895</v>
      </c>
      <c r="L51" s="214"/>
      <c r="M51" s="216" t="n">
        <v>1.004</v>
      </c>
      <c r="N51" s="782" t="n">
        <v>0.894</v>
      </c>
      <c r="P51" s="783" t="s">
        <v>285</v>
      </c>
      <c r="Q51" s="320" t="n">
        <v>81.242</v>
      </c>
      <c r="R51" s="320" t="n">
        <v>73.386</v>
      </c>
      <c r="S51" s="322" t="n">
        <v>76.133</v>
      </c>
      <c r="T51" s="320" t="n">
        <v>81.024</v>
      </c>
      <c r="U51" s="320" t="n">
        <v>86.85</v>
      </c>
      <c r="V51" s="320" t="n">
        <v>95.731</v>
      </c>
      <c r="W51" s="214"/>
      <c r="X51" s="780" t="n">
        <v>6.277</v>
      </c>
      <c r="Y51" s="781" t="n">
        <v>8.189</v>
      </c>
      <c r="Z51" s="781" t="n">
        <v>10.358</v>
      </c>
      <c r="AA51" s="214"/>
      <c r="AB51" s="216" t="n">
        <v>1.204</v>
      </c>
      <c r="AC51" s="782" t="n">
        <v>1.097</v>
      </c>
    </row>
    <row r="52" s="771" customFormat="true" ht="13.35" hidden="false" customHeight="true" outlineLevel="0" collapsed="false">
      <c r="A52" s="218" t="s">
        <v>298</v>
      </c>
      <c r="B52" s="323" t="n">
        <v>0</v>
      </c>
      <c r="C52" s="323" t="n">
        <v>0</v>
      </c>
      <c r="D52" s="324" t="n">
        <v>0</v>
      </c>
      <c r="E52" s="323" t="n">
        <v>0</v>
      </c>
      <c r="F52" s="323" t="n">
        <v>0</v>
      </c>
      <c r="G52" s="323" t="n">
        <v>0</v>
      </c>
      <c r="H52" s="221" t="e">
        <f aca="false">#REF!</f>
        <v>#REF!</v>
      </c>
      <c r="I52" s="809" t="n">
        <v>0</v>
      </c>
      <c r="J52" s="810" t="n">
        <v>0</v>
      </c>
      <c r="K52" s="810" t="n">
        <v>0</v>
      </c>
      <c r="L52" s="224"/>
      <c r="M52" s="226" t="s">
        <v>299</v>
      </c>
      <c r="N52" s="811" t="s">
        <v>300</v>
      </c>
      <c r="P52" s="218" t="s">
        <v>298</v>
      </c>
      <c r="Q52" s="323" t="n">
        <v>0</v>
      </c>
      <c r="R52" s="323" t="n">
        <v>0</v>
      </c>
      <c r="S52" s="325" t="n">
        <v>0</v>
      </c>
      <c r="T52" s="323" t="n">
        <v>0</v>
      </c>
      <c r="U52" s="323" t="n">
        <v>0</v>
      </c>
      <c r="V52" s="323" t="n">
        <v>0</v>
      </c>
      <c r="W52" s="224" t="e">
        <f aca="false">#REF!</f>
        <v>#REF!</v>
      </c>
      <c r="X52" s="809" t="n">
        <v>0</v>
      </c>
      <c r="Y52" s="810" t="n">
        <v>0</v>
      </c>
      <c r="Z52" s="810" t="n">
        <v>0</v>
      </c>
      <c r="AA52" s="224"/>
      <c r="AB52" s="226" t="s">
        <v>299</v>
      </c>
      <c r="AC52" s="811" t="s">
        <v>300</v>
      </c>
    </row>
    <row r="53" s="771" customFormat="true" ht="13.35" hidden="false" customHeight="true" outlineLevel="0" collapsed="false">
      <c r="A53" s="208" t="s">
        <v>286</v>
      </c>
      <c r="B53" s="813" t="n">
        <v>7.843</v>
      </c>
      <c r="C53" s="813" t="n">
        <v>9.909</v>
      </c>
      <c r="D53" s="815" t="n">
        <v>10.487</v>
      </c>
      <c r="E53" s="813" t="n">
        <v>18.941</v>
      </c>
      <c r="F53" s="813" t="n">
        <v>26.6</v>
      </c>
      <c r="G53" s="813" t="n">
        <v>42.523</v>
      </c>
      <c r="H53" s="211"/>
      <c r="I53" s="780" t="n">
        <v>0.865</v>
      </c>
      <c r="J53" s="781" t="n">
        <v>2.26</v>
      </c>
      <c r="K53" s="781" t="n">
        <v>3.658</v>
      </c>
      <c r="L53" s="214"/>
      <c r="M53" s="216" t="n">
        <v>8.83</v>
      </c>
      <c r="N53" s="782" t="n">
        <v>6.893</v>
      </c>
      <c r="P53" s="783" t="s">
        <v>286</v>
      </c>
      <c r="Q53" s="320" t="n">
        <v>7.843</v>
      </c>
      <c r="R53" s="320" t="n">
        <v>9.909</v>
      </c>
      <c r="S53" s="490" t="n">
        <v>10.487</v>
      </c>
      <c r="T53" s="320" t="n">
        <v>25.895</v>
      </c>
      <c r="U53" s="320" t="n">
        <v>40.995</v>
      </c>
      <c r="V53" s="320" t="n">
        <v>72.189</v>
      </c>
      <c r="W53" s="214"/>
      <c r="X53" s="780" t="n">
        <v>0.865</v>
      </c>
      <c r="Y53" s="781" t="n">
        <v>3.865</v>
      </c>
      <c r="Z53" s="781" t="n">
        <v>7.811</v>
      </c>
      <c r="AA53" s="214"/>
      <c r="AB53" s="216" t="n">
        <v>13.194</v>
      </c>
      <c r="AC53" s="782" t="n">
        <v>9.621</v>
      </c>
    </row>
    <row r="54" s="751" customFormat="true" ht="13.5" hidden="false" customHeight="true" outlineLevel="0" collapsed="false">
      <c r="A54" s="786" t="s">
        <v>260</v>
      </c>
      <c r="B54" s="787" t="n">
        <v>430.793</v>
      </c>
      <c r="C54" s="787" t="n">
        <v>447.831</v>
      </c>
      <c r="D54" s="787" t="n">
        <v>447.458</v>
      </c>
      <c r="E54" s="787" t="n">
        <v>480.343</v>
      </c>
      <c r="F54" s="787" t="n">
        <v>493.812</v>
      </c>
      <c r="G54" s="787" t="n">
        <v>490.908</v>
      </c>
      <c r="H54" s="788"/>
      <c r="I54" s="789" t="n">
        <v>100</v>
      </c>
      <c r="J54" s="790" t="n">
        <v>100</v>
      </c>
      <c r="K54" s="790" t="n">
        <v>100</v>
      </c>
      <c r="L54" s="791"/>
      <c r="M54" s="792" t="n">
        <v>0.9</v>
      </c>
      <c r="N54" s="793" t="n">
        <v>0.442</v>
      </c>
      <c r="O54" s="771"/>
      <c r="P54" s="772" t="s">
        <v>260</v>
      </c>
      <c r="Q54" s="773" t="n">
        <v>430.793</v>
      </c>
      <c r="R54" s="773" t="n">
        <v>447.831</v>
      </c>
      <c r="S54" s="773" t="n">
        <v>447.458</v>
      </c>
      <c r="T54" s="773" t="n">
        <v>447.003</v>
      </c>
      <c r="U54" s="773" t="n">
        <v>444.802</v>
      </c>
      <c r="V54" s="773" t="n">
        <v>410.454</v>
      </c>
      <c r="W54" s="774"/>
      <c r="X54" s="775" t="n">
        <v>100</v>
      </c>
      <c r="Y54" s="776" t="n">
        <v>100</v>
      </c>
      <c r="Z54" s="776" t="n">
        <v>100</v>
      </c>
      <c r="AA54" s="777"/>
      <c r="AB54" s="778" t="n">
        <v>-0.054</v>
      </c>
      <c r="AC54" s="779" t="n">
        <v>-0.41</v>
      </c>
    </row>
    <row r="55" s="771" customFormat="true" ht="13.35" hidden="false" customHeight="true" outlineLevel="0" collapsed="false">
      <c r="A55" s="816" t="s">
        <v>301</v>
      </c>
      <c r="B55" s="817" t="n">
        <v>264.967</v>
      </c>
      <c r="C55" s="817" t="n">
        <v>244.735</v>
      </c>
      <c r="D55" s="818" t="n">
        <v>245.937</v>
      </c>
      <c r="E55" s="817" t="n">
        <v>262.496</v>
      </c>
      <c r="F55" s="817" t="n">
        <v>265.749</v>
      </c>
      <c r="G55" s="817" t="n">
        <v>257.258</v>
      </c>
      <c r="H55" s="819"/>
      <c r="I55" s="820" t="n">
        <v>54.963</v>
      </c>
      <c r="J55" s="821" t="n">
        <v>53.816</v>
      </c>
      <c r="K55" s="821" t="n">
        <v>52.405</v>
      </c>
      <c r="L55" s="822"/>
      <c r="M55" s="823" t="n">
        <v>0.707</v>
      </c>
      <c r="N55" s="824" t="n">
        <v>0.215</v>
      </c>
      <c r="P55" s="825" t="s">
        <v>301</v>
      </c>
      <c r="Q55" s="826" t="n">
        <v>264.967</v>
      </c>
      <c r="R55" s="826" t="n">
        <v>244.735</v>
      </c>
      <c r="S55" s="827" t="n">
        <v>245.937</v>
      </c>
      <c r="T55" s="826" t="n">
        <v>256.803</v>
      </c>
      <c r="U55" s="826" t="n">
        <v>256.026</v>
      </c>
      <c r="V55" s="826" t="n">
        <v>240.684</v>
      </c>
      <c r="W55" s="828"/>
      <c r="X55" s="829" t="n">
        <v>54.963</v>
      </c>
      <c r="Y55" s="830" t="n">
        <v>57.56</v>
      </c>
      <c r="Z55" s="830" t="n">
        <v>58.638</v>
      </c>
      <c r="AA55" s="831"/>
      <c r="AB55" s="832" t="n">
        <v>0.366</v>
      </c>
      <c r="AC55" s="833" t="n">
        <v>-0.103</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362</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10934.400390625</v>
      </c>
      <c r="C6" s="764" t="n">
        <v>11170.2998046875</v>
      </c>
      <c r="D6" s="764" t="n">
        <v>10993.2001953125</v>
      </c>
      <c r="E6" s="764" t="n">
        <v>11246.599609375</v>
      </c>
      <c r="F6" s="764" t="n">
        <v>11598.900390625</v>
      </c>
      <c r="G6" s="764" t="n">
        <v>12564.7001953125</v>
      </c>
      <c r="H6" s="765"/>
      <c r="I6" s="846" t="n">
        <v>100</v>
      </c>
      <c r="J6" s="847" t="n">
        <v>100</v>
      </c>
      <c r="K6" s="847" t="n">
        <v>100</v>
      </c>
      <c r="L6" s="848"/>
      <c r="M6" s="849" t="n">
        <v>0.488766788013062</v>
      </c>
      <c r="N6" s="770" t="n">
        <v>0.638287440804564</v>
      </c>
      <c r="P6" s="850" t="s">
        <v>305</v>
      </c>
      <c r="Q6" s="851" t="n">
        <v>10934.400390625</v>
      </c>
      <c r="R6" s="851" t="n">
        <v>11170.2998046875</v>
      </c>
      <c r="S6" s="851" t="n">
        <v>10993.2001953125</v>
      </c>
      <c r="T6" s="851" t="n">
        <v>10962.599609375</v>
      </c>
      <c r="U6" s="851" t="n">
        <v>11315.400390625</v>
      </c>
      <c r="V6" s="851" t="n">
        <v>13003.900390625</v>
      </c>
      <c r="W6" s="852"/>
      <c r="X6" s="853" t="n">
        <v>100</v>
      </c>
      <c r="Y6" s="854" t="n">
        <v>100</v>
      </c>
      <c r="Z6" s="854" t="n">
        <v>100</v>
      </c>
      <c r="AA6" s="855"/>
      <c r="AB6" s="856" t="n">
        <v>0.262961016581054</v>
      </c>
      <c r="AC6" s="857" t="n">
        <v>0.803076185897456</v>
      </c>
    </row>
    <row r="7" s="751" customFormat="true" ht="13.35" hidden="false" customHeight="true" outlineLevel="0" collapsed="false">
      <c r="A7" s="208" t="s">
        <v>119</v>
      </c>
      <c r="B7" s="320" t="n">
        <v>3742.67</v>
      </c>
      <c r="C7" s="320" t="n">
        <v>2896.54</v>
      </c>
      <c r="D7" s="321" t="n">
        <v>2485.52</v>
      </c>
      <c r="E7" s="320" t="n">
        <v>1584.72</v>
      </c>
      <c r="F7" s="320" t="n">
        <v>1246.89</v>
      </c>
      <c r="G7" s="320" t="n">
        <v>844.129</v>
      </c>
      <c r="H7" s="211"/>
      <c r="I7" s="419" t="n">
        <v>22.61</v>
      </c>
      <c r="J7" s="420" t="n">
        <v>10.75</v>
      </c>
      <c r="K7" s="420" t="n">
        <v>6.718</v>
      </c>
      <c r="L7" s="858"/>
      <c r="M7" s="812" t="n">
        <v>-6.079</v>
      </c>
      <c r="N7" s="782" t="n">
        <v>-5.013</v>
      </c>
      <c r="P7" s="208" t="s">
        <v>119</v>
      </c>
      <c r="Q7" s="320" t="n">
        <v>3742.67</v>
      </c>
      <c r="R7" s="320" t="n">
        <v>2896.54</v>
      </c>
      <c r="S7" s="322" t="n">
        <v>2485.52</v>
      </c>
      <c r="T7" s="320" t="n">
        <v>714.364</v>
      </c>
      <c r="U7" s="320" t="n">
        <v>207.231</v>
      </c>
      <c r="V7" s="320" t="n">
        <v>134.01</v>
      </c>
      <c r="W7" s="211"/>
      <c r="X7" s="419" t="n">
        <v>22.61</v>
      </c>
      <c r="Y7" s="420" t="n">
        <v>1.831</v>
      </c>
      <c r="Z7" s="420" t="n">
        <v>1.031</v>
      </c>
      <c r="AA7" s="858"/>
      <c r="AB7" s="812" t="n">
        <v>-20.217</v>
      </c>
      <c r="AC7" s="782" t="n">
        <v>-12.983</v>
      </c>
    </row>
    <row r="8" s="751" customFormat="true" ht="13.35" hidden="false" customHeight="true" outlineLevel="0" collapsed="false">
      <c r="A8" s="208" t="s">
        <v>113</v>
      </c>
      <c r="B8" s="320" t="n">
        <v>312.751</v>
      </c>
      <c r="C8" s="320" t="n">
        <v>206.164</v>
      </c>
      <c r="D8" s="321" t="n">
        <v>187.774</v>
      </c>
      <c r="E8" s="320" t="n">
        <v>99.288</v>
      </c>
      <c r="F8" s="320" t="n">
        <v>64.894</v>
      </c>
      <c r="G8" s="320" t="n">
        <v>35.857</v>
      </c>
      <c r="H8" s="211"/>
      <c r="I8" s="419" t="n">
        <v>1.708</v>
      </c>
      <c r="J8" s="420" t="n">
        <v>0.559</v>
      </c>
      <c r="K8" s="420" t="n">
        <v>0.285</v>
      </c>
      <c r="L8" s="858"/>
      <c r="M8" s="812" t="n">
        <v>-9.207</v>
      </c>
      <c r="N8" s="782" t="n">
        <v>-7.582</v>
      </c>
      <c r="P8" s="208" t="s">
        <v>113</v>
      </c>
      <c r="Q8" s="320" t="n">
        <v>312.751</v>
      </c>
      <c r="R8" s="320" t="n">
        <v>206.164</v>
      </c>
      <c r="S8" s="322" t="n">
        <v>187.774</v>
      </c>
      <c r="T8" s="320" t="n">
        <v>79.939</v>
      </c>
      <c r="U8" s="320" t="n">
        <v>41.358</v>
      </c>
      <c r="V8" s="320" t="n">
        <v>12.237</v>
      </c>
      <c r="W8" s="211"/>
      <c r="X8" s="419" t="n">
        <v>1.708</v>
      </c>
      <c r="Y8" s="420" t="n">
        <v>0.365</v>
      </c>
      <c r="Z8" s="420" t="n">
        <v>0.094</v>
      </c>
      <c r="AA8" s="858"/>
      <c r="AB8" s="812" t="n">
        <v>-12.85</v>
      </c>
      <c r="AC8" s="782" t="n">
        <v>-12.194</v>
      </c>
    </row>
    <row r="9" s="751" customFormat="true" ht="13.35" hidden="false" customHeight="true" outlineLevel="0" collapsed="false">
      <c r="A9" s="208" t="s">
        <v>284</v>
      </c>
      <c r="B9" s="320" t="n">
        <v>2590.09</v>
      </c>
      <c r="C9" s="320" t="n">
        <v>3138.98</v>
      </c>
      <c r="D9" s="321" t="n">
        <v>3262.16</v>
      </c>
      <c r="E9" s="320" t="n">
        <v>3492.56</v>
      </c>
      <c r="F9" s="320" t="n">
        <v>3408.46</v>
      </c>
      <c r="G9" s="320" t="n">
        <v>3367.78</v>
      </c>
      <c r="H9" s="211"/>
      <c r="I9" s="419" t="n">
        <v>29.674</v>
      </c>
      <c r="J9" s="420" t="n">
        <v>29.386</v>
      </c>
      <c r="K9" s="420" t="n">
        <v>26.804</v>
      </c>
      <c r="L9" s="858"/>
      <c r="M9" s="812" t="n">
        <v>0.4</v>
      </c>
      <c r="N9" s="782" t="n">
        <v>0.152</v>
      </c>
      <c r="P9" s="208" t="s">
        <v>284</v>
      </c>
      <c r="Q9" s="320" t="n">
        <v>2590.09</v>
      </c>
      <c r="R9" s="320" t="n">
        <v>3138.98</v>
      </c>
      <c r="S9" s="322" t="n">
        <v>3262.16</v>
      </c>
      <c r="T9" s="320" t="n">
        <v>3597.22</v>
      </c>
      <c r="U9" s="320" t="n">
        <v>2854.79</v>
      </c>
      <c r="V9" s="320" t="n">
        <v>1360.12</v>
      </c>
      <c r="W9" s="211"/>
      <c r="X9" s="419" t="n">
        <v>29.674</v>
      </c>
      <c r="Y9" s="420" t="n">
        <v>25.229</v>
      </c>
      <c r="Z9" s="420" t="n">
        <v>10.459</v>
      </c>
      <c r="AA9" s="858"/>
      <c r="AB9" s="812" t="n">
        <v>-1.205</v>
      </c>
      <c r="AC9" s="782" t="n">
        <v>-4.08</v>
      </c>
    </row>
    <row r="10" s="751" customFormat="true" ht="13.35" hidden="false" customHeight="true" outlineLevel="0" collapsed="false">
      <c r="A10" s="208" t="s">
        <v>121</v>
      </c>
      <c r="B10" s="320" t="n">
        <v>2288.37</v>
      </c>
      <c r="C10" s="320" t="n">
        <v>1979.19</v>
      </c>
      <c r="D10" s="321" t="n">
        <v>2005.85</v>
      </c>
      <c r="E10" s="320" t="n">
        <v>1857.76</v>
      </c>
      <c r="F10" s="320" t="n">
        <v>1793.82</v>
      </c>
      <c r="G10" s="320" t="n">
        <v>1595.84</v>
      </c>
      <c r="H10" s="211"/>
      <c r="I10" s="419" t="n">
        <v>18.246</v>
      </c>
      <c r="J10" s="420" t="n">
        <v>15.465</v>
      </c>
      <c r="K10" s="420" t="n">
        <v>12.701</v>
      </c>
      <c r="L10" s="858"/>
      <c r="M10" s="812" t="n">
        <v>-1.011</v>
      </c>
      <c r="N10" s="782" t="n">
        <v>-1.083</v>
      </c>
      <c r="P10" s="208" t="s">
        <v>121</v>
      </c>
      <c r="Q10" s="320" t="n">
        <v>2288.37</v>
      </c>
      <c r="R10" s="320" t="n">
        <v>1979.19</v>
      </c>
      <c r="S10" s="322" t="n">
        <v>2005.85</v>
      </c>
      <c r="T10" s="320" t="n">
        <v>1906.2</v>
      </c>
      <c r="U10" s="320" t="n">
        <v>1978.5</v>
      </c>
      <c r="V10" s="320" t="n">
        <v>1997.97</v>
      </c>
      <c r="W10" s="211"/>
      <c r="X10" s="419" t="n">
        <v>18.246</v>
      </c>
      <c r="Y10" s="420" t="n">
        <v>17.485</v>
      </c>
      <c r="Z10" s="420" t="n">
        <v>15.364</v>
      </c>
      <c r="AA10" s="858"/>
      <c r="AB10" s="812" t="n">
        <v>-0.125</v>
      </c>
      <c r="AC10" s="782" t="n">
        <v>-0.019</v>
      </c>
    </row>
    <row r="11" s="751" customFormat="true" ht="13.35" hidden="false" customHeight="true" outlineLevel="0" collapsed="false">
      <c r="A11" s="208" t="s">
        <v>306</v>
      </c>
      <c r="B11" s="320" t="n">
        <v>1967.76</v>
      </c>
      <c r="C11" s="320" t="n">
        <v>2916.94</v>
      </c>
      <c r="D11" s="321" t="n">
        <v>3019.39</v>
      </c>
      <c r="E11" s="320" t="n">
        <v>4185.11</v>
      </c>
      <c r="F11" s="320" t="n">
        <v>5057.69</v>
      </c>
      <c r="G11" s="320" t="n">
        <v>6693.93</v>
      </c>
      <c r="H11" s="211"/>
      <c r="I11" s="419" t="n">
        <v>27.466</v>
      </c>
      <c r="J11" s="420" t="n">
        <v>43.605</v>
      </c>
      <c r="K11" s="420" t="n">
        <v>53.276</v>
      </c>
      <c r="L11" s="858"/>
      <c r="M11" s="812" t="n">
        <v>4.801</v>
      </c>
      <c r="N11" s="782" t="n">
        <v>3.864</v>
      </c>
      <c r="P11" s="208" t="s">
        <v>306</v>
      </c>
      <c r="Q11" s="320" t="n">
        <v>1967.76</v>
      </c>
      <c r="R11" s="320" t="n">
        <v>2916.94</v>
      </c>
      <c r="S11" s="322" t="n">
        <v>3019.39</v>
      </c>
      <c r="T11" s="320" t="n">
        <v>4637.74</v>
      </c>
      <c r="U11" s="320" t="n">
        <v>6206.3</v>
      </c>
      <c r="V11" s="320" t="n">
        <v>9472.42</v>
      </c>
      <c r="W11" s="211"/>
      <c r="X11" s="419" t="n">
        <v>27.466</v>
      </c>
      <c r="Y11" s="420" t="n">
        <v>54.848</v>
      </c>
      <c r="Z11" s="420" t="n">
        <v>72.843</v>
      </c>
      <c r="AA11" s="858"/>
      <c r="AB11" s="812" t="n">
        <v>6.769</v>
      </c>
      <c r="AC11" s="782" t="n">
        <v>5.595</v>
      </c>
    </row>
    <row r="12" s="751" customFormat="true" ht="13.35" hidden="false" customHeight="true" outlineLevel="0" collapsed="false">
      <c r="A12" s="422" t="s">
        <v>272</v>
      </c>
      <c r="B12" s="323" t="n">
        <v>1358.26</v>
      </c>
      <c r="C12" s="323" t="n">
        <v>1430.66</v>
      </c>
      <c r="D12" s="324" t="n">
        <v>1397.09</v>
      </c>
      <c r="E12" s="323" t="n">
        <v>1572.09</v>
      </c>
      <c r="F12" s="323" t="n">
        <v>1616.3</v>
      </c>
      <c r="G12" s="323" t="n">
        <v>1693.35</v>
      </c>
      <c r="H12" s="221"/>
      <c r="I12" s="423" t="n">
        <v>12.709</v>
      </c>
      <c r="J12" s="424" t="n">
        <v>13.935</v>
      </c>
      <c r="K12" s="424" t="n">
        <v>13.477</v>
      </c>
      <c r="L12" s="859"/>
      <c r="M12" s="860" t="n">
        <v>1.334</v>
      </c>
      <c r="N12" s="811" t="n">
        <v>0.92</v>
      </c>
      <c r="P12" s="422" t="s">
        <v>272</v>
      </c>
      <c r="Q12" s="323" t="n">
        <v>1358.26</v>
      </c>
      <c r="R12" s="323" t="n">
        <v>1430.66</v>
      </c>
      <c r="S12" s="325" t="n">
        <v>1397.09</v>
      </c>
      <c r="T12" s="323" t="n">
        <v>1582.51</v>
      </c>
      <c r="U12" s="323" t="n">
        <v>1660.27</v>
      </c>
      <c r="V12" s="323" t="n">
        <v>1775.07</v>
      </c>
      <c r="W12" s="221"/>
      <c r="X12" s="423" t="n">
        <v>12.709</v>
      </c>
      <c r="Y12" s="424" t="n">
        <v>14.673</v>
      </c>
      <c r="Z12" s="424" t="n">
        <v>13.65</v>
      </c>
      <c r="AA12" s="859"/>
      <c r="AB12" s="860" t="n">
        <v>1.581</v>
      </c>
      <c r="AC12" s="811" t="n">
        <v>1.147</v>
      </c>
    </row>
    <row r="13" s="751" customFormat="true" ht="13.35" hidden="false" customHeight="true" outlineLevel="0" collapsed="false">
      <c r="A13" s="422" t="s">
        <v>285</v>
      </c>
      <c r="B13" s="323" t="n">
        <v>263.442</v>
      </c>
      <c r="C13" s="323" t="n">
        <v>371.88</v>
      </c>
      <c r="D13" s="324" t="n">
        <v>379.576</v>
      </c>
      <c r="E13" s="323" t="n">
        <v>456.881</v>
      </c>
      <c r="F13" s="323" t="n">
        <v>492.844</v>
      </c>
      <c r="G13" s="323" t="n">
        <v>559.05</v>
      </c>
      <c r="H13" s="221"/>
      <c r="I13" s="423" t="n">
        <v>3.453</v>
      </c>
      <c r="J13" s="424" t="n">
        <v>4.249</v>
      </c>
      <c r="K13" s="424" t="n">
        <v>4.449</v>
      </c>
      <c r="L13" s="859"/>
      <c r="M13" s="860" t="n">
        <v>2.402</v>
      </c>
      <c r="N13" s="811" t="n">
        <v>1.861</v>
      </c>
      <c r="P13" s="422" t="s">
        <v>285</v>
      </c>
      <c r="Q13" s="323" t="n">
        <v>263.442</v>
      </c>
      <c r="R13" s="323" t="n">
        <v>371.88</v>
      </c>
      <c r="S13" s="325" t="n">
        <v>379.576</v>
      </c>
      <c r="T13" s="323" t="n">
        <v>487.501</v>
      </c>
      <c r="U13" s="323" t="n">
        <v>580.727</v>
      </c>
      <c r="V13" s="323" t="n">
        <v>828.686</v>
      </c>
      <c r="W13" s="221"/>
      <c r="X13" s="423" t="n">
        <v>3.453</v>
      </c>
      <c r="Y13" s="424" t="n">
        <v>5.132</v>
      </c>
      <c r="Z13" s="424" t="n">
        <v>6.373</v>
      </c>
      <c r="AA13" s="859"/>
      <c r="AB13" s="860" t="n">
        <v>3.941</v>
      </c>
      <c r="AC13" s="811" t="n">
        <v>3.788</v>
      </c>
    </row>
    <row r="14" s="751" customFormat="true" ht="13.35" hidden="false" customHeight="true" outlineLevel="0" collapsed="false">
      <c r="A14" s="422" t="s">
        <v>273</v>
      </c>
      <c r="B14" s="323" t="n">
        <v>269.774</v>
      </c>
      <c r="C14" s="323" t="n">
        <v>745.018</v>
      </c>
      <c r="D14" s="324" t="n">
        <v>835.436</v>
      </c>
      <c r="E14" s="323" t="n">
        <v>1326.73</v>
      </c>
      <c r="F14" s="323" t="n">
        <v>1799.14</v>
      </c>
      <c r="G14" s="323" t="n">
        <v>2622.71</v>
      </c>
      <c r="H14" s="221"/>
      <c r="I14" s="423" t="n">
        <v>7.6</v>
      </c>
      <c r="J14" s="424" t="n">
        <v>15.511</v>
      </c>
      <c r="K14" s="424" t="n">
        <v>20.874</v>
      </c>
      <c r="L14" s="859"/>
      <c r="M14" s="860" t="n">
        <v>7.223</v>
      </c>
      <c r="N14" s="811" t="n">
        <v>5.599</v>
      </c>
      <c r="P14" s="422" t="s">
        <v>273</v>
      </c>
      <c r="Q14" s="323" t="n">
        <v>269.774</v>
      </c>
      <c r="R14" s="323" t="n">
        <v>745.018</v>
      </c>
      <c r="S14" s="325" t="n">
        <v>835.436</v>
      </c>
      <c r="T14" s="323" t="n">
        <v>1542.09</v>
      </c>
      <c r="U14" s="323" t="n">
        <v>2304.77</v>
      </c>
      <c r="V14" s="323" t="n">
        <v>3875.56</v>
      </c>
      <c r="W14" s="221"/>
      <c r="X14" s="423" t="n">
        <v>7.6</v>
      </c>
      <c r="Y14" s="424" t="n">
        <v>20.368</v>
      </c>
      <c r="Z14" s="424" t="n">
        <v>29.803</v>
      </c>
      <c r="AA14" s="859"/>
      <c r="AB14" s="860" t="n">
        <v>9.664</v>
      </c>
      <c r="AC14" s="811" t="n">
        <v>7.581</v>
      </c>
    </row>
    <row r="15" s="751" customFormat="true" ht="13.35" hidden="false" customHeight="true" outlineLevel="0" collapsed="false">
      <c r="A15" s="422" t="s">
        <v>307</v>
      </c>
      <c r="B15" s="323" t="n">
        <v>43.429</v>
      </c>
      <c r="C15" s="323" t="n">
        <v>54.853</v>
      </c>
      <c r="D15" s="324" t="n">
        <v>56.217</v>
      </c>
      <c r="E15" s="323" t="n">
        <v>65.666</v>
      </c>
      <c r="F15" s="323" t="n">
        <v>79.025</v>
      </c>
      <c r="G15" s="323" t="n">
        <v>112.083</v>
      </c>
      <c r="H15" s="221"/>
      <c r="I15" s="423" t="n">
        <v>0.511</v>
      </c>
      <c r="J15" s="424" t="n">
        <v>0.681</v>
      </c>
      <c r="K15" s="424" t="n">
        <v>0.892</v>
      </c>
      <c r="L15" s="859"/>
      <c r="M15" s="860" t="n">
        <v>3.144</v>
      </c>
      <c r="N15" s="811" t="n">
        <v>3.34</v>
      </c>
      <c r="P15" s="422" t="s">
        <v>307</v>
      </c>
      <c r="Q15" s="323" t="n">
        <v>43.429</v>
      </c>
      <c r="R15" s="323" t="n">
        <v>54.853</v>
      </c>
      <c r="S15" s="325" t="n">
        <v>56.217</v>
      </c>
      <c r="T15" s="323" t="n">
        <v>73.734</v>
      </c>
      <c r="U15" s="323" t="n">
        <v>101.493</v>
      </c>
      <c r="V15" s="323" t="n">
        <v>166.199</v>
      </c>
      <c r="W15" s="221"/>
      <c r="X15" s="423" t="n">
        <v>0.511</v>
      </c>
      <c r="Y15" s="424" t="n">
        <v>0.897</v>
      </c>
      <c r="Z15" s="424" t="n">
        <v>1.278</v>
      </c>
      <c r="AA15" s="859"/>
      <c r="AB15" s="860" t="n">
        <v>5.517</v>
      </c>
      <c r="AC15" s="811" t="n">
        <v>5.297</v>
      </c>
    </row>
    <row r="16" s="751" customFormat="true" ht="13.35" hidden="false" customHeight="true" outlineLevel="0" collapsed="false">
      <c r="A16" s="422" t="s">
        <v>274</v>
      </c>
      <c r="B16" s="323" t="n">
        <v>30.7</v>
      </c>
      <c r="C16" s="323" t="n">
        <v>304.73</v>
      </c>
      <c r="D16" s="324" t="n">
        <v>340.708</v>
      </c>
      <c r="E16" s="323" t="n">
        <v>751.487</v>
      </c>
      <c r="F16" s="323" t="n">
        <v>1044.68</v>
      </c>
      <c r="G16" s="323" t="n">
        <v>1618.91</v>
      </c>
      <c r="H16" s="221"/>
      <c r="I16" s="423" t="n">
        <v>3.099</v>
      </c>
      <c r="J16" s="424" t="n">
        <v>9.007</v>
      </c>
      <c r="K16" s="424" t="n">
        <v>12.885</v>
      </c>
      <c r="L16" s="859"/>
      <c r="M16" s="860" t="n">
        <v>10.723</v>
      </c>
      <c r="N16" s="811" t="n">
        <v>7.704</v>
      </c>
      <c r="P16" s="422" t="s">
        <v>274</v>
      </c>
      <c r="Q16" s="323" t="n">
        <v>30.7</v>
      </c>
      <c r="R16" s="323" t="n">
        <v>304.73</v>
      </c>
      <c r="S16" s="325" t="n">
        <v>340.708</v>
      </c>
      <c r="T16" s="323" t="n">
        <v>927.817</v>
      </c>
      <c r="U16" s="323" t="n">
        <v>1491.84</v>
      </c>
      <c r="V16" s="323" t="n">
        <v>2568.38</v>
      </c>
      <c r="W16" s="221"/>
      <c r="X16" s="423" t="n">
        <v>3.099</v>
      </c>
      <c r="Y16" s="424" t="n">
        <v>13.184</v>
      </c>
      <c r="Z16" s="424" t="n">
        <v>19.751</v>
      </c>
      <c r="AA16" s="859"/>
      <c r="AB16" s="860" t="n">
        <v>14.368</v>
      </c>
      <c r="AC16" s="811" t="n">
        <v>10.097</v>
      </c>
    </row>
    <row r="17" s="751" customFormat="true" ht="13.35" hidden="false" customHeight="true" outlineLevel="0" collapsed="false">
      <c r="A17" s="422" t="s">
        <v>308</v>
      </c>
      <c r="B17" s="323" t="n">
        <v>1.643</v>
      </c>
      <c r="C17" s="323" t="n">
        <v>8.81</v>
      </c>
      <c r="D17" s="324" t="n">
        <v>9.225</v>
      </c>
      <c r="E17" s="323" t="n">
        <v>10.78</v>
      </c>
      <c r="F17" s="323" t="n">
        <v>17.496</v>
      </c>
      <c r="G17" s="323" t="n">
        <v>43.26</v>
      </c>
      <c r="H17" s="221"/>
      <c r="I17" s="423" t="n">
        <v>0.084</v>
      </c>
      <c r="J17" s="424" t="n">
        <v>0.151</v>
      </c>
      <c r="K17" s="424" t="n">
        <v>0.344</v>
      </c>
      <c r="L17" s="859"/>
      <c r="M17" s="860" t="n">
        <v>5.992</v>
      </c>
      <c r="N17" s="811" t="n">
        <v>7.636</v>
      </c>
      <c r="P17" s="422" t="s">
        <v>308</v>
      </c>
      <c r="Q17" s="323" t="n">
        <v>1.643</v>
      </c>
      <c r="R17" s="323" t="n">
        <v>8.81</v>
      </c>
      <c r="S17" s="325" t="n">
        <v>9.225</v>
      </c>
      <c r="T17" s="323" t="n">
        <v>20.43</v>
      </c>
      <c r="U17" s="323" t="n">
        <v>54.349</v>
      </c>
      <c r="V17" s="323" t="n">
        <v>195.081</v>
      </c>
      <c r="W17" s="221"/>
      <c r="X17" s="423" t="n">
        <v>0.084</v>
      </c>
      <c r="Y17" s="424" t="n">
        <v>0.48</v>
      </c>
      <c r="Z17" s="424" t="n">
        <v>1.5</v>
      </c>
      <c r="AA17" s="859"/>
      <c r="AB17" s="860" t="n">
        <v>17.496</v>
      </c>
      <c r="AC17" s="811" t="n">
        <v>15.64</v>
      </c>
    </row>
    <row r="18" s="751" customFormat="true" ht="13.35" hidden="false" customHeight="true" outlineLevel="0" collapsed="false">
      <c r="A18" s="861" t="s">
        <v>309</v>
      </c>
      <c r="B18" s="862" t="n">
        <v>0.506</v>
      </c>
      <c r="C18" s="862" t="n">
        <v>0.994</v>
      </c>
      <c r="D18" s="863" t="n">
        <v>1.132</v>
      </c>
      <c r="E18" s="862" t="n">
        <v>1.478</v>
      </c>
      <c r="F18" s="862" t="n">
        <v>8.205</v>
      </c>
      <c r="G18" s="862" t="n">
        <v>44.571</v>
      </c>
      <c r="H18" s="864"/>
      <c r="I18" s="865" t="n">
        <v>0.01</v>
      </c>
      <c r="J18" s="866" t="n">
        <v>0.071</v>
      </c>
      <c r="K18" s="866" t="n">
        <v>0.355</v>
      </c>
      <c r="L18" s="867"/>
      <c r="M18" s="868" t="n">
        <v>19.725</v>
      </c>
      <c r="N18" s="869" t="n">
        <v>19.112</v>
      </c>
      <c r="P18" s="478" t="s">
        <v>309</v>
      </c>
      <c r="Q18" s="870" t="n">
        <v>0.506</v>
      </c>
      <c r="R18" s="870" t="n">
        <v>0.994</v>
      </c>
      <c r="S18" s="871" t="n">
        <v>1.132</v>
      </c>
      <c r="T18" s="870" t="n">
        <v>3.653</v>
      </c>
      <c r="U18" s="870" t="n">
        <v>12.854</v>
      </c>
      <c r="V18" s="870" t="n">
        <v>63.45</v>
      </c>
      <c r="W18" s="277"/>
      <c r="X18" s="872" t="n">
        <v>0.01</v>
      </c>
      <c r="Y18" s="873" t="n">
        <v>0.114</v>
      </c>
      <c r="Z18" s="873" t="n">
        <v>0.488</v>
      </c>
      <c r="AA18" s="874"/>
      <c r="AB18" s="875" t="n">
        <v>24.712</v>
      </c>
      <c r="AC18" s="876" t="n">
        <v>21.132</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2751.67</v>
      </c>
      <c r="C23" s="764" t="n">
        <v>3175.6</v>
      </c>
      <c r="D23" s="764" t="n">
        <v>3233.04</v>
      </c>
      <c r="E23" s="764" t="n">
        <v>3527.76</v>
      </c>
      <c r="F23" s="764" t="n">
        <v>3845.4</v>
      </c>
      <c r="G23" s="764" t="n">
        <v>4527.53</v>
      </c>
      <c r="H23" s="765"/>
      <c r="I23" s="846" t="n">
        <v>100</v>
      </c>
      <c r="J23" s="847" t="n">
        <v>100</v>
      </c>
      <c r="K23" s="847" t="n">
        <v>100</v>
      </c>
      <c r="L23" s="848"/>
      <c r="M23" s="849" t="n">
        <v>1.589</v>
      </c>
      <c r="N23" s="770" t="n">
        <v>1.617</v>
      </c>
      <c r="P23" s="850" t="s">
        <v>311</v>
      </c>
      <c r="Q23" s="851" t="n">
        <v>2751.67</v>
      </c>
      <c r="R23" s="851" t="n">
        <v>3175.6</v>
      </c>
      <c r="S23" s="851" t="n">
        <v>3233.04</v>
      </c>
      <c r="T23" s="851" t="n">
        <v>3684.48</v>
      </c>
      <c r="U23" s="851" t="n">
        <v>4237.66</v>
      </c>
      <c r="V23" s="851" t="n">
        <v>5513.39</v>
      </c>
      <c r="W23" s="852"/>
      <c r="X23" s="853" t="n">
        <v>100</v>
      </c>
      <c r="Y23" s="854" t="n">
        <v>100</v>
      </c>
      <c r="Z23" s="854" t="n">
        <v>100</v>
      </c>
      <c r="AA23" s="855"/>
      <c r="AB23" s="856" t="n">
        <v>2.49</v>
      </c>
      <c r="AC23" s="857" t="n">
        <v>2.574</v>
      </c>
    </row>
    <row r="24" s="751" customFormat="true" ht="13.35" hidden="false" customHeight="true" outlineLevel="0" collapsed="false">
      <c r="A24" s="208" t="s">
        <v>119</v>
      </c>
      <c r="B24" s="320" t="n">
        <v>657.97</v>
      </c>
      <c r="C24" s="320" t="n">
        <v>570.646</v>
      </c>
      <c r="D24" s="321" t="n">
        <v>553.23</v>
      </c>
      <c r="E24" s="320" t="n">
        <v>374.44</v>
      </c>
      <c r="F24" s="320" t="n">
        <v>284.518</v>
      </c>
      <c r="G24" s="320" t="n">
        <v>198.791</v>
      </c>
      <c r="H24" s="211"/>
      <c r="I24" s="419" t="n">
        <v>17.112</v>
      </c>
      <c r="J24" s="420" t="n">
        <v>7.399</v>
      </c>
      <c r="K24" s="420" t="n">
        <v>4.391</v>
      </c>
      <c r="L24" s="858"/>
      <c r="M24" s="812" t="n">
        <v>-5.866</v>
      </c>
      <c r="N24" s="782" t="n">
        <v>-4.757</v>
      </c>
      <c r="P24" s="208" t="s">
        <v>119</v>
      </c>
      <c r="Q24" s="320" t="n">
        <v>657.97</v>
      </c>
      <c r="R24" s="320" t="n">
        <v>570.646</v>
      </c>
      <c r="S24" s="322" t="n">
        <v>553.23</v>
      </c>
      <c r="T24" s="320" t="n">
        <v>349.039</v>
      </c>
      <c r="U24" s="320" t="n">
        <v>216.085</v>
      </c>
      <c r="V24" s="320" t="n">
        <v>79.94</v>
      </c>
      <c r="W24" s="211"/>
      <c r="X24" s="419" t="n">
        <v>17.112</v>
      </c>
      <c r="Y24" s="420" t="n">
        <v>5.099</v>
      </c>
      <c r="Z24" s="420" t="n">
        <v>1.45</v>
      </c>
      <c r="AA24" s="858"/>
      <c r="AB24" s="812" t="n">
        <v>-8.191</v>
      </c>
      <c r="AC24" s="782" t="n">
        <v>-8.8</v>
      </c>
    </row>
    <row r="25" s="751" customFormat="true" ht="13.35" hidden="false" customHeight="true" outlineLevel="0" collapsed="false">
      <c r="A25" s="208" t="s">
        <v>113</v>
      </c>
      <c r="B25" s="320" t="n">
        <v>223.445</v>
      </c>
      <c r="C25" s="320" t="n">
        <v>176.164</v>
      </c>
      <c r="D25" s="321" t="n">
        <v>171.072</v>
      </c>
      <c r="E25" s="320" t="n">
        <v>105.26</v>
      </c>
      <c r="F25" s="320" t="n">
        <v>75.338</v>
      </c>
      <c r="G25" s="320" t="n">
        <v>51.953</v>
      </c>
      <c r="H25" s="211"/>
      <c r="I25" s="886" t="n">
        <v>5.291</v>
      </c>
      <c r="J25" s="887" t="n">
        <v>1.959</v>
      </c>
      <c r="K25" s="887" t="n">
        <v>1.147</v>
      </c>
      <c r="L25" s="888"/>
      <c r="M25" s="812" t="n">
        <v>-7.184</v>
      </c>
      <c r="N25" s="782" t="n">
        <v>-5.517</v>
      </c>
      <c r="P25" s="208" t="s">
        <v>113</v>
      </c>
      <c r="Q25" s="320" t="n">
        <v>223.445</v>
      </c>
      <c r="R25" s="320" t="n">
        <v>176.164</v>
      </c>
      <c r="S25" s="322" t="n">
        <v>171.072</v>
      </c>
      <c r="T25" s="320" t="n">
        <v>94.176</v>
      </c>
      <c r="U25" s="320" t="n">
        <v>59.784</v>
      </c>
      <c r="V25" s="320" t="n">
        <v>35.983</v>
      </c>
      <c r="W25" s="211"/>
      <c r="X25" s="886" t="n">
        <v>5.291</v>
      </c>
      <c r="Y25" s="887" t="n">
        <v>1.411</v>
      </c>
      <c r="Z25" s="887" t="n">
        <v>0.653</v>
      </c>
      <c r="AA25" s="888"/>
      <c r="AB25" s="812" t="n">
        <v>-9.115</v>
      </c>
      <c r="AC25" s="782" t="n">
        <v>-7.155</v>
      </c>
    </row>
    <row r="26" s="751" customFormat="true" ht="13.35" hidden="false" customHeight="true" outlineLevel="0" collapsed="false">
      <c r="A26" s="208" t="s">
        <v>284</v>
      </c>
      <c r="B26" s="320" t="n">
        <v>838.159</v>
      </c>
      <c r="C26" s="320" t="n">
        <v>947.712</v>
      </c>
      <c r="D26" s="321" t="n">
        <v>954.765</v>
      </c>
      <c r="E26" s="320" t="n">
        <v>1016.98</v>
      </c>
      <c r="F26" s="320" t="n">
        <v>1091.29</v>
      </c>
      <c r="G26" s="320" t="n">
        <v>1196.57</v>
      </c>
      <c r="H26" s="211"/>
      <c r="I26" s="886" t="n">
        <v>29.531</v>
      </c>
      <c r="J26" s="887" t="n">
        <v>28.379</v>
      </c>
      <c r="K26" s="887" t="n">
        <v>26.429</v>
      </c>
      <c r="L26" s="888"/>
      <c r="M26" s="812" t="n">
        <v>1.222</v>
      </c>
      <c r="N26" s="782" t="n">
        <v>1.081</v>
      </c>
      <c r="P26" s="208" t="s">
        <v>284</v>
      </c>
      <c r="Q26" s="320" t="n">
        <v>838.159</v>
      </c>
      <c r="R26" s="320" t="n">
        <v>947.712</v>
      </c>
      <c r="S26" s="322" t="n">
        <v>954.765</v>
      </c>
      <c r="T26" s="320" t="n">
        <v>953.385</v>
      </c>
      <c r="U26" s="320" t="n">
        <v>947.498</v>
      </c>
      <c r="V26" s="320" t="n">
        <v>969.605</v>
      </c>
      <c r="W26" s="211"/>
      <c r="X26" s="886" t="n">
        <v>29.531</v>
      </c>
      <c r="Y26" s="887" t="n">
        <v>22.359</v>
      </c>
      <c r="Z26" s="887" t="n">
        <v>17.586</v>
      </c>
      <c r="AA26" s="888"/>
      <c r="AB26" s="812" t="n">
        <v>-0.069</v>
      </c>
      <c r="AC26" s="782" t="n">
        <v>0.073</v>
      </c>
    </row>
    <row r="27" s="751" customFormat="true" ht="13.35" hidden="false" customHeight="true" outlineLevel="0" collapsed="false">
      <c r="A27" s="208" t="s">
        <v>121</v>
      </c>
      <c r="B27" s="320" t="n">
        <v>333.96</v>
      </c>
      <c r="C27" s="320" t="n">
        <v>307.507</v>
      </c>
      <c r="D27" s="321" t="n">
        <v>298.853</v>
      </c>
      <c r="E27" s="320" t="n">
        <v>277.562</v>
      </c>
      <c r="F27" s="320" t="n">
        <v>251.647</v>
      </c>
      <c r="G27" s="320" t="n">
        <v>219.802</v>
      </c>
      <c r="H27" s="211"/>
      <c r="I27" s="886" t="n">
        <v>9.244</v>
      </c>
      <c r="J27" s="887" t="n">
        <v>6.544</v>
      </c>
      <c r="K27" s="887" t="n">
        <v>4.855</v>
      </c>
      <c r="L27" s="888"/>
      <c r="M27" s="812" t="n">
        <v>-1.551</v>
      </c>
      <c r="N27" s="782" t="n">
        <v>-1.452</v>
      </c>
      <c r="P27" s="208" t="s">
        <v>121</v>
      </c>
      <c r="Q27" s="320" t="n">
        <v>333.96</v>
      </c>
      <c r="R27" s="320" t="n">
        <v>307.507</v>
      </c>
      <c r="S27" s="322" t="n">
        <v>298.853</v>
      </c>
      <c r="T27" s="320" t="n">
        <v>280.936</v>
      </c>
      <c r="U27" s="320" t="n">
        <v>279.282</v>
      </c>
      <c r="V27" s="320" t="n">
        <v>282.858</v>
      </c>
      <c r="W27" s="211"/>
      <c r="X27" s="886" t="n">
        <v>9.244</v>
      </c>
      <c r="Y27" s="887" t="n">
        <v>6.59</v>
      </c>
      <c r="Z27" s="887" t="n">
        <v>5.13</v>
      </c>
      <c r="AA27" s="888"/>
      <c r="AB27" s="812" t="n">
        <v>-0.614</v>
      </c>
      <c r="AC27" s="782" t="n">
        <v>-0.262</v>
      </c>
    </row>
    <row r="28" s="751" customFormat="true" ht="13.35" hidden="false" customHeight="true" outlineLevel="0" collapsed="false">
      <c r="A28" s="208" t="s">
        <v>306</v>
      </c>
      <c r="B28" s="320" t="n">
        <v>697.497</v>
      </c>
      <c r="C28" s="320" t="n">
        <v>1166.42</v>
      </c>
      <c r="D28" s="321" t="n">
        <v>1245.59</v>
      </c>
      <c r="E28" s="320" t="n">
        <v>1731.14</v>
      </c>
      <c r="F28" s="320" t="n">
        <v>2083.63</v>
      </c>
      <c r="G28" s="320" t="n">
        <v>2652.71</v>
      </c>
      <c r="H28" s="211"/>
      <c r="I28" s="886" t="n">
        <v>38.527</v>
      </c>
      <c r="J28" s="887" t="n">
        <v>54.185</v>
      </c>
      <c r="K28" s="887" t="n">
        <v>58.591</v>
      </c>
      <c r="L28" s="888"/>
      <c r="M28" s="812" t="n">
        <v>4.788</v>
      </c>
      <c r="N28" s="782" t="n">
        <v>3.665</v>
      </c>
      <c r="P28" s="208" t="s">
        <v>306</v>
      </c>
      <c r="Q28" s="320" t="n">
        <v>697.497</v>
      </c>
      <c r="R28" s="320" t="n">
        <v>1166.42</v>
      </c>
      <c r="S28" s="322" t="n">
        <v>1245.59</v>
      </c>
      <c r="T28" s="320" t="n">
        <v>1960.48</v>
      </c>
      <c r="U28" s="320" t="n">
        <v>2622.3</v>
      </c>
      <c r="V28" s="320" t="n">
        <v>3788.78</v>
      </c>
      <c r="W28" s="211"/>
      <c r="X28" s="886" t="n">
        <v>38.527</v>
      </c>
      <c r="Y28" s="887" t="n">
        <v>61.881</v>
      </c>
      <c r="Z28" s="887" t="n">
        <v>68.72</v>
      </c>
      <c r="AA28" s="888"/>
      <c r="AB28" s="812" t="n">
        <v>7.002</v>
      </c>
      <c r="AC28" s="782" t="n">
        <v>5.44</v>
      </c>
    </row>
    <row r="29" s="751" customFormat="true" ht="13.35" hidden="false" customHeight="true" outlineLevel="0" collapsed="false">
      <c r="A29" s="422" t="s">
        <v>272</v>
      </c>
      <c r="B29" s="323" t="n">
        <v>456.967</v>
      </c>
      <c r="C29" s="323" t="n">
        <v>495.678</v>
      </c>
      <c r="D29" s="324" t="n">
        <v>495.487</v>
      </c>
      <c r="E29" s="323" t="n">
        <v>511.942</v>
      </c>
      <c r="F29" s="323" t="n">
        <v>521.2</v>
      </c>
      <c r="G29" s="323" t="n">
        <v>538.532</v>
      </c>
      <c r="H29" s="221"/>
      <c r="I29" s="889" t="n">
        <v>15.326</v>
      </c>
      <c r="J29" s="890" t="n">
        <v>13.554</v>
      </c>
      <c r="K29" s="890" t="n">
        <v>11.895</v>
      </c>
      <c r="L29" s="891"/>
      <c r="M29" s="860" t="n">
        <v>0.461</v>
      </c>
      <c r="N29" s="811" t="n">
        <v>0.397</v>
      </c>
      <c r="P29" s="422" t="s">
        <v>272</v>
      </c>
      <c r="Q29" s="323" t="n">
        <v>456.967</v>
      </c>
      <c r="R29" s="323" t="n">
        <v>495.678</v>
      </c>
      <c r="S29" s="325" t="n">
        <v>495.487</v>
      </c>
      <c r="T29" s="323" t="n">
        <v>517.631</v>
      </c>
      <c r="U29" s="323" t="n">
        <v>538.747</v>
      </c>
      <c r="V29" s="323" t="n">
        <v>566.478</v>
      </c>
      <c r="W29" s="221"/>
      <c r="X29" s="889" t="n">
        <v>15.326</v>
      </c>
      <c r="Y29" s="890" t="n">
        <v>12.713</v>
      </c>
      <c r="Z29" s="890" t="n">
        <v>10.275</v>
      </c>
      <c r="AA29" s="891"/>
      <c r="AB29" s="860" t="n">
        <v>0.764</v>
      </c>
      <c r="AC29" s="811" t="n">
        <v>0.64</v>
      </c>
    </row>
    <row r="30" s="751" customFormat="true" ht="13.35" hidden="false" customHeight="true" outlineLevel="0" collapsed="false">
      <c r="A30" s="422" t="s">
        <v>285</v>
      </c>
      <c r="B30" s="323" t="n">
        <v>60.026</v>
      </c>
      <c r="C30" s="323" t="n">
        <v>83.069</v>
      </c>
      <c r="D30" s="324" t="n">
        <v>85.406</v>
      </c>
      <c r="E30" s="323" t="n">
        <v>97.47</v>
      </c>
      <c r="F30" s="323" t="n">
        <v>103.707</v>
      </c>
      <c r="G30" s="323" t="n">
        <v>114.658</v>
      </c>
      <c r="H30" s="221"/>
      <c r="I30" s="889" t="n">
        <v>2.642</v>
      </c>
      <c r="J30" s="890" t="n">
        <v>2.697</v>
      </c>
      <c r="K30" s="890" t="n">
        <v>2.532</v>
      </c>
      <c r="L30" s="891"/>
      <c r="M30" s="860" t="n">
        <v>1.781</v>
      </c>
      <c r="N30" s="811" t="n">
        <v>1.412</v>
      </c>
      <c r="P30" s="422" t="s">
        <v>285</v>
      </c>
      <c r="Q30" s="323" t="n">
        <v>60.026</v>
      </c>
      <c r="R30" s="323" t="n">
        <v>83.069</v>
      </c>
      <c r="S30" s="325" t="n">
        <v>85.406</v>
      </c>
      <c r="T30" s="323" t="n">
        <v>104.854</v>
      </c>
      <c r="U30" s="323" t="n">
        <v>122.79</v>
      </c>
      <c r="V30" s="323" t="n">
        <v>167.591</v>
      </c>
      <c r="W30" s="221"/>
      <c r="X30" s="889" t="n">
        <v>2.642</v>
      </c>
      <c r="Y30" s="890" t="n">
        <v>2.898</v>
      </c>
      <c r="Z30" s="890" t="n">
        <v>3.04</v>
      </c>
      <c r="AA30" s="891"/>
      <c r="AB30" s="860" t="n">
        <v>3.356</v>
      </c>
      <c r="AC30" s="811" t="n">
        <v>3.262</v>
      </c>
    </row>
    <row r="31" s="751" customFormat="true" ht="13.35" hidden="false" customHeight="true" outlineLevel="0" collapsed="false">
      <c r="A31" s="422" t="s">
        <v>273</v>
      </c>
      <c r="B31" s="323" t="n">
        <v>133.961</v>
      </c>
      <c r="C31" s="323" t="n">
        <v>308.159</v>
      </c>
      <c r="D31" s="324" t="n">
        <v>335.476</v>
      </c>
      <c r="E31" s="323" t="n">
        <v>493.321</v>
      </c>
      <c r="F31" s="323" t="n">
        <v>620.626</v>
      </c>
      <c r="G31" s="323" t="n">
        <v>798.322</v>
      </c>
      <c r="H31" s="221"/>
      <c r="I31" s="889" t="n">
        <v>10.376</v>
      </c>
      <c r="J31" s="890" t="n">
        <v>16.139</v>
      </c>
      <c r="K31" s="890" t="n">
        <v>17.633</v>
      </c>
      <c r="L31" s="891"/>
      <c r="M31" s="860" t="n">
        <v>5.752</v>
      </c>
      <c r="N31" s="811" t="n">
        <v>4.215</v>
      </c>
      <c r="P31" s="422" t="s">
        <v>273</v>
      </c>
      <c r="Q31" s="323" t="n">
        <v>133.961</v>
      </c>
      <c r="R31" s="323" t="n">
        <v>308.159</v>
      </c>
      <c r="S31" s="325" t="n">
        <v>335.476</v>
      </c>
      <c r="T31" s="323" t="n">
        <v>567.515</v>
      </c>
      <c r="U31" s="323" t="n">
        <v>777.442</v>
      </c>
      <c r="V31" s="323" t="n">
        <v>1150.65</v>
      </c>
      <c r="W31" s="221"/>
      <c r="X31" s="889" t="n">
        <v>10.376</v>
      </c>
      <c r="Y31" s="890" t="n">
        <v>18.346</v>
      </c>
      <c r="Z31" s="890" t="n">
        <v>20.87</v>
      </c>
      <c r="AA31" s="891"/>
      <c r="AB31" s="860" t="n">
        <v>7.94</v>
      </c>
      <c r="AC31" s="811" t="n">
        <v>6.045</v>
      </c>
    </row>
    <row r="32" s="751" customFormat="true" ht="13.35" hidden="false" customHeight="true" outlineLevel="0" collapsed="false">
      <c r="A32" s="422" t="s">
        <v>307</v>
      </c>
      <c r="B32" s="323" t="n">
        <v>6.893</v>
      </c>
      <c r="C32" s="323" t="n">
        <v>8.905</v>
      </c>
      <c r="D32" s="324" t="n">
        <v>9.278</v>
      </c>
      <c r="E32" s="323" t="n">
        <v>10.004</v>
      </c>
      <c r="F32" s="323" t="n">
        <v>11.893</v>
      </c>
      <c r="G32" s="323" t="n">
        <v>16.483</v>
      </c>
      <c r="H32" s="221"/>
      <c r="I32" s="889" t="n">
        <v>0.287</v>
      </c>
      <c r="J32" s="890" t="n">
        <v>0.309</v>
      </c>
      <c r="K32" s="890" t="n">
        <v>0.364</v>
      </c>
      <c r="L32" s="891"/>
      <c r="M32" s="860" t="n">
        <v>2.283</v>
      </c>
      <c r="N32" s="811" t="n">
        <v>2.774</v>
      </c>
      <c r="P32" s="422" t="s">
        <v>307</v>
      </c>
      <c r="Q32" s="323" t="n">
        <v>6.893</v>
      </c>
      <c r="R32" s="323" t="n">
        <v>8.905</v>
      </c>
      <c r="S32" s="325" t="n">
        <v>9.278</v>
      </c>
      <c r="T32" s="323" t="n">
        <v>11.412</v>
      </c>
      <c r="U32" s="323" t="n">
        <v>15.742</v>
      </c>
      <c r="V32" s="323" t="n">
        <v>25.126</v>
      </c>
      <c r="W32" s="221"/>
      <c r="X32" s="889" t="n">
        <v>0.287</v>
      </c>
      <c r="Y32" s="890" t="n">
        <v>0.371</v>
      </c>
      <c r="Z32" s="890" t="n">
        <v>0.456</v>
      </c>
      <c r="AA32" s="891"/>
      <c r="AB32" s="860" t="n">
        <v>4.924</v>
      </c>
      <c r="AC32" s="811" t="n">
        <v>4.858</v>
      </c>
    </row>
    <row r="33" s="751" customFormat="true" ht="13.35" hidden="false" customHeight="true" outlineLevel="0" collapsed="false">
      <c r="A33" s="422" t="s">
        <v>274</v>
      </c>
      <c r="B33" s="323" t="n">
        <v>38.173</v>
      </c>
      <c r="C33" s="323" t="n">
        <v>265.984</v>
      </c>
      <c r="D33" s="324" t="n">
        <v>315.07</v>
      </c>
      <c r="E33" s="323" t="n">
        <v>613.357</v>
      </c>
      <c r="F33" s="323" t="n">
        <v>816.171</v>
      </c>
      <c r="G33" s="323" t="n">
        <v>1153.42</v>
      </c>
      <c r="H33" s="221"/>
      <c r="I33" s="889" t="n">
        <v>9.745</v>
      </c>
      <c r="J33" s="890" t="n">
        <v>21.225</v>
      </c>
      <c r="K33" s="890" t="n">
        <v>25.476</v>
      </c>
      <c r="L33" s="891"/>
      <c r="M33" s="860" t="n">
        <v>9.038</v>
      </c>
      <c r="N33" s="811" t="n">
        <v>6.374</v>
      </c>
      <c r="P33" s="422" t="s">
        <v>274</v>
      </c>
      <c r="Q33" s="323" t="n">
        <v>38.173</v>
      </c>
      <c r="R33" s="323" t="n">
        <v>265.984</v>
      </c>
      <c r="S33" s="325" t="n">
        <v>315.07</v>
      </c>
      <c r="T33" s="323" t="n">
        <v>749.794</v>
      </c>
      <c r="U33" s="323" t="n">
        <v>1143.78</v>
      </c>
      <c r="V33" s="323" t="n">
        <v>1795.87</v>
      </c>
      <c r="W33" s="221"/>
      <c r="X33" s="889" t="n">
        <v>9.745</v>
      </c>
      <c r="Y33" s="890" t="n">
        <v>26.991</v>
      </c>
      <c r="Z33" s="890" t="n">
        <v>32.573</v>
      </c>
      <c r="AA33" s="891"/>
      <c r="AB33" s="860" t="n">
        <v>12.435</v>
      </c>
      <c r="AC33" s="811" t="n">
        <v>8.641</v>
      </c>
    </row>
    <row r="34" s="751" customFormat="true" ht="13.35" hidden="false" customHeight="true" outlineLevel="0" collapsed="false">
      <c r="A34" s="422" t="s">
        <v>308</v>
      </c>
      <c r="B34" s="323" t="n">
        <v>1.21</v>
      </c>
      <c r="C34" s="323" t="n">
        <v>4.074</v>
      </c>
      <c r="D34" s="324" t="n">
        <v>4.314</v>
      </c>
      <c r="E34" s="323" t="n">
        <v>4.458</v>
      </c>
      <c r="F34" s="323" t="n">
        <v>6.598</v>
      </c>
      <c r="G34" s="323" t="n">
        <v>13.061</v>
      </c>
      <c r="H34" s="221"/>
      <c r="I34" s="889" t="n">
        <v>0.133</v>
      </c>
      <c r="J34" s="890" t="n">
        <v>0.172</v>
      </c>
      <c r="K34" s="890" t="n">
        <v>0.288</v>
      </c>
      <c r="L34" s="891"/>
      <c r="M34" s="860" t="n">
        <v>3.939</v>
      </c>
      <c r="N34" s="811" t="n">
        <v>5.417</v>
      </c>
      <c r="P34" s="422" t="s">
        <v>308</v>
      </c>
      <c r="Q34" s="323" t="n">
        <v>1.21</v>
      </c>
      <c r="R34" s="323" t="n">
        <v>4.074</v>
      </c>
      <c r="S34" s="325" t="n">
        <v>4.314</v>
      </c>
      <c r="T34" s="323" t="n">
        <v>7.716</v>
      </c>
      <c r="U34" s="323" t="n">
        <v>18.403</v>
      </c>
      <c r="V34" s="323" t="n">
        <v>57.357</v>
      </c>
      <c r="W34" s="221"/>
      <c r="X34" s="889" t="n">
        <v>0.133</v>
      </c>
      <c r="Y34" s="890" t="n">
        <v>0.434</v>
      </c>
      <c r="Z34" s="890" t="n">
        <v>1.04</v>
      </c>
      <c r="AA34" s="891"/>
      <c r="AB34" s="860" t="n">
        <v>14.097</v>
      </c>
      <c r="AC34" s="811" t="n">
        <v>13.113</v>
      </c>
    </row>
    <row r="35" s="751" customFormat="true" ht="13.35" hidden="false" customHeight="true" outlineLevel="0" collapsed="false">
      <c r="A35" s="861" t="s">
        <v>309</v>
      </c>
      <c r="B35" s="862" t="n">
        <v>0.267</v>
      </c>
      <c r="C35" s="862" t="n">
        <v>0.552</v>
      </c>
      <c r="D35" s="863" t="n">
        <v>0.555</v>
      </c>
      <c r="E35" s="862" t="n">
        <v>0.592</v>
      </c>
      <c r="F35" s="862" t="n">
        <v>3.435</v>
      </c>
      <c r="G35" s="862" t="n">
        <v>18.229</v>
      </c>
      <c r="H35" s="864"/>
      <c r="I35" s="892" t="n">
        <v>0.017</v>
      </c>
      <c r="J35" s="893" t="n">
        <v>0.089</v>
      </c>
      <c r="K35" s="893" t="n">
        <v>0.403</v>
      </c>
      <c r="L35" s="894"/>
      <c r="M35" s="868" t="n">
        <v>18.029</v>
      </c>
      <c r="N35" s="869" t="n">
        <v>18.092</v>
      </c>
      <c r="P35" s="478" t="s">
        <v>309</v>
      </c>
      <c r="Q35" s="870" t="n">
        <v>0.267</v>
      </c>
      <c r="R35" s="870" t="n">
        <v>0.552</v>
      </c>
      <c r="S35" s="871" t="n">
        <v>0.555</v>
      </c>
      <c r="T35" s="870" t="n">
        <v>1.555</v>
      </c>
      <c r="U35" s="870" t="n">
        <v>5.387</v>
      </c>
      <c r="V35" s="870" t="n">
        <v>25.705</v>
      </c>
      <c r="W35" s="277"/>
      <c r="X35" s="872" t="n">
        <v>0.017</v>
      </c>
      <c r="Y35" s="873" t="n">
        <v>0.127</v>
      </c>
      <c r="Z35" s="873" t="n">
        <v>0.466</v>
      </c>
      <c r="AA35" s="874"/>
      <c r="AB35" s="875" t="n">
        <v>22.955</v>
      </c>
      <c r="AC35" s="876" t="n">
        <v>20.041</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12260.747</v>
      </c>
      <c r="C40" s="764" t="n">
        <v>11493.368</v>
      </c>
      <c r="D40" s="764" t="n">
        <v>11074.846</v>
      </c>
      <c r="E40" s="764" t="n">
        <v>9761.174</v>
      </c>
      <c r="F40" s="764" t="n">
        <v>9024.568</v>
      </c>
      <c r="G40" s="764" t="n">
        <v>7750.138</v>
      </c>
      <c r="H40" s="765"/>
      <c r="I40" s="846" t="n">
        <v>100</v>
      </c>
      <c r="J40" s="847" t="n">
        <v>100</v>
      </c>
      <c r="K40" s="847" t="n">
        <v>100</v>
      </c>
      <c r="L40" s="848"/>
      <c r="M40" s="849" t="n">
        <v>-1.844</v>
      </c>
      <c r="N40" s="770" t="n">
        <v>-1.685</v>
      </c>
      <c r="O40" s="751"/>
      <c r="P40" s="850" t="s">
        <v>314</v>
      </c>
      <c r="Q40" s="851" t="n">
        <v>12260.747</v>
      </c>
      <c r="R40" s="851" t="n">
        <v>11493.368</v>
      </c>
      <c r="S40" s="851" t="n">
        <v>11074.715</v>
      </c>
      <c r="T40" s="851" t="n">
        <v>8376.011</v>
      </c>
      <c r="U40" s="851" t="n">
        <v>6427.652</v>
      </c>
      <c r="V40" s="851" t="n">
        <v>3201.321</v>
      </c>
      <c r="W40" s="852"/>
      <c r="X40" s="853" t="n">
        <v>100</v>
      </c>
      <c r="Y40" s="854" t="n">
        <v>100</v>
      </c>
      <c r="Z40" s="854" t="n">
        <v>100</v>
      </c>
      <c r="AA40" s="855"/>
      <c r="AB40" s="856" t="n">
        <v>-4.826</v>
      </c>
      <c r="AC40" s="857" t="n">
        <v>-5.739</v>
      </c>
    </row>
    <row r="41" s="771" customFormat="true" ht="13.35" hidden="false" customHeight="true" outlineLevel="0" collapsed="false">
      <c r="A41" s="208" t="s">
        <v>119</v>
      </c>
      <c r="B41" s="320" t="n">
        <v>4273.074</v>
      </c>
      <c r="C41" s="320" t="n">
        <v>3341.82</v>
      </c>
      <c r="D41" s="490" t="n">
        <v>2938.662</v>
      </c>
      <c r="E41" s="320" t="n">
        <v>1965.149</v>
      </c>
      <c r="F41" s="320" t="n">
        <v>1589.476</v>
      </c>
      <c r="G41" s="320" t="n">
        <v>1122.467</v>
      </c>
      <c r="H41" s="211"/>
      <c r="I41" s="419" t="n">
        <v>26.535</v>
      </c>
      <c r="J41" s="420" t="n">
        <v>17.613</v>
      </c>
      <c r="K41" s="420" t="n">
        <v>14.483</v>
      </c>
      <c r="L41" s="858"/>
      <c r="M41" s="812" t="n">
        <v>-5.434</v>
      </c>
      <c r="N41" s="782" t="n">
        <v>-4.48</v>
      </c>
      <c r="O41" s="751"/>
      <c r="P41" s="208" t="s">
        <v>119</v>
      </c>
      <c r="Q41" s="320" t="n">
        <v>4273.074</v>
      </c>
      <c r="R41" s="320" t="n">
        <v>3341.82</v>
      </c>
      <c r="S41" s="322" t="n">
        <v>2938.661</v>
      </c>
      <c r="T41" s="320" t="n">
        <v>1101.517</v>
      </c>
      <c r="U41" s="320" t="n">
        <v>507.66</v>
      </c>
      <c r="V41" s="320" t="n">
        <v>231.519</v>
      </c>
      <c r="W41" s="211"/>
      <c r="X41" s="419" t="n">
        <v>26.535</v>
      </c>
      <c r="Y41" s="420" t="n">
        <v>7.898</v>
      </c>
      <c r="Z41" s="420" t="n">
        <v>7.232</v>
      </c>
      <c r="AA41" s="858"/>
      <c r="AB41" s="812" t="n">
        <v>-14.754</v>
      </c>
      <c r="AC41" s="782" t="n">
        <v>-11.397</v>
      </c>
    </row>
    <row r="42" s="771" customFormat="true" ht="13.35" hidden="false" customHeight="true" outlineLevel="0" collapsed="false">
      <c r="A42" s="208" t="s">
        <v>113</v>
      </c>
      <c r="B42" s="320" t="n">
        <v>4938.381</v>
      </c>
      <c r="C42" s="320" t="n">
        <v>4752.768</v>
      </c>
      <c r="D42" s="490" t="n">
        <v>4718.955</v>
      </c>
      <c r="E42" s="320" t="n">
        <v>4301.404</v>
      </c>
      <c r="F42" s="320" t="n">
        <v>4019.069</v>
      </c>
      <c r="G42" s="320" t="n">
        <v>3305.167</v>
      </c>
      <c r="H42" s="211"/>
      <c r="I42" s="419" t="n">
        <v>42.61</v>
      </c>
      <c r="J42" s="420" t="n">
        <v>44.535</v>
      </c>
      <c r="K42" s="420" t="n">
        <v>42.647</v>
      </c>
      <c r="L42" s="858"/>
      <c r="M42" s="812" t="n">
        <v>-1.449</v>
      </c>
      <c r="N42" s="782" t="n">
        <v>-1.681</v>
      </c>
      <c r="O42" s="751"/>
      <c r="P42" s="208" t="s">
        <v>113</v>
      </c>
      <c r="Q42" s="320" t="n">
        <v>4938.381</v>
      </c>
      <c r="R42" s="320" t="n">
        <v>4752.768</v>
      </c>
      <c r="S42" s="322" t="n">
        <v>4718.843</v>
      </c>
      <c r="T42" s="320" t="n">
        <v>3920.281</v>
      </c>
      <c r="U42" s="320" t="n">
        <v>3178.754</v>
      </c>
      <c r="V42" s="320" t="n">
        <v>1525.513</v>
      </c>
      <c r="W42" s="211"/>
      <c r="X42" s="419" t="n">
        <v>42.609</v>
      </c>
      <c r="Y42" s="420" t="n">
        <v>49.454</v>
      </c>
      <c r="Z42" s="420" t="n">
        <v>47.653</v>
      </c>
      <c r="AA42" s="858"/>
      <c r="AB42" s="812" t="n">
        <v>-3.528</v>
      </c>
      <c r="AC42" s="782" t="n">
        <v>-5.235</v>
      </c>
    </row>
    <row r="43" s="771" customFormat="true" ht="13.35" hidden="false" customHeight="true" outlineLevel="0" collapsed="false">
      <c r="A43" s="208" t="s">
        <v>284</v>
      </c>
      <c r="B43" s="896" t="n">
        <v>3049.292</v>
      </c>
      <c r="C43" s="896" t="n">
        <v>3398.779</v>
      </c>
      <c r="D43" s="897" t="n">
        <v>3417.297</v>
      </c>
      <c r="E43" s="896" t="n">
        <v>3495.465</v>
      </c>
      <c r="F43" s="896" t="n">
        <v>3417.404</v>
      </c>
      <c r="G43" s="896" t="n">
        <v>3324.601</v>
      </c>
      <c r="H43" s="898"/>
      <c r="I43" s="899" t="n">
        <v>30.856</v>
      </c>
      <c r="J43" s="900" t="n">
        <v>37.868</v>
      </c>
      <c r="K43" s="900" t="n">
        <v>42.897</v>
      </c>
      <c r="L43" s="901"/>
      <c r="M43" s="902" t="n">
        <v>0</v>
      </c>
      <c r="N43" s="903" t="n">
        <v>-0.131</v>
      </c>
      <c r="O43" s="751"/>
      <c r="P43" s="208" t="s">
        <v>284</v>
      </c>
      <c r="Q43" s="320" t="n">
        <v>3049.292</v>
      </c>
      <c r="R43" s="320" t="n">
        <v>3398.779</v>
      </c>
      <c r="S43" s="322" t="n">
        <v>3417.28</v>
      </c>
      <c r="T43" s="320" t="n">
        <v>3355.397</v>
      </c>
      <c r="U43" s="320" t="n">
        <v>2750.076</v>
      </c>
      <c r="V43" s="320" t="n">
        <v>1514.453</v>
      </c>
      <c r="W43" s="211"/>
      <c r="X43" s="419" t="n">
        <v>30.857</v>
      </c>
      <c r="Y43" s="420" t="n">
        <v>42.785</v>
      </c>
      <c r="Z43" s="420" t="n">
        <v>47.307</v>
      </c>
      <c r="AA43" s="858"/>
      <c r="AB43" s="812" t="n">
        <v>-1.955</v>
      </c>
      <c r="AC43" s="782" t="n">
        <v>-3.801</v>
      </c>
    </row>
    <row r="44" s="785" customFormat="true" ht="13.5" hidden="false" customHeight="true" outlineLevel="0" collapsed="false">
      <c r="A44" s="786" t="s">
        <v>287</v>
      </c>
      <c r="B44" s="787" t="n">
        <v>4999.12</v>
      </c>
      <c r="C44" s="787" t="n">
        <v>4256.65</v>
      </c>
      <c r="D44" s="787" t="n">
        <v>3933.1</v>
      </c>
      <c r="E44" s="787" t="n">
        <v>2986.15</v>
      </c>
      <c r="F44" s="787" t="n">
        <v>2552.66</v>
      </c>
      <c r="G44" s="787" t="n">
        <v>2056.07</v>
      </c>
      <c r="H44" s="788"/>
      <c r="I44" s="904" t="n">
        <v>100</v>
      </c>
      <c r="J44" s="905" t="n">
        <v>100</v>
      </c>
      <c r="K44" s="905" t="n">
        <v>100</v>
      </c>
      <c r="L44" s="906"/>
      <c r="M44" s="792" t="n">
        <v>-3.854</v>
      </c>
      <c r="N44" s="793" t="n">
        <v>-3.042</v>
      </c>
      <c r="O44" s="751"/>
      <c r="P44" s="907" t="s">
        <v>287</v>
      </c>
      <c r="Q44" s="908" t="n">
        <v>4999.12</v>
      </c>
      <c r="R44" s="908" t="n">
        <v>4256.65</v>
      </c>
      <c r="S44" s="908" t="n">
        <v>3933.1</v>
      </c>
      <c r="T44" s="908" t="n">
        <v>2192.15</v>
      </c>
      <c r="U44" s="908" t="n">
        <v>1305.68</v>
      </c>
      <c r="V44" s="908" t="n">
        <v>423.389</v>
      </c>
      <c r="W44" s="909"/>
      <c r="X44" s="910" t="n">
        <v>100</v>
      </c>
      <c r="Y44" s="911" t="n">
        <v>100</v>
      </c>
      <c r="Z44" s="911" t="n">
        <v>100</v>
      </c>
      <c r="AA44" s="912"/>
      <c r="AB44" s="913" t="n">
        <v>-9.538</v>
      </c>
      <c r="AC44" s="914" t="n">
        <v>-10.07</v>
      </c>
    </row>
    <row r="45" s="771" customFormat="true" ht="13.35" hidden="false" customHeight="true" outlineLevel="0" collapsed="false">
      <c r="A45" s="208" t="s">
        <v>119</v>
      </c>
      <c r="B45" s="320" t="n">
        <v>3623.41</v>
      </c>
      <c r="C45" s="320" t="n">
        <v>2780.44</v>
      </c>
      <c r="D45" s="321" t="n">
        <v>2416.01</v>
      </c>
      <c r="E45" s="320" t="n">
        <v>1498.56</v>
      </c>
      <c r="F45" s="320" t="n">
        <v>1150.37</v>
      </c>
      <c r="G45" s="320" t="n">
        <v>721.171</v>
      </c>
      <c r="H45" s="211"/>
      <c r="I45" s="419" t="n">
        <v>61.428</v>
      </c>
      <c r="J45" s="420" t="n">
        <v>45.066</v>
      </c>
      <c r="K45" s="420" t="n">
        <v>35.075</v>
      </c>
      <c r="L45" s="858"/>
      <c r="M45" s="812" t="n">
        <v>-6.523</v>
      </c>
      <c r="N45" s="782" t="n">
        <v>-5.595</v>
      </c>
      <c r="O45" s="751"/>
      <c r="P45" s="208" t="s">
        <v>119</v>
      </c>
      <c r="Q45" s="320" t="n">
        <v>3623.41</v>
      </c>
      <c r="R45" s="320" t="n">
        <v>2780.44</v>
      </c>
      <c r="S45" s="322" t="n">
        <v>2416.01</v>
      </c>
      <c r="T45" s="320" t="n">
        <v>683.49</v>
      </c>
      <c r="U45" s="320" t="n">
        <v>173.554</v>
      </c>
      <c r="V45" s="320" t="n">
        <v>40.164</v>
      </c>
      <c r="W45" s="211"/>
      <c r="X45" s="419" t="n">
        <v>61.428</v>
      </c>
      <c r="Y45" s="420" t="n">
        <v>13.292</v>
      </c>
      <c r="Z45" s="420" t="n">
        <v>9.486</v>
      </c>
      <c r="AA45" s="858"/>
      <c r="AB45" s="812" t="n">
        <v>-21.29</v>
      </c>
      <c r="AC45" s="782" t="n">
        <v>-17.724</v>
      </c>
    </row>
    <row r="46" s="771" customFormat="true" ht="13.35" hidden="false" customHeight="true" outlineLevel="0" collapsed="false">
      <c r="A46" s="208" t="s">
        <v>113</v>
      </c>
      <c r="B46" s="320" t="n">
        <v>239.124</v>
      </c>
      <c r="C46" s="320" t="n">
        <v>157.626</v>
      </c>
      <c r="D46" s="321" t="n">
        <v>149.814</v>
      </c>
      <c r="E46" s="320" t="n">
        <v>74.463</v>
      </c>
      <c r="F46" s="320" t="n">
        <v>48.654</v>
      </c>
      <c r="G46" s="320" t="n">
        <v>29.171</v>
      </c>
      <c r="H46" s="211"/>
      <c r="I46" s="419" t="n">
        <v>3.809</v>
      </c>
      <c r="J46" s="420" t="n">
        <v>1.906</v>
      </c>
      <c r="K46" s="420" t="n">
        <v>1.419</v>
      </c>
      <c r="L46" s="858"/>
      <c r="M46" s="812" t="n">
        <v>-9.719</v>
      </c>
      <c r="N46" s="782" t="n">
        <v>-7.496</v>
      </c>
      <c r="O46" s="751"/>
      <c r="P46" s="208" t="s">
        <v>113</v>
      </c>
      <c r="Q46" s="320" t="n">
        <v>239.124</v>
      </c>
      <c r="R46" s="320" t="n">
        <v>157.626</v>
      </c>
      <c r="S46" s="322" t="n">
        <v>149.814</v>
      </c>
      <c r="T46" s="320" t="n">
        <v>64.088</v>
      </c>
      <c r="U46" s="320" t="n">
        <v>34.297</v>
      </c>
      <c r="V46" s="320" t="n">
        <v>13.224</v>
      </c>
      <c r="W46" s="211"/>
      <c r="X46" s="419" t="n">
        <v>3.809</v>
      </c>
      <c r="Y46" s="420" t="n">
        <v>2.627</v>
      </c>
      <c r="Z46" s="420" t="n">
        <v>3.123</v>
      </c>
      <c r="AA46" s="858"/>
      <c r="AB46" s="812" t="n">
        <v>-12.544</v>
      </c>
      <c r="AC46" s="782" t="n">
        <v>-10.916</v>
      </c>
    </row>
    <row r="47" s="771" customFormat="true" ht="13.35" hidden="false" customHeight="true" outlineLevel="0" collapsed="false">
      <c r="A47" s="208" t="s">
        <v>284</v>
      </c>
      <c r="B47" s="320" t="n">
        <v>1136.58</v>
      </c>
      <c r="C47" s="320" t="n">
        <v>1318.59</v>
      </c>
      <c r="D47" s="321" t="n">
        <v>1367.27</v>
      </c>
      <c r="E47" s="320" t="n">
        <v>1413.12</v>
      </c>
      <c r="F47" s="320" t="n">
        <v>1353.63</v>
      </c>
      <c r="G47" s="320" t="n">
        <v>1305.73</v>
      </c>
      <c r="H47" s="211"/>
      <c r="I47" s="419" t="n">
        <v>34.763</v>
      </c>
      <c r="J47" s="420" t="n">
        <v>53.028</v>
      </c>
      <c r="K47" s="420" t="n">
        <v>63.506</v>
      </c>
      <c r="L47" s="858"/>
      <c r="M47" s="812" t="n">
        <v>-0.091</v>
      </c>
      <c r="N47" s="782" t="n">
        <v>-0.219</v>
      </c>
      <c r="O47" s="751"/>
      <c r="P47" s="208" t="s">
        <v>284</v>
      </c>
      <c r="Q47" s="320" t="n">
        <v>1136.58</v>
      </c>
      <c r="R47" s="320" t="n">
        <v>1318.59</v>
      </c>
      <c r="S47" s="322" t="n">
        <v>1367.27</v>
      </c>
      <c r="T47" s="320" t="n">
        <v>1444.58</v>
      </c>
      <c r="U47" s="320" t="n">
        <v>1100.75</v>
      </c>
      <c r="V47" s="320" t="n">
        <v>416.956</v>
      </c>
      <c r="W47" s="211"/>
      <c r="X47" s="419" t="n">
        <v>34.763</v>
      </c>
      <c r="Y47" s="420" t="n">
        <v>84.305</v>
      </c>
      <c r="Z47" s="420" t="n">
        <v>98.481</v>
      </c>
      <c r="AA47" s="858"/>
      <c r="AB47" s="812" t="n">
        <v>-1.952</v>
      </c>
      <c r="AC47" s="782" t="n">
        <v>-5.498</v>
      </c>
    </row>
    <row r="48" s="771" customFormat="true" ht="13.5" hidden="false" customHeight="true" outlineLevel="0" collapsed="false">
      <c r="A48" s="786" t="s">
        <v>315</v>
      </c>
      <c r="B48" s="787" t="n">
        <v>6535.16</v>
      </c>
      <c r="C48" s="787" t="n">
        <v>6515.84</v>
      </c>
      <c r="D48" s="787" t="n">
        <v>6455.41</v>
      </c>
      <c r="E48" s="787" t="n">
        <v>6030.57</v>
      </c>
      <c r="F48" s="787" t="n">
        <v>5737.91</v>
      </c>
      <c r="G48" s="787" t="n">
        <v>4973.4</v>
      </c>
      <c r="H48" s="788"/>
      <c r="I48" s="904" t="n">
        <v>100</v>
      </c>
      <c r="J48" s="905" t="n">
        <v>100</v>
      </c>
      <c r="K48" s="905" t="n">
        <v>100</v>
      </c>
      <c r="L48" s="906"/>
      <c r="M48" s="792" t="n">
        <v>-1.065</v>
      </c>
      <c r="N48" s="793" t="n">
        <v>-1.234</v>
      </c>
      <c r="O48" s="751"/>
      <c r="P48" s="907" t="s">
        <v>315</v>
      </c>
      <c r="Q48" s="908" t="n">
        <v>6535.16</v>
      </c>
      <c r="R48" s="908" t="n">
        <v>6515.84</v>
      </c>
      <c r="S48" s="908" t="n">
        <v>6455.41</v>
      </c>
      <c r="T48" s="908" t="n">
        <v>5499.23</v>
      </c>
      <c r="U48" s="908" t="n">
        <v>4544.18</v>
      </c>
      <c r="V48" s="908" t="n">
        <v>2399.63</v>
      </c>
      <c r="W48" s="909"/>
      <c r="X48" s="910" t="n">
        <v>100</v>
      </c>
      <c r="Y48" s="911" t="n">
        <v>100</v>
      </c>
      <c r="Z48" s="911" t="n">
        <v>100</v>
      </c>
      <c r="AA48" s="912"/>
      <c r="AB48" s="913" t="n">
        <v>-3.141</v>
      </c>
      <c r="AC48" s="914" t="n">
        <v>-4.603</v>
      </c>
    </row>
    <row r="49" s="771" customFormat="true" ht="13.35" hidden="false" customHeight="true" outlineLevel="0" collapsed="false">
      <c r="A49" s="208" t="s">
        <v>119</v>
      </c>
      <c r="B49" s="320" t="n">
        <v>544.511</v>
      </c>
      <c r="C49" s="320" t="n">
        <v>449.01</v>
      </c>
      <c r="D49" s="321" t="n">
        <v>420.622</v>
      </c>
      <c r="E49" s="320" t="n">
        <v>378.501</v>
      </c>
      <c r="F49" s="320" t="n">
        <v>355.093</v>
      </c>
      <c r="G49" s="320" t="n">
        <v>320.54</v>
      </c>
      <c r="H49" s="211"/>
      <c r="I49" s="419" t="n">
        <v>6.516</v>
      </c>
      <c r="J49" s="420" t="n">
        <v>6.189</v>
      </c>
      <c r="K49" s="420" t="n">
        <v>6.445</v>
      </c>
      <c r="L49" s="858"/>
      <c r="M49" s="812" t="n">
        <v>-1.528</v>
      </c>
      <c r="N49" s="782" t="n">
        <v>-1.286</v>
      </c>
      <c r="O49" s="751"/>
      <c r="P49" s="208" t="s">
        <v>119</v>
      </c>
      <c r="Q49" s="320" t="n">
        <v>544.511</v>
      </c>
      <c r="R49" s="320" t="n">
        <v>449.01</v>
      </c>
      <c r="S49" s="322" t="n">
        <v>420.622</v>
      </c>
      <c r="T49" s="320" t="n">
        <v>339.74</v>
      </c>
      <c r="U49" s="320" t="n">
        <v>271.604</v>
      </c>
      <c r="V49" s="320" t="n">
        <v>154.971</v>
      </c>
      <c r="W49" s="211"/>
      <c r="X49" s="419" t="n">
        <v>6.516</v>
      </c>
      <c r="Y49" s="420" t="n">
        <v>5.977</v>
      </c>
      <c r="Z49" s="420" t="n">
        <v>6.458</v>
      </c>
      <c r="AA49" s="858"/>
      <c r="AB49" s="812" t="n">
        <v>-3.898</v>
      </c>
      <c r="AC49" s="782" t="n">
        <v>-4.643</v>
      </c>
    </row>
    <row r="50" s="771" customFormat="true" ht="13.35" hidden="false" customHeight="true" outlineLevel="0" collapsed="false">
      <c r="A50" s="208" t="s">
        <v>113</v>
      </c>
      <c r="B50" s="320" t="n">
        <v>4353.34</v>
      </c>
      <c r="C50" s="320" t="n">
        <v>4311.97</v>
      </c>
      <c r="D50" s="321" t="n">
        <v>4289.52</v>
      </c>
      <c r="E50" s="320" t="n">
        <v>3951.36</v>
      </c>
      <c r="F50" s="320" t="n">
        <v>3712.07</v>
      </c>
      <c r="G50" s="320" t="n">
        <v>3039.94</v>
      </c>
      <c r="H50" s="211"/>
      <c r="I50" s="419" t="n">
        <v>66.448</v>
      </c>
      <c r="J50" s="420" t="n">
        <v>64.694</v>
      </c>
      <c r="K50" s="420" t="n">
        <v>61.124</v>
      </c>
      <c r="L50" s="858"/>
      <c r="M50" s="812" t="n">
        <v>-1.306</v>
      </c>
      <c r="N50" s="782" t="n">
        <v>-1.626</v>
      </c>
      <c r="O50" s="751"/>
      <c r="P50" s="208" t="s">
        <v>113</v>
      </c>
      <c r="Q50" s="320" t="n">
        <v>4353.34</v>
      </c>
      <c r="R50" s="320" t="n">
        <v>4311.97</v>
      </c>
      <c r="S50" s="322" t="n">
        <v>4289.52</v>
      </c>
      <c r="T50" s="320" t="n">
        <v>3608.03</v>
      </c>
      <c r="U50" s="320" t="n">
        <v>2934.89</v>
      </c>
      <c r="V50" s="320" t="n">
        <v>1393.3</v>
      </c>
      <c r="W50" s="211"/>
      <c r="X50" s="419" t="n">
        <v>66.448</v>
      </c>
      <c r="Y50" s="420" t="n">
        <v>64.586</v>
      </c>
      <c r="Z50" s="420" t="n">
        <v>58.063</v>
      </c>
      <c r="AA50" s="858"/>
      <c r="AB50" s="812" t="n">
        <v>-3.391</v>
      </c>
      <c r="AC50" s="782" t="n">
        <v>-5.214</v>
      </c>
    </row>
    <row r="51" s="771" customFormat="true" ht="13.35" hidden="false" customHeight="true" outlineLevel="0" collapsed="false">
      <c r="A51" s="218" t="s">
        <v>316</v>
      </c>
      <c r="B51" s="323" t="n">
        <v>3361.34</v>
      </c>
      <c r="C51" s="323" t="n">
        <v>3510.8</v>
      </c>
      <c r="D51" s="324" t="n">
        <v>3498.96</v>
      </c>
      <c r="E51" s="323" t="n">
        <v>3255.9</v>
      </c>
      <c r="F51" s="323" t="n">
        <v>3086.81</v>
      </c>
      <c r="G51" s="323" t="n">
        <v>2547.72</v>
      </c>
      <c r="H51" s="221"/>
      <c r="I51" s="423" t="n">
        <v>54.202</v>
      </c>
      <c r="J51" s="424" t="n">
        <v>53.797</v>
      </c>
      <c r="K51" s="424" t="n">
        <v>51.227</v>
      </c>
      <c r="L51" s="859"/>
      <c r="M51" s="860" t="n">
        <v>-1.133</v>
      </c>
      <c r="N51" s="811" t="n">
        <v>-1.499</v>
      </c>
      <c r="O51" s="751"/>
      <c r="P51" s="218" t="s">
        <v>316</v>
      </c>
      <c r="Q51" s="323" t="n">
        <v>3361.34</v>
      </c>
      <c r="R51" s="323" t="n">
        <v>3510.8</v>
      </c>
      <c r="S51" s="325" t="n">
        <v>3498.96</v>
      </c>
      <c r="T51" s="323" t="n">
        <v>2985.31</v>
      </c>
      <c r="U51" s="323" t="n">
        <v>2457.24</v>
      </c>
      <c r="V51" s="323" t="n">
        <v>1157.38</v>
      </c>
      <c r="W51" s="221"/>
      <c r="X51" s="423" t="n">
        <v>54.202</v>
      </c>
      <c r="Y51" s="424" t="n">
        <v>54.074</v>
      </c>
      <c r="Z51" s="424" t="n">
        <v>48.232</v>
      </c>
      <c r="AA51" s="859"/>
      <c r="AB51" s="860" t="n">
        <v>-3.162</v>
      </c>
      <c r="AC51" s="811" t="n">
        <v>-5.132</v>
      </c>
    </row>
    <row r="52" s="771" customFormat="true" ht="13.35" hidden="false" customHeight="true" outlineLevel="0" collapsed="false">
      <c r="A52" s="915" t="s">
        <v>284</v>
      </c>
      <c r="B52" s="896" t="n">
        <v>1637.31</v>
      </c>
      <c r="C52" s="896" t="n">
        <v>1754.85</v>
      </c>
      <c r="D52" s="916" t="n">
        <v>1745.28</v>
      </c>
      <c r="E52" s="896" t="n">
        <v>1700.71</v>
      </c>
      <c r="F52" s="896" t="n">
        <v>1670.75</v>
      </c>
      <c r="G52" s="896" t="n">
        <v>1612.93</v>
      </c>
      <c r="H52" s="898"/>
      <c r="I52" s="917" t="n">
        <v>27.036</v>
      </c>
      <c r="J52" s="918" t="n">
        <v>29.118</v>
      </c>
      <c r="K52" s="918" t="n">
        <v>32.431</v>
      </c>
      <c r="L52" s="919"/>
      <c r="M52" s="902" t="n">
        <v>-0.396</v>
      </c>
      <c r="N52" s="903" t="n">
        <v>-0.375</v>
      </c>
      <c r="O52" s="751"/>
      <c r="P52" s="445" t="s">
        <v>284</v>
      </c>
      <c r="Q52" s="509" t="n">
        <v>1637.31</v>
      </c>
      <c r="R52" s="509" t="n">
        <v>1754.85</v>
      </c>
      <c r="S52" s="920" t="n">
        <v>1745.28</v>
      </c>
      <c r="T52" s="509" t="n">
        <v>1551.46</v>
      </c>
      <c r="U52" s="509" t="n">
        <v>1337.69</v>
      </c>
      <c r="V52" s="509" t="n">
        <v>851.356</v>
      </c>
      <c r="W52" s="448"/>
      <c r="X52" s="921" t="n">
        <v>27.036</v>
      </c>
      <c r="Y52" s="922" t="n">
        <v>29.437</v>
      </c>
      <c r="Z52" s="922" t="n">
        <v>35.479</v>
      </c>
      <c r="AA52" s="923"/>
      <c r="AB52" s="924" t="n">
        <v>-2.389</v>
      </c>
      <c r="AC52" s="925" t="n">
        <v>-3.361</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1243.25</v>
      </c>
      <c r="C57" s="320" t="n">
        <v>1301.97</v>
      </c>
      <c r="D57" s="321" t="n">
        <v>1308.3</v>
      </c>
      <c r="E57" s="320" t="n">
        <v>1335.29</v>
      </c>
      <c r="F57" s="320" t="n">
        <v>1353.23</v>
      </c>
      <c r="G57" s="320" t="n">
        <v>1379.67</v>
      </c>
      <c r="H57" s="959"/>
      <c r="I57" s="960" t="n">
        <v>0.2533</v>
      </c>
      <c r="J57" s="960"/>
      <c r="K57" s="960"/>
      <c r="L57" s="960"/>
      <c r="M57" s="960"/>
      <c r="N57" s="960"/>
      <c r="O57" s="943"/>
      <c r="P57" s="208" t="s">
        <v>320</v>
      </c>
      <c r="Q57" s="320" t="n">
        <v>1243.25</v>
      </c>
      <c r="R57" s="320" t="n">
        <v>1301.97</v>
      </c>
      <c r="S57" s="322" t="n">
        <v>1308.3</v>
      </c>
      <c r="T57" s="320" t="n">
        <v>1335.29</v>
      </c>
      <c r="U57" s="320" t="n">
        <v>1353.23</v>
      </c>
      <c r="V57" s="320" t="n">
        <v>1379.67</v>
      </c>
      <c r="W57" s="959"/>
      <c r="X57" s="960" t="n">
        <v>0.2533</v>
      </c>
      <c r="Y57" s="960"/>
      <c r="Z57" s="960"/>
      <c r="AA57" s="960"/>
      <c r="AB57" s="960"/>
      <c r="AC57" s="960"/>
    </row>
    <row r="58" s="771" customFormat="true" ht="12" hidden="false" customHeight="false" outlineLevel="0" collapsed="false">
      <c r="A58" s="208" t="s">
        <v>321</v>
      </c>
      <c r="B58" s="961" t="n">
        <v>0.1797</v>
      </c>
      <c r="C58" s="961" t="n">
        <v>0.1715</v>
      </c>
      <c r="D58" s="962" t="n">
        <v>0.1705</v>
      </c>
      <c r="E58" s="961" t="n">
        <v>0.164</v>
      </c>
      <c r="F58" s="961" t="n">
        <v>0.1591</v>
      </c>
      <c r="G58" s="961" t="n">
        <v>0.1507</v>
      </c>
      <c r="H58" s="961"/>
      <c r="I58" s="960" t="n">
        <v>-0.5868</v>
      </c>
      <c r="J58" s="960" t="s">
        <v>300</v>
      </c>
      <c r="K58" s="960" t="s">
        <v>300</v>
      </c>
      <c r="L58" s="960"/>
      <c r="M58" s="960"/>
      <c r="N58" s="960"/>
      <c r="O58" s="943"/>
      <c r="P58" s="208" t="s">
        <v>321</v>
      </c>
      <c r="Q58" s="961" t="n">
        <v>0.1797</v>
      </c>
      <c r="R58" s="961" t="n">
        <v>0.1715</v>
      </c>
      <c r="S58" s="963" t="n">
        <v>0.1705</v>
      </c>
      <c r="T58" s="961" t="n">
        <v>0.164</v>
      </c>
      <c r="U58" s="961" t="n">
        <v>0.1591</v>
      </c>
      <c r="V58" s="961" t="n">
        <v>0.1507</v>
      </c>
      <c r="W58" s="961"/>
      <c r="X58" s="960" t="n">
        <v>-0.5868</v>
      </c>
      <c r="Y58" s="960"/>
      <c r="Z58" s="960"/>
      <c r="AA58" s="960"/>
      <c r="AB58" s="960"/>
      <c r="AC58" s="960"/>
    </row>
    <row r="59" s="771" customFormat="true" ht="12" hidden="false" customHeight="false" outlineLevel="0" collapsed="false">
      <c r="A59" s="208" t="s">
        <v>322</v>
      </c>
      <c r="B59" s="320" t="n">
        <v>51528.8984</v>
      </c>
      <c r="C59" s="320" t="n">
        <v>60682.1016</v>
      </c>
      <c r="D59" s="321" t="n">
        <v>61689.8008</v>
      </c>
      <c r="E59" s="320" t="n">
        <v>66966.3984</v>
      </c>
      <c r="F59" s="320" t="n">
        <v>72965.2969</v>
      </c>
      <c r="G59" s="320" t="n">
        <v>86214.7031</v>
      </c>
      <c r="H59" s="959"/>
      <c r="I59" s="960" t="n">
        <v>1.6067</v>
      </c>
      <c r="J59" s="960" t="s">
        <v>300</v>
      </c>
      <c r="K59" s="960" t="s">
        <v>300</v>
      </c>
      <c r="L59" s="960"/>
      <c r="M59" s="960"/>
      <c r="N59" s="960"/>
      <c r="O59" s="943"/>
      <c r="P59" s="208" t="s">
        <v>322</v>
      </c>
      <c r="Q59" s="320" t="n">
        <v>51528.8984</v>
      </c>
      <c r="R59" s="320" t="n">
        <v>60682.1016</v>
      </c>
      <c r="S59" s="322" t="n">
        <v>61689.8008</v>
      </c>
      <c r="T59" s="320" t="n">
        <v>66966.3984</v>
      </c>
      <c r="U59" s="320" t="n">
        <v>72965.2969</v>
      </c>
      <c r="V59" s="320" t="n">
        <v>86214.7031</v>
      </c>
      <c r="W59" s="959"/>
      <c r="X59" s="960" t="n">
        <v>1.6067</v>
      </c>
      <c r="Y59" s="960"/>
      <c r="Z59" s="960"/>
      <c r="AA59" s="960"/>
      <c r="AB59" s="960"/>
      <c r="AC59" s="960"/>
    </row>
    <row r="60" s="771" customFormat="true" ht="12" hidden="false" customHeight="false" outlineLevel="0" collapsed="false">
      <c r="A60" s="208" t="s">
        <v>323</v>
      </c>
      <c r="B60" s="961" t="n">
        <v>0.4921</v>
      </c>
      <c r="C60" s="961" t="n">
        <v>0.4394</v>
      </c>
      <c r="D60" s="962" t="n">
        <v>0.4346</v>
      </c>
      <c r="E60" s="961" t="n">
        <v>0.4017</v>
      </c>
      <c r="F60" s="961" t="n">
        <v>0.3729</v>
      </c>
      <c r="G60" s="961" t="n">
        <v>0.3262</v>
      </c>
      <c r="H60" s="961"/>
      <c r="I60" s="960" t="n">
        <v>-1.3574</v>
      </c>
      <c r="J60" s="960" t="s">
        <v>300</v>
      </c>
      <c r="K60" s="960" t="s">
        <v>300</v>
      </c>
      <c r="L60" s="960"/>
      <c r="M60" s="960"/>
      <c r="N60" s="960"/>
      <c r="O60" s="943"/>
      <c r="P60" s="208" t="s">
        <v>323</v>
      </c>
      <c r="Q60" s="961" t="n">
        <v>0.4921</v>
      </c>
      <c r="R60" s="961" t="n">
        <v>0.4394</v>
      </c>
      <c r="S60" s="963" t="n">
        <v>0.4346</v>
      </c>
      <c r="T60" s="961" t="n">
        <v>0.4017</v>
      </c>
      <c r="U60" s="961" t="n">
        <v>0.3729</v>
      </c>
      <c r="V60" s="961" t="n">
        <v>0.3262</v>
      </c>
      <c r="W60" s="961"/>
      <c r="X60" s="960" t="n">
        <v>-1.3574</v>
      </c>
      <c r="Y60" s="960"/>
      <c r="Z60" s="960"/>
      <c r="AA60" s="960"/>
      <c r="AB60" s="960"/>
      <c r="AC60" s="960"/>
    </row>
    <row r="61" s="771" customFormat="true" ht="12" hidden="false" customHeight="false" outlineLevel="0" collapsed="false">
      <c r="A61" s="208" t="s">
        <v>324</v>
      </c>
      <c r="B61" s="320" t="n">
        <v>41446.8984</v>
      </c>
      <c r="C61" s="320" t="n">
        <v>46608</v>
      </c>
      <c r="D61" s="321" t="n">
        <v>47152.5</v>
      </c>
      <c r="E61" s="320" t="n">
        <v>50151</v>
      </c>
      <c r="F61" s="320" t="n">
        <v>53919.3008</v>
      </c>
      <c r="G61" s="320" t="n">
        <v>62489.5</v>
      </c>
      <c r="H61" s="959"/>
      <c r="I61" s="960" t="n">
        <v>1.35</v>
      </c>
      <c r="J61" s="960" t="s">
        <v>300</v>
      </c>
      <c r="K61" s="960" t="s">
        <v>300</v>
      </c>
      <c r="L61" s="960"/>
      <c r="M61" s="960"/>
      <c r="N61" s="960"/>
      <c r="O61" s="943"/>
      <c r="P61" s="208" t="s">
        <v>324</v>
      </c>
      <c r="Q61" s="320" t="n">
        <v>41446.8984</v>
      </c>
      <c r="R61" s="320" t="n">
        <v>46608</v>
      </c>
      <c r="S61" s="322" t="n">
        <v>47152.5</v>
      </c>
      <c r="T61" s="320" t="n">
        <v>50151</v>
      </c>
      <c r="U61" s="320" t="n">
        <v>53919.3008</v>
      </c>
      <c r="V61" s="320" t="n">
        <v>62489.5</v>
      </c>
      <c r="W61" s="959"/>
      <c r="X61" s="960" t="n">
        <v>1.35</v>
      </c>
      <c r="Y61" s="960"/>
      <c r="Z61" s="960"/>
      <c r="AA61" s="960"/>
      <c r="AB61" s="960"/>
      <c r="AC61" s="960"/>
    </row>
    <row r="62" s="771" customFormat="true" ht="12" hidden="false" customHeight="false" outlineLevel="0" collapsed="false">
      <c r="A62" s="208" t="s">
        <v>325</v>
      </c>
      <c r="B62" s="320" t="n">
        <v>44808.6016</v>
      </c>
      <c r="C62" s="320" t="n">
        <v>52378.5</v>
      </c>
      <c r="D62" s="321" t="n">
        <v>53274.1992</v>
      </c>
      <c r="E62" s="320" t="n">
        <v>57672.6016</v>
      </c>
      <c r="F62" s="320" t="n">
        <v>62979.8984</v>
      </c>
      <c r="G62" s="320" t="n">
        <v>74522.7969</v>
      </c>
      <c r="H62" s="959"/>
      <c r="I62" s="960" t="n">
        <v>1.6112</v>
      </c>
      <c r="J62" s="960" t="s">
        <v>300</v>
      </c>
      <c r="K62" s="960" t="s">
        <v>300</v>
      </c>
      <c r="L62" s="960"/>
      <c r="M62" s="960"/>
      <c r="N62" s="960"/>
      <c r="O62" s="943"/>
      <c r="P62" s="208" t="s">
        <v>325</v>
      </c>
      <c r="Q62" s="320" t="n">
        <v>44808.6016</v>
      </c>
      <c r="R62" s="320" t="n">
        <v>52378.5</v>
      </c>
      <c r="S62" s="322" t="n">
        <v>53274.1992</v>
      </c>
      <c r="T62" s="320" t="n">
        <v>57672.6016</v>
      </c>
      <c r="U62" s="320" t="n">
        <v>62979.8984</v>
      </c>
      <c r="V62" s="320" t="n">
        <v>74522.7969</v>
      </c>
      <c r="W62" s="959"/>
      <c r="X62" s="960" t="n">
        <v>1.6112</v>
      </c>
      <c r="Y62" s="960"/>
      <c r="Z62" s="960"/>
      <c r="AA62" s="960"/>
      <c r="AB62" s="960"/>
      <c r="AC62" s="960"/>
    </row>
    <row r="63" s="771" customFormat="true" ht="12" hidden="false" customHeight="false" outlineLevel="0" collapsed="false">
      <c r="A63" s="208" t="s">
        <v>326</v>
      </c>
      <c r="B63" s="964" t="n">
        <v>0.1056</v>
      </c>
      <c r="C63" s="964" t="n">
        <v>0.0885</v>
      </c>
      <c r="D63" s="965" t="n">
        <v>0.086</v>
      </c>
      <c r="E63" s="964" t="n">
        <v>0.0765</v>
      </c>
      <c r="F63" s="964" t="n">
        <v>0.069</v>
      </c>
      <c r="G63" s="964" t="n">
        <v>0.0561</v>
      </c>
      <c r="H63" s="966"/>
      <c r="I63" s="960" t="n">
        <v>-2.0138</v>
      </c>
      <c r="J63" s="960" t="s">
        <v>300</v>
      </c>
      <c r="K63" s="960" t="s">
        <v>300</v>
      </c>
      <c r="L63" s="960"/>
      <c r="M63" s="960"/>
      <c r="N63" s="960"/>
      <c r="O63" s="943"/>
      <c r="P63" s="208" t="s">
        <v>326</v>
      </c>
      <c r="Q63" s="964" t="n">
        <v>0.1056</v>
      </c>
      <c r="R63" s="964" t="n">
        <v>0.0885</v>
      </c>
      <c r="S63" s="977" t="n">
        <v>0.086</v>
      </c>
      <c r="T63" s="964" t="n">
        <v>0.0721</v>
      </c>
      <c r="U63" s="964" t="n">
        <v>0.0614</v>
      </c>
      <c r="V63" s="964" t="n">
        <v>0.0452</v>
      </c>
      <c r="W63" s="966"/>
      <c r="X63" s="960" t="n">
        <v>-3.0167</v>
      </c>
      <c r="Y63" s="960"/>
      <c r="Z63" s="960"/>
      <c r="AA63" s="960"/>
      <c r="AB63" s="960"/>
      <c r="AC63" s="960"/>
    </row>
    <row r="64" s="771" customFormat="true" ht="12" hidden="false" customHeight="false" outlineLevel="0" collapsed="false">
      <c r="A64" s="208" t="s">
        <v>327</v>
      </c>
      <c r="B64" s="964" t="n">
        <v>0.072</v>
      </c>
      <c r="C64" s="964" t="n">
        <v>0.0624</v>
      </c>
      <c r="D64" s="965" t="n">
        <v>0.0611</v>
      </c>
      <c r="E64" s="964" t="n">
        <v>0.0556</v>
      </c>
      <c r="F64" s="964" t="n">
        <v>0.0508</v>
      </c>
      <c r="G64" s="964" t="n">
        <v>0.0416</v>
      </c>
      <c r="H64" s="966"/>
      <c r="I64" s="960" t="n">
        <v>-1.8139</v>
      </c>
      <c r="J64" s="960" t="s">
        <v>300</v>
      </c>
      <c r="K64" s="960" t="s">
        <v>300</v>
      </c>
      <c r="L64" s="960"/>
      <c r="M64" s="960"/>
      <c r="N64" s="960"/>
      <c r="O64" s="943"/>
      <c r="P64" s="208" t="s">
        <v>327</v>
      </c>
      <c r="Q64" s="964" t="n">
        <v>0.072</v>
      </c>
      <c r="R64" s="964" t="n">
        <v>0.0624</v>
      </c>
      <c r="S64" s="977" t="n">
        <v>0.0611</v>
      </c>
      <c r="T64" s="964" t="n">
        <v>0.0531</v>
      </c>
      <c r="U64" s="964" t="n">
        <v>0.0457</v>
      </c>
      <c r="V64" s="964" t="n">
        <v>0.0321</v>
      </c>
      <c r="W64" s="966"/>
      <c r="X64" s="960" t="n">
        <v>-3.0185</v>
      </c>
      <c r="Y64" s="960"/>
      <c r="Z64" s="960"/>
      <c r="AA64" s="960"/>
      <c r="AB64" s="960"/>
      <c r="AC64" s="960"/>
    </row>
    <row r="65" s="771" customFormat="true" ht="12" hidden="false" customHeight="false" outlineLevel="0" collapsed="false">
      <c r="A65" s="967" t="s">
        <v>328</v>
      </c>
      <c r="B65" s="968" t="n">
        <v>4.3749</v>
      </c>
      <c r="C65" s="968" t="n">
        <v>4.1229</v>
      </c>
      <c r="D65" s="969" t="n">
        <v>4.0564</v>
      </c>
      <c r="E65" s="968" t="n">
        <v>3.8341</v>
      </c>
      <c r="F65" s="968" t="n">
        <v>3.7193</v>
      </c>
      <c r="G65" s="968" t="n">
        <v>3.5066</v>
      </c>
      <c r="H65" s="970"/>
      <c r="I65" s="971" t="n">
        <v>-0.6912</v>
      </c>
      <c r="J65" s="971" t="s">
        <v>300</v>
      </c>
      <c r="K65" s="971" t="s">
        <v>300</v>
      </c>
      <c r="L65" s="971"/>
      <c r="M65" s="971"/>
      <c r="N65" s="971"/>
      <c r="O65" s="943"/>
      <c r="P65" s="445" t="s">
        <v>328</v>
      </c>
      <c r="Q65" s="972" t="n">
        <v>4.3749</v>
      </c>
      <c r="R65" s="972" t="n">
        <v>4.1229</v>
      </c>
      <c r="S65" s="973" t="n">
        <v>4.0564</v>
      </c>
      <c r="T65" s="972" t="n">
        <v>3.6164</v>
      </c>
      <c r="U65" s="972" t="n">
        <v>3.3121</v>
      </c>
      <c r="V65" s="972" t="n">
        <v>2.8238</v>
      </c>
      <c r="W65" s="974"/>
      <c r="X65" s="975" t="n">
        <v>-1.71</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363</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7054.759765625</v>
      </c>
      <c r="C6" s="764" t="n">
        <v>8510.0595703125</v>
      </c>
      <c r="D6" s="764" t="n">
        <v>8675.580078125</v>
      </c>
      <c r="E6" s="764" t="n">
        <v>9389.2001953125</v>
      </c>
      <c r="F6" s="764" t="n">
        <v>10204.2001953125</v>
      </c>
      <c r="G6" s="764" t="n">
        <v>11629.5</v>
      </c>
      <c r="H6" s="765"/>
      <c r="I6" s="766" t="n">
        <v>100</v>
      </c>
      <c r="J6" s="767" t="n">
        <v>100</v>
      </c>
      <c r="K6" s="767" t="n">
        <v>100</v>
      </c>
      <c r="L6" s="768"/>
      <c r="M6" s="769" t="n">
        <v>1.48627527272445</v>
      </c>
      <c r="N6" s="770" t="n">
        <v>1.40517526649706</v>
      </c>
      <c r="P6" s="772" t="s">
        <v>283</v>
      </c>
      <c r="Q6" s="773" t="n">
        <v>7054.759765625</v>
      </c>
      <c r="R6" s="773" t="n">
        <v>8510.0595703125</v>
      </c>
      <c r="S6" s="773" t="n">
        <v>8675.580078125</v>
      </c>
      <c r="T6" s="773" t="n">
        <v>8612.490234375</v>
      </c>
      <c r="U6" s="773" t="n">
        <v>8483.0703125</v>
      </c>
      <c r="V6" s="773" t="n">
        <v>8736.6298828125</v>
      </c>
      <c r="W6" s="774"/>
      <c r="X6" s="775" t="n">
        <v>100</v>
      </c>
      <c r="Y6" s="776" t="n">
        <v>100</v>
      </c>
      <c r="Z6" s="776" t="n">
        <v>100</v>
      </c>
      <c r="AA6" s="777"/>
      <c r="AB6" s="778" t="n">
        <v>-0.2037897204338</v>
      </c>
      <c r="AC6" s="779" t="n">
        <v>0.0333976090022281</v>
      </c>
    </row>
    <row r="7" s="771" customFormat="true" ht="13.35" hidden="false" customHeight="true" outlineLevel="0" collapsed="false">
      <c r="A7" s="208" t="s">
        <v>119</v>
      </c>
      <c r="B7" s="320" t="n">
        <v>2557.81</v>
      </c>
      <c r="C7" s="320" t="n">
        <v>2984.19</v>
      </c>
      <c r="D7" s="321" t="n">
        <v>3019.09</v>
      </c>
      <c r="E7" s="320" t="n">
        <v>3065.17</v>
      </c>
      <c r="F7" s="320" t="n">
        <v>3081.77</v>
      </c>
      <c r="G7" s="320" t="n">
        <v>3002.88</v>
      </c>
      <c r="H7" s="211"/>
      <c r="I7" s="780" t="n">
        <v>34.8</v>
      </c>
      <c r="J7" s="781" t="n">
        <v>30.201</v>
      </c>
      <c r="K7" s="781" t="n">
        <v>25.821</v>
      </c>
      <c r="L7" s="214"/>
      <c r="M7" s="216" t="n">
        <v>0.187</v>
      </c>
      <c r="N7" s="782" t="n">
        <v>-0.026</v>
      </c>
      <c r="P7" s="208" t="s">
        <v>119</v>
      </c>
      <c r="Q7" s="320" t="n">
        <v>2557.81</v>
      </c>
      <c r="R7" s="320" t="n">
        <v>2984.19</v>
      </c>
      <c r="S7" s="322" t="n">
        <v>3019.09</v>
      </c>
      <c r="T7" s="320" t="n">
        <v>2636.95</v>
      </c>
      <c r="U7" s="320" t="n">
        <v>2075.39</v>
      </c>
      <c r="V7" s="320" t="n">
        <v>1179.38</v>
      </c>
      <c r="W7" s="214"/>
      <c r="X7" s="780" t="n">
        <v>34.8</v>
      </c>
      <c r="Y7" s="781" t="n">
        <v>24.465</v>
      </c>
      <c r="Z7" s="781" t="n">
        <v>13.499</v>
      </c>
      <c r="AA7" s="214"/>
      <c r="AB7" s="216" t="n">
        <v>-3.35</v>
      </c>
      <c r="AC7" s="782" t="n">
        <v>-4.377</v>
      </c>
    </row>
    <row r="8" s="771" customFormat="true" ht="13.35" hidden="false" customHeight="true" outlineLevel="0" collapsed="false">
      <c r="A8" s="208" t="s">
        <v>113</v>
      </c>
      <c r="B8" s="320" t="n">
        <v>1783.92</v>
      </c>
      <c r="C8" s="320" t="n">
        <v>2168.63</v>
      </c>
      <c r="D8" s="321" t="n">
        <v>2207.98</v>
      </c>
      <c r="E8" s="320" t="n">
        <v>2369.39</v>
      </c>
      <c r="F8" s="320" t="n">
        <v>2565.79</v>
      </c>
      <c r="G8" s="320" t="n">
        <v>2803.72</v>
      </c>
      <c r="H8" s="211"/>
      <c r="I8" s="780" t="n">
        <v>25.451</v>
      </c>
      <c r="J8" s="781" t="n">
        <v>25.144</v>
      </c>
      <c r="K8" s="781" t="n">
        <v>24.109</v>
      </c>
      <c r="L8" s="214"/>
      <c r="M8" s="216" t="n">
        <v>1.375</v>
      </c>
      <c r="N8" s="782" t="n">
        <v>1.144</v>
      </c>
      <c r="P8" s="783" t="s">
        <v>113</v>
      </c>
      <c r="Q8" s="320" t="n">
        <v>1783.92</v>
      </c>
      <c r="R8" s="320" t="n">
        <v>2168.63</v>
      </c>
      <c r="S8" s="322" t="n">
        <v>2207.98</v>
      </c>
      <c r="T8" s="320" t="n">
        <v>2215.18</v>
      </c>
      <c r="U8" s="320" t="n">
        <v>2190.32</v>
      </c>
      <c r="V8" s="320" t="n">
        <v>1881.07</v>
      </c>
      <c r="W8" s="214"/>
      <c r="X8" s="780" t="n">
        <v>25.451</v>
      </c>
      <c r="Y8" s="781" t="n">
        <v>25.82</v>
      </c>
      <c r="Z8" s="781" t="n">
        <v>21.531</v>
      </c>
      <c r="AA8" s="214"/>
      <c r="AB8" s="216" t="n">
        <v>-0.073</v>
      </c>
      <c r="AC8" s="782" t="n">
        <v>-0.76</v>
      </c>
    </row>
    <row r="9" s="771" customFormat="true" ht="13.35" hidden="false" customHeight="true" outlineLevel="0" collapsed="false">
      <c r="A9" s="208" t="s">
        <v>284</v>
      </c>
      <c r="B9" s="320" t="n">
        <v>1431.46</v>
      </c>
      <c r="C9" s="320" t="n">
        <v>1783.92</v>
      </c>
      <c r="D9" s="321" t="n">
        <v>1820.4</v>
      </c>
      <c r="E9" s="320" t="n">
        <v>2045.93</v>
      </c>
      <c r="F9" s="320" t="n">
        <v>2268.41</v>
      </c>
      <c r="G9" s="320" t="n">
        <v>2781.33</v>
      </c>
      <c r="H9" s="211"/>
      <c r="I9" s="780" t="n">
        <v>20.983</v>
      </c>
      <c r="J9" s="781" t="n">
        <v>22.23</v>
      </c>
      <c r="K9" s="781" t="n">
        <v>23.916</v>
      </c>
      <c r="L9" s="214"/>
      <c r="M9" s="216" t="n">
        <v>2.02</v>
      </c>
      <c r="N9" s="782" t="n">
        <v>2.039</v>
      </c>
      <c r="P9" s="783" t="s">
        <v>284</v>
      </c>
      <c r="Q9" s="320" t="n">
        <v>1431.46</v>
      </c>
      <c r="R9" s="320" t="n">
        <v>1783.92</v>
      </c>
      <c r="S9" s="322" t="n">
        <v>1820.4</v>
      </c>
      <c r="T9" s="320" t="n">
        <v>1942.5</v>
      </c>
      <c r="U9" s="320" t="n">
        <v>2028.92</v>
      </c>
      <c r="V9" s="320" t="n">
        <v>2047.4</v>
      </c>
      <c r="W9" s="214"/>
      <c r="X9" s="780" t="n">
        <v>20.983</v>
      </c>
      <c r="Y9" s="781" t="n">
        <v>23.917</v>
      </c>
      <c r="Z9" s="781" t="n">
        <v>23.435</v>
      </c>
      <c r="AA9" s="214"/>
      <c r="AB9" s="216" t="n">
        <v>0.991</v>
      </c>
      <c r="AC9" s="782" t="n">
        <v>0.561</v>
      </c>
    </row>
    <row r="10" s="771" customFormat="true" ht="13.35" hidden="false" customHeight="true" outlineLevel="0" collapsed="false">
      <c r="A10" s="208" t="s">
        <v>121</v>
      </c>
      <c r="B10" s="320" t="n">
        <v>122.445</v>
      </c>
      <c r="C10" s="320" t="n">
        <v>191.039</v>
      </c>
      <c r="D10" s="321" t="n">
        <v>204.537</v>
      </c>
      <c r="E10" s="320" t="n">
        <v>249.118</v>
      </c>
      <c r="F10" s="320" t="n">
        <v>335.749</v>
      </c>
      <c r="G10" s="320" t="n">
        <v>480.632</v>
      </c>
      <c r="H10" s="211"/>
      <c r="I10" s="780" t="n">
        <v>2.358</v>
      </c>
      <c r="J10" s="781" t="n">
        <v>3.29</v>
      </c>
      <c r="K10" s="781" t="n">
        <v>4.133</v>
      </c>
      <c r="L10" s="214"/>
      <c r="M10" s="216" t="n">
        <v>4.609</v>
      </c>
      <c r="N10" s="782" t="n">
        <v>4.152</v>
      </c>
      <c r="P10" s="783" t="s">
        <v>121</v>
      </c>
      <c r="Q10" s="320" t="n">
        <v>122.445</v>
      </c>
      <c r="R10" s="320" t="n">
        <v>191.039</v>
      </c>
      <c r="S10" s="322" t="n">
        <v>204.537</v>
      </c>
      <c r="T10" s="320" t="n">
        <v>267.028</v>
      </c>
      <c r="U10" s="320" t="n">
        <v>379.852</v>
      </c>
      <c r="V10" s="320" t="n">
        <v>605.272</v>
      </c>
      <c r="W10" s="214"/>
      <c r="X10" s="780" t="n">
        <v>2.358</v>
      </c>
      <c r="Y10" s="781" t="n">
        <v>4.478</v>
      </c>
      <c r="Z10" s="781" t="n">
        <v>6.928</v>
      </c>
      <c r="AA10" s="214"/>
      <c r="AB10" s="216" t="n">
        <v>5.789</v>
      </c>
      <c r="AC10" s="782" t="n">
        <v>5.302</v>
      </c>
    </row>
    <row r="11" s="771" customFormat="true" ht="13.35" hidden="false" customHeight="true" outlineLevel="0" collapsed="false">
      <c r="A11" s="208" t="s">
        <v>272</v>
      </c>
      <c r="B11" s="320" t="n">
        <v>179.684</v>
      </c>
      <c r="C11" s="320" t="n">
        <v>239.319</v>
      </c>
      <c r="D11" s="321" t="n">
        <v>249.992</v>
      </c>
      <c r="E11" s="320" t="n">
        <v>265.144</v>
      </c>
      <c r="F11" s="320" t="n">
        <v>298.598</v>
      </c>
      <c r="G11" s="320" t="n">
        <v>363.308</v>
      </c>
      <c r="H11" s="211"/>
      <c r="I11" s="780" t="n">
        <v>2.882</v>
      </c>
      <c r="J11" s="781" t="n">
        <v>2.926</v>
      </c>
      <c r="K11" s="781" t="n">
        <v>3.124</v>
      </c>
      <c r="L11" s="214"/>
      <c r="M11" s="216" t="n">
        <v>1.628</v>
      </c>
      <c r="N11" s="782" t="n">
        <v>1.796</v>
      </c>
      <c r="P11" s="783" t="s">
        <v>272</v>
      </c>
      <c r="Q11" s="320" t="n">
        <v>179.684</v>
      </c>
      <c r="R11" s="320" t="n">
        <v>239.319</v>
      </c>
      <c r="S11" s="322" t="n">
        <v>249.992</v>
      </c>
      <c r="T11" s="320" t="n">
        <v>280.029</v>
      </c>
      <c r="U11" s="320" t="n">
        <v>331.996</v>
      </c>
      <c r="V11" s="320" t="n">
        <v>422.647</v>
      </c>
      <c r="W11" s="214"/>
      <c r="X11" s="780" t="n">
        <v>2.882</v>
      </c>
      <c r="Y11" s="781" t="n">
        <v>3.914</v>
      </c>
      <c r="Z11" s="781" t="n">
        <v>4.838</v>
      </c>
      <c r="AA11" s="214"/>
      <c r="AB11" s="216" t="n">
        <v>2.613</v>
      </c>
      <c r="AC11" s="782" t="n">
        <v>2.532</v>
      </c>
    </row>
    <row r="12" s="784" customFormat="true" ht="13.35" hidden="false" customHeight="true" outlineLevel="0" collapsed="false">
      <c r="A12" s="208" t="s">
        <v>285</v>
      </c>
      <c r="B12" s="320" t="n">
        <v>930.769</v>
      </c>
      <c r="C12" s="320" t="n">
        <v>997.111</v>
      </c>
      <c r="D12" s="321" t="n">
        <v>1012.02</v>
      </c>
      <c r="E12" s="320" t="n">
        <v>1102.65</v>
      </c>
      <c r="F12" s="320" t="n">
        <v>1188.21</v>
      </c>
      <c r="G12" s="320" t="n">
        <v>1297.74</v>
      </c>
      <c r="H12" s="211"/>
      <c r="I12" s="780" t="n">
        <v>11.665</v>
      </c>
      <c r="J12" s="781" t="n">
        <v>11.644</v>
      </c>
      <c r="K12" s="781" t="n">
        <v>11.159</v>
      </c>
      <c r="L12" s="214"/>
      <c r="M12" s="216" t="n">
        <v>1.47</v>
      </c>
      <c r="N12" s="782" t="n">
        <v>1.191</v>
      </c>
      <c r="O12" s="771"/>
      <c r="P12" s="783" t="s">
        <v>285</v>
      </c>
      <c r="Q12" s="320" t="n">
        <v>930.769</v>
      </c>
      <c r="R12" s="320" t="n">
        <v>997.111</v>
      </c>
      <c r="S12" s="322" t="n">
        <v>1012.02</v>
      </c>
      <c r="T12" s="320" t="n">
        <v>870.857</v>
      </c>
      <c r="U12" s="320" t="n">
        <v>720.168</v>
      </c>
      <c r="V12" s="320" t="n">
        <v>1004.17</v>
      </c>
      <c r="W12" s="214"/>
      <c r="X12" s="780" t="n">
        <v>11.665</v>
      </c>
      <c r="Y12" s="781" t="n">
        <v>8.489</v>
      </c>
      <c r="Z12" s="781" t="n">
        <v>11.494</v>
      </c>
      <c r="AA12" s="214"/>
      <c r="AB12" s="216" t="n">
        <v>-3.046</v>
      </c>
      <c r="AC12" s="782" t="n">
        <v>-0.037</v>
      </c>
    </row>
    <row r="13" s="785" customFormat="true" ht="13.35" hidden="false" customHeight="true" outlineLevel="0" collapsed="false">
      <c r="A13" s="208" t="s">
        <v>286</v>
      </c>
      <c r="B13" s="320" t="n">
        <v>48.667</v>
      </c>
      <c r="C13" s="320" t="n">
        <v>145.85</v>
      </c>
      <c r="D13" s="321" t="n">
        <v>161.558</v>
      </c>
      <c r="E13" s="320" t="n">
        <v>291.816</v>
      </c>
      <c r="F13" s="320" t="n">
        <v>465.722</v>
      </c>
      <c r="G13" s="320" t="n">
        <v>899.852</v>
      </c>
      <c r="H13" s="211"/>
      <c r="I13" s="780" t="n">
        <v>1.862</v>
      </c>
      <c r="J13" s="781" t="n">
        <v>4.564</v>
      </c>
      <c r="K13" s="781" t="n">
        <v>7.738</v>
      </c>
      <c r="L13" s="214"/>
      <c r="M13" s="216" t="n">
        <v>10.103</v>
      </c>
      <c r="N13" s="782" t="n">
        <v>8.522</v>
      </c>
      <c r="O13" s="771"/>
      <c r="P13" s="783" t="s">
        <v>286</v>
      </c>
      <c r="Q13" s="320" t="n">
        <v>48.667</v>
      </c>
      <c r="R13" s="320" t="n">
        <v>145.85</v>
      </c>
      <c r="S13" s="322" t="n">
        <v>161.558</v>
      </c>
      <c r="T13" s="320" t="n">
        <v>399.934</v>
      </c>
      <c r="U13" s="320" t="n">
        <v>756.426</v>
      </c>
      <c r="V13" s="320" t="n">
        <v>1596.683</v>
      </c>
      <c r="W13" s="214"/>
      <c r="X13" s="780" t="n">
        <v>1.862</v>
      </c>
      <c r="Y13" s="781" t="n">
        <v>8.917</v>
      </c>
      <c r="Z13" s="781" t="n">
        <v>18.276</v>
      </c>
      <c r="AA13" s="214"/>
      <c r="AB13" s="216" t="n">
        <v>15.067</v>
      </c>
      <c r="AC13" s="782" t="n">
        <v>11.526</v>
      </c>
    </row>
    <row r="14" s="771" customFormat="true" ht="13.5" hidden="false" customHeight="true" outlineLevel="0" collapsed="false">
      <c r="A14" s="786" t="s">
        <v>287</v>
      </c>
      <c r="B14" s="787" t="n">
        <v>2494.26</v>
      </c>
      <c r="C14" s="787" t="n">
        <v>3330.33</v>
      </c>
      <c r="D14" s="787" t="n">
        <v>3428.67</v>
      </c>
      <c r="E14" s="787" t="n">
        <v>3714.97</v>
      </c>
      <c r="F14" s="787" t="n">
        <v>4100.87</v>
      </c>
      <c r="G14" s="787" t="n">
        <v>4905.98</v>
      </c>
      <c r="H14" s="788"/>
      <c r="I14" s="789" t="n">
        <v>100</v>
      </c>
      <c r="J14" s="790" t="n">
        <v>100</v>
      </c>
      <c r="K14" s="790" t="n">
        <v>100</v>
      </c>
      <c r="L14" s="791"/>
      <c r="M14" s="792" t="n">
        <v>1.641</v>
      </c>
      <c r="N14" s="793" t="n">
        <v>1.721</v>
      </c>
      <c r="P14" s="772" t="s">
        <v>287</v>
      </c>
      <c r="Q14" s="773" t="n">
        <v>2494.26</v>
      </c>
      <c r="R14" s="773" t="n">
        <v>3330.33</v>
      </c>
      <c r="S14" s="773" t="n">
        <v>3428.67</v>
      </c>
      <c r="T14" s="773" t="n">
        <v>3463.36</v>
      </c>
      <c r="U14" s="773" t="n">
        <v>3563.04</v>
      </c>
      <c r="V14" s="773" t="n">
        <v>4027.64</v>
      </c>
      <c r="W14" s="774"/>
      <c r="X14" s="775" t="n">
        <v>100</v>
      </c>
      <c r="Y14" s="776" t="n">
        <v>100</v>
      </c>
      <c r="Z14" s="776" t="n">
        <v>100</v>
      </c>
      <c r="AA14" s="777"/>
      <c r="AB14" s="778" t="n">
        <v>0.35</v>
      </c>
      <c r="AC14" s="779" t="n">
        <v>0.77</v>
      </c>
    </row>
    <row r="15" s="771" customFormat="true" ht="13.35" hidden="false" customHeight="true" outlineLevel="0" collapsed="false">
      <c r="A15" s="208" t="s">
        <v>119</v>
      </c>
      <c r="B15" s="320" t="n">
        <v>1294.83</v>
      </c>
      <c r="C15" s="320" t="n">
        <v>1791.49</v>
      </c>
      <c r="D15" s="321" t="n">
        <v>1833.87</v>
      </c>
      <c r="E15" s="320" t="n">
        <v>1893.87</v>
      </c>
      <c r="F15" s="320" t="n">
        <v>1927.29</v>
      </c>
      <c r="G15" s="320" t="n">
        <v>1902.94</v>
      </c>
      <c r="H15" s="211"/>
      <c r="I15" s="780" t="n">
        <v>53.486</v>
      </c>
      <c r="J15" s="781" t="n">
        <v>46.997</v>
      </c>
      <c r="K15" s="781" t="n">
        <v>38.788</v>
      </c>
      <c r="L15" s="214"/>
      <c r="M15" s="216" t="n">
        <v>0.453</v>
      </c>
      <c r="N15" s="782" t="n">
        <v>0.176</v>
      </c>
      <c r="P15" s="783" t="s">
        <v>119</v>
      </c>
      <c r="Q15" s="320" t="n">
        <v>1294.83</v>
      </c>
      <c r="R15" s="320" t="n">
        <v>1791.49</v>
      </c>
      <c r="S15" s="322" t="n">
        <v>1833.87</v>
      </c>
      <c r="T15" s="320" t="n">
        <v>1550.29</v>
      </c>
      <c r="U15" s="320" t="n">
        <v>1128.43</v>
      </c>
      <c r="V15" s="320" t="n">
        <v>458.381</v>
      </c>
      <c r="W15" s="214"/>
      <c r="X15" s="780" t="n">
        <v>53.486</v>
      </c>
      <c r="Y15" s="781" t="n">
        <v>31.67</v>
      </c>
      <c r="Z15" s="781" t="n">
        <v>11.381</v>
      </c>
      <c r="AA15" s="214"/>
      <c r="AB15" s="216" t="n">
        <v>-4.319</v>
      </c>
      <c r="AC15" s="782" t="n">
        <v>-6.389</v>
      </c>
    </row>
    <row r="16" s="771" customFormat="true" ht="13.35" hidden="false" customHeight="true" outlineLevel="0" collapsed="false">
      <c r="A16" s="208" t="s">
        <v>113</v>
      </c>
      <c r="B16" s="320" t="n">
        <v>190.59</v>
      </c>
      <c r="C16" s="320" t="n">
        <v>153.704</v>
      </c>
      <c r="D16" s="321" t="n">
        <v>156.791</v>
      </c>
      <c r="E16" s="320" t="n">
        <v>145.577</v>
      </c>
      <c r="F16" s="320" t="n">
        <v>126.224</v>
      </c>
      <c r="G16" s="320" t="n">
        <v>108.833</v>
      </c>
      <c r="H16" s="211"/>
      <c r="I16" s="780" t="n">
        <v>4.573</v>
      </c>
      <c r="J16" s="781" t="n">
        <v>3.078</v>
      </c>
      <c r="K16" s="781" t="n">
        <v>2.218</v>
      </c>
      <c r="L16" s="214"/>
      <c r="M16" s="216" t="n">
        <v>-1.952</v>
      </c>
      <c r="N16" s="782" t="n">
        <v>-1.724</v>
      </c>
      <c r="P16" s="783" t="s">
        <v>113</v>
      </c>
      <c r="Q16" s="320" t="n">
        <v>190.59</v>
      </c>
      <c r="R16" s="320" t="n">
        <v>153.704</v>
      </c>
      <c r="S16" s="322" t="n">
        <v>156.791</v>
      </c>
      <c r="T16" s="320" t="n">
        <v>114.462</v>
      </c>
      <c r="U16" s="320" t="n">
        <v>80.883</v>
      </c>
      <c r="V16" s="320" t="n">
        <v>54.484</v>
      </c>
      <c r="W16" s="214"/>
      <c r="X16" s="780" t="n">
        <v>4.573</v>
      </c>
      <c r="Y16" s="781" t="n">
        <v>2.27</v>
      </c>
      <c r="Z16" s="781" t="n">
        <v>1.353</v>
      </c>
      <c r="AA16" s="214"/>
      <c r="AB16" s="216" t="n">
        <v>-5.84</v>
      </c>
      <c r="AC16" s="782" t="n">
        <v>-4.909</v>
      </c>
    </row>
    <row r="17" s="771" customFormat="true" ht="13.35" hidden="false" customHeight="true" outlineLevel="0" collapsed="false">
      <c r="A17" s="208" t="s">
        <v>284</v>
      </c>
      <c r="B17" s="320" t="n">
        <v>629.75</v>
      </c>
      <c r="C17" s="320" t="n">
        <v>743.019</v>
      </c>
      <c r="D17" s="321" t="n">
        <v>750.071</v>
      </c>
      <c r="E17" s="320" t="n">
        <v>773.128</v>
      </c>
      <c r="F17" s="320" t="n">
        <v>833.113</v>
      </c>
      <c r="G17" s="320" t="n">
        <v>992.764</v>
      </c>
      <c r="H17" s="211"/>
      <c r="I17" s="780" t="n">
        <v>21.876</v>
      </c>
      <c r="J17" s="781" t="n">
        <v>20.316</v>
      </c>
      <c r="K17" s="781" t="n">
        <v>20.236</v>
      </c>
      <c r="L17" s="214"/>
      <c r="M17" s="216" t="n">
        <v>0.959</v>
      </c>
      <c r="N17" s="782" t="n">
        <v>1.344</v>
      </c>
      <c r="P17" s="783" t="s">
        <v>284</v>
      </c>
      <c r="Q17" s="320" t="n">
        <v>629.75</v>
      </c>
      <c r="R17" s="320" t="n">
        <v>743.019</v>
      </c>
      <c r="S17" s="322" t="n">
        <v>750.071</v>
      </c>
      <c r="T17" s="320" t="n">
        <v>751.577</v>
      </c>
      <c r="U17" s="320" t="n">
        <v>753.877</v>
      </c>
      <c r="V17" s="320" t="n">
        <v>652.019</v>
      </c>
      <c r="W17" s="214"/>
      <c r="X17" s="780" t="n">
        <v>21.876</v>
      </c>
      <c r="Y17" s="781" t="n">
        <v>21.158</v>
      </c>
      <c r="Z17" s="781" t="n">
        <v>16.189</v>
      </c>
      <c r="AA17" s="214"/>
      <c r="AB17" s="216" t="n">
        <v>0.046</v>
      </c>
      <c r="AC17" s="782" t="n">
        <v>-0.665</v>
      </c>
    </row>
    <row r="18" s="771" customFormat="true" ht="13.35" hidden="false" customHeight="true" outlineLevel="0" collapsed="false">
      <c r="A18" s="208" t="s">
        <v>121</v>
      </c>
      <c r="B18" s="320" t="n">
        <v>122.445</v>
      </c>
      <c r="C18" s="320" t="n">
        <v>191.039</v>
      </c>
      <c r="D18" s="321" t="n">
        <v>204.537</v>
      </c>
      <c r="E18" s="320" t="n">
        <v>249.118</v>
      </c>
      <c r="F18" s="320" t="n">
        <v>335.749</v>
      </c>
      <c r="G18" s="320" t="n">
        <v>480.632</v>
      </c>
      <c r="H18" s="211"/>
      <c r="I18" s="780" t="n">
        <v>5.965</v>
      </c>
      <c r="J18" s="781" t="n">
        <v>8.187</v>
      </c>
      <c r="K18" s="781" t="n">
        <v>9.797</v>
      </c>
      <c r="L18" s="214"/>
      <c r="M18" s="216" t="n">
        <v>4.609</v>
      </c>
      <c r="N18" s="782" t="n">
        <v>4.152</v>
      </c>
      <c r="P18" s="783" t="s">
        <v>121</v>
      </c>
      <c r="Q18" s="320" t="n">
        <v>122.445</v>
      </c>
      <c r="R18" s="320" t="n">
        <v>191.039</v>
      </c>
      <c r="S18" s="322" t="n">
        <v>204.537</v>
      </c>
      <c r="T18" s="320" t="n">
        <v>267.028</v>
      </c>
      <c r="U18" s="320" t="n">
        <v>379.852</v>
      </c>
      <c r="V18" s="320" t="n">
        <v>605.272</v>
      </c>
      <c r="W18" s="214"/>
      <c r="X18" s="780" t="n">
        <v>5.965</v>
      </c>
      <c r="Y18" s="781" t="n">
        <v>10.661</v>
      </c>
      <c r="Z18" s="781" t="n">
        <v>15.028</v>
      </c>
      <c r="AA18" s="214"/>
      <c r="AB18" s="216" t="n">
        <v>5.789</v>
      </c>
      <c r="AC18" s="782" t="n">
        <v>5.302</v>
      </c>
    </row>
    <row r="19" s="771" customFormat="true" ht="13.35" hidden="false" customHeight="true" outlineLevel="0" collapsed="false">
      <c r="A19" s="208" t="s">
        <v>272</v>
      </c>
      <c r="B19" s="320" t="n">
        <v>179.684</v>
      </c>
      <c r="C19" s="320" t="n">
        <v>239.319</v>
      </c>
      <c r="D19" s="321" t="n">
        <v>249.992</v>
      </c>
      <c r="E19" s="320" t="n">
        <v>265.144</v>
      </c>
      <c r="F19" s="320" t="n">
        <v>298.598</v>
      </c>
      <c r="G19" s="320" t="n">
        <v>363.308</v>
      </c>
      <c r="H19" s="211"/>
      <c r="I19" s="780" t="n">
        <v>7.291</v>
      </c>
      <c r="J19" s="781" t="n">
        <v>7.281</v>
      </c>
      <c r="K19" s="781" t="n">
        <v>7.405</v>
      </c>
      <c r="L19" s="214"/>
      <c r="M19" s="216" t="n">
        <v>1.628</v>
      </c>
      <c r="N19" s="782" t="n">
        <v>1.796</v>
      </c>
      <c r="P19" s="783" t="s">
        <v>272</v>
      </c>
      <c r="Q19" s="320" t="n">
        <v>179.684</v>
      </c>
      <c r="R19" s="320" t="n">
        <v>239.319</v>
      </c>
      <c r="S19" s="322" t="n">
        <v>249.992</v>
      </c>
      <c r="T19" s="320" t="n">
        <v>280.029</v>
      </c>
      <c r="U19" s="320" t="n">
        <v>331.996</v>
      </c>
      <c r="V19" s="320" t="n">
        <v>422.647</v>
      </c>
      <c r="W19" s="214"/>
      <c r="X19" s="780" t="n">
        <v>7.291</v>
      </c>
      <c r="Y19" s="781" t="n">
        <v>9.318</v>
      </c>
      <c r="Z19" s="781" t="n">
        <v>10.494</v>
      </c>
      <c r="AA19" s="214"/>
      <c r="AB19" s="216" t="n">
        <v>2.613</v>
      </c>
      <c r="AC19" s="782" t="n">
        <v>2.532</v>
      </c>
    </row>
    <row r="20" s="771" customFormat="true" ht="13.35" hidden="false" customHeight="true" outlineLevel="0" collapsed="false">
      <c r="A20" s="208" t="s">
        <v>285</v>
      </c>
      <c r="B20" s="320" t="n">
        <v>41.396</v>
      </c>
      <c r="C20" s="320" t="n">
        <v>103.071</v>
      </c>
      <c r="D20" s="321" t="n">
        <v>110.412</v>
      </c>
      <c r="E20" s="320" t="n">
        <v>148.522</v>
      </c>
      <c r="F20" s="320" t="n">
        <v>183.047</v>
      </c>
      <c r="G20" s="320" t="n">
        <v>263.779</v>
      </c>
      <c r="H20" s="211"/>
      <c r="I20" s="780" t="n">
        <v>3.22</v>
      </c>
      <c r="J20" s="781" t="n">
        <v>4.464</v>
      </c>
      <c r="K20" s="781" t="n">
        <v>5.377</v>
      </c>
      <c r="L20" s="214"/>
      <c r="M20" s="216" t="n">
        <v>4.703</v>
      </c>
      <c r="N20" s="782" t="n">
        <v>4.234</v>
      </c>
      <c r="P20" s="783" t="s">
        <v>285</v>
      </c>
      <c r="Q20" s="320" t="n">
        <v>41.396</v>
      </c>
      <c r="R20" s="320" t="n">
        <v>103.071</v>
      </c>
      <c r="S20" s="322" t="n">
        <v>110.412</v>
      </c>
      <c r="T20" s="320" t="n">
        <v>170.354</v>
      </c>
      <c r="U20" s="320" t="n">
        <v>236.453</v>
      </c>
      <c r="V20" s="320" t="n">
        <v>413.514</v>
      </c>
      <c r="W20" s="214"/>
      <c r="X20" s="780" t="n">
        <v>3.22</v>
      </c>
      <c r="Y20" s="781" t="n">
        <v>6.636</v>
      </c>
      <c r="Z20" s="781" t="n">
        <v>10.267</v>
      </c>
      <c r="AA20" s="214"/>
      <c r="AB20" s="216" t="n">
        <v>7.168</v>
      </c>
      <c r="AC20" s="782" t="n">
        <v>6.49</v>
      </c>
    </row>
    <row r="21" s="771" customFormat="true" ht="13.35" hidden="false" customHeight="true" outlineLevel="0" collapsed="false">
      <c r="A21" s="794" t="s">
        <v>286</v>
      </c>
      <c r="B21" s="320" t="n">
        <v>35.559</v>
      </c>
      <c r="C21" s="320" t="n">
        <v>108.681</v>
      </c>
      <c r="D21" s="321" t="n">
        <v>123.009</v>
      </c>
      <c r="E21" s="320" t="n">
        <v>239.616</v>
      </c>
      <c r="F21" s="320" t="n">
        <v>396.854</v>
      </c>
      <c r="G21" s="320" t="n">
        <v>793.733</v>
      </c>
      <c r="H21" s="795"/>
      <c r="I21" s="780" t="n">
        <v>3.588</v>
      </c>
      <c r="J21" s="781" t="n">
        <v>9.677</v>
      </c>
      <c r="K21" s="796" t="n">
        <v>16.179</v>
      </c>
      <c r="L21" s="797"/>
      <c r="M21" s="216" t="n">
        <v>11.236</v>
      </c>
      <c r="N21" s="782" t="n">
        <v>9.285</v>
      </c>
      <c r="P21" s="783" t="s">
        <v>286</v>
      </c>
      <c r="Q21" s="320" t="n">
        <v>35.559</v>
      </c>
      <c r="R21" s="320" t="n">
        <v>108.681</v>
      </c>
      <c r="S21" s="322" t="n">
        <v>123.009</v>
      </c>
      <c r="T21" s="320" t="n">
        <v>329.63</v>
      </c>
      <c r="U21" s="320" t="n">
        <v>651.553</v>
      </c>
      <c r="V21" s="320" t="n">
        <v>1421.321</v>
      </c>
      <c r="W21" s="214"/>
      <c r="X21" s="780" t="n">
        <v>3.588</v>
      </c>
      <c r="Y21" s="781" t="n">
        <v>18.286</v>
      </c>
      <c r="Z21" s="781" t="n">
        <v>35.289</v>
      </c>
      <c r="AA21" s="214"/>
      <c r="AB21" s="216" t="n">
        <v>16.364</v>
      </c>
      <c r="AC21" s="782" t="n">
        <v>12.359</v>
      </c>
    </row>
    <row r="22" s="771" customFormat="true" ht="13.5" hidden="false" customHeight="true" outlineLevel="0" collapsed="false">
      <c r="A22" s="786" t="s">
        <v>288</v>
      </c>
      <c r="B22" s="798" t="n">
        <v>947.807</v>
      </c>
      <c r="C22" s="798" t="n">
        <v>1039.581</v>
      </c>
      <c r="D22" s="798" t="n">
        <v>1055.433</v>
      </c>
      <c r="E22" s="798" t="n">
        <v>1117.327</v>
      </c>
      <c r="F22" s="798" t="n">
        <v>1191.492</v>
      </c>
      <c r="G22" s="798" t="n">
        <v>1279.562</v>
      </c>
      <c r="H22" s="788"/>
      <c r="I22" s="789" t="n">
        <v>100</v>
      </c>
      <c r="J22" s="790" t="n">
        <v>100</v>
      </c>
      <c r="K22" s="790" t="n">
        <v>100</v>
      </c>
      <c r="L22" s="791"/>
      <c r="M22" s="792" t="n">
        <v>1.108</v>
      </c>
      <c r="N22" s="793" t="n">
        <v>0.921</v>
      </c>
      <c r="P22" s="772" t="s">
        <v>288</v>
      </c>
      <c r="Q22" s="773" t="n">
        <v>947.807</v>
      </c>
      <c r="R22" s="773" t="n">
        <v>1039.581</v>
      </c>
      <c r="S22" s="773" t="n">
        <v>1055.433</v>
      </c>
      <c r="T22" s="773" t="n">
        <v>999.412</v>
      </c>
      <c r="U22" s="773" t="n">
        <v>977.39</v>
      </c>
      <c r="V22" s="773" t="n">
        <v>981.171</v>
      </c>
      <c r="W22" s="774"/>
      <c r="X22" s="775" t="n">
        <v>100</v>
      </c>
      <c r="Y22" s="776" t="n">
        <v>100</v>
      </c>
      <c r="Z22" s="776" t="n">
        <v>100</v>
      </c>
      <c r="AA22" s="777"/>
      <c r="AB22" s="778" t="n">
        <v>-0.696</v>
      </c>
      <c r="AC22" s="779" t="n">
        <v>-0.347</v>
      </c>
    </row>
    <row r="23" s="771" customFormat="true" ht="13.35" hidden="false" customHeight="true" outlineLevel="0" collapsed="false">
      <c r="A23" s="799" t="s">
        <v>289</v>
      </c>
      <c r="B23" s="800" t="n">
        <v>181.077</v>
      </c>
      <c r="C23" s="800" t="n">
        <v>244.882</v>
      </c>
      <c r="D23" s="801" t="n">
        <v>251.713</v>
      </c>
      <c r="E23" s="800" t="n">
        <v>268.216</v>
      </c>
      <c r="F23" s="800" t="n">
        <v>293.437</v>
      </c>
      <c r="G23" s="800" t="n">
        <v>356.459</v>
      </c>
      <c r="H23" s="802"/>
      <c r="I23" s="803" t="n">
        <v>23.849</v>
      </c>
      <c r="J23" s="804" t="n">
        <v>24.628</v>
      </c>
      <c r="K23" s="804" t="n">
        <v>27.858</v>
      </c>
      <c r="L23" s="805"/>
      <c r="M23" s="806" t="n">
        <v>1.404</v>
      </c>
      <c r="N23" s="807" t="n">
        <v>1.671</v>
      </c>
      <c r="P23" s="808" t="s">
        <v>289</v>
      </c>
      <c r="Q23" s="323" t="n">
        <v>181.077</v>
      </c>
      <c r="R23" s="323" t="n">
        <v>244.882</v>
      </c>
      <c r="S23" s="325" t="n">
        <v>251.713</v>
      </c>
      <c r="T23" s="323" t="n">
        <v>255.184</v>
      </c>
      <c r="U23" s="323" t="n">
        <v>261.897</v>
      </c>
      <c r="V23" s="323" t="n">
        <v>307.706</v>
      </c>
      <c r="W23" s="224"/>
      <c r="X23" s="809" t="n">
        <v>23.849</v>
      </c>
      <c r="Y23" s="810" t="n">
        <v>26.796</v>
      </c>
      <c r="Z23" s="810" t="n">
        <v>31.361</v>
      </c>
      <c r="AA23" s="224"/>
      <c r="AB23" s="226" t="n">
        <v>0.361</v>
      </c>
      <c r="AC23" s="811" t="n">
        <v>0.961</v>
      </c>
    </row>
    <row r="24" s="771" customFormat="true" ht="13.5" hidden="false" customHeight="true" outlineLevel="0" collapsed="false">
      <c r="A24" s="786" t="s">
        <v>290</v>
      </c>
      <c r="B24" s="787" t="n">
        <v>4782.03</v>
      </c>
      <c r="C24" s="787" t="n">
        <v>5750.97</v>
      </c>
      <c r="D24" s="787" t="n">
        <v>5855.51</v>
      </c>
      <c r="E24" s="787" t="n">
        <v>6438.04</v>
      </c>
      <c r="F24" s="787" t="n">
        <v>7040.16</v>
      </c>
      <c r="G24" s="787" t="n">
        <v>8117.7</v>
      </c>
      <c r="H24" s="788"/>
      <c r="I24" s="789" t="n">
        <v>100</v>
      </c>
      <c r="J24" s="790" t="n">
        <v>100</v>
      </c>
      <c r="K24" s="790" t="n">
        <v>100</v>
      </c>
      <c r="L24" s="791"/>
      <c r="M24" s="792" t="n">
        <v>1.689</v>
      </c>
      <c r="N24" s="793" t="n">
        <v>1.568</v>
      </c>
      <c r="P24" s="772" t="s">
        <v>290</v>
      </c>
      <c r="Q24" s="773" t="n">
        <v>4782.03</v>
      </c>
      <c r="R24" s="773" t="n">
        <v>5750.97</v>
      </c>
      <c r="S24" s="773" t="n">
        <v>5855.51</v>
      </c>
      <c r="T24" s="773" t="n">
        <v>5963.62</v>
      </c>
      <c r="U24" s="773" t="n">
        <v>5926.61</v>
      </c>
      <c r="V24" s="773" t="n">
        <v>6142.32</v>
      </c>
      <c r="W24" s="774"/>
      <c r="X24" s="775" t="n">
        <v>100</v>
      </c>
      <c r="Y24" s="776" t="n">
        <v>100</v>
      </c>
      <c r="Z24" s="776" t="n">
        <v>100</v>
      </c>
      <c r="AA24" s="777"/>
      <c r="AB24" s="778" t="n">
        <v>0.11</v>
      </c>
      <c r="AC24" s="779" t="n">
        <v>0.228</v>
      </c>
    </row>
    <row r="25" s="771" customFormat="true" ht="13.35" hidden="false" customHeight="true" outlineLevel="0" collapsed="false">
      <c r="A25" s="208" t="s">
        <v>119</v>
      </c>
      <c r="B25" s="320" t="n">
        <v>933.633</v>
      </c>
      <c r="C25" s="320" t="n">
        <v>892.927</v>
      </c>
      <c r="D25" s="321" t="n">
        <v>889.39</v>
      </c>
      <c r="E25" s="320" t="n">
        <v>862.785</v>
      </c>
      <c r="F25" s="320" t="n">
        <v>847.208</v>
      </c>
      <c r="G25" s="320" t="n">
        <v>808.679</v>
      </c>
      <c r="H25" s="211"/>
      <c r="I25" s="780" t="n">
        <v>15.189</v>
      </c>
      <c r="J25" s="781" t="n">
        <v>12.034</v>
      </c>
      <c r="K25" s="781" t="n">
        <v>9.962</v>
      </c>
      <c r="L25" s="214"/>
      <c r="M25" s="216" t="n">
        <v>-0.441</v>
      </c>
      <c r="N25" s="782" t="n">
        <v>-0.452</v>
      </c>
      <c r="P25" s="783" t="s">
        <v>119</v>
      </c>
      <c r="Q25" s="320" t="n">
        <v>933.633</v>
      </c>
      <c r="R25" s="320" t="n">
        <v>892.927</v>
      </c>
      <c r="S25" s="322" t="n">
        <v>889.39</v>
      </c>
      <c r="T25" s="320" t="n">
        <v>791.128</v>
      </c>
      <c r="U25" s="320" t="n">
        <v>684.149</v>
      </c>
      <c r="V25" s="320" t="n">
        <v>511.442</v>
      </c>
      <c r="W25" s="214"/>
      <c r="X25" s="780" t="n">
        <v>15.189</v>
      </c>
      <c r="Y25" s="781" t="n">
        <v>11.544</v>
      </c>
      <c r="Z25" s="781" t="n">
        <v>8.327</v>
      </c>
      <c r="AA25" s="214"/>
      <c r="AB25" s="216" t="n">
        <v>-2.357</v>
      </c>
      <c r="AC25" s="782" t="n">
        <v>-2.6</v>
      </c>
    </row>
    <row r="26" s="771" customFormat="true" ht="13.35" hidden="false" customHeight="true" outlineLevel="0" collapsed="false">
      <c r="A26" s="208" t="s">
        <v>113</v>
      </c>
      <c r="B26" s="320" t="n">
        <v>1448.77</v>
      </c>
      <c r="C26" s="320" t="n">
        <v>1864.21</v>
      </c>
      <c r="D26" s="321" t="n">
        <v>1896.71</v>
      </c>
      <c r="E26" s="320" t="n">
        <v>2087.94</v>
      </c>
      <c r="F26" s="320" t="n">
        <v>2285.03</v>
      </c>
      <c r="G26" s="320" t="n">
        <v>2530.69</v>
      </c>
      <c r="H26" s="211"/>
      <c r="I26" s="780" t="n">
        <v>32.392</v>
      </c>
      <c r="J26" s="781" t="n">
        <v>32.457</v>
      </c>
      <c r="K26" s="781" t="n">
        <v>31.175</v>
      </c>
      <c r="L26" s="214"/>
      <c r="M26" s="216" t="n">
        <v>1.708</v>
      </c>
      <c r="N26" s="782" t="n">
        <v>1.383</v>
      </c>
      <c r="P26" s="783" t="s">
        <v>113</v>
      </c>
      <c r="Q26" s="320" t="n">
        <v>1448.77</v>
      </c>
      <c r="R26" s="320" t="n">
        <v>1864.21</v>
      </c>
      <c r="S26" s="322" t="n">
        <v>1896.71</v>
      </c>
      <c r="T26" s="320" t="n">
        <v>1979.18</v>
      </c>
      <c r="U26" s="320" t="n">
        <v>1987.37</v>
      </c>
      <c r="V26" s="320" t="n">
        <v>1727.7</v>
      </c>
      <c r="W26" s="214"/>
      <c r="X26" s="780" t="n">
        <v>32.392</v>
      </c>
      <c r="Y26" s="781" t="n">
        <v>33.533</v>
      </c>
      <c r="Z26" s="781" t="n">
        <v>28.128</v>
      </c>
      <c r="AA26" s="214"/>
      <c r="AB26" s="812" t="n">
        <v>0.425</v>
      </c>
      <c r="AC26" s="782" t="n">
        <v>-0.443</v>
      </c>
    </row>
    <row r="27" s="771" customFormat="true" ht="13.35" hidden="false" customHeight="true" outlineLevel="0" collapsed="false">
      <c r="A27" s="208" t="s">
        <v>284</v>
      </c>
      <c r="B27" s="320" t="n">
        <v>636.245</v>
      </c>
      <c r="C27" s="320" t="n">
        <v>837.603</v>
      </c>
      <c r="D27" s="321" t="n">
        <v>865.378</v>
      </c>
      <c r="E27" s="320" t="n">
        <v>1029.75</v>
      </c>
      <c r="F27" s="320" t="n">
        <v>1169.49</v>
      </c>
      <c r="G27" s="320" t="n">
        <v>1479.52</v>
      </c>
      <c r="H27" s="211"/>
      <c r="I27" s="780" t="n">
        <v>14.779</v>
      </c>
      <c r="J27" s="781" t="n">
        <v>16.612</v>
      </c>
      <c r="K27" s="781" t="n">
        <v>18.226</v>
      </c>
      <c r="L27" s="214"/>
      <c r="M27" s="216" t="n">
        <v>2.776</v>
      </c>
      <c r="N27" s="782" t="n">
        <v>2.587</v>
      </c>
      <c r="P27" s="783" t="s">
        <v>284</v>
      </c>
      <c r="Q27" s="320" t="n">
        <v>636.245</v>
      </c>
      <c r="R27" s="320" t="n">
        <v>837.603</v>
      </c>
      <c r="S27" s="322" t="n">
        <v>865.378</v>
      </c>
      <c r="T27" s="320" t="n">
        <v>949.835</v>
      </c>
      <c r="U27" s="320" t="n">
        <v>990.534</v>
      </c>
      <c r="V27" s="320" t="n">
        <v>1005.26</v>
      </c>
      <c r="W27" s="214"/>
      <c r="X27" s="780" t="n">
        <v>14.779</v>
      </c>
      <c r="Y27" s="781" t="n">
        <v>16.713</v>
      </c>
      <c r="Z27" s="781" t="n">
        <v>16.366</v>
      </c>
      <c r="AA27" s="214"/>
      <c r="AB27" s="216" t="n">
        <v>1.236</v>
      </c>
      <c r="AC27" s="782" t="n">
        <v>0.716</v>
      </c>
    </row>
    <row r="28" s="771" customFormat="true" ht="13.35" hidden="false" customHeight="true" outlineLevel="0" collapsed="false">
      <c r="A28" s="208" t="s">
        <v>291</v>
      </c>
      <c r="B28" s="320" t="n">
        <v>729.367</v>
      </c>
      <c r="C28" s="320" t="n">
        <v>1084.34</v>
      </c>
      <c r="D28" s="321" t="n">
        <v>1120.62</v>
      </c>
      <c r="E28" s="320" t="n">
        <v>1316.01</v>
      </c>
      <c r="F28" s="320" t="n">
        <v>1530.77</v>
      </c>
      <c r="G28" s="320" t="n">
        <v>2011.32</v>
      </c>
      <c r="H28" s="211"/>
      <c r="I28" s="780" t="n">
        <v>19.138</v>
      </c>
      <c r="J28" s="781" t="n">
        <v>21.743</v>
      </c>
      <c r="K28" s="781" t="n">
        <v>24.777</v>
      </c>
      <c r="L28" s="214"/>
      <c r="M28" s="216" t="n">
        <v>2.876</v>
      </c>
      <c r="N28" s="782" t="n">
        <v>2.824</v>
      </c>
      <c r="P28" s="783" t="s">
        <v>291</v>
      </c>
      <c r="Q28" s="320" t="n">
        <v>729.367</v>
      </c>
      <c r="R28" s="320" t="n">
        <v>1084.34</v>
      </c>
      <c r="S28" s="322" t="n">
        <v>1120.62</v>
      </c>
      <c r="T28" s="320" t="n">
        <v>1283.89</v>
      </c>
      <c r="U28" s="320" t="n">
        <v>1469.93</v>
      </c>
      <c r="V28" s="320" t="n">
        <v>1908.45</v>
      </c>
      <c r="W28" s="214"/>
      <c r="X28" s="780" t="n">
        <v>19.138</v>
      </c>
      <c r="Y28" s="781" t="n">
        <v>24.802</v>
      </c>
      <c r="Z28" s="781" t="n">
        <v>31.071</v>
      </c>
      <c r="AA28" s="214"/>
      <c r="AB28" s="216" t="n">
        <v>2.497</v>
      </c>
      <c r="AC28" s="782" t="n">
        <v>2.568</v>
      </c>
    </row>
    <row r="29" s="771" customFormat="true" ht="13.35" hidden="false" customHeight="true" outlineLevel="0" collapsed="false">
      <c r="A29" s="208" t="s">
        <v>292</v>
      </c>
      <c r="B29" s="320" t="n">
        <v>210.661</v>
      </c>
      <c r="C29" s="320" t="n">
        <v>240.079</v>
      </c>
      <c r="D29" s="321" t="n">
        <v>246.351</v>
      </c>
      <c r="E29" s="320" t="n">
        <v>255.195</v>
      </c>
      <c r="F29" s="320" t="n">
        <v>262.503</v>
      </c>
      <c r="G29" s="320" t="n">
        <v>268.044</v>
      </c>
      <c r="H29" s="211"/>
      <c r="I29" s="780" t="n">
        <v>4.207</v>
      </c>
      <c r="J29" s="781" t="n">
        <v>3.729</v>
      </c>
      <c r="K29" s="781" t="n">
        <v>3.302</v>
      </c>
      <c r="L29" s="214"/>
      <c r="M29" s="216" t="n">
        <v>0.579</v>
      </c>
      <c r="N29" s="782" t="n">
        <v>0.403</v>
      </c>
      <c r="P29" s="783" t="s">
        <v>292</v>
      </c>
      <c r="Q29" s="320" t="n">
        <v>210.661</v>
      </c>
      <c r="R29" s="320" t="n">
        <v>240.079</v>
      </c>
      <c r="S29" s="322" t="n">
        <v>246.351</v>
      </c>
      <c r="T29" s="320" t="n">
        <v>236.524</v>
      </c>
      <c r="U29" s="320" t="n">
        <v>219.542</v>
      </c>
      <c r="V29" s="320" t="n">
        <v>188.755</v>
      </c>
      <c r="W29" s="214"/>
      <c r="X29" s="780" t="n">
        <v>4.207</v>
      </c>
      <c r="Y29" s="781" t="n">
        <v>3.704</v>
      </c>
      <c r="Z29" s="781" t="n">
        <v>3.073</v>
      </c>
      <c r="AA29" s="214"/>
      <c r="AB29" s="216" t="n">
        <v>-1.042</v>
      </c>
      <c r="AC29" s="782" t="n">
        <v>-1.26</v>
      </c>
    </row>
    <row r="30" s="771" customFormat="true" ht="13.35" hidden="false" customHeight="true" outlineLevel="0" collapsed="false">
      <c r="A30" s="208" t="s">
        <v>285</v>
      </c>
      <c r="B30" s="320" t="n">
        <v>810.236</v>
      </c>
      <c r="C30" s="320" t="n">
        <v>794.653</v>
      </c>
      <c r="D30" s="321" t="n">
        <v>798.518</v>
      </c>
      <c r="E30" s="320" t="n">
        <v>834.02</v>
      </c>
      <c r="F30" s="320" t="n">
        <v>875.559</v>
      </c>
      <c r="G30" s="320" t="n">
        <v>909.642</v>
      </c>
      <c r="H30" s="211"/>
      <c r="I30" s="780" t="n">
        <v>13.637</v>
      </c>
      <c r="J30" s="781" t="n">
        <v>12.437</v>
      </c>
      <c r="K30" s="781" t="n">
        <v>11.206</v>
      </c>
      <c r="L30" s="214"/>
      <c r="M30" s="216" t="n">
        <v>0.841</v>
      </c>
      <c r="N30" s="782" t="n">
        <v>0.622</v>
      </c>
      <c r="P30" s="783" t="s">
        <v>285</v>
      </c>
      <c r="Q30" s="320" t="n">
        <v>810.236</v>
      </c>
      <c r="R30" s="320" t="n">
        <v>794.653</v>
      </c>
      <c r="S30" s="322" t="n">
        <v>798.518</v>
      </c>
      <c r="T30" s="320" t="n">
        <v>643.631</v>
      </c>
      <c r="U30" s="320" t="n">
        <v>447.951</v>
      </c>
      <c r="V30" s="320" t="n">
        <v>551.405</v>
      </c>
      <c r="W30" s="214"/>
      <c r="X30" s="780" t="n">
        <v>13.637</v>
      </c>
      <c r="Y30" s="781" t="n">
        <v>7.558</v>
      </c>
      <c r="Z30" s="781" t="n">
        <v>8.977</v>
      </c>
      <c r="AA30" s="214"/>
      <c r="AB30" s="216" t="n">
        <v>-5.12</v>
      </c>
      <c r="AC30" s="782" t="n">
        <v>-1.748</v>
      </c>
    </row>
    <row r="31" s="771" customFormat="true" ht="13.35" hidden="false" customHeight="true" outlineLevel="0" collapsed="false">
      <c r="A31" s="794" t="s">
        <v>286</v>
      </c>
      <c r="B31" s="813" t="n">
        <v>13.106</v>
      </c>
      <c r="C31" s="813" t="n">
        <v>37.159</v>
      </c>
      <c r="D31" s="814" t="n">
        <v>38.543</v>
      </c>
      <c r="E31" s="813" t="n">
        <v>52.194</v>
      </c>
      <c r="F31" s="813" t="n">
        <v>68.859</v>
      </c>
      <c r="G31" s="813" t="n">
        <v>106.118</v>
      </c>
      <c r="H31" s="795"/>
      <c r="I31" s="780" t="n">
        <v>0.658</v>
      </c>
      <c r="J31" s="781" t="n">
        <v>0.978</v>
      </c>
      <c r="K31" s="796" t="n">
        <v>1.307</v>
      </c>
      <c r="L31" s="797"/>
      <c r="M31" s="216" t="n">
        <v>5.417</v>
      </c>
      <c r="N31" s="782" t="n">
        <v>4.941</v>
      </c>
      <c r="P31" s="783" t="s">
        <v>286</v>
      </c>
      <c r="Q31" s="320" t="n">
        <v>13.106</v>
      </c>
      <c r="R31" s="320" t="n">
        <v>37.159</v>
      </c>
      <c r="S31" s="322" t="n">
        <v>38.543</v>
      </c>
      <c r="T31" s="320" t="n">
        <v>70.296</v>
      </c>
      <c r="U31" s="320" t="n">
        <v>104.866</v>
      </c>
      <c r="V31" s="320" t="n">
        <v>175.368</v>
      </c>
      <c r="W31" s="214"/>
      <c r="X31" s="780" t="n">
        <v>0.658</v>
      </c>
      <c r="Y31" s="781" t="n">
        <v>1.769</v>
      </c>
      <c r="Z31" s="781" t="n">
        <v>2.855</v>
      </c>
      <c r="AA31" s="214"/>
      <c r="AB31" s="216" t="n">
        <v>9.526</v>
      </c>
      <c r="AC31" s="782" t="n">
        <v>7.481</v>
      </c>
    </row>
    <row r="32" s="771" customFormat="true" ht="13.5" hidden="false" customHeight="true" outlineLevel="0" collapsed="false">
      <c r="A32" s="786" t="s">
        <v>293</v>
      </c>
      <c r="B32" s="787" t="n">
        <v>1828.13</v>
      </c>
      <c r="C32" s="787" t="n">
        <v>2035.88</v>
      </c>
      <c r="D32" s="787" t="n">
        <v>2092.76</v>
      </c>
      <c r="E32" s="787" t="n">
        <v>2289.68</v>
      </c>
      <c r="F32" s="787" t="n">
        <v>2471.83</v>
      </c>
      <c r="G32" s="787" t="n">
        <v>2848.72</v>
      </c>
      <c r="H32" s="788"/>
      <c r="I32" s="789" t="n">
        <v>100</v>
      </c>
      <c r="J32" s="790" t="n">
        <v>100</v>
      </c>
      <c r="K32" s="790" t="n">
        <v>100</v>
      </c>
      <c r="L32" s="791"/>
      <c r="M32" s="792" t="n">
        <v>1.525</v>
      </c>
      <c r="N32" s="793" t="n">
        <v>1.479</v>
      </c>
      <c r="P32" s="772" t="s">
        <v>293</v>
      </c>
      <c r="Q32" s="773" t="n">
        <v>1828.13</v>
      </c>
      <c r="R32" s="773" t="n">
        <v>2035.88</v>
      </c>
      <c r="S32" s="773" t="n">
        <v>2092.76</v>
      </c>
      <c r="T32" s="773" t="n">
        <v>2136.18</v>
      </c>
      <c r="U32" s="773" t="n">
        <v>2114.03</v>
      </c>
      <c r="V32" s="773" t="n">
        <v>2165.11</v>
      </c>
      <c r="W32" s="774"/>
      <c r="X32" s="775" t="n">
        <v>100</v>
      </c>
      <c r="Y32" s="776" t="n">
        <v>100</v>
      </c>
      <c r="Z32" s="776" t="n">
        <v>100</v>
      </c>
      <c r="AA32" s="777"/>
      <c r="AB32" s="778" t="n">
        <v>0.092</v>
      </c>
      <c r="AC32" s="779" t="n">
        <v>0.162</v>
      </c>
    </row>
    <row r="33" s="771" customFormat="true" ht="13.35" hidden="false" customHeight="true" outlineLevel="0" collapsed="false">
      <c r="A33" s="208" t="s">
        <v>119</v>
      </c>
      <c r="B33" s="320" t="n">
        <v>770.887</v>
      </c>
      <c r="C33" s="320" t="n">
        <v>714.445</v>
      </c>
      <c r="D33" s="321" t="n">
        <v>727.087</v>
      </c>
      <c r="E33" s="320" t="n">
        <v>722.139</v>
      </c>
      <c r="F33" s="320" t="n">
        <v>719.953</v>
      </c>
      <c r="G33" s="320" t="n">
        <v>707.879</v>
      </c>
      <c r="H33" s="211"/>
      <c r="I33" s="780" t="n">
        <v>34.743</v>
      </c>
      <c r="J33" s="781" t="n">
        <v>29.126</v>
      </c>
      <c r="K33" s="781" t="n">
        <v>24.849</v>
      </c>
      <c r="L33" s="214"/>
      <c r="M33" s="216" t="n">
        <v>-0.09</v>
      </c>
      <c r="N33" s="782" t="n">
        <v>-0.127</v>
      </c>
      <c r="P33" s="783" t="s">
        <v>119</v>
      </c>
      <c r="Q33" s="320" t="n">
        <v>770.887</v>
      </c>
      <c r="R33" s="320" t="n">
        <v>714.445</v>
      </c>
      <c r="S33" s="322" t="n">
        <v>727.087</v>
      </c>
      <c r="T33" s="320" t="n">
        <v>658.947</v>
      </c>
      <c r="U33" s="320" t="n">
        <v>576.194</v>
      </c>
      <c r="V33" s="320" t="n">
        <v>447.308</v>
      </c>
      <c r="W33" s="214"/>
      <c r="X33" s="780" t="n">
        <v>34.743</v>
      </c>
      <c r="Y33" s="781" t="n">
        <v>27.256</v>
      </c>
      <c r="Z33" s="781" t="n">
        <v>20.66</v>
      </c>
      <c r="AA33" s="214"/>
      <c r="AB33" s="216" t="n">
        <v>-2.092</v>
      </c>
      <c r="AC33" s="782" t="n">
        <v>-2.287</v>
      </c>
    </row>
    <row r="34" s="771" customFormat="true" ht="13.35" hidden="false" customHeight="true" outlineLevel="0" collapsed="false">
      <c r="A34" s="208" t="s">
        <v>113</v>
      </c>
      <c r="B34" s="320" t="n">
        <v>211.87</v>
      </c>
      <c r="C34" s="320" t="n">
        <v>185.46</v>
      </c>
      <c r="D34" s="321" t="n">
        <v>188.026</v>
      </c>
      <c r="E34" s="320" t="n">
        <v>189.019</v>
      </c>
      <c r="F34" s="320" t="n">
        <v>192.628</v>
      </c>
      <c r="G34" s="320" t="n">
        <v>197.491</v>
      </c>
      <c r="H34" s="211"/>
      <c r="I34" s="780" t="n">
        <v>8.985</v>
      </c>
      <c r="J34" s="781" t="n">
        <v>7.793</v>
      </c>
      <c r="K34" s="781" t="n">
        <v>6.933</v>
      </c>
      <c r="L34" s="214"/>
      <c r="M34" s="216" t="n">
        <v>0.22</v>
      </c>
      <c r="N34" s="782" t="n">
        <v>0.234</v>
      </c>
      <c r="P34" s="783" t="s">
        <v>113</v>
      </c>
      <c r="Q34" s="320" t="n">
        <v>211.87</v>
      </c>
      <c r="R34" s="320" t="n">
        <v>185.46</v>
      </c>
      <c r="S34" s="322" t="n">
        <v>188.026</v>
      </c>
      <c r="T34" s="320" t="n">
        <v>166.692</v>
      </c>
      <c r="U34" s="320" t="n">
        <v>143.834</v>
      </c>
      <c r="V34" s="320" t="n">
        <v>116.485</v>
      </c>
      <c r="W34" s="214"/>
      <c r="X34" s="780" t="n">
        <v>8.985</v>
      </c>
      <c r="Y34" s="781" t="n">
        <v>6.804</v>
      </c>
      <c r="Z34" s="781" t="n">
        <v>5.38</v>
      </c>
      <c r="AA34" s="214"/>
      <c r="AB34" s="216" t="n">
        <v>-2.406</v>
      </c>
      <c r="AC34" s="782" t="n">
        <v>-2.254</v>
      </c>
    </row>
    <row r="35" s="771" customFormat="true" ht="13.35" hidden="false" customHeight="true" outlineLevel="0" collapsed="false">
      <c r="A35" s="208" t="s">
        <v>284</v>
      </c>
      <c r="B35" s="320" t="n">
        <v>249.507</v>
      </c>
      <c r="C35" s="320" t="n">
        <v>356.871</v>
      </c>
      <c r="D35" s="321" t="n">
        <v>373.878</v>
      </c>
      <c r="E35" s="320" t="n">
        <v>468.885</v>
      </c>
      <c r="F35" s="320" t="n">
        <v>552.338</v>
      </c>
      <c r="G35" s="320" t="n">
        <v>739.431</v>
      </c>
      <c r="H35" s="211"/>
      <c r="I35" s="780" t="n">
        <v>17.865</v>
      </c>
      <c r="J35" s="781" t="n">
        <v>22.345</v>
      </c>
      <c r="K35" s="781" t="n">
        <v>25.957</v>
      </c>
      <c r="L35" s="214"/>
      <c r="M35" s="216" t="n">
        <v>3.611</v>
      </c>
      <c r="N35" s="782" t="n">
        <v>3.301</v>
      </c>
      <c r="P35" s="783" t="s">
        <v>284</v>
      </c>
      <c r="Q35" s="320" t="n">
        <v>249.507</v>
      </c>
      <c r="R35" s="320" t="n">
        <v>356.871</v>
      </c>
      <c r="S35" s="322" t="n">
        <v>373.878</v>
      </c>
      <c r="T35" s="320" t="n">
        <v>437.133</v>
      </c>
      <c r="U35" s="320" t="n">
        <v>471.821</v>
      </c>
      <c r="V35" s="320" t="n">
        <v>531.956</v>
      </c>
      <c r="W35" s="214"/>
      <c r="X35" s="780" t="n">
        <v>17.865</v>
      </c>
      <c r="Y35" s="781" t="n">
        <v>22.319</v>
      </c>
      <c r="Z35" s="781" t="n">
        <v>24.569</v>
      </c>
      <c r="AA35" s="214"/>
      <c r="AB35" s="216" t="n">
        <v>2.138</v>
      </c>
      <c r="AC35" s="782" t="n">
        <v>1.693</v>
      </c>
    </row>
    <row r="36" s="771" customFormat="true" ht="13.35" hidden="false" customHeight="true" outlineLevel="0" collapsed="false">
      <c r="A36" s="208" t="s">
        <v>291</v>
      </c>
      <c r="B36" s="320" t="n">
        <v>380.284</v>
      </c>
      <c r="C36" s="320" t="n">
        <v>539.72</v>
      </c>
      <c r="D36" s="321" t="n">
        <v>558.914</v>
      </c>
      <c r="E36" s="320" t="n">
        <v>643.02</v>
      </c>
      <c r="F36" s="320" t="n">
        <v>713.733</v>
      </c>
      <c r="G36" s="320" t="n">
        <v>864.377</v>
      </c>
      <c r="H36" s="211"/>
      <c r="I36" s="780" t="n">
        <v>26.707</v>
      </c>
      <c r="J36" s="781" t="n">
        <v>28.875</v>
      </c>
      <c r="K36" s="781" t="n">
        <v>30.343</v>
      </c>
      <c r="L36" s="214"/>
      <c r="M36" s="216" t="n">
        <v>2.248</v>
      </c>
      <c r="N36" s="782" t="n">
        <v>2.098</v>
      </c>
      <c r="P36" s="783" t="s">
        <v>291</v>
      </c>
      <c r="Q36" s="320" t="n">
        <v>380.284</v>
      </c>
      <c r="R36" s="320" t="n">
        <v>539.72</v>
      </c>
      <c r="S36" s="322" t="n">
        <v>558.914</v>
      </c>
      <c r="T36" s="320" t="n">
        <v>623.785</v>
      </c>
      <c r="U36" s="320" t="n">
        <v>673.767</v>
      </c>
      <c r="V36" s="320" t="n">
        <v>801.587</v>
      </c>
      <c r="W36" s="214"/>
      <c r="X36" s="780" t="n">
        <v>26.707</v>
      </c>
      <c r="Y36" s="781" t="n">
        <v>31.871</v>
      </c>
      <c r="Z36" s="781" t="n">
        <v>37.023</v>
      </c>
      <c r="AA36" s="214"/>
      <c r="AB36" s="216" t="n">
        <v>1.714</v>
      </c>
      <c r="AC36" s="782" t="n">
        <v>1.732</v>
      </c>
    </row>
    <row r="37" s="771" customFormat="true" ht="13.35" hidden="false" customHeight="true" outlineLevel="0" collapsed="false">
      <c r="A37" s="208" t="s">
        <v>292</v>
      </c>
      <c r="B37" s="320" t="n">
        <v>99.288</v>
      </c>
      <c r="C37" s="320" t="n">
        <v>116.485</v>
      </c>
      <c r="D37" s="321" t="n">
        <v>120.251</v>
      </c>
      <c r="E37" s="320" t="n">
        <v>123.778</v>
      </c>
      <c r="F37" s="320" t="n">
        <v>126.998</v>
      </c>
      <c r="G37" s="320" t="n">
        <v>127.037</v>
      </c>
      <c r="H37" s="211"/>
      <c r="I37" s="780" t="n">
        <v>5.746</v>
      </c>
      <c r="J37" s="781" t="n">
        <v>5.138</v>
      </c>
      <c r="K37" s="781" t="n">
        <v>4.459</v>
      </c>
      <c r="L37" s="214"/>
      <c r="M37" s="216" t="n">
        <v>0.498</v>
      </c>
      <c r="N37" s="782" t="n">
        <v>0.262</v>
      </c>
      <c r="P37" s="783" t="s">
        <v>292</v>
      </c>
      <c r="Q37" s="320" t="n">
        <v>99.288</v>
      </c>
      <c r="R37" s="320" t="n">
        <v>116.485</v>
      </c>
      <c r="S37" s="322" t="n">
        <v>120.251</v>
      </c>
      <c r="T37" s="320" t="n">
        <v>110.563</v>
      </c>
      <c r="U37" s="320" t="n">
        <v>95.492</v>
      </c>
      <c r="V37" s="320" t="n">
        <v>72.046</v>
      </c>
      <c r="W37" s="214"/>
      <c r="X37" s="780" t="n">
        <v>5.746</v>
      </c>
      <c r="Y37" s="781" t="n">
        <v>4.517</v>
      </c>
      <c r="Z37" s="781" t="n">
        <v>3.328</v>
      </c>
      <c r="AA37" s="214"/>
      <c r="AB37" s="216" t="n">
        <v>-2.074</v>
      </c>
      <c r="AC37" s="782" t="n">
        <v>-2.41</v>
      </c>
    </row>
    <row r="38" s="771" customFormat="true" ht="13.35" hidden="false" customHeight="true" outlineLevel="0" collapsed="false">
      <c r="A38" s="208" t="s">
        <v>285</v>
      </c>
      <c r="B38" s="320" t="n">
        <v>116.126</v>
      </c>
      <c r="C38" s="320" t="n">
        <v>122.323</v>
      </c>
      <c r="D38" s="321" t="n">
        <v>123.984</v>
      </c>
      <c r="E38" s="320" t="n">
        <v>141.454</v>
      </c>
      <c r="F38" s="320" t="n">
        <v>163.096</v>
      </c>
      <c r="G38" s="320" t="n">
        <v>203.416</v>
      </c>
      <c r="H38" s="211"/>
      <c r="I38" s="780" t="n">
        <v>5.924</v>
      </c>
      <c r="J38" s="781" t="n">
        <v>6.598</v>
      </c>
      <c r="K38" s="781" t="n">
        <v>7.141</v>
      </c>
      <c r="L38" s="214"/>
      <c r="M38" s="216" t="n">
        <v>2.524</v>
      </c>
      <c r="N38" s="782" t="n">
        <v>2.386</v>
      </c>
      <c r="P38" s="783" t="s">
        <v>285</v>
      </c>
      <c r="Q38" s="320" t="n">
        <v>116.126</v>
      </c>
      <c r="R38" s="320" t="n">
        <v>122.323</v>
      </c>
      <c r="S38" s="322" t="n">
        <v>123.984</v>
      </c>
      <c r="T38" s="320" t="n">
        <v>133.75</v>
      </c>
      <c r="U38" s="320" t="n">
        <v>140.533</v>
      </c>
      <c r="V38" s="320" t="n">
        <v>163.227</v>
      </c>
      <c r="W38" s="214"/>
      <c r="X38" s="780" t="n">
        <v>5.924</v>
      </c>
      <c r="Y38" s="781" t="n">
        <v>6.648</v>
      </c>
      <c r="Z38" s="781" t="n">
        <v>7.539</v>
      </c>
      <c r="AA38" s="214"/>
      <c r="AB38" s="216" t="n">
        <v>1.146</v>
      </c>
      <c r="AC38" s="782" t="n">
        <v>1.318</v>
      </c>
    </row>
    <row r="39" s="771" customFormat="true" ht="13.35" hidden="false" customHeight="true" outlineLevel="0" collapsed="false">
      <c r="A39" s="794" t="s">
        <v>286</v>
      </c>
      <c r="B39" s="813" t="n">
        <v>0.17</v>
      </c>
      <c r="C39" s="813" t="n">
        <v>0.576</v>
      </c>
      <c r="D39" s="814" t="n">
        <v>0.619</v>
      </c>
      <c r="E39" s="813" t="n">
        <v>1.389</v>
      </c>
      <c r="F39" s="813" t="n">
        <v>3.085</v>
      </c>
      <c r="G39" s="813" t="n">
        <v>9.085</v>
      </c>
      <c r="H39" s="795"/>
      <c r="I39" s="780" t="n">
        <v>0.03</v>
      </c>
      <c r="J39" s="781" t="n">
        <v>0.125</v>
      </c>
      <c r="K39" s="796" t="n">
        <v>0.319</v>
      </c>
      <c r="L39" s="797"/>
      <c r="M39" s="216" t="n">
        <v>15.722</v>
      </c>
      <c r="N39" s="782" t="n">
        <v>13.646</v>
      </c>
      <c r="P39" s="783" t="s">
        <v>286</v>
      </c>
      <c r="Q39" s="320" t="n">
        <v>0.17</v>
      </c>
      <c r="R39" s="320" t="n">
        <v>0.576</v>
      </c>
      <c r="S39" s="322" t="n">
        <v>0.619</v>
      </c>
      <c r="T39" s="320" t="n">
        <v>5.307</v>
      </c>
      <c r="U39" s="320" t="n">
        <v>12.393</v>
      </c>
      <c r="V39" s="320" t="n">
        <v>30.263</v>
      </c>
      <c r="W39" s="214"/>
      <c r="X39" s="780" t="n">
        <v>0.03</v>
      </c>
      <c r="Y39" s="781" t="n">
        <v>0.586</v>
      </c>
      <c r="Z39" s="781" t="n">
        <v>1.398</v>
      </c>
      <c r="AA39" s="214"/>
      <c r="AB39" s="216" t="n">
        <v>31.316</v>
      </c>
      <c r="AC39" s="782" t="n">
        <v>20.348</v>
      </c>
    </row>
    <row r="40" s="771" customFormat="true" ht="13.5" hidden="false" customHeight="true" outlineLevel="0" collapsed="false">
      <c r="A40" s="786" t="s">
        <v>294</v>
      </c>
      <c r="B40" s="787" t="n">
        <v>873.312</v>
      </c>
      <c r="C40" s="787" t="n">
        <v>1196.55</v>
      </c>
      <c r="D40" s="787" t="n">
        <v>1220.42</v>
      </c>
      <c r="E40" s="787" t="n">
        <v>1386.13</v>
      </c>
      <c r="F40" s="787" t="n">
        <v>1561.52</v>
      </c>
      <c r="G40" s="787" t="n">
        <v>1818.07</v>
      </c>
      <c r="H40" s="788"/>
      <c r="I40" s="789" t="n">
        <v>100</v>
      </c>
      <c r="J40" s="790" t="n">
        <v>100</v>
      </c>
      <c r="K40" s="790" t="n">
        <v>100</v>
      </c>
      <c r="L40" s="791"/>
      <c r="M40" s="792" t="n">
        <v>2.266</v>
      </c>
      <c r="N40" s="793" t="n">
        <v>1.916</v>
      </c>
      <c r="P40" s="772" t="s">
        <v>294</v>
      </c>
      <c r="Q40" s="773" t="n">
        <v>873.312</v>
      </c>
      <c r="R40" s="773" t="n">
        <v>1196.55</v>
      </c>
      <c r="S40" s="773" t="n">
        <v>1220.42</v>
      </c>
      <c r="T40" s="773" t="n">
        <v>1336.58</v>
      </c>
      <c r="U40" s="773" t="n">
        <v>1404.53</v>
      </c>
      <c r="V40" s="773" t="n">
        <v>1350.27</v>
      </c>
      <c r="W40" s="774"/>
      <c r="X40" s="775" t="n">
        <v>100</v>
      </c>
      <c r="Y40" s="776" t="n">
        <v>100</v>
      </c>
      <c r="Z40" s="776" t="n">
        <v>100</v>
      </c>
      <c r="AA40" s="777"/>
      <c r="AB40" s="778" t="n">
        <v>1.286</v>
      </c>
      <c r="AC40" s="779" t="n">
        <v>0.483</v>
      </c>
    </row>
    <row r="41" s="771" customFormat="true" ht="13.35" hidden="false" customHeight="true" outlineLevel="0" collapsed="false">
      <c r="A41" s="208" t="s">
        <v>113</v>
      </c>
      <c r="B41" s="320" t="n">
        <v>772.029</v>
      </c>
      <c r="C41" s="320" t="n">
        <v>1054.58</v>
      </c>
      <c r="D41" s="321" t="n">
        <v>1072.08</v>
      </c>
      <c r="E41" s="320" t="n">
        <v>1191.67</v>
      </c>
      <c r="F41" s="320" t="n">
        <v>1316.52</v>
      </c>
      <c r="G41" s="320" t="n">
        <v>1451.96</v>
      </c>
      <c r="H41" s="211"/>
      <c r="I41" s="780" t="n">
        <v>87.845</v>
      </c>
      <c r="J41" s="781" t="n">
        <v>84.31</v>
      </c>
      <c r="K41" s="781" t="n">
        <v>79.863</v>
      </c>
      <c r="L41" s="214"/>
      <c r="M41" s="216" t="n">
        <v>1.885</v>
      </c>
      <c r="N41" s="782" t="n">
        <v>1.455</v>
      </c>
      <c r="P41" s="783" t="s">
        <v>113</v>
      </c>
      <c r="Q41" s="320" t="n">
        <v>772.029</v>
      </c>
      <c r="R41" s="320" t="n">
        <v>1054.58</v>
      </c>
      <c r="S41" s="322" t="n">
        <v>1072.08</v>
      </c>
      <c r="T41" s="320" t="n">
        <v>1122.5</v>
      </c>
      <c r="U41" s="320" t="n">
        <v>1110.12</v>
      </c>
      <c r="V41" s="320" t="n">
        <v>865.679</v>
      </c>
      <c r="W41" s="214"/>
      <c r="X41" s="780" t="n">
        <v>87.845</v>
      </c>
      <c r="Y41" s="781" t="n">
        <v>79.039</v>
      </c>
      <c r="Z41" s="781" t="n">
        <v>64.112</v>
      </c>
      <c r="AA41" s="214"/>
      <c r="AB41" s="216" t="n">
        <v>0.317</v>
      </c>
      <c r="AC41" s="782" t="n">
        <v>-1.013</v>
      </c>
    </row>
    <row r="42" s="771" customFormat="true" ht="13.35" hidden="false" customHeight="true" outlineLevel="0" collapsed="false">
      <c r="A42" s="208" t="s">
        <v>291</v>
      </c>
      <c r="B42" s="320" t="n">
        <v>16.866</v>
      </c>
      <c r="C42" s="320" t="n">
        <v>23.518</v>
      </c>
      <c r="D42" s="321" t="n">
        <v>24.304</v>
      </c>
      <c r="E42" s="320" t="n">
        <v>38.356</v>
      </c>
      <c r="F42" s="320" t="n">
        <v>58.016</v>
      </c>
      <c r="G42" s="320" t="n">
        <v>110.699</v>
      </c>
      <c r="H42" s="211"/>
      <c r="I42" s="780" t="n">
        <v>1.991</v>
      </c>
      <c r="J42" s="781" t="n">
        <v>3.715</v>
      </c>
      <c r="K42" s="781" t="n">
        <v>6.089</v>
      </c>
      <c r="L42" s="214"/>
      <c r="M42" s="216" t="n">
        <v>8.231</v>
      </c>
      <c r="N42" s="782" t="n">
        <v>7.487</v>
      </c>
      <c r="P42" s="783" t="s">
        <v>291</v>
      </c>
      <c r="Q42" s="320" t="n">
        <v>16.866</v>
      </c>
      <c r="R42" s="320" t="n">
        <v>23.518</v>
      </c>
      <c r="S42" s="322" t="n">
        <v>24.304</v>
      </c>
      <c r="T42" s="320" t="n">
        <v>42.036</v>
      </c>
      <c r="U42" s="320" t="n">
        <v>75.163</v>
      </c>
      <c r="V42" s="320" t="n">
        <v>183.637</v>
      </c>
      <c r="W42" s="214"/>
      <c r="X42" s="780" t="n">
        <v>1.991</v>
      </c>
      <c r="Y42" s="781" t="n">
        <v>5.351</v>
      </c>
      <c r="Z42" s="781" t="n">
        <v>13.6</v>
      </c>
      <c r="AA42" s="214"/>
      <c r="AB42" s="216" t="n">
        <v>10.809</v>
      </c>
      <c r="AC42" s="782" t="n">
        <v>10.109</v>
      </c>
    </row>
    <row r="43" s="771" customFormat="true" ht="13.35" hidden="false" customHeight="true" outlineLevel="0" collapsed="false">
      <c r="A43" s="208" t="s">
        <v>285</v>
      </c>
      <c r="B43" s="320" t="n">
        <v>18.129</v>
      </c>
      <c r="C43" s="320" t="n">
        <v>32.037</v>
      </c>
      <c r="D43" s="321" t="n">
        <v>35.509</v>
      </c>
      <c r="E43" s="320" t="n">
        <v>54.65</v>
      </c>
      <c r="F43" s="320" t="n">
        <v>79.168</v>
      </c>
      <c r="G43" s="320" t="n">
        <v>121.513</v>
      </c>
      <c r="H43" s="211"/>
      <c r="I43" s="780" t="n">
        <v>2.91</v>
      </c>
      <c r="J43" s="781" t="n">
        <v>5.07</v>
      </c>
      <c r="K43" s="781" t="n">
        <v>6.684</v>
      </c>
      <c r="L43" s="214"/>
      <c r="M43" s="216" t="n">
        <v>7.561</v>
      </c>
      <c r="N43" s="782" t="n">
        <v>6.033</v>
      </c>
      <c r="P43" s="783" t="s">
        <v>285</v>
      </c>
      <c r="Q43" s="320" t="n">
        <v>18.129</v>
      </c>
      <c r="R43" s="320" t="n">
        <v>32.037</v>
      </c>
      <c r="S43" s="322" t="n">
        <v>35.509</v>
      </c>
      <c r="T43" s="320" t="n">
        <v>78.29</v>
      </c>
      <c r="U43" s="320" t="n">
        <v>121.958</v>
      </c>
      <c r="V43" s="320" t="n">
        <v>179.2</v>
      </c>
      <c r="W43" s="214"/>
      <c r="X43" s="780" t="n">
        <v>2.91</v>
      </c>
      <c r="Y43" s="781" t="n">
        <v>8.683</v>
      </c>
      <c r="Z43" s="781" t="n">
        <v>13.271</v>
      </c>
      <c r="AA43" s="214"/>
      <c r="AB43" s="216" t="n">
        <v>11.871</v>
      </c>
      <c r="AC43" s="782" t="n">
        <v>8.013</v>
      </c>
    </row>
    <row r="44" s="771" customFormat="true" ht="13.35" hidden="false" customHeight="true" outlineLevel="0" collapsed="false">
      <c r="A44" s="794" t="s">
        <v>296</v>
      </c>
      <c r="B44" s="813" t="n">
        <v>66.288</v>
      </c>
      <c r="C44" s="813" t="n">
        <v>86.414</v>
      </c>
      <c r="D44" s="814" t="n">
        <v>88.527</v>
      </c>
      <c r="E44" s="813" t="n">
        <v>101.453</v>
      </c>
      <c r="F44" s="813" t="n">
        <v>107.816</v>
      </c>
      <c r="G44" s="813" t="n">
        <v>133.898</v>
      </c>
      <c r="H44" s="795"/>
      <c r="I44" s="780" t="n">
        <v>7.254</v>
      </c>
      <c r="J44" s="781" t="n">
        <v>6.905</v>
      </c>
      <c r="K44" s="796" t="n">
        <v>7.365</v>
      </c>
      <c r="L44" s="797"/>
      <c r="M44" s="216" t="n">
        <v>1.808</v>
      </c>
      <c r="N44" s="782" t="n">
        <v>1.99</v>
      </c>
      <c r="P44" s="783" t="s">
        <v>296</v>
      </c>
      <c r="Q44" s="320" t="n">
        <v>66.288</v>
      </c>
      <c r="R44" s="320" t="n">
        <v>86.414</v>
      </c>
      <c r="S44" s="322" t="n">
        <v>88.527</v>
      </c>
      <c r="T44" s="320" t="n">
        <v>93.754</v>
      </c>
      <c r="U44" s="320" t="n">
        <v>97.289</v>
      </c>
      <c r="V44" s="320" t="n">
        <v>121.754</v>
      </c>
      <c r="W44" s="214"/>
      <c r="X44" s="780" t="n">
        <v>7.254</v>
      </c>
      <c r="Y44" s="781" t="n">
        <v>6.927</v>
      </c>
      <c r="Z44" s="781" t="n">
        <v>9.017</v>
      </c>
      <c r="AA44" s="214"/>
      <c r="AB44" s="216" t="n">
        <v>0.862</v>
      </c>
      <c r="AC44" s="782" t="n">
        <v>1.529</v>
      </c>
    </row>
    <row r="45" s="771" customFormat="true" ht="13.5" hidden="false" customHeight="true" outlineLevel="0" collapsed="false">
      <c r="A45" s="786" t="s">
        <v>297</v>
      </c>
      <c r="B45" s="787" t="n">
        <v>1569.47</v>
      </c>
      <c r="C45" s="787" t="n">
        <v>1855.23</v>
      </c>
      <c r="D45" s="787" t="n">
        <v>1870.91</v>
      </c>
      <c r="E45" s="787" t="n">
        <v>1987.35</v>
      </c>
      <c r="F45" s="787" t="n">
        <v>2139.49</v>
      </c>
      <c r="G45" s="787" t="n">
        <v>2444.99</v>
      </c>
      <c r="H45" s="788"/>
      <c r="I45" s="789" t="n">
        <v>100</v>
      </c>
      <c r="J45" s="790" t="n">
        <v>100</v>
      </c>
      <c r="K45" s="790" t="n">
        <v>100</v>
      </c>
      <c r="L45" s="791"/>
      <c r="M45" s="792" t="n">
        <v>1.227</v>
      </c>
      <c r="N45" s="793" t="n">
        <v>1.283</v>
      </c>
      <c r="P45" s="772" t="s">
        <v>297</v>
      </c>
      <c r="Q45" s="773" t="n">
        <v>1569.47</v>
      </c>
      <c r="R45" s="773" t="n">
        <v>1855.23</v>
      </c>
      <c r="S45" s="773" t="n">
        <v>1870.91</v>
      </c>
      <c r="T45" s="773" t="n">
        <v>1744.02</v>
      </c>
      <c r="U45" s="773" t="n">
        <v>1588.61</v>
      </c>
      <c r="V45" s="773" t="n">
        <v>1724.46</v>
      </c>
      <c r="W45" s="774"/>
      <c r="X45" s="775" t="n">
        <v>100</v>
      </c>
      <c r="Y45" s="776" t="n">
        <v>100</v>
      </c>
      <c r="Z45" s="776" t="n">
        <v>100</v>
      </c>
      <c r="AA45" s="777"/>
      <c r="AB45" s="778" t="n">
        <v>-1.476</v>
      </c>
      <c r="AC45" s="779" t="n">
        <v>-0.387</v>
      </c>
    </row>
    <row r="46" s="771" customFormat="true" ht="13.35" hidden="false" customHeight="true" outlineLevel="0" collapsed="false">
      <c r="A46" s="208" t="s">
        <v>119</v>
      </c>
      <c r="B46" s="320" t="n">
        <v>113.041</v>
      </c>
      <c r="C46" s="320" t="n">
        <v>111.041</v>
      </c>
      <c r="D46" s="321" t="n">
        <v>96.545</v>
      </c>
      <c r="E46" s="320" t="n">
        <v>69.289</v>
      </c>
      <c r="F46" s="320" t="n">
        <v>52.94</v>
      </c>
      <c r="G46" s="320" t="n">
        <v>23.182</v>
      </c>
      <c r="H46" s="211"/>
      <c r="I46" s="780" t="n">
        <v>5.16</v>
      </c>
      <c r="J46" s="781" t="n">
        <v>2.474</v>
      </c>
      <c r="K46" s="781" t="n">
        <v>0.948</v>
      </c>
      <c r="L46" s="214"/>
      <c r="M46" s="216" t="n">
        <v>-5.316</v>
      </c>
      <c r="N46" s="782" t="n">
        <v>-6.568</v>
      </c>
      <c r="P46" s="783" t="s">
        <v>119</v>
      </c>
      <c r="Q46" s="320" t="n">
        <v>113.041</v>
      </c>
      <c r="R46" s="320" t="n">
        <v>111.041</v>
      </c>
      <c r="S46" s="322" t="n">
        <v>96.545</v>
      </c>
      <c r="T46" s="320" t="n">
        <v>65.714</v>
      </c>
      <c r="U46" s="320" t="n">
        <v>43.845</v>
      </c>
      <c r="V46" s="320" t="n">
        <v>5.784</v>
      </c>
      <c r="W46" s="214"/>
      <c r="X46" s="780" t="n">
        <v>5.16</v>
      </c>
      <c r="Y46" s="781" t="n">
        <v>2.76</v>
      </c>
      <c r="Z46" s="781" t="n">
        <v>0.335</v>
      </c>
      <c r="AA46" s="214"/>
      <c r="AB46" s="216" t="n">
        <v>-6.925</v>
      </c>
      <c r="AC46" s="782" t="n">
        <v>-12.545</v>
      </c>
    </row>
    <row r="47" s="771" customFormat="true" ht="13.35" hidden="false" customHeight="true" outlineLevel="0" collapsed="false">
      <c r="A47" s="208" t="s">
        <v>113</v>
      </c>
      <c r="B47" s="320" t="n">
        <v>159.864</v>
      </c>
      <c r="C47" s="320" t="n">
        <v>203.811</v>
      </c>
      <c r="D47" s="321" t="n">
        <v>208.925</v>
      </c>
      <c r="E47" s="320" t="n">
        <v>206.521</v>
      </c>
      <c r="F47" s="320" t="n">
        <v>209.331</v>
      </c>
      <c r="G47" s="320" t="n">
        <v>217.47</v>
      </c>
      <c r="H47" s="211"/>
      <c r="I47" s="780" t="n">
        <v>11.167</v>
      </c>
      <c r="J47" s="781" t="n">
        <v>9.784</v>
      </c>
      <c r="K47" s="781" t="n">
        <v>8.895</v>
      </c>
      <c r="L47" s="214"/>
      <c r="M47" s="216" t="n">
        <v>0.018</v>
      </c>
      <c r="N47" s="782" t="n">
        <v>0.191</v>
      </c>
      <c r="P47" s="783" t="s">
        <v>113</v>
      </c>
      <c r="Q47" s="320" t="n">
        <v>159.864</v>
      </c>
      <c r="R47" s="320" t="n">
        <v>203.811</v>
      </c>
      <c r="S47" s="322" t="n">
        <v>208.925</v>
      </c>
      <c r="T47" s="320" t="n">
        <v>206.482</v>
      </c>
      <c r="U47" s="320" t="n">
        <v>204.313</v>
      </c>
      <c r="V47" s="320" t="n">
        <v>156.951</v>
      </c>
      <c r="W47" s="214"/>
      <c r="X47" s="780" t="n">
        <v>11.167</v>
      </c>
      <c r="Y47" s="781" t="n">
        <v>12.861</v>
      </c>
      <c r="Z47" s="781" t="n">
        <v>9.101</v>
      </c>
      <c r="AA47" s="214"/>
      <c r="AB47" s="216" t="n">
        <v>-0.203</v>
      </c>
      <c r="AC47" s="782" t="n">
        <v>-1.353</v>
      </c>
    </row>
    <row r="48" s="771" customFormat="true" ht="13.35" hidden="false" customHeight="true" outlineLevel="0" collapsed="false">
      <c r="A48" s="208" t="s">
        <v>284</v>
      </c>
      <c r="B48" s="320" t="n">
        <v>208.831</v>
      </c>
      <c r="C48" s="320" t="n">
        <v>287.983</v>
      </c>
      <c r="D48" s="321" t="n">
        <v>296.397</v>
      </c>
      <c r="E48" s="320" t="n">
        <v>341.418</v>
      </c>
      <c r="F48" s="320" t="n">
        <v>381.599</v>
      </c>
      <c r="G48" s="320" t="n">
        <v>462.213</v>
      </c>
      <c r="H48" s="211"/>
      <c r="I48" s="780" t="n">
        <v>15.842</v>
      </c>
      <c r="J48" s="781" t="n">
        <v>17.836</v>
      </c>
      <c r="K48" s="781" t="n">
        <v>18.904</v>
      </c>
      <c r="L48" s="214"/>
      <c r="M48" s="216" t="n">
        <v>2.324</v>
      </c>
      <c r="N48" s="782" t="n">
        <v>2.138</v>
      </c>
      <c r="P48" s="783" t="s">
        <v>284</v>
      </c>
      <c r="Q48" s="320" t="n">
        <v>208.831</v>
      </c>
      <c r="R48" s="320" t="n">
        <v>287.983</v>
      </c>
      <c r="S48" s="322" t="n">
        <v>296.397</v>
      </c>
      <c r="T48" s="320" t="n">
        <v>315.126</v>
      </c>
      <c r="U48" s="320" t="n">
        <v>314.747</v>
      </c>
      <c r="V48" s="320" t="n">
        <v>267.851</v>
      </c>
      <c r="W48" s="214"/>
      <c r="X48" s="780" t="n">
        <v>15.842</v>
      </c>
      <c r="Y48" s="781" t="n">
        <v>19.813</v>
      </c>
      <c r="Z48" s="781" t="n">
        <v>15.532</v>
      </c>
      <c r="AA48" s="214"/>
      <c r="AB48" s="216" t="n">
        <v>0.548</v>
      </c>
      <c r="AC48" s="782" t="n">
        <v>-0.481</v>
      </c>
    </row>
    <row r="49" s="771" customFormat="true" ht="13.35" hidden="false" customHeight="true" outlineLevel="0" collapsed="false">
      <c r="A49" s="208" t="s">
        <v>291</v>
      </c>
      <c r="B49" s="320" t="n">
        <v>297.893</v>
      </c>
      <c r="C49" s="320" t="n">
        <v>465.143</v>
      </c>
      <c r="D49" s="321" t="n">
        <v>479.966</v>
      </c>
      <c r="E49" s="320" t="n">
        <v>568.923</v>
      </c>
      <c r="F49" s="320" t="n">
        <v>685.47</v>
      </c>
      <c r="G49" s="320" t="n">
        <v>953.114</v>
      </c>
      <c r="H49" s="211"/>
      <c r="I49" s="780" t="n">
        <v>25.654</v>
      </c>
      <c r="J49" s="781" t="n">
        <v>32.039</v>
      </c>
      <c r="K49" s="781" t="n">
        <v>38.982</v>
      </c>
      <c r="L49" s="214"/>
      <c r="M49" s="216" t="n">
        <v>3.293</v>
      </c>
      <c r="N49" s="782" t="n">
        <v>3.321</v>
      </c>
      <c r="P49" s="783" t="s">
        <v>291</v>
      </c>
      <c r="Q49" s="320" t="n">
        <v>297.893</v>
      </c>
      <c r="R49" s="320" t="n">
        <v>465.143</v>
      </c>
      <c r="S49" s="322" t="n">
        <v>479.966</v>
      </c>
      <c r="T49" s="320" t="n">
        <v>554.328</v>
      </c>
      <c r="U49" s="320" t="n">
        <v>651.311</v>
      </c>
      <c r="V49" s="320" t="n">
        <v>850.709</v>
      </c>
      <c r="W49" s="214"/>
      <c r="X49" s="780" t="n">
        <v>25.654</v>
      </c>
      <c r="Y49" s="781" t="n">
        <v>40.999</v>
      </c>
      <c r="Z49" s="781" t="n">
        <v>49.332</v>
      </c>
      <c r="AA49" s="214"/>
      <c r="AB49" s="216" t="n">
        <v>2.814</v>
      </c>
      <c r="AC49" s="782" t="n">
        <v>2.763</v>
      </c>
    </row>
    <row r="50" s="771" customFormat="true" ht="13.35" hidden="false" customHeight="true" outlineLevel="0" collapsed="false">
      <c r="A50" s="208" t="s">
        <v>292</v>
      </c>
      <c r="B50" s="320" t="n">
        <v>107.599</v>
      </c>
      <c r="C50" s="320" t="n">
        <v>119.34</v>
      </c>
      <c r="D50" s="321" t="n">
        <v>121.682</v>
      </c>
      <c r="E50" s="320" t="n">
        <v>127.232</v>
      </c>
      <c r="F50" s="320" t="n">
        <v>131.615</v>
      </c>
      <c r="G50" s="320" t="n">
        <v>137.915</v>
      </c>
      <c r="H50" s="211"/>
      <c r="I50" s="780" t="n">
        <v>6.504</v>
      </c>
      <c r="J50" s="781" t="n">
        <v>6.152</v>
      </c>
      <c r="K50" s="781" t="n">
        <v>5.641</v>
      </c>
      <c r="L50" s="214"/>
      <c r="M50" s="216" t="n">
        <v>0.716</v>
      </c>
      <c r="N50" s="782" t="n">
        <v>0.598</v>
      </c>
      <c r="P50" s="783" t="s">
        <v>292</v>
      </c>
      <c r="Q50" s="320" t="n">
        <v>107.599</v>
      </c>
      <c r="R50" s="320" t="n">
        <v>119.34</v>
      </c>
      <c r="S50" s="322" t="n">
        <v>121.682</v>
      </c>
      <c r="T50" s="320" t="n">
        <v>122.078</v>
      </c>
      <c r="U50" s="320" t="n">
        <v>120.693</v>
      </c>
      <c r="V50" s="320" t="n">
        <v>114.453</v>
      </c>
      <c r="W50" s="214"/>
      <c r="X50" s="780" t="n">
        <v>6.504</v>
      </c>
      <c r="Y50" s="781" t="n">
        <v>7.597</v>
      </c>
      <c r="Z50" s="781" t="n">
        <v>6.637</v>
      </c>
      <c r="AA50" s="214"/>
      <c r="AB50" s="216" t="n">
        <v>-0.074</v>
      </c>
      <c r="AC50" s="782" t="n">
        <v>-0.291</v>
      </c>
    </row>
    <row r="51" s="771" customFormat="true" ht="13.35" hidden="false" customHeight="true" outlineLevel="0" collapsed="false">
      <c r="A51" s="208" t="s">
        <v>285</v>
      </c>
      <c r="B51" s="320" t="n">
        <v>669.77</v>
      </c>
      <c r="C51" s="320" t="n">
        <v>632.813</v>
      </c>
      <c r="D51" s="321" t="n">
        <v>631.091</v>
      </c>
      <c r="E51" s="320" t="n">
        <v>625.285</v>
      </c>
      <c r="F51" s="320" t="n">
        <v>615.295</v>
      </c>
      <c r="G51" s="320" t="n">
        <v>557.333</v>
      </c>
      <c r="H51" s="211"/>
      <c r="I51" s="780" t="n">
        <v>33.732</v>
      </c>
      <c r="J51" s="781" t="n">
        <v>28.759</v>
      </c>
      <c r="K51" s="781" t="n">
        <v>22.795</v>
      </c>
      <c r="L51" s="214"/>
      <c r="M51" s="216" t="n">
        <v>-0.23</v>
      </c>
      <c r="N51" s="782" t="n">
        <v>-0.59</v>
      </c>
      <c r="P51" s="783" t="s">
        <v>285</v>
      </c>
      <c r="Q51" s="320" t="n">
        <v>669.77</v>
      </c>
      <c r="R51" s="320" t="n">
        <v>632.813</v>
      </c>
      <c r="S51" s="322" t="n">
        <v>631.091</v>
      </c>
      <c r="T51" s="320" t="n">
        <v>418.397</v>
      </c>
      <c r="U51" s="320" t="n">
        <v>164.482</v>
      </c>
      <c r="V51" s="320" t="n">
        <v>176.524</v>
      </c>
      <c r="W51" s="214"/>
      <c r="X51" s="780" t="n">
        <v>33.732</v>
      </c>
      <c r="Y51" s="781" t="n">
        <v>10.354</v>
      </c>
      <c r="Z51" s="781" t="n">
        <v>10.236</v>
      </c>
      <c r="AA51" s="214"/>
      <c r="AB51" s="216" t="n">
        <v>-11.506</v>
      </c>
      <c r="AC51" s="782" t="n">
        <v>-5.886</v>
      </c>
    </row>
    <row r="52" s="771" customFormat="true" ht="13.35" hidden="false" customHeight="true" outlineLevel="0" collapsed="false">
      <c r="A52" s="218" t="s">
        <v>298</v>
      </c>
      <c r="B52" s="323" t="n">
        <v>633.854</v>
      </c>
      <c r="C52" s="323" t="n">
        <v>590.156</v>
      </c>
      <c r="D52" s="324" t="n">
        <v>588.126</v>
      </c>
      <c r="E52" s="323" t="n">
        <v>572.511</v>
      </c>
      <c r="F52" s="323" t="n">
        <v>544.038</v>
      </c>
      <c r="G52" s="323" t="n">
        <v>444.969</v>
      </c>
      <c r="H52" s="221" t="e">
        <f aca="false">#REF!</f>
        <v>#REF!</v>
      </c>
      <c r="I52" s="809" t="n">
        <v>31.435</v>
      </c>
      <c r="J52" s="810" t="n">
        <v>25.428</v>
      </c>
      <c r="K52" s="810" t="n">
        <v>18.199</v>
      </c>
      <c r="L52" s="224"/>
      <c r="M52" s="226" t="n">
        <v>-0.706</v>
      </c>
      <c r="N52" s="811" t="n">
        <v>-1.319</v>
      </c>
      <c r="P52" s="218" t="s">
        <v>298</v>
      </c>
      <c r="Q52" s="323" t="n">
        <v>633.854</v>
      </c>
      <c r="R52" s="323" t="n">
        <v>590.156</v>
      </c>
      <c r="S52" s="325" t="n">
        <v>588.126</v>
      </c>
      <c r="T52" s="323" t="n">
        <v>316.696</v>
      </c>
      <c r="U52" s="323" t="n">
        <v>0</v>
      </c>
      <c r="V52" s="323" t="n">
        <v>0</v>
      </c>
      <c r="W52" s="224" t="e">
        <f aca="false">#REF!</f>
        <v>#REF!</v>
      </c>
      <c r="X52" s="809" t="n">
        <v>31.435</v>
      </c>
      <c r="Y52" s="810" t="n">
        <v>0</v>
      </c>
      <c r="Z52" s="810" t="n">
        <v>0</v>
      </c>
      <c r="AA52" s="224"/>
      <c r="AB52" s="226" t="s">
        <v>299</v>
      </c>
      <c r="AC52" s="811" t="s">
        <v>300</v>
      </c>
    </row>
    <row r="53" s="771" customFormat="true" ht="13.35" hidden="false" customHeight="true" outlineLevel="0" collapsed="false">
      <c r="A53" s="208" t="s">
        <v>286</v>
      </c>
      <c r="B53" s="813" t="n">
        <v>12.472</v>
      </c>
      <c r="C53" s="813" t="n">
        <v>35.099</v>
      </c>
      <c r="D53" s="815" t="n">
        <v>36.304</v>
      </c>
      <c r="E53" s="813" t="n">
        <v>48.682</v>
      </c>
      <c r="F53" s="813" t="n">
        <v>63.24</v>
      </c>
      <c r="G53" s="813" t="n">
        <v>93.763</v>
      </c>
      <c r="H53" s="211"/>
      <c r="I53" s="780" t="n">
        <v>1.94</v>
      </c>
      <c r="J53" s="781" t="n">
        <v>2.956</v>
      </c>
      <c r="K53" s="781" t="n">
        <v>3.835</v>
      </c>
      <c r="L53" s="214"/>
      <c r="M53" s="216" t="n">
        <v>5.175</v>
      </c>
      <c r="N53" s="782" t="n">
        <v>4.622</v>
      </c>
      <c r="P53" s="783" t="s">
        <v>286</v>
      </c>
      <c r="Q53" s="320" t="n">
        <v>12.472</v>
      </c>
      <c r="R53" s="320" t="n">
        <v>35.099</v>
      </c>
      <c r="S53" s="490" t="n">
        <v>36.304</v>
      </c>
      <c r="T53" s="320" t="n">
        <v>61.861</v>
      </c>
      <c r="U53" s="320" t="n">
        <v>88.061</v>
      </c>
      <c r="V53" s="320" t="n">
        <v>139.046</v>
      </c>
      <c r="W53" s="214"/>
      <c r="X53" s="780" t="n">
        <v>1.94</v>
      </c>
      <c r="Y53" s="781" t="n">
        <v>5.543</v>
      </c>
      <c r="Z53" s="781" t="n">
        <v>8.063</v>
      </c>
      <c r="AA53" s="214"/>
      <c r="AB53" s="216" t="n">
        <v>8.389</v>
      </c>
      <c r="AC53" s="782" t="n">
        <v>6.604</v>
      </c>
    </row>
    <row r="54" s="751" customFormat="true" ht="13.5" hidden="false" customHeight="true" outlineLevel="0" collapsed="false">
      <c r="A54" s="786" t="s">
        <v>260</v>
      </c>
      <c r="B54" s="787" t="n">
        <v>511.118</v>
      </c>
      <c r="C54" s="787" t="n">
        <v>663.31</v>
      </c>
      <c r="D54" s="787" t="n">
        <v>671.42</v>
      </c>
      <c r="E54" s="787" t="n">
        <v>774.88</v>
      </c>
      <c r="F54" s="787" t="n">
        <v>867.32</v>
      </c>
      <c r="G54" s="787" t="n">
        <v>1005.92</v>
      </c>
      <c r="H54" s="788"/>
      <c r="I54" s="789" t="n">
        <v>100</v>
      </c>
      <c r="J54" s="790" t="n">
        <v>100</v>
      </c>
      <c r="K54" s="790" t="n">
        <v>100</v>
      </c>
      <c r="L54" s="791"/>
      <c r="M54" s="792" t="n">
        <v>2.355</v>
      </c>
      <c r="N54" s="793" t="n">
        <v>1.944</v>
      </c>
      <c r="O54" s="771"/>
      <c r="P54" s="772" t="s">
        <v>260</v>
      </c>
      <c r="Q54" s="773" t="n">
        <v>511.118</v>
      </c>
      <c r="R54" s="773" t="n">
        <v>663.31</v>
      </c>
      <c r="S54" s="773" t="n">
        <v>671.42</v>
      </c>
      <c r="T54" s="773" t="n">
        <v>746.84</v>
      </c>
      <c r="U54" s="773" t="n">
        <v>819.44</v>
      </c>
      <c r="V54" s="773" t="n">
        <v>902.48</v>
      </c>
      <c r="W54" s="774"/>
      <c r="X54" s="775" t="n">
        <v>100</v>
      </c>
      <c r="Y54" s="776" t="n">
        <v>100</v>
      </c>
      <c r="Z54" s="776" t="n">
        <v>100</v>
      </c>
      <c r="AA54" s="777"/>
      <c r="AB54" s="778" t="n">
        <v>1.828</v>
      </c>
      <c r="AC54" s="779" t="n">
        <v>1.418</v>
      </c>
    </row>
    <row r="55" s="771" customFormat="true" ht="13.35" hidden="false" customHeight="true" outlineLevel="0" collapsed="false">
      <c r="A55" s="816" t="s">
        <v>301</v>
      </c>
      <c r="B55" s="817" t="n">
        <v>306.694</v>
      </c>
      <c r="C55" s="817" t="n">
        <v>340.711</v>
      </c>
      <c r="D55" s="818" t="n">
        <v>349.597</v>
      </c>
      <c r="E55" s="817" t="n">
        <v>418.106</v>
      </c>
      <c r="F55" s="817" t="n">
        <v>480.279</v>
      </c>
      <c r="G55" s="817" t="n">
        <v>590.895</v>
      </c>
      <c r="H55" s="819"/>
      <c r="I55" s="820" t="n">
        <v>52.068</v>
      </c>
      <c r="J55" s="821" t="n">
        <v>55.375</v>
      </c>
      <c r="K55" s="821" t="n">
        <v>58.742</v>
      </c>
      <c r="L55" s="822"/>
      <c r="M55" s="823" t="n">
        <v>2.929</v>
      </c>
      <c r="N55" s="824" t="n">
        <v>2.531</v>
      </c>
      <c r="P55" s="825" t="s">
        <v>301</v>
      </c>
      <c r="Q55" s="826" t="n">
        <v>306.694</v>
      </c>
      <c r="R55" s="826" t="n">
        <v>340.711</v>
      </c>
      <c r="S55" s="827" t="n">
        <v>349.597</v>
      </c>
      <c r="T55" s="826" t="n">
        <v>403.969</v>
      </c>
      <c r="U55" s="826" t="n">
        <v>461.807</v>
      </c>
      <c r="V55" s="826" t="n">
        <v>549.274</v>
      </c>
      <c r="W55" s="828"/>
      <c r="X55" s="829" t="n">
        <v>52.068</v>
      </c>
      <c r="Y55" s="830" t="n">
        <v>56.356</v>
      </c>
      <c r="Z55" s="830" t="n">
        <v>60.863</v>
      </c>
      <c r="AA55" s="831"/>
      <c r="AB55" s="832" t="n">
        <v>2.563</v>
      </c>
      <c r="AC55" s="833" t="n">
        <v>2.175</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364</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10589.5</v>
      </c>
      <c r="C6" s="764" t="n">
        <v>15448.7001953125</v>
      </c>
      <c r="D6" s="764" t="n">
        <v>15948.5</v>
      </c>
      <c r="E6" s="764" t="n">
        <v>18432.599609375</v>
      </c>
      <c r="F6" s="764" t="n">
        <v>21219.5</v>
      </c>
      <c r="G6" s="764" t="n">
        <v>27529</v>
      </c>
      <c r="H6" s="765"/>
      <c r="I6" s="846" t="n">
        <v>100</v>
      </c>
      <c r="J6" s="847" t="n">
        <v>100</v>
      </c>
      <c r="K6" s="847" t="n">
        <v>100</v>
      </c>
      <c r="L6" s="848"/>
      <c r="M6" s="849" t="n">
        <v>2.62995027993227</v>
      </c>
      <c r="N6" s="770" t="n">
        <v>2.63348497568101</v>
      </c>
      <c r="P6" s="850" t="s">
        <v>305</v>
      </c>
      <c r="Q6" s="851" t="n">
        <v>10589.5</v>
      </c>
      <c r="R6" s="851" t="n">
        <v>15448.7001953125</v>
      </c>
      <c r="S6" s="851" t="n">
        <v>15948.5</v>
      </c>
      <c r="T6" s="851" t="n">
        <v>17911.69921875</v>
      </c>
      <c r="U6" s="851" t="n">
        <v>20149.400390625</v>
      </c>
      <c r="V6" s="851" t="n">
        <v>25769.900390625</v>
      </c>
      <c r="W6" s="852"/>
      <c r="X6" s="853" t="n">
        <v>100</v>
      </c>
      <c r="Y6" s="854" t="n">
        <v>100</v>
      </c>
      <c r="Z6" s="854" t="n">
        <v>100</v>
      </c>
      <c r="AA6" s="855"/>
      <c r="AB6" s="856" t="n">
        <v>2.14829375366243</v>
      </c>
      <c r="AC6" s="857" t="n">
        <v>2.31126897562988</v>
      </c>
    </row>
    <row r="7" s="751" customFormat="true" ht="13.35" hidden="false" customHeight="true" outlineLevel="0" collapsed="false">
      <c r="A7" s="208" t="s">
        <v>119</v>
      </c>
      <c r="B7" s="320" t="n">
        <v>4919.77</v>
      </c>
      <c r="C7" s="320" t="n">
        <v>7263.11</v>
      </c>
      <c r="D7" s="321" t="n">
        <v>7363.79</v>
      </c>
      <c r="E7" s="320" t="n">
        <v>7833.48</v>
      </c>
      <c r="F7" s="320" t="n">
        <v>8047.36</v>
      </c>
      <c r="G7" s="320" t="n">
        <v>8140.34</v>
      </c>
      <c r="H7" s="211"/>
      <c r="I7" s="419" t="n">
        <v>46.172</v>
      </c>
      <c r="J7" s="420" t="n">
        <v>37.924</v>
      </c>
      <c r="K7" s="420" t="n">
        <v>29.57</v>
      </c>
      <c r="L7" s="858"/>
      <c r="M7" s="812" t="n">
        <v>0.81</v>
      </c>
      <c r="N7" s="782" t="n">
        <v>0.479</v>
      </c>
      <c r="P7" s="208" t="s">
        <v>119</v>
      </c>
      <c r="Q7" s="320" t="n">
        <v>4919.77</v>
      </c>
      <c r="R7" s="320" t="n">
        <v>7263.11</v>
      </c>
      <c r="S7" s="322" t="n">
        <v>7363.79</v>
      </c>
      <c r="T7" s="320" t="n">
        <v>6386.61</v>
      </c>
      <c r="U7" s="320" t="n">
        <v>4657.11</v>
      </c>
      <c r="V7" s="320" t="n">
        <v>1817.34</v>
      </c>
      <c r="W7" s="211"/>
      <c r="X7" s="419" t="n">
        <v>46.172</v>
      </c>
      <c r="Y7" s="420" t="n">
        <v>23.113</v>
      </c>
      <c r="Z7" s="420" t="n">
        <v>7.052</v>
      </c>
      <c r="AA7" s="858"/>
      <c r="AB7" s="812" t="n">
        <v>-4.08</v>
      </c>
      <c r="AC7" s="782" t="n">
        <v>-6.446</v>
      </c>
    </row>
    <row r="8" s="751" customFormat="true" ht="13.35" hidden="false" customHeight="true" outlineLevel="0" collapsed="false">
      <c r="A8" s="208" t="s">
        <v>113</v>
      </c>
      <c r="B8" s="320" t="n">
        <v>657.292</v>
      </c>
      <c r="C8" s="320" t="n">
        <v>580.317</v>
      </c>
      <c r="D8" s="321" t="n">
        <v>596.876</v>
      </c>
      <c r="E8" s="320" t="n">
        <v>564.16</v>
      </c>
      <c r="F8" s="320" t="n">
        <v>495.022</v>
      </c>
      <c r="G8" s="320" t="n">
        <v>427.538</v>
      </c>
      <c r="H8" s="211"/>
      <c r="I8" s="419" t="n">
        <v>3.743</v>
      </c>
      <c r="J8" s="420" t="n">
        <v>2.333</v>
      </c>
      <c r="K8" s="420" t="n">
        <v>1.553</v>
      </c>
      <c r="L8" s="858"/>
      <c r="M8" s="812" t="n">
        <v>-1.687</v>
      </c>
      <c r="N8" s="782" t="n">
        <v>-1.576</v>
      </c>
      <c r="P8" s="208" t="s">
        <v>113</v>
      </c>
      <c r="Q8" s="320" t="n">
        <v>657.292</v>
      </c>
      <c r="R8" s="320" t="n">
        <v>580.317</v>
      </c>
      <c r="S8" s="322" t="n">
        <v>596.876</v>
      </c>
      <c r="T8" s="320" t="n">
        <v>421.575</v>
      </c>
      <c r="U8" s="320" t="n">
        <v>284.953</v>
      </c>
      <c r="V8" s="320" t="n">
        <v>174.328</v>
      </c>
      <c r="W8" s="211"/>
      <c r="X8" s="419" t="n">
        <v>3.743</v>
      </c>
      <c r="Y8" s="420" t="n">
        <v>1.414</v>
      </c>
      <c r="Z8" s="420" t="n">
        <v>0.676</v>
      </c>
      <c r="AA8" s="858"/>
      <c r="AB8" s="812" t="n">
        <v>-6.501</v>
      </c>
      <c r="AC8" s="782" t="n">
        <v>-5.692</v>
      </c>
    </row>
    <row r="9" s="751" customFormat="true" ht="13.35" hidden="false" customHeight="true" outlineLevel="0" collapsed="false">
      <c r="A9" s="208" t="s">
        <v>284</v>
      </c>
      <c r="B9" s="320" t="n">
        <v>2251.78</v>
      </c>
      <c r="C9" s="320" t="n">
        <v>3011.22</v>
      </c>
      <c r="D9" s="321" t="n">
        <v>3054.67</v>
      </c>
      <c r="E9" s="320" t="n">
        <v>3454.44</v>
      </c>
      <c r="F9" s="320" t="n">
        <v>3922.82</v>
      </c>
      <c r="G9" s="320" t="n">
        <v>5018.82</v>
      </c>
      <c r="H9" s="211"/>
      <c r="I9" s="419" t="n">
        <v>19.153</v>
      </c>
      <c r="J9" s="420" t="n">
        <v>18.487</v>
      </c>
      <c r="K9" s="420" t="n">
        <v>18.231</v>
      </c>
      <c r="L9" s="858"/>
      <c r="M9" s="812" t="n">
        <v>2.3</v>
      </c>
      <c r="N9" s="782" t="n">
        <v>2.393</v>
      </c>
      <c r="P9" s="208" t="s">
        <v>284</v>
      </c>
      <c r="Q9" s="320" t="n">
        <v>2251.78</v>
      </c>
      <c r="R9" s="320" t="n">
        <v>3011.22</v>
      </c>
      <c r="S9" s="322" t="n">
        <v>3054.67</v>
      </c>
      <c r="T9" s="320" t="n">
        <v>3410.25</v>
      </c>
      <c r="U9" s="320" t="n">
        <v>3609.9</v>
      </c>
      <c r="V9" s="320" t="n">
        <v>3189.54</v>
      </c>
      <c r="W9" s="211"/>
      <c r="X9" s="419" t="n">
        <v>19.153</v>
      </c>
      <c r="Y9" s="420" t="n">
        <v>17.916</v>
      </c>
      <c r="Z9" s="420" t="n">
        <v>12.377</v>
      </c>
      <c r="AA9" s="858"/>
      <c r="AB9" s="812" t="n">
        <v>1.53</v>
      </c>
      <c r="AC9" s="782" t="n">
        <v>0.206</v>
      </c>
    </row>
    <row r="10" s="751" customFormat="true" ht="13.35" hidden="false" customHeight="true" outlineLevel="0" collapsed="false">
      <c r="A10" s="208" t="s">
        <v>121</v>
      </c>
      <c r="B10" s="320" t="n">
        <v>467.917</v>
      </c>
      <c r="C10" s="320" t="n">
        <v>731.244</v>
      </c>
      <c r="D10" s="321" t="n">
        <v>783.115</v>
      </c>
      <c r="E10" s="320" t="n">
        <v>954.965</v>
      </c>
      <c r="F10" s="320" t="n">
        <v>1287.43</v>
      </c>
      <c r="G10" s="320" t="n">
        <v>1843.44</v>
      </c>
      <c r="H10" s="211"/>
      <c r="I10" s="419" t="n">
        <v>4.91</v>
      </c>
      <c r="J10" s="420" t="n">
        <v>6.067</v>
      </c>
      <c r="K10" s="420" t="n">
        <v>6.696</v>
      </c>
      <c r="L10" s="858"/>
      <c r="M10" s="812" t="n">
        <v>4.623</v>
      </c>
      <c r="N10" s="782" t="n">
        <v>4.161</v>
      </c>
      <c r="P10" s="208" t="s">
        <v>121</v>
      </c>
      <c r="Q10" s="320" t="n">
        <v>467.917</v>
      </c>
      <c r="R10" s="320" t="n">
        <v>731.244</v>
      </c>
      <c r="S10" s="322" t="n">
        <v>783.115</v>
      </c>
      <c r="T10" s="320" t="n">
        <v>1023.79</v>
      </c>
      <c r="U10" s="320" t="n">
        <v>1456.83</v>
      </c>
      <c r="V10" s="320" t="n">
        <v>2322.15</v>
      </c>
      <c r="W10" s="211"/>
      <c r="X10" s="419" t="n">
        <v>4.91</v>
      </c>
      <c r="Y10" s="420" t="n">
        <v>7.23</v>
      </c>
      <c r="Z10" s="420" t="n">
        <v>9.011</v>
      </c>
      <c r="AA10" s="858"/>
      <c r="AB10" s="812" t="n">
        <v>5.805</v>
      </c>
      <c r="AC10" s="782" t="n">
        <v>5.312</v>
      </c>
    </row>
    <row r="11" s="751" customFormat="true" ht="13.35" hidden="false" customHeight="true" outlineLevel="0" collapsed="false">
      <c r="A11" s="208" t="s">
        <v>306</v>
      </c>
      <c r="B11" s="320" t="n">
        <v>2291.75</v>
      </c>
      <c r="C11" s="320" t="n">
        <v>3860.59</v>
      </c>
      <c r="D11" s="321" t="n">
        <v>4147.85</v>
      </c>
      <c r="E11" s="320" t="n">
        <v>5623.44</v>
      </c>
      <c r="F11" s="320" t="n">
        <v>7464.72</v>
      </c>
      <c r="G11" s="320" t="n">
        <v>12096.7</v>
      </c>
      <c r="H11" s="211"/>
      <c r="I11" s="419" t="n">
        <v>26.008</v>
      </c>
      <c r="J11" s="420" t="n">
        <v>35.179</v>
      </c>
      <c r="K11" s="420" t="n">
        <v>43.942</v>
      </c>
      <c r="L11" s="858"/>
      <c r="M11" s="812" t="n">
        <v>5.487</v>
      </c>
      <c r="N11" s="782" t="n">
        <v>5.229</v>
      </c>
      <c r="P11" s="208" t="s">
        <v>306</v>
      </c>
      <c r="Q11" s="320" t="n">
        <v>2291.75</v>
      </c>
      <c r="R11" s="320" t="n">
        <v>3860.59</v>
      </c>
      <c r="S11" s="322" t="n">
        <v>4147.85</v>
      </c>
      <c r="T11" s="320" t="n">
        <v>6667.31</v>
      </c>
      <c r="U11" s="320" t="n">
        <v>10138.5</v>
      </c>
      <c r="V11" s="320" t="n">
        <v>18264.4</v>
      </c>
      <c r="W11" s="211"/>
      <c r="X11" s="419" t="n">
        <v>26.008</v>
      </c>
      <c r="Y11" s="420" t="n">
        <v>50.317</v>
      </c>
      <c r="Z11" s="420" t="n">
        <v>70.875</v>
      </c>
      <c r="AA11" s="858"/>
      <c r="AB11" s="812" t="n">
        <v>8.464</v>
      </c>
      <c r="AC11" s="782" t="n">
        <v>7.314</v>
      </c>
    </row>
    <row r="12" s="751" customFormat="true" ht="13.35" hidden="false" customHeight="true" outlineLevel="0" collapsed="false">
      <c r="A12" s="422" t="s">
        <v>272</v>
      </c>
      <c r="B12" s="323" t="n">
        <v>2089.73</v>
      </c>
      <c r="C12" s="323" t="n">
        <v>2783.28</v>
      </c>
      <c r="D12" s="324" t="n">
        <v>2907.41</v>
      </c>
      <c r="E12" s="323" t="n">
        <v>3083.62</v>
      </c>
      <c r="F12" s="323" t="n">
        <v>3472.7</v>
      </c>
      <c r="G12" s="323" t="n">
        <v>4225.28</v>
      </c>
      <c r="H12" s="221"/>
      <c r="I12" s="423" t="n">
        <v>18.23</v>
      </c>
      <c r="J12" s="424" t="n">
        <v>16.366</v>
      </c>
      <c r="K12" s="424" t="n">
        <v>15.348</v>
      </c>
      <c r="L12" s="859"/>
      <c r="M12" s="860" t="n">
        <v>1.628</v>
      </c>
      <c r="N12" s="811" t="n">
        <v>1.796</v>
      </c>
      <c r="P12" s="422" t="s">
        <v>272</v>
      </c>
      <c r="Q12" s="323" t="n">
        <v>2089.73</v>
      </c>
      <c r="R12" s="323" t="n">
        <v>2783.28</v>
      </c>
      <c r="S12" s="325" t="n">
        <v>2907.41</v>
      </c>
      <c r="T12" s="323" t="n">
        <v>3256.74</v>
      </c>
      <c r="U12" s="323" t="n">
        <v>3861.11</v>
      </c>
      <c r="V12" s="323" t="n">
        <v>4915.39</v>
      </c>
      <c r="W12" s="221"/>
      <c r="X12" s="423" t="n">
        <v>18.23</v>
      </c>
      <c r="Y12" s="424" t="n">
        <v>19.162</v>
      </c>
      <c r="Z12" s="424" t="n">
        <v>19.074</v>
      </c>
      <c r="AA12" s="859"/>
      <c r="AB12" s="860" t="n">
        <v>2.613</v>
      </c>
      <c r="AC12" s="811" t="n">
        <v>2.532</v>
      </c>
    </row>
    <row r="13" s="751" customFormat="true" ht="13.35" hidden="false" customHeight="true" outlineLevel="0" collapsed="false">
      <c r="A13" s="422" t="s">
        <v>285</v>
      </c>
      <c r="B13" s="323" t="n">
        <v>103.587</v>
      </c>
      <c r="C13" s="323" t="n">
        <v>262.676</v>
      </c>
      <c r="D13" s="324" t="n">
        <v>287.504</v>
      </c>
      <c r="E13" s="323" t="n">
        <v>438.016</v>
      </c>
      <c r="F13" s="323" t="n">
        <v>562.416</v>
      </c>
      <c r="G13" s="323" t="n">
        <v>851.271</v>
      </c>
      <c r="H13" s="221"/>
      <c r="I13" s="423" t="n">
        <v>1.803</v>
      </c>
      <c r="J13" s="424" t="n">
        <v>2.65</v>
      </c>
      <c r="K13" s="424" t="n">
        <v>3.092</v>
      </c>
      <c r="L13" s="859"/>
      <c r="M13" s="860" t="n">
        <v>6.29</v>
      </c>
      <c r="N13" s="811" t="n">
        <v>5.305</v>
      </c>
      <c r="P13" s="422" t="s">
        <v>285</v>
      </c>
      <c r="Q13" s="323" t="n">
        <v>103.587</v>
      </c>
      <c r="R13" s="323" t="n">
        <v>262.676</v>
      </c>
      <c r="S13" s="325" t="n">
        <v>287.504</v>
      </c>
      <c r="T13" s="323" t="n">
        <v>503.647</v>
      </c>
      <c r="U13" s="323" t="n">
        <v>700.846</v>
      </c>
      <c r="V13" s="323" t="n">
        <v>1326.31</v>
      </c>
      <c r="W13" s="221"/>
      <c r="X13" s="423" t="n">
        <v>1.803</v>
      </c>
      <c r="Y13" s="424" t="n">
        <v>3.478</v>
      </c>
      <c r="Z13" s="424" t="n">
        <v>5.147</v>
      </c>
      <c r="AA13" s="859"/>
      <c r="AB13" s="860" t="n">
        <v>8.438</v>
      </c>
      <c r="AC13" s="811" t="n">
        <v>7.552</v>
      </c>
    </row>
    <row r="14" s="751" customFormat="true" ht="13.35" hidden="false" customHeight="true" outlineLevel="0" collapsed="false">
      <c r="A14" s="422" t="s">
        <v>273</v>
      </c>
      <c r="B14" s="323" t="n">
        <v>72.428</v>
      </c>
      <c r="C14" s="323" t="n">
        <v>528.39</v>
      </c>
      <c r="D14" s="324" t="n">
        <v>587.406</v>
      </c>
      <c r="E14" s="323" t="n">
        <v>1067.39</v>
      </c>
      <c r="F14" s="323" t="n">
        <v>1561.71</v>
      </c>
      <c r="G14" s="323" t="n">
        <v>2818.75</v>
      </c>
      <c r="H14" s="221"/>
      <c r="I14" s="423" t="n">
        <v>3.683</v>
      </c>
      <c r="J14" s="424" t="n">
        <v>7.36</v>
      </c>
      <c r="K14" s="424" t="n">
        <v>10.239</v>
      </c>
      <c r="L14" s="859"/>
      <c r="M14" s="860" t="n">
        <v>9.296</v>
      </c>
      <c r="N14" s="811" t="n">
        <v>7.754</v>
      </c>
      <c r="P14" s="422" t="s">
        <v>273</v>
      </c>
      <c r="Q14" s="323" t="n">
        <v>72.428</v>
      </c>
      <c r="R14" s="323" t="n">
        <v>528.39</v>
      </c>
      <c r="S14" s="325" t="n">
        <v>587.406</v>
      </c>
      <c r="T14" s="323" t="n">
        <v>1410.19</v>
      </c>
      <c r="U14" s="323" t="n">
        <v>2465.65</v>
      </c>
      <c r="V14" s="323" t="n">
        <v>4804.7</v>
      </c>
      <c r="W14" s="221"/>
      <c r="X14" s="423" t="n">
        <v>3.683</v>
      </c>
      <c r="Y14" s="424" t="n">
        <v>12.237</v>
      </c>
      <c r="Z14" s="424" t="n">
        <v>18.645</v>
      </c>
      <c r="AA14" s="859"/>
      <c r="AB14" s="860" t="n">
        <v>13.929</v>
      </c>
      <c r="AC14" s="811" t="n">
        <v>10.526</v>
      </c>
    </row>
    <row r="15" s="751" customFormat="true" ht="13.35" hidden="false" customHeight="true" outlineLevel="0" collapsed="false">
      <c r="A15" s="422" t="s">
        <v>307</v>
      </c>
      <c r="B15" s="323" t="n">
        <v>24.663</v>
      </c>
      <c r="C15" s="323" t="n">
        <v>34.105</v>
      </c>
      <c r="D15" s="324" t="n">
        <v>35.858</v>
      </c>
      <c r="E15" s="323" t="n">
        <v>59.54</v>
      </c>
      <c r="F15" s="323" t="n">
        <v>110.929</v>
      </c>
      <c r="G15" s="323" t="n">
        <v>209.169</v>
      </c>
      <c r="H15" s="221"/>
      <c r="I15" s="423" t="n">
        <v>0.225</v>
      </c>
      <c r="J15" s="424" t="n">
        <v>0.523</v>
      </c>
      <c r="K15" s="424" t="n">
        <v>0.76</v>
      </c>
      <c r="L15" s="859"/>
      <c r="M15" s="860" t="n">
        <v>10.812</v>
      </c>
      <c r="N15" s="811" t="n">
        <v>8.761</v>
      </c>
      <c r="P15" s="422" t="s">
        <v>307</v>
      </c>
      <c r="Q15" s="323" t="n">
        <v>24.663</v>
      </c>
      <c r="R15" s="323" t="n">
        <v>34.105</v>
      </c>
      <c r="S15" s="325" t="n">
        <v>35.858</v>
      </c>
      <c r="T15" s="323" t="n">
        <v>84.281</v>
      </c>
      <c r="U15" s="323" t="n">
        <v>191.878</v>
      </c>
      <c r="V15" s="323" t="n">
        <v>387.258</v>
      </c>
      <c r="W15" s="221"/>
      <c r="X15" s="423" t="n">
        <v>0.225</v>
      </c>
      <c r="Y15" s="424" t="n">
        <v>0.952</v>
      </c>
      <c r="Z15" s="424" t="n">
        <v>1.503</v>
      </c>
      <c r="AA15" s="859"/>
      <c r="AB15" s="860" t="n">
        <v>16.472</v>
      </c>
      <c r="AC15" s="811" t="n">
        <v>11.998</v>
      </c>
    </row>
    <row r="16" s="751" customFormat="true" ht="13.35" hidden="false" customHeight="true" outlineLevel="0" collapsed="false">
      <c r="A16" s="422" t="s">
        <v>274</v>
      </c>
      <c r="B16" s="323" t="n">
        <v>1.337</v>
      </c>
      <c r="C16" s="323" t="n">
        <v>249.62</v>
      </c>
      <c r="D16" s="324" t="n">
        <v>323.934</v>
      </c>
      <c r="E16" s="323" t="n">
        <v>963.756</v>
      </c>
      <c r="F16" s="323" t="n">
        <v>1719.58</v>
      </c>
      <c r="G16" s="323" t="n">
        <v>3858.92</v>
      </c>
      <c r="H16" s="221"/>
      <c r="I16" s="423" t="n">
        <v>2.031</v>
      </c>
      <c r="J16" s="424" t="n">
        <v>8.104</v>
      </c>
      <c r="K16" s="424" t="n">
        <v>14.018</v>
      </c>
      <c r="L16" s="859"/>
      <c r="M16" s="860" t="n">
        <v>16.387</v>
      </c>
      <c r="N16" s="811" t="n">
        <v>12.522</v>
      </c>
      <c r="P16" s="422" t="s">
        <v>274</v>
      </c>
      <c r="Q16" s="323" t="n">
        <v>1.337</v>
      </c>
      <c r="R16" s="323" t="n">
        <v>249.62</v>
      </c>
      <c r="S16" s="325" t="n">
        <v>323.934</v>
      </c>
      <c r="T16" s="323" t="n">
        <v>1388.42</v>
      </c>
      <c r="U16" s="323" t="n">
        <v>2823.35</v>
      </c>
      <c r="V16" s="323" t="n">
        <v>6230.85</v>
      </c>
      <c r="W16" s="221"/>
      <c r="X16" s="423" t="n">
        <v>2.031</v>
      </c>
      <c r="Y16" s="424" t="n">
        <v>14.012</v>
      </c>
      <c r="Z16" s="424" t="n">
        <v>24.179</v>
      </c>
      <c r="AA16" s="859"/>
      <c r="AB16" s="860" t="n">
        <v>21.754</v>
      </c>
      <c r="AC16" s="811" t="n">
        <v>15.119</v>
      </c>
    </row>
    <row r="17" s="751" customFormat="true" ht="13.35" hidden="false" customHeight="true" outlineLevel="0" collapsed="false">
      <c r="A17" s="422" t="s">
        <v>308</v>
      </c>
      <c r="B17" s="323" t="n">
        <v>0.002</v>
      </c>
      <c r="C17" s="323" t="n">
        <v>2.511</v>
      </c>
      <c r="D17" s="324" t="n">
        <v>5.727</v>
      </c>
      <c r="E17" s="323" t="n">
        <v>11.055</v>
      </c>
      <c r="F17" s="323" t="n">
        <v>36.668</v>
      </c>
      <c r="G17" s="323" t="n">
        <v>130.665</v>
      </c>
      <c r="H17" s="221"/>
      <c r="I17" s="423" t="n">
        <v>0.036</v>
      </c>
      <c r="J17" s="424" t="n">
        <v>0.173</v>
      </c>
      <c r="K17" s="424" t="n">
        <v>0.475</v>
      </c>
      <c r="L17" s="859"/>
      <c r="M17" s="860" t="n">
        <v>18.387</v>
      </c>
      <c r="N17" s="811" t="n">
        <v>16.058</v>
      </c>
      <c r="P17" s="422" t="s">
        <v>308</v>
      </c>
      <c r="Q17" s="323" t="n">
        <v>0.002</v>
      </c>
      <c r="R17" s="323" t="n">
        <v>2.511</v>
      </c>
      <c r="S17" s="325" t="n">
        <v>5.727</v>
      </c>
      <c r="T17" s="323" t="n">
        <v>23.777</v>
      </c>
      <c r="U17" s="323" t="n">
        <v>94.451</v>
      </c>
      <c r="V17" s="323" t="n">
        <v>593.003</v>
      </c>
      <c r="W17" s="221"/>
      <c r="X17" s="423" t="n">
        <v>0.036</v>
      </c>
      <c r="Y17" s="424" t="n">
        <v>0.469</v>
      </c>
      <c r="Z17" s="424" t="n">
        <v>2.301</v>
      </c>
      <c r="AA17" s="859"/>
      <c r="AB17" s="860" t="n">
        <v>29.021</v>
      </c>
      <c r="AC17" s="811" t="n">
        <v>24.726</v>
      </c>
    </row>
    <row r="18" s="751" customFormat="true" ht="13.35" hidden="false" customHeight="true" outlineLevel="0" collapsed="false">
      <c r="A18" s="861" t="s">
        <v>309</v>
      </c>
      <c r="B18" s="862" t="n">
        <v>0.007</v>
      </c>
      <c r="C18" s="862" t="n">
        <v>0.011</v>
      </c>
      <c r="D18" s="863" t="n">
        <v>0.013</v>
      </c>
      <c r="E18" s="862" t="n">
        <v>0.068</v>
      </c>
      <c r="F18" s="862" t="n">
        <v>0.715</v>
      </c>
      <c r="G18" s="862" t="n">
        <v>2.676</v>
      </c>
      <c r="H18" s="864"/>
      <c r="I18" s="865" t="n">
        <v>0</v>
      </c>
      <c r="J18" s="866" t="n">
        <v>0.003</v>
      </c>
      <c r="K18" s="866" t="n">
        <v>0.01</v>
      </c>
      <c r="L18" s="867"/>
      <c r="M18" s="868" t="n">
        <v>43.482</v>
      </c>
      <c r="N18" s="869" t="n">
        <v>28.657</v>
      </c>
      <c r="P18" s="478" t="s">
        <v>309</v>
      </c>
      <c r="Q18" s="870" t="n">
        <v>0.007</v>
      </c>
      <c r="R18" s="870" t="n">
        <v>0.011</v>
      </c>
      <c r="S18" s="871" t="n">
        <v>0.013</v>
      </c>
      <c r="T18" s="870" t="n">
        <v>0.256</v>
      </c>
      <c r="U18" s="870" t="n">
        <v>1.205</v>
      </c>
      <c r="V18" s="870" t="n">
        <v>6.923</v>
      </c>
      <c r="W18" s="277"/>
      <c r="X18" s="872" t="n">
        <v>0</v>
      </c>
      <c r="Y18" s="873" t="n">
        <v>0.006</v>
      </c>
      <c r="Z18" s="873" t="n">
        <v>0.027</v>
      </c>
      <c r="AA18" s="874"/>
      <c r="AB18" s="875" t="n">
        <v>50.463</v>
      </c>
      <c r="AC18" s="876" t="n">
        <v>34.614</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2439.64</v>
      </c>
      <c r="C23" s="764" t="n">
        <v>4052.57</v>
      </c>
      <c r="D23" s="764" t="n">
        <v>4251.22</v>
      </c>
      <c r="E23" s="764" t="n">
        <v>5303.83</v>
      </c>
      <c r="F23" s="764" t="n">
        <v>6349.09</v>
      </c>
      <c r="G23" s="764" t="n">
        <v>8890.75</v>
      </c>
      <c r="H23" s="765"/>
      <c r="I23" s="846" t="n">
        <v>100</v>
      </c>
      <c r="J23" s="847" t="n">
        <v>100</v>
      </c>
      <c r="K23" s="847" t="n">
        <v>100</v>
      </c>
      <c r="L23" s="848"/>
      <c r="M23" s="849" t="n">
        <v>3.714</v>
      </c>
      <c r="N23" s="770" t="n">
        <v>3.576</v>
      </c>
      <c r="P23" s="850" t="s">
        <v>311</v>
      </c>
      <c r="Q23" s="851" t="n">
        <v>2439.64</v>
      </c>
      <c r="R23" s="851" t="n">
        <v>4052.57</v>
      </c>
      <c r="S23" s="851" t="n">
        <v>4251.22</v>
      </c>
      <c r="T23" s="851" t="n">
        <v>5774.17</v>
      </c>
      <c r="U23" s="851" t="n">
        <v>7412.19</v>
      </c>
      <c r="V23" s="851" t="n">
        <v>11036.1</v>
      </c>
      <c r="W23" s="852"/>
      <c r="X23" s="853" t="n">
        <v>100</v>
      </c>
      <c r="Y23" s="854" t="n">
        <v>100</v>
      </c>
      <c r="Z23" s="854" t="n">
        <v>100</v>
      </c>
      <c r="AA23" s="855"/>
      <c r="AB23" s="856" t="n">
        <v>5.184</v>
      </c>
      <c r="AC23" s="857" t="n">
        <v>4.647</v>
      </c>
    </row>
    <row r="24" s="751" customFormat="true" ht="13.35" hidden="false" customHeight="true" outlineLevel="0" collapsed="false">
      <c r="A24" s="208" t="s">
        <v>119</v>
      </c>
      <c r="B24" s="320" t="n">
        <v>968.436</v>
      </c>
      <c r="C24" s="320" t="n">
        <v>1518.81</v>
      </c>
      <c r="D24" s="321" t="n">
        <v>1570.79</v>
      </c>
      <c r="E24" s="320" t="n">
        <v>1704.61</v>
      </c>
      <c r="F24" s="320" t="n">
        <v>1724.48</v>
      </c>
      <c r="G24" s="320" t="n">
        <v>1720.45</v>
      </c>
      <c r="H24" s="211"/>
      <c r="I24" s="419" t="n">
        <v>36.949</v>
      </c>
      <c r="J24" s="420" t="n">
        <v>27.161</v>
      </c>
      <c r="K24" s="420" t="n">
        <v>19.351</v>
      </c>
      <c r="L24" s="858"/>
      <c r="M24" s="812" t="n">
        <v>0.852</v>
      </c>
      <c r="N24" s="782" t="n">
        <v>0.434</v>
      </c>
      <c r="P24" s="208" t="s">
        <v>119</v>
      </c>
      <c r="Q24" s="320" t="n">
        <v>968.436</v>
      </c>
      <c r="R24" s="320" t="n">
        <v>1518.81</v>
      </c>
      <c r="S24" s="322" t="n">
        <v>1570.79</v>
      </c>
      <c r="T24" s="320" t="n">
        <v>1562.05</v>
      </c>
      <c r="U24" s="320" t="n">
        <v>1387.06</v>
      </c>
      <c r="V24" s="320" t="n">
        <v>973.286</v>
      </c>
      <c r="W24" s="211"/>
      <c r="X24" s="419" t="n">
        <v>36.949</v>
      </c>
      <c r="Y24" s="420" t="n">
        <v>18.713</v>
      </c>
      <c r="Z24" s="420" t="n">
        <v>8.819</v>
      </c>
      <c r="AA24" s="858"/>
      <c r="AB24" s="812" t="n">
        <v>-1.124</v>
      </c>
      <c r="AC24" s="782" t="n">
        <v>-2.254</v>
      </c>
    </row>
    <row r="25" s="751" customFormat="true" ht="13.35" hidden="false" customHeight="true" outlineLevel="0" collapsed="false">
      <c r="A25" s="208" t="s">
        <v>113</v>
      </c>
      <c r="B25" s="320" t="n">
        <v>214.293</v>
      </c>
      <c r="C25" s="320" t="n">
        <v>266.971</v>
      </c>
      <c r="D25" s="321" t="n">
        <v>268.429</v>
      </c>
      <c r="E25" s="320" t="n">
        <v>239.193</v>
      </c>
      <c r="F25" s="320" t="n">
        <v>215.523</v>
      </c>
      <c r="G25" s="320" t="n">
        <v>187.287</v>
      </c>
      <c r="H25" s="211"/>
      <c r="I25" s="886" t="n">
        <v>6.314</v>
      </c>
      <c r="J25" s="887" t="n">
        <v>3.395</v>
      </c>
      <c r="K25" s="887" t="n">
        <v>2.107</v>
      </c>
      <c r="L25" s="888"/>
      <c r="M25" s="812" t="n">
        <v>-1.976</v>
      </c>
      <c r="N25" s="782" t="n">
        <v>-1.699</v>
      </c>
      <c r="P25" s="208" t="s">
        <v>113</v>
      </c>
      <c r="Q25" s="320" t="n">
        <v>214.293</v>
      </c>
      <c r="R25" s="320" t="n">
        <v>266.971</v>
      </c>
      <c r="S25" s="322" t="n">
        <v>268.429</v>
      </c>
      <c r="T25" s="320" t="n">
        <v>242.069</v>
      </c>
      <c r="U25" s="320" t="n">
        <v>216.49</v>
      </c>
      <c r="V25" s="320" t="n">
        <v>192.827</v>
      </c>
      <c r="W25" s="211"/>
      <c r="X25" s="886" t="n">
        <v>6.314</v>
      </c>
      <c r="Y25" s="887" t="n">
        <v>2.921</v>
      </c>
      <c r="Z25" s="887" t="n">
        <v>1.747</v>
      </c>
      <c r="AA25" s="888"/>
      <c r="AB25" s="812" t="n">
        <v>-1.936</v>
      </c>
      <c r="AC25" s="782" t="n">
        <v>-1.563</v>
      </c>
    </row>
    <row r="26" s="751" customFormat="true" ht="13.35" hidden="false" customHeight="true" outlineLevel="0" collapsed="false">
      <c r="A26" s="208" t="s">
        <v>284</v>
      </c>
      <c r="B26" s="320" t="n">
        <v>539.127</v>
      </c>
      <c r="C26" s="320" t="n">
        <v>803.152</v>
      </c>
      <c r="D26" s="321" t="n">
        <v>832.761</v>
      </c>
      <c r="E26" s="320" t="n">
        <v>981.612</v>
      </c>
      <c r="F26" s="320" t="n">
        <v>1093.56</v>
      </c>
      <c r="G26" s="320" t="n">
        <v>1374.28</v>
      </c>
      <c r="H26" s="211"/>
      <c r="I26" s="886" t="n">
        <v>19.589</v>
      </c>
      <c r="J26" s="887" t="n">
        <v>17.224</v>
      </c>
      <c r="K26" s="887" t="n">
        <v>15.457</v>
      </c>
      <c r="L26" s="888"/>
      <c r="M26" s="812" t="n">
        <v>2.508</v>
      </c>
      <c r="N26" s="782" t="n">
        <v>2.414</v>
      </c>
      <c r="P26" s="208" t="s">
        <v>284</v>
      </c>
      <c r="Q26" s="320" t="n">
        <v>539.127</v>
      </c>
      <c r="R26" s="320" t="n">
        <v>803.152</v>
      </c>
      <c r="S26" s="322" t="n">
        <v>832.761</v>
      </c>
      <c r="T26" s="320" t="n">
        <v>997.67</v>
      </c>
      <c r="U26" s="320" t="n">
        <v>1074.21</v>
      </c>
      <c r="V26" s="320" t="n">
        <v>1151.88</v>
      </c>
      <c r="W26" s="211"/>
      <c r="X26" s="886" t="n">
        <v>19.589</v>
      </c>
      <c r="Y26" s="887" t="n">
        <v>14.492</v>
      </c>
      <c r="Z26" s="887" t="n">
        <v>10.437</v>
      </c>
      <c r="AA26" s="888"/>
      <c r="AB26" s="812" t="n">
        <v>2.341</v>
      </c>
      <c r="AC26" s="782" t="n">
        <v>1.557</v>
      </c>
    </row>
    <row r="27" s="751" customFormat="true" ht="13.35" hidden="false" customHeight="true" outlineLevel="0" collapsed="false">
      <c r="A27" s="208" t="s">
        <v>121</v>
      </c>
      <c r="B27" s="320" t="n">
        <v>68.501</v>
      </c>
      <c r="C27" s="320" t="n">
        <v>112.321</v>
      </c>
      <c r="D27" s="321" t="n">
        <v>115.76</v>
      </c>
      <c r="E27" s="320" t="n">
        <v>140.249</v>
      </c>
      <c r="F27" s="320" t="n">
        <v>188.4</v>
      </c>
      <c r="G27" s="320" t="n">
        <v>259.623</v>
      </c>
      <c r="H27" s="211"/>
      <c r="I27" s="886" t="n">
        <v>2.723</v>
      </c>
      <c r="J27" s="887" t="n">
        <v>2.967</v>
      </c>
      <c r="K27" s="887" t="n">
        <v>2.92</v>
      </c>
      <c r="L27" s="888"/>
      <c r="M27" s="812" t="n">
        <v>4.527</v>
      </c>
      <c r="N27" s="782" t="n">
        <v>3.921</v>
      </c>
      <c r="P27" s="208" t="s">
        <v>121</v>
      </c>
      <c r="Q27" s="320" t="n">
        <v>68.501</v>
      </c>
      <c r="R27" s="320" t="n">
        <v>112.321</v>
      </c>
      <c r="S27" s="322" t="n">
        <v>115.76</v>
      </c>
      <c r="T27" s="320" t="n">
        <v>149.562</v>
      </c>
      <c r="U27" s="320" t="n">
        <v>209.047</v>
      </c>
      <c r="V27" s="320" t="n">
        <v>316.515</v>
      </c>
      <c r="W27" s="211"/>
      <c r="X27" s="886" t="n">
        <v>2.723</v>
      </c>
      <c r="Y27" s="887" t="n">
        <v>2.82</v>
      </c>
      <c r="Z27" s="887" t="n">
        <v>2.868</v>
      </c>
      <c r="AA27" s="888"/>
      <c r="AB27" s="812" t="n">
        <v>5.52</v>
      </c>
      <c r="AC27" s="782" t="n">
        <v>4.906</v>
      </c>
    </row>
    <row r="28" s="751" customFormat="true" ht="13.35" hidden="false" customHeight="true" outlineLevel="0" collapsed="false">
      <c r="A28" s="208" t="s">
        <v>306</v>
      </c>
      <c r="B28" s="320" t="n">
        <v>649.18</v>
      </c>
      <c r="C28" s="320" t="n">
        <v>1350.03</v>
      </c>
      <c r="D28" s="321" t="n">
        <v>1461.54</v>
      </c>
      <c r="E28" s="320" t="n">
        <v>2212.36</v>
      </c>
      <c r="F28" s="320" t="n">
        <v>3053.22</v>
      </c>
      <c r="G28" s="320" t="n">
        <v>5085.67</v>
      </c>
      <c r="H28" s="211"/>
      <c r="I28" s="886" t="n">
        <v>34.379</v>
      </c>
      <c r="J28" s="887" t="n">
        <v>48.089</v>
      </c>
      <c r="K28" s="887" t="n">
        <v>57.202</v>
      </c>
      <c r="L28" s="888"/>
      <c r="M28" s="812" t="n">
        <v>6.927</v>
      </c>
      <c r="N28" s="782" t="n">
        <v>6.118</v>
      </c>
      <c r="P28" s="208" t="s">
        <v>306</v>
      </c>
      <c r="Q28" s="320" t="n">
        <v>649.18</v>
      </c>
      <c r="R28" s="320" t="n">
        <v>1350.03</v>
      </c>
      <c r="S28" s="322" t="n">
        <v>1461.54</v>
      </c>
      <c r="T28" s="320" t="n">
        <v>2784.28</v>
      </c>
      <c r="U28" s="320" t="n">
        <v>4414.33</v>
      </c>
      <c r="V28" s="320" t="n">
        <v>7974.89</v>
      </c>
      <c r="W28" s="211"/>
      <c r="X28" s="886" t="n">
        <v>34.379</v>
      </c>
      <c r="Y28" s="887" t="n">
        <v>59.555</v>
      </c>
      <c r="Z28" s="887" t="n">
        <v>72.262</v>
      </c>
      <c r="AA28" s="888"/>
      <c r="AB28" s="812" t="n">
        <v>10.571</v>
      </c>
      <c r="AC28" s="782" t="n">
        <v>8.415</v>
      </c>
    </row>
    <row r="29" s="751" customFormat="true" ht="13.35" hidden="false" customHeight="true" outlineLevel="0" collapsed="false">
      <c r="A29" s="422" t="s">
        <v>272</v>
      </c>
      <c r="B29" s="323" t="n">
        <v>569.691</v>
      </c>
      <c r="C29" s="323" t="n">
        <v>797.963</v>
      </c>
      <c r="D29" s="324" t="n">
        <v>811.006</v>
      </c>
      <c r="E29" s="323" t="n">
        <v>916.388</v>
      </c>
      <c r="F29" s="323" t="n">
        <v>1027.41</v>
      </c>
      <c r="G29" s="323" t="n">
        <v>1232.38</v>
      </c>
      <c r="H29" s="221"/>
      <c r="I29" s="889" t="n">
        <v>19.077</v>
      </c>
      <c r="J29" s="890" t="n">
        <v>16.182</v>
      </c>
      <c r="K29" s="890" t="n">
        <v>13.861</v>
      </c>
      <c r="L29" s="891"/>
      <c r="M29" s="860" t="n">
        <v>2.173</v>
      </c>
      <c r="N29" s="811" t="n">
        <v>2.012</v>
      </c>
      <c r="P29" s="422" t="s">
        <v>272</v>
      </c>
      <c r="Q29" s="323" t="n">
        <v>569.691</v>
      </c>
      <c r="R29" s="323" t="n">
        <v>797.963</v>
      </c>
      <c r="S29" s="325" t="n">
        <v>811.006</v>
      </c>
      <c r="T29" s="323" t="n">
        <v>981.672</v>
      </c>
      <c r="U29" s="323" t="n">
        <v>1157.62</v>
      </c>
      <c r="V29" s="323" t="n">
        <v>1462.06</v>
      </c>
      <c r="W29" s="221"/>
      <c r="X29" s="889" t="n">
        <v>19.077</v>
      </c>
      <c r="Y29" s="890" t="n">
        <v>15.618</v>
      </c>
      <c r="Z29" s="890" t="n">
        <v>13.248</v>
      </c>
      <c r="AA29" s="891"/>
      <c r="AB29" s="860" t="n">
        <v>3.288</v>
      </c>
      <c r="AC29" s="811" t="n">
        <v>2.846</v>
      </c>
    </row>
    <row r="30" s="751" customFormat="true" ht="13.35" hidden="false" customHeight="true" outlineLevel="0" collapsed="false">
      <c r="A30" s="422" t="s">
        <v>285</v>
      </c>
      <c r="B30" s="323" t="n">
        <v>27.24</v>
      </c>
      <c r="C30" s="323" t="n">
        <v>61.655</v>
      </c>
      <c r="D30" s="324" t="n">
        <v>67.619</v>
      </c>
      <c r="E30" s="323" t="n">
        <v>92.257</v>
      </c>
      <c r="F30" s="323" t="n">
        <v>114.683</v>
      </c>
      <c r="G30" s="323" t="n">
        <v>163.081</v>
      </c>
      <c r="H30" s="221"/>
      <c r="I30" s="889" t="n">
        <v>1.591</v>
      </c>
      <c r="J30" s="890" t="n">
        <v>1.806</v>
      </c>
      <c r="K30" s="890" t="n">
        <v>1.834</v>
      </c>
      <c r="L30" s="891"/>
      <c r="M30" s="860" t="n">
        <v>4.92</v>
      </c>
      <c r="N30" s="811" t="n">
        <v>4.281</v>
      </c>
      <c r="P30" s="422" t="s">
        <v>285</v>
      </c>
      <c r="Q30" s="323" t="n">
        <v>27.24</v>
      </c>
      <c r="R30" s="323" t="n">
        <v>61.655</v>
      </c>
      <c r="S30" s="325" t="n">
        <v>67.619</v>
      </c>
      <c r="T30" s="323" t="n">
        <v>106.494</v>
      </c>
      <c r="U30" s="323" t="n">
        <v>143.41</v>
      </c>
      <c r="V30" s="323" t="n">
        <v>254.938</v>
      </c>
      <c r="W30" s="221"/>
      <c r="X30" s="889" t="n">
        <v>1.591</v>
      </c>
      <c r="Y30" s="890" t="n">
        <v>1.935</v>
      </c>
      <c r="Z30" s="890" t="n">
        <v>2.31</v>
      </c>
      <c r="AA30" s="891"/>
      <c r="AB30" s="860" t="n">
        <v>7.074</v>
      </c>
      <c r="AC30" s="811" t="n">
        <v>6.524</v>
      </c>
    </row>
    <row r="31" s="751" customFormat="true" ht="13.35" hidden="false" customHeight="true" outlineLevel="0" collapsed="false">
      <c r="A31" s="422" t="s">
        <v>273</v>
      </c>
      <c r="B31" s="323" t="n">
        <v>46.806</v>
      </c>
      <c r="C31" s="323" t="n">
        <v>254.548</v>
      </c>
      <c r="D31" s="324" t="n">
        <v>287.357</v>
      </c>
      <c r="E31" s="323" t="n">
        <v>484.245</v>
      </c>
      <c r="F31" s="323" t="n">
        <v>678.316</v>
      </c>
      <c r="G31" s="323" t="n">
        <v>1115.65</v>
      </c>
      <c r="H31" s="221"/>
      <c r="I31" s="889" t="n">
        <v>6.759</v>
      </c>
      <c r="J31" s="890" t="n">
        <v>10.684</v>
      </c>
      <c r="K31" s="890" t="n">
        <v>12.548</v>
      </c>
      <c r="L31" s="891"/>
      <c r="M31" s="860" t="n">
        <v>8.121</v>
      </c>
      <c r="N31" s="811" t="n">
        <v>6.673</v>
      </c>
      <c r="P31" s="422" t="s">
        <v>273</v>
      </c>
      <c r="Q31" s="323" t="n">
        <v>46.806</v>
      </c>
      <c r="R31" s="323" t="n">
        <v>254.548</v>
      </c>
      <c r="S31" s="325" t="n">
        <v>287.357</v>
      </c>
      <c r="T31" s="323" t="n">
        <v>648.73</v>
      </c>
      <c r="U31" s="323" t="n">
        <v>1068.97</v>
      </c>
      <c r="V31" s="323" t="n">
        <v>1907.48</v>
      </c>
      <c r="W31" s="221"/>
      <c r="X31" s="889" t="n">
        <v>6.759</v>
      </c>
      <c r="Y31" s="890" t="n">
        <v>14.422</v>
      </c>
      <c r="Z31" s="890" t="n">
        <v>17.284</v>
      </c>
      <c r="AA31" s="891"/>
      <c r="AB31" s="860" t="n">
        <v>12.685</v>
      </c>
      <c r="AC31" s="811" t="n">
        <v>9.432</v>
      </c>
    </row>
    <row r="32" s="751" customFormat="true" ht="13.35" hidden="false" customHeight="true" outlineLevel="0" collapsed="false">
      <c r="A32" s="422" t="s">
        <v>307</v>
      </c>
      <c r="B32" s="323" t="n">
        <v>3.905</v>
      </c>
      <c r="C32" s="323" t="n">
        <v>5.333</v>
      </c>
      <c r="D32" s="324" t="n">
        <v>5.873</v>
      </c>
      <c r="E32" s="323" t="n">
        <v>9.534</v>
      </c>
      <c r="F32" s="323" t="n">
        <v>16.854</v>
      </c>
      <c r="G32" s="323" t="n">
        <v>30.878</v>
      </c>
      <c r="H32" s="221"/>
      <c r="I32" s="889" t="n">
        <v>0.138</v>
      </c>
      <c r="J32" s="890" t="n">
        <v>0.265</v>
      </c>
      <c r="K32" s="890" t="n">
        <v>0.347</v>
      </c>
      <c r="L32" s="891"/>
      <c r="M32" s="860" t="n">
        <v>10.058</v>
      </c>
      <c r="N32" s="811" t="n">
        <v>8.224</v>
      </c>
      <c r="P32" s="422" t="s">
        <v>307</v>
      </c>
      <c r="Q32" s="323" t="n">
        <v>3.905</v>
      </c>
      <c r="R32" s="323" t="n">
        <v>5.333</v>
      </c>
      <c r="S32" s="325" t="n">
        <v>5.873</v>
      </c>
      <c r="T32" s="323" t="n">
        <v>13.605</v>
      </c>
      <c r="U32" s="323" t="n">
        <v>29.6</v>
      </c>
      <c r="V32" s="323" t="n">
        <v>56.958</v>
      </c>
      <c r="W32" s="221"/>
      <c r="X32" s="889" t="n">
        <v>0.138</v>
      </c>
      <c r="Y32" s="890" t="n">
        <v>0.399</v>
      </c>
      <c r="Z32" s="890" t="n">
        <v>0.516</v>
      </c>
      <c r="AA32" s="891"/>
      <c r="AB32" s="860" t="n">
        <v>15.84</v>
      </c>
      <c r="AC32" s="811" t="n">
        <v>11.426</v>
      </c>
    </row>
    <row r="33" s="751" customFormat="true" ht="13.35" hidden="false" customHeight="true" outlineLevel="0" collapsed="false">
      <c r="A33" s="422" t="s">
        <v>274</v>
      </c>
      <c r="B33" s="323" t="n">
        <v>1.492</v>
      </c>
      <c r="C33" s="323" t="n">
        <v>228.948</v>
      </c>
      <c r="D33" s="324" t="n">
        <v>287.75</v>
      </c>
      <c r="E33" s="323" t="n">
        <v>705.539</v>
      </c>
      <c r="F33" s="323" t="n">
        <v>1202.6</v>
      </c>
      <c r="G33" s="323" t="n">
        <v>2501.2</v>
      </c>
      <c r="H33" s="221"/>
      <c r="I33" s="889" t="n">
        <v>6.769</v>
      </c>
      <c r="J33" s="890" t="n">
        <v>18.941</v>
      </c>
      <c r="K33" s="890" t="n">
        <v>28.133</v>
      </c>
      <c r="L33" s="891"/>
      <c r="M33" s="860" t="n">
        <v>13.884</v>
      </c>
      <c r="N33" s="811" t="n">
        <v>10.846</v>
      </c>
      <c r="P33" s="422" t="s">
        <v>274</v>
      </c>
      <c r="Q33" s="323" t="n">
        <v>1.492</v>
      </c>
      <c r="R33" s="323" t="n">
        <v>228.948</v>
      </c>
      <c r="S33" s="325" t="n">
        <v>287.75</v>
      </c>
      <c r="T33" s="323" t="n">
        <v>1024.24</v>
      </c>
      <c r="U33" s="323" t="n">
        <v>1980.93</v>
      </c>
      <c r="V33" s="323" t="n">
        <v>4095.37</v>
      </c>
      <c r="W33" s="221"/>
      <c r="X33" s="889" t="n">
        <v>6.769</v>
      </c>
      <c r="Y33" s="890" t="n">
        <v>26.725</v>
      </c>
      <c r="Z33" s="890" t="n">
        <v>37.109</v>
      </c>
      <c r="AA33" s="891"/>
      <c r="AB33" s="860" t="n">
        <v>19.17</v>
      </c>
      <c r="AC33" s="811" t="n">
        <v>13.48</v>
      </c>
    </row>
    <row r="34" s="751" customFormat="true" ht="13.35" hidden="false" customHeight="true" outlineLevel="0" collapsed="false">
      <c r="A34" s="422" t="s">
        <v>308</v>
      </c>
      <c r="B34" s="323" t="n">
        <v>0.04</v>
      </c>
      <c r="C34" s="323" t="n">
        <v>1.578</v>
      </c>
      <c r="D34" s="324" t="n">
        <v>1.928</v>
      </c>
      <c r="E34" s="323" t="n">
        <v>4.367</v>
      </c>
      <c r="F34" s="323" t="n">
        <v>13.057</v>
      </c>
      <c r="G34" s="323" t="n">
        <v>41.486</v>
      </c>
      <c r="H34" s="221"/>
      <c r="I34" s="889" t="n">
        <v>0.045</v>
      </c>
      <c r="J34" s="890" t="n">
        <v>0.206</v>
      </c>
      <c r="K34" s="890" t="n">
        <v>0.467</v>
      </c>
      <c r="L34" s="891"/>
      <c r="M34" s="860" t="n">
        <v>18.994</v>
      </c>
      <c r="N34" s="811" t="n">
        <v>15.736</v>
      </c>
      <c r="P34" s="422" t="s">
        <v>308</v>
      </c>
      <c r="Q34" s="323" t="n">
        <v>0.04</v>
      </c>
      <c r="R34" s="323" t="n">
        <v>1.578</v>
      </c>
      <c r="S34" s="325" t="n">
        <v>1.928</v>
      </c>
      <c r="T34" s="323" t="n">
        <v>9.427</v>
      </c>
      <c r="U34" s="323" t="n">
        <v>33.278</v>
      </c>
      <c r="V34" s="323" t="n">
        <v>195.264</v>
      </c>
      <c r="W34" s="221"/>
      <c r="X34" s="889" t="n">
        <v>0.045</v>
      </c>
      <c r="Y34" s="890" t="n">
        <v>0.449</v>
      </c>
      <c r="Z34" s="890" t="n">
        <v>1.769</v>
      </c>
      <c r="AA34" s="891"/>
      <c r="AB34" s="860" t="n">
        <v>29.557</v>
      </c>
      <c r="AC34" s="811" t="n">
        <v>24.595</v>
      </c>
    </row>
    <row r="35" s="751" customFormat="true" ht="13.35" hidden="false" customHeight="true" outlineLevel="0" collapsed="false">
      <c r="A35" s="861" t="s">
        <v>309</v>
      </c>
      <c r="B35" s="862" t="n">
        <v>0.006</v>
      </c>
      <c r="C35" s="862" t="n">
        <v>0.007</v>
      </c>
      <c r="D35" s="863" t="n">
        <v>0.009</v>
      </c>
      <c r="E35" s="862" t="n">
        <v>0.031</v>
      </c>
      <c r="F35" s="862" t="n">
        <v>0.301</v>
      </c>
      <c r="G35" s="862" t="n">
        <v>0.999</v>
      </c>
      <c r="H35" s="864"/>
      <c r="I35" s="892" t="n">
        <v>0</v>
      </c>
      <c r="J35" s="893" t="n">
        <v>0.005</v>
      </c>
      <c r="K35" s="893" t="n">
        <v>0.011</v>
      </c>
      <c r="L35" s="894"/>
      <c r="M35" s="868" t="n">
        <v>37.406</v>
      </c>
      <c r="N35" s="869" t="n">
        <v>25.047</v>
      </c>
      <c r="P35" s="478" t="s">
        <v>309</v>
      </c>
      <c r="Q35" s="870" t="n">
        <v>0.006</v>
      </c>
      <c r="R35" s="870" t="n">
        <v>0.007</v>
      </c>
      <c r="S35" s="871" t="n">
        <v>0.009</v>
      </c>
      <c r="T35" s="870" t="n">
        <v>0.116</v>
      </c>
      <c r="U35" s="870" t="n">
        <v>0.52</v>
      </c>
      <c r="V35" s="870" t="n">
        <v>2.808</v>
      </c>
      <c r="W35" s="277"/>
      <c r="X35" s="872" t="n">
        <v>0</v>
      </c>
      <c r="Y35" s="873" t="n">
        <v>0.007</v>
      </c>
      <c r="Z35" s="873" t="n">
        <v>0.025</v>
      </c>
      <c r="AA35" s="874"/>
      <c r="AB35" s="875" t="n">
        <v>44.405</v>
      </c>
      <c r="AC35" s="876" t="n">
        <v>31.356</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17040.083</v>
      </c>
      <c r="C40" s="764" t="n">
        <v>20477.572</v>
      </c>
      <c r="D40" s="764" t="n">
        <v>20900.207</v>
      </c>
      <c r="E40" s="764" t="n">
        <v>21810.319</v>
      </c>
      <c r="F40" s="764" t="n">
        <v>22663.338</v>
      </c>
      <c r="G40" s="764" t="n">
        <v>23753.171</v>
      </c>
      <c r="H40" s="765"/>
      <c r="I40" s="846" t="n">
        <v>100</v>
      </c>
      <c r="J40" s="847" t="n">
        <v>100</v>
      </c>
      <c r="K40" s="847" t="n">
        <v>100</v>
      </c>
      <c r="L40" s="848"/>
      <c r="M40" s="849" t="n">
        <v>0.739</v>
      </c>
      <c r="N40" s="770" t="n">
        <v>0.611</v>
      </c>
      <c r="O40" s="751"/>
      <c r="P40" s="850" t="s">
        <v>314</v>
      </c>
      <c r="Q40" s="851" t="n">
        <v>17040.083</v>
      </c>
      <c r="R40" s="851" t="n">
        <v>20477.572</v>
      </c>
      <c r="S40" s="851" t="n">
        <v>20900.086</v>
      </c>
      <c r="T40" s="851" t="n">
        <v>19391.099</v>
      </c>
      <c r="U40" s="851" t="n">
        <v>16646.862</v>
      </c>
      <c r="V40" s="851" t="n">
        <v>10536.691</v>
      </c>
      <c r="W40" s="852"/>
      <c r="X40" s="853" t="n">
        <v>100</v>
      </c>
      <c r="Y40" s="854" t="n">
        <v>100</v>
      </c>
      <c r="Z40" s="854" t="n">
        <v>100</v>
      </c>
      <c r="AA40" s="855"/>
      <c r="AB40" s="856" t="n">
        <v>-2.047</v>
      </c>
      <c r="AC40" s="857" t="n">
        <v>-3.209</v>
      </c>
    </row>
    <row r="41" s="771" customFormat="true" ht="13.35" hidden="false" customHeight="true" outlineLevel="0" collapsed="false">
      <c r="A41" s="208" t="s">
        <v>119</v>
      </c>
      <c r="B41" s="320" t="n">
        <v>9555.216</v>
      </c>
      <c r="C41" s="320" t="n">
        <v>11423.981</v>
      </c>
      <c r="D41" s="490" t="n">
        <v>11595.946</v>
      </c>
      <c r="E41" s="320" t="n">
        <v>11692.197</v>
      </c>
      <c r="F41" s="320" t="n">
        <v>11694.97</v>
      </c>
      <c r="G41" s="320" t="n">
        <v>11315.686</v>
      </c>
      <c r="H41" s="211"/>
      <c r="I41" s="419" t="n">
        <v>55.482</v>
      </c>
      <c r="J41" s="420" t="n">
        <v>51.603</v>
      </c>
      <c r="K41" s="420" t="n">
        <v>47.639</v>
      </c>
      <c r="L41" s="858"/>
      <c r="M41" s="812" t="n">
        <v>0.077</v>
      </c>
      <c r="N41" s="782" t="n">
        <v>-0.116</v>
      </c>
      <c r="O41" s="751"/>
      <c r="P41" s="208" t="s">
        <v>119</v>
      </c>
      <c r="Q41" s="320" t="n">
        <v>9555.216</v>
      </c>
      <c r="R41" s="320" t="n">
        <v>11423.981</v>
      </c>
      <c r="S41" s="322" t="n">
        <v>11595.936</v>
      </c>
      <c r="T41" s="320" t="n">
        <v>9935.174</v>
      </c>
      <c r="U41" s="320" t="n">
        <v>7444.786</v>
      </c>
      <c r="V41" s="320" t="n">
        <v>3104.212</v>
      </c>
      <c r="W41" s="211"/>
      <c r="X41" s="419" t="n">
        <v>55.483</v>
      </c>
      <c r="Y41" s="420" t="n">
        <v>44.722</v>
      </c>
      <c r="Z41" s="420" t="n">
        <v>29.461</v>
      </c>
      <c r="AA41" s="858"/>
      <c r="AB41" s="812" t="n">
        <v>-3.948</v>
      </c>
      <c r="AC41" s="782" t="n">
        <v>-6.083</v>
      </c>
    </row>
    <row r="42" s="771" customFormat="true" ht="13.35" hidden="false" customHeight="true" outlineLevel="0" collapsed="false">
      <c r="A42" s="208" t="s">
        <v>113</v>
      </c>
      <c r="B42" s="320" t="n">
        <v>4496.204</v>
      </c>
      <c r="C42" s="320" t="n">
        <v>5351.065</v>
      </c>
      <c r="D42" s="490" t="n">
        <v>5462.055</v>
      </c>
      <c r="E42" s="320" t="n">
        <v>5790.806</v>
      </c>
      <c r="F42" s="320" t="n">
        <v>6167.075</v>
      </c>
      <c r="G42" s="320" t="n">
        <v>6581.418</v>
      </c>
      <c r="H42" s="211"/>
      <c r="I42" s="419" t="n">
        <v>26.134</v>
      </c>
      <c r="J42" s="420" t="n">
        <v>27.212</v>
      </c>
      <c r="K42" s="420" t="n">
        <v>27.708</v>
      </c>
      <c r="L42" s="858"/>
      <c r="M42" s="812" t="n">
        <v>1.11</v>
      </c>
      <c r="N42" s="782" t="n">
        <v>0.892</v>
      </c>
      <c r="O42" s="751"/>
      <c r="P42" s="208" t="s">
        <v>113</v>
      </c>
      <c r="Q42" s="320" t="n">
        <v>4496.204</v>
      </c>
      <c r="R42" s="320" t="n">
        <v>5351.065</v>
      </c>
      <c r="S42" s="322" t="n">
        <v>5461.962</v>
      </c>
      <c r="T42" s="320" t="n">
        <v>5348.641</v>
      </c>
      <c r="U42" s="320" t="n">
        <v>5086.254</v>
      </c>
      <c r="V42" s="320" t="n">
        <v>3891.636</v>
      </c>
      <c r="W42" s="211"/>
      <c r="X42" s="419" t="n">
        <v>26.134</v>
      </c>
      <c r="Y42" s="420" t="n">
        <v>30.554</v>
      </c>
      <c r="Z42" s="420" t="n">
        <v>36.934</v>
      </c>
      <c r="AA42" s="858"/>
      <c r="AB42" s="812" t="n">
        <v>-0.646</v>
      </c>
      <c r="AC42" s="782" t="n">
        <v>-1.601</v>
      </c>
    </row>
    <row r="43" s="771" customFormat="true" ht="13.35" hidden="false" customHeight="true" outlineLevel="0" collapsed="false">
      <c r="A43" s="208" t="s">
        <v>284</v>
      </c>
      <c r="B43" s="896" t="n">
        <v>2988.663</v>
      </c>
      <c r="C43" s="896" t="n">
        <v>3702.526</v>
      </c>
      <c r="D43" s="897" t="n">
        <v>3842.206</v>
      </c>
      <c r="E43" s="896" t="n">
        <v>4327.346</v>
      </c>
      <c r="F43" s="896" t="n">
        <v>4801.352</v>
      </c>
      <c r="G43" s="896" t="n">
        <v>5856.171</v>
      </c>
      <c r="H43" s="898"/>
      <c r="I43" s="899" t="n">
        <v>18.384</v>
      </c>
      <c r="J43" s="900" t="n">
        <v>21.186</v>
      </c>
      <c r="K43" s="900" t="n">
        <v>24.654</v>
      </c>
      <c r="L43" s="901"/>
      <c r="M43" s="902" t="n">
        <v>2.047</v>
      </c>
      <c r="N43" s="903" t="n">
        <v>2.027</v>
      </c>
      <c r="O43" s="751"/>
      <c r="P43" s="208" t="s">
        <v>284</v>
      </c>
      <c r="Q43" s="320" t="n">
        <v>2988.663</v>
      </c>
      <c r="R43" s="320" t="n">
        <v>3702.526</v>
      </c>
      <c r="S43" s="322" t="n">
        <v>3842.188</v>
      </c>
      <c r="T43" s="320" t="n">
        <v>4108.157</v>
      </c>
      <c r="U43" s="320" t="n">
        <v>4127.397</v>
      </c>
      <c r="V43" s="320" t="n">
        <v>3671.116</v>
      </c>
      <c r="W43" s="211"/>
      <c r="X43" s="419" t="n">
        <v>18.384</v>
      </c>
      <c r="Y43" s="420" t="n">
        <v>24.794</v>
      </c>
      <c r="Z43" s="420" t="n">
        <v>34.841</v>
      </c>
      <c r="AA43" s="858"/>
      <c r="AB43" s="812" t="n">
        <v>0.653</v>
      </c>
      <c r="AC43" s="782" t="n">
        <v>-0.217</v>
      </c>
    </row>
    <row r="44" s="785" customFormat="true" ht="13.5" hidden="false" customHeight="true" outlineLevel="0" collapsed="false">
      <c r="A44" s="786" t="s">
        <v>287</v>
      </c>
      <c r="B44" s="787" t="n">
        <v>7393.94</v>
      </c>
      <c r="C44" s="787" t="n">
        <v>9566.78</v>
      </c>
      <c r="D44" s="787" t="n">
        <v>9765.97</v>
      </c>
      <c r="E44" s="787" t="n">
        <v>10024.8</v>
      </c>
      <c r="F44" s="787" t="n">
        <v>10229</v>
      </c>
      <c r="G44" s="787" t="n">
        <v>10420.5</v>
      </c>
      <c r="H44" s="788"/>
      <c r="I44" s="904" t="n">
        <v>100</v>
      </c>
      <c r="J44" s="905" t="n">
        <v>100</v>
      </c>
      <c r="K44" s="905" t="n">
        <v>100</v>
      </c>
      <c r="L44" s="906"/>
      <c r="M44" s="792" t="n">
        <v>0.422</v>
      </c>
      <c r="N44" s="793" t="n">
        <v>0.309</v>
      </c>
      <c r="O44" s="751"/>
      <c r="P44" s="907" t="s">
        <v>287</v>
      </c>
      <c r="Q44" s="908" t="n">
        <v>7393.94</v>
      </c>
      <c r="R44" s="908" t="n">
        <v>9566.78</v>
      </c>
      <c r="S44" s="908" t="n">
        <v>9765.97</v>
      </c>
      <c r="T44" s="908" t="n">
        <v>8464.27</v>
      </c>
      <c r="U44" s="908" t="n">
        <v>6480.44</v>
      </c>
      <c r="V44" s="908" t="n">
        <v>2761.39</v>
      </c>
      <c r="W44" s="909"/>
      <c r="X44" s="910" t="n">
        <v>100</v>
      </c>
      <c r="Y44" s="911" t="n">
        <v>100</v>
      </c>
      <c r="Z44" s="911" t="n">
        <v>100</v>
      </c>
      <c r="AA44" s="912"/>
      <c r="AB44" s="913" t="n">
        <v>-3.66</v>
      </c>
      <c r="AC44" s="914" t="n">
        <v>-5.838</v>
      </c>
    </row>
    <row r="45" s="771" customFormat="true" ht="13.35" hidden="false" customHeight="true" outlineLevel="0" collapsed="false">
      <c r="A45" s="208" t="s">
        <v>119</v>
      </c>
      <c r="B45" s="320" t="n">
        <v>5306.1</v>
      </c>
      <c r="C45" s="320" t="n">
        <v>7323.32</v>
      </c>
      <c r="D45" s="321" t="n">
        <v>7498.44</v>
      </c>
      <c r="E45" s="320" t="n">
        <v>7739.1</v>
      </c>
      <c r="F45" s="320" t="n">
        <v>7863.73</v>
      </c>
      <c r="G45" s="320" t="n">
        <v>7734.94</v>
      </c>
      <c r="H45" s="211"/>
      <c r="I45" s="419" t="n">
        <v>76.781</v>
      </c>
      <c r="J45" s="420" t="n">
        <v>76.877</v>
      </c>
      <c r="K45" s="420" t="n">
        <v>74.228</v>
      </c>
      <c r="L45" s="858"/>
      <c r="M45" s="812" t="n">
        <v>0.433</v>
      </c>
      <c r="N45" s="782" t="n">
        <v>0.148</v>
      </c>
      <c r="O45" s="751"/>
      <c r="P45" s="208" t="s">
        <v>119</v>
      </c>
      <c r="Q45" s="320" t="n">
        <v>5306.1</v>
      </c>
      <c r="R45" s="320" t="n">
        <v>7323.32</v>
      </c>
      <c r="S45" s="322" t="n">
        <v>7498.44</v>
      </c>
      <c r="T45" s="320" t="n">
        <v>6326.73</v>
      </c>
      <c r="U45" s="320" t="n">
        <v>4456.63</v>
      </c>
      <c r="V45" s="320" t="n">
        <v>1213.81</v>
      </c>
      <c r="W45" s="211"/>
      <c r="X45" s="419" t="n">
        <v>76.781</v>
      </c>
      <c r="Y45" s="420" t="n">
        <v>68.77</v>
      </c>
      <c r="Z45" s="420" t="n">
        <v>43.956</v>
      </c>
      <c r="AA45" s="858"/>
      <c r="AB45" s="812" t="n">
        <v>-4.62</v>
      </c>
      <c r="AC45" s="782" t="n">
        <v>-8.306</v>
      </c>
    </row>
    <row r="46" s="771" customFormat="true" ht="13.35" hidden="false" customHeight="true" outlineLevel="0" collapsed="false">
      <c r="A46" s="208" t="s">
        <v>113</v>
      </c>
      <c r="B46" s="320" t="n">
        <v>604.778</v>
      </c>
      <c r="C46" s="320" t="n">
        <v>489.884</v>
      </c>
      <c r="D46" s="321" t="n">
        <v>498.41</v>
      </c>
      <c r="E46" s="320" t="n">
        <v>462.275</v>
      </c>
      <c r="F46" s="320" t="n">
        <v>400.787</v>
      </c>
      <c r="G46" s="320" t="n">
        <v>345.406</v>
      </c>
      <c r="H46" s="211"/>
      <c r="I46" s="419" t="n">
        <v>5.104</v>
      </c>
      <c r="J46" s="420" t="n">
        <v>3.918</v>
      </c>
      <c r="K46" s="420" t="n">
        <v>3.315</v>
      </c>
      <c r="L46" s="858"/>
      <c r="M46" s="812" t="n">
        <v>-1.962</v>
      </c>
      <c r="N46" s="782" t="n">
        <v>-1.731</v>
      </c>
      <c r="O46" s="751"/>
      <c r="P46" s="208" t="s">
        <v>113</v>
      </c>
      <c r="Q46" s="320" t="n">
        <v>604.778</v>
      </c>
      <c r="R46" s="320" t="n">
        <v>489.884</v>
      </c>
      <c r="S46" s="322" t="n">
        <v>498.41</v>
      </c>
      <c r="T46" s="320" t="n">
        <v>364.568</v>
      </c>
      <c r="U46" s="320" t="n">
        <v>258.46</v>
      </c>
      <c r="V46" s="320" t="n">
        <v>174.227</v>
      </c>
      <c r="W46" s="211"/>
      <c r="X46" s="419" t="n">
        <v>5.104</v>
      </c>
      <c r="Y46" s="420" t="n">
        <v>3.988</v>
      </c>
      <c r="Z46" s="420" t="n">
        <v>6.309</v>
      </c>
      <c r="AA46" s="858"/>
      <c r="AB46" s="812" t="n">
        <v>-5.795</v>
      </c>
      <c r="AC46" s="782" t="n">
        <v>-4.882</v>
      </c>
    </row>
    <row r="47" s="771" customFormat="true" ht="13.35" hidden="false" customHeight="true" outlineLevel="0" collapsed="false">
      <c r="A47" s="208" t="s">
        <v>284</v>
      </c>
      <c r="B47" s="320" t="n">
        <v>1483.06</v>
      </c>
      <c r="C47" s="320" t="n">
        <v>1753.56</v>
      </c>
      <c r="D47" s="321" t="n">
        <v>1769.13</v>
      </c>
      <c r="E47" s="320" t="n">
        <v>1823.44</v>
      </c>
      <c r="F47" s="320" t="n">
        <v>1964.5</v>
      </c>
      <c r="G47" s="320" t="n">
        <v>2340.14</v>
      </c>
      <c r="H47" s="211"/>
      <c r="I47" s="419" t="n">
        <v>18.115</v>
      </c>
      <c r="J47" s="420" t="n">
        <v>19.205</v>
      </c>
      <c r="K47" s="420" t="n">
        <v>22.457</v>
      </c>
      <c r="L47" s="858"/>
      <c r="M47" s="812" t="n">
        <v>0.957</v>
      </c>
      <c r="N47" s="782" t="n">
        <v>1.341</v>
      </c>
      <c r="O47" s="751"/>
      <c r="P47" s="208" t="s">
        <v>284</v>
      </c>
      <c r="Q47" s="320" t="n">
        <v>1483.06</v>
      </c>
      <c r="R47" s="320" t="n">
        <v>1753.56</v>
      </c>
      <c r="S47" s="322" t="n">
        <v>1769.13</v>
      </c>
      <c r="T47" s="320" t="n">
        <v>1772.98</v>
      </c>
      <c r="U47" s="320" t="n">
        <v>1765.44</v>
      </c>
      <c r="V47" s="320" t="n">
        <v>1443.93</v>
      </c>
      <c r="W47" s="211"/>
      <c r="X47" s="419" t="n">
        <v>18.115</v>
      </c>
      <c r="Y47" s="420" t="n">
        <v>27.243</v>
      </c>
      <c r="Z47" s="420" t="n">
        <v>52.29</v>
      </c>
      <c r="AA47" s="858"/>
      <c r="AB47" s="812" t="n">
        <v>-0.019</v>
      </c>
      <c r="AC47" s="782" t="n">
        <v>-0.963</v>
      </c>
    </row>
    <row r="48" s="771" customFormat="true" ht="13.5" hidden="false" customHeight="true" outlineLevel="0" collapsed="false">
      <c r="A48" s="786" t="s">
        <v>315</v>
      </c>
      <c r="B48" s="787" t="n">
        <v>8730.33</v>
      </c>
      <c r="C48" s="787" t="n">
        <v>10019.5</v>
      </c>
      <c r="D48" s="787" t="n">
        <v>10238.5</v>
      </c>
      <c r="E48" s="787" t="n">
        <v>10782</v>
      </c>
      <c r="F48" s="787" t="n">
        <v>11345.5</v>
      </c>
      <c r="G48" s="787" t="n">
        <v>12160.8</v>
      </c>
      <c r="H48" s="788"/>
      <c r="I48" s="904" t="n">
        <v>100</v>
      </c>
      <c r="J48" s="905" t="n">
        <v>100</v>
      </c>
      <c r="K48" s="905" t="n">
        <v>100</v>
      </c>
      <c r="L48" s="906"/>
      <c r="M48" s="792" t="n">
        <v>0.938</v>
      </c>
      <c r="N48" s="793" t="n">
        <v>0.823</v>
      </c>
      <c r="O48" s="751"/>
      <c r="P48" s="907" t="s">
        <v>315</v>
      </c>
      <c r="Q48" s="908" t="n">
        <v>8730.33</v>
      </c>
      <c r="R48" s="908" t="n">
        <v>10019.5</v>
      </c>
      <c r="S48" s="908" t="n">
        <v>10238.5</v>
      </c>
      <c r="T48" s="908" t="n">
        <v>9988.58</v>
      </c>
      <c r="U48" s="908" t="n">
        <v>9286.08</v>
      </c>
      <c r="V48" s="908" t="n">
        <v>7080.46</v>
      </c>
      <c r="W48" s="909"/>
      <c r="X48" s="910" t="n">
        <v>100</v>
      </c>
      <c r="Y48" s="911" t="n">
        <v>100</v>
      </c>
      <c r="Z48" s="911" t="n">
        <v>100</v>
      </c>
      <c r="AA48" s="912"/>
      <c r="AB48" s="913" t="n">
        <v>-0.884</v>
      </c>
      <c r="AC48" s="914" t="n">
        <v>-1.741</v>
      </c>
    </row>
    <row r="49" s="771" customFormat="true" ht="13.35" hidden="false" customHeight="true" outlineLevel="0" collapsed="false">
      <c r="A49" s="208" t="s">
        <v>119</v>
      </c>
      <c r="B49" s="320" t="n">
        <v>3929.14</v>
      </c>
      <c r="C49" s="320" t="n">
        <v>3877.07</v>
      </c>
      <c r="D49" s="321" t="n">
        <v>3881.19</v>
      </c>
      <c r="E49" s="320" t="n">
        <v>3738.54</v>
      </c>
      <c r="F49" s="320" t="n">
        <v>3622.99</v>
      </c>
      <c r="G49" s="320" t="n">
        <v>3381</v>
      </c>
      <c r="H49" s="211"/>
      <c r="I49" s="419" t="n">
        <v>37.908</v>
      </c>
      <c r="J49" s="420" t="n">
        <v>31.933</v>
      </c>
      <c r="K49" s="420" t="n">
        <v>27.802</v>
      </c>
      <c r="L49" s="858"/>
      <c r="M49" s="812" t="n">
        <v>-0.624</v>
      </c>
      <c r="N49" s="782" t="n">
        <v>-0.655</v>
      </c>
      <c r="O49" s="751"/>
      <c r="P49" s="208" t="s">
        <v>119</v>
      </c>
      <c r="Q49" s="320" t="n">
        <v>3929.14</v>
      </c>
      <c r="R49" s="320" t="n">
        <v>3877.07</v>
      </c>
      <c r="S49" s="322" t="n">
        <v>3881.19</v>
      </c>
      <c r="T49" s="320" t="n">
        <v>3407.28</v>
      </c>
      <c r="U49" s="320" t="n">
        <v>2812.37</v>
      </c>
      <c r="V49" s="320" t="n">
        <v>1756.26</v>
      </c>
      <c r="W49" s="211"/>
      <c r="X49" s="419" t="n">
        <v>37.908</v>
      </c>
      <c r="Y49" s="420" t="n">
        <v>30.286</v>
      </c>
      <c r="Z49" s="420" t="n">
        <v>24.804</v>
      </c>
      <c r="AA49" s="858"/>
      <c r="AB49" s="812" t="n">
        <v>-2.886</v>
      </c>
      <c r="AC49" s="782" t="n">
        <v>-3.706</v>
      </c>
    </row>
    <row r="50" s="771" customFormat="true" ht="13.35" hidden="false" customHeight="true" outlineLevel="0" collapsed="false">
      <c r="A50" s="208" t="s">
        <v>113</v>
      </c>
      <c r="B50" s="320" t="n">
        <v>3608.64</v>
      </c>
      <c r="C50" s="320" t="n">
        <v>4570.58</v>
      </c>
      <c r="D50" s="321" t="n">
        <v>4667.31</v>
      </c>
      <c r="E50" s="320" t="n">
        <v>5030.05</v>
      </c>
      <c r="F50" s="320" t="n">
        <v>5442.06</v>
      </c>
      <c r="G50" s="320" t="n">
        <v>5909.69</v>
      </c>
      <c r="H50" s="211"/>
      <c r="I50" s="419" t="n">
        <v>45.586</v>
      </c>
      <c r="J50" s="420" t="n">
        <v>47.967</v>
      </c>
      <c r="K50" s="420" t="n">
        <v>48.596</v>
      </c>
      <c r="L50" s="858"/>
      <c r="M50" s="812" t="n">
        <v>1.406</v>
      </c>
      <c r="N50" s="782" t="n">
        <v>1.13</v>
      </c>
      <c r="O50" s="751"/>
      <c r="P50" s="208" t="s">
        <v>113</v>
      </c>
      <c r="Q50" s="320" t="n">
        <v>3608.64</v>
      </c>
      <c r="R50" s="320" t="n">
        <v>4570.58</v>
      </c>
      <c r="S50" s="322" t="n">
        <v>4667.31</v>
      </c>
      <c r="T50" s="320" t="n">
        <v>4716.9</v>
      </c>
      <c r="U50" s="320" t="n">
        <v>4571.78</v>
      </c>
      <c r="V50" s="320" t="n">
        <v>3544.3</v>
      </c>
      <c r="W50" s="211"/>
      <c r="X50" s="419" t="n">
        <v>45.586</v>
      </c>
      <c r="Y50" s="420" t="n">
        <v>49.233</v>
      </c>
      <c r="Z50" s="420" t="n">
        <v>50.057</v>
      </c>
      <c r="AA50" s="858"/>
      <c r="AB50" s="812" t="n">
        <v>-0.188</v>
      </c>
      <c r="AC50" s="782" t="n">
        <v>-1.302</v>
      </c>
    </row>
    <row r="51" s="771" customFormat="true" ht="13.35" hidden="false" customHeight="true" outlineLevel="0" collapsed="false">
      <c r="A51" s="218" t="s">
        <v>316</v>
      </c>
      <c r="B51" s="323" t="n">
        <v>2320.94</v>
      </c>
      <c r="C51" s="323" t="n">
        <v>3165.36</v>
      </c>
      <c r="D51" s="324" t="n">
        <v>3217.33</v>
      </c>
      <c r="E51" s="323" t="n">
        <v>3576.61</v>
      </c>
      <c r="F51" s="323" t="n">
        <v>3951.88</v>
      </c>
      <c r="G51" s="323" t="n">
        <v>4359.91</v>
      </c>
      <c r="H51" s="221"/>
      <c r="I51" s="423" t="n">
        <v>31.424</v>
      </c>
      <c r="J51" s="424" t="n">
        <v>34.832</v>
      </c>
      <c r="K51" s="424" t="n">
        <v>35.852</v>
      </c>
      <c r="L51" s="859"/>
      <c r="M51" s="860" t="n">
        <v>1.887</v>
      </c>
      <c r="N51" s="811" t="n">
        <v>1.458</v>
      </c>
      <c r="O51" s="751"/>
      <c r="P51" s="218" t="s">
        <v>316</v>
      </c>
      <c r="Q51" s="323" t="n">
        <v>2320.94</v>
      </c>
      <c r="R51" s="323" t="n">
        <v>3165.36</v>
      </c>
      <c r="S51" s="325" t="n">
        <v>3217.33</v>
      </c>
      <c r="T51" s="323" t="n">
        <v>3368.52</v>
      </c>
      <c r="U51" s="323" t="n">
        <v>3331.84</v>
      </c>
      <c r="V51" s="323" t="n">
        <v>2599.57</v>
      </c>
      <c r="W51" s="221"/>
      <c r="X51" s="423" t="n">
        <v>31.424</v>
      </c>
      <c r="Y51" s="424" t="n">
        <v>35.88</v>
      </c>
      <c r="Z51" s="424" t="n">
        <v>36.715</v>
      </c>
      <c r="AA51" s="859"/>
      <c r="AB51" s="860" t="n">
        <v>0.318</v>
      </c>
      <c r="AC51" s="811" t="n">
        <v>-1.01</v>
      </c>
    </row>
    <row r="52" s="771" customFormat="true" ht="13.35" hidden="false" customHeight="true" outlineLevel="0" collapsed="false">
      <c r="A52" s="915" t="s">
        <v>284</v>
      </c>
      <c r="B52" s="896" t="n">
        <v>1192.54</v>
      </c>
      <c r="C52" s="896" t="n">
        <v>1571.83</v>
      </c>
      <c r="D52" s="916" t="n">
        <v>1689.98</v>
      </c>
      <c r="E52" s="896" t="n">
        <v>2013.37</v>
      </c>
      <c r="F52" s="896" t="n">
        <v>2280.49</v>
      </c>
      <c r="G52" s="896" t="n">
        <v>2870.14</v>
      </c>
      <c r="H52" s="898"/>
      <c r="I52" s="917" t="n">
        <v>16.506</v>
      </c>
      <c r="J52" s="918" t="n">
        <v>20.1</v>
      </c>
      <c r="K52" s="918" t="n">
        <v>23.602</v>
      </c>
      <c r="L52" s="919"/>
      <c r="M52" s="902" t="n">
        <v>2.762</v>
      </c>
      <c r="N52" s="903" t="n">
        <v>2.554</v>
      </c>
      <c r="O52" s="751"/>
      <c r="P52" s="445" t="s">
        <v>284</v>
      </c>
      <c r="Q52" s="509" t="n">
        <v>1192.54</v>
      </c>
      <c r="R52" s="509" t="n">
        <v>1571.83</v>
      </c>
      <c r="S52" s="920" t="n">
        <v>1689.98</v>
      </c>
      <c r="T52" s="509" t="n">
        <v>1864.39</v>
      </c>
      <c r="U52" s="509" t="n">
        <v>1901.93</v>
      </c>
      <c r="V52" s="509" t="n">
        <v>1779.9</v>
      </c>
      <c r="W52" s="448"/>
      <c r="X52" s="921" t="n">
        <v>16.506</v>
      </c>
      <c r="Y52" s="922" t="n">
        <v>20.482</v>
      </c>
      <c r="Z52" s="922" t="n">
        <v>25.138</v>
      </c>
      <c r="AA52" s="923"/>
      <c r="AB52" s="924" t="n">
        <v>1.08</v>
      </c>
      <c r="AC52" s="925" t="n">
        <v>0.247</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5676.8701</v>
      </c>
      <c r="C57" s="320" t="n">
        <v>6287.5698</v>
      </c>
      <c r="D57" s="321" t="n">
        <v>6363.3101</v>
      </c>
      <c r="E57" s="320" t="n">
        <v>6806</v>
      </c>
      <c r="F57" s="320" t="n">
        <v>7151.4102</v>
      </c>
      <c r="G57" s="320" t="n">
        <v>7774.7002</v>
      </c>
      <c r="H57" s="959"/>
      <c r="I57" s="960" t="n">
        <v>0.9585</v>
      </c>
      <c r="J57" s="960"/>
      <c r="K57" s="960"/>
      <c r="L57" s="960"/>
      <c r="M57" s="960"/>
      <c r="N57" s="960"/>
      <c r="O57" s="943"/>
      <c r="P57" s="208" t="s">
        <v>320</v>
      </c>
      <c r="Q57" s="320" t="n">
        <v>5676.8701</v>
      </c>
      <c r="R57" s="320" t="n">
        <v>6287.5698</v>
      </c>
      <c r="S57" s="322" t="n">
        <v>6363.3101</v>
      </c>
      <c r="T57" s="320" t="n">
        <v>6806</v>
      </c>
      <c r="U57" s="320" t="n">
        <v>7151.4102</v>
      </c>
      <c r="V57" s="320" t="n">
        <v>7774.7002</v>
      </c>
      <c r="W57" s="959"/>
      <c r="X57" s="960" t="n">
        <v>0.9585</v>
      </c>
      <c r="Y57" s="960"/>
      <c r="Z57" s="960"/>
      <c r="AA57" s="960"/>
      <c r="AB57" s="960"/>
      <c r="AC57" s="960"/>
    </row>
    <row r="58" s="771" customFormat="true" ht="12" hidden="false" customHeight="false" outlineLevel="0" collapsed="false">
      <c r="A58" s="208" t="s">
        <v>321</v>
      </c>
      <c r="B58" s="961" t="n">
        <v>0.8203</v>
      </c>
      <c r="C58" s="961" t="n">
        <v>0.8285</v>
      </c>
      <c r="D58" s="962" t="n">
        <v>0.8295</v>
      </c>
      <c r="E58" s="961" t="n">
        <v>0.836</v>
      </c>
      <c r="F58" s="961" t="n">
        <v>0.8409</v>
      </c>
      <c r="G58" s="961" t="n">
        <v>0.8493</v>
      </c>
      <c r="H58" s="961"/>
      <c r="I58" s="960" t="n">
        <v>0.1126</v>
      </c>
      <c r="J58" s="960" t="s">
        <v>300</v>
      </c>
      <c r="K58" s="960" t="s">
        <v>300</v>
      </c>
      <c r="L58" s="960"/>
      <c r="M58" s="960"/>
      <c r="N58" s="960"/>
      <c r="O58" s="943"/>
      <c r="P58" s="208" t="s">
        <v>321</v>
      </c>
      <c r="Q58" s="961" t="n">
        <v>0.8203</v>
      </c>
      <c r="R58" s="961" t="n">
        <v>0.8285</v>
      </c>
      <c r="S58" s="963" t="n">
        <v>0.8295</v>
      </c>
      <c r="T58" s="961" t="n">
        <v>0.836</v>
      </c>
      <c r="U58" s="961" t="n">
        <v>0.8409</v>
      </c>
      <c r="V58" s="961" t="n">
        <v>0.8493</v>
      </c>
      <c r="W58" s="961"/>
      <c r="X58" s="960" t="n">
        <v>0.1126</v>
      </c>
      <c r="Y58" s="960"/>
      <c r="Z58" s="960"/>
      <c r="AA58" s="960"/>
      <c r="AB58" s="960"/>
      <c r="AC58" s="960"/>
    </row>
    <row r="59" s="771" customFormat="true" ht="12" hidden="false" customHeight="false" outlineLevel="0" collapsed="false">
      <c r="A59" s="208" t="s">
        <v>322</v>
      </c>
      <c r="B59" s="320" t="n">
        <v>53188.3984</v>
      </c>
      <c r="C59" s="320" t="n">
        <v>77417.2969</v>
      </c>
      <c r="D59" s="321" t="n">
        <v>80261.6016</v>
      </c>
      <c r="E59" s="320" t="n">
        <v>99747</v>
      </c>
      <c r="F59" s="320" t="n">
        <v>122706</v>
      </c>
      <c r="G59" s="320" t="n">
        <v>178119</v>
      </c>
      <c r="H59" s="959"/>
      <c r="I59" s="960" t="n">
        <v>3.869</v>
      </c>
      <c r="J59" s="960" t="s">
        <v>300</v>
      </c>
      <c r="K59" s="960" t="s">
        <v>300</v>
      </c>
      <c r="L59" s="960"/>
      <c r="M59" s="960"/>
      <c r="N59" s="960"/>
      <c r="O59" s="943"/>
      <c r="P59" s="208" t="s">
        <v>322</v>
      </c>
      <c r="Q59" s="320" t="n">
        <v>53188.3984</v>
      </c>
      <c r="R59" s="320" t="n">
        <v>77417.2969</v>
      </c>
      <c r="S59" s="322" t="n">
        <v>80261.6016</v>
      </c>
      <c r="T59" s="320" t="n">
        <v>99747</v>
      </c>
      <c r="U59" s="320" t="n">
        <v>122706</v>
      </c>
      <c r="V59" s="320" t="n">
        <v>178119</v>
      </c>
      <c r="W59" s="959"/>
      <c r="X59" s="960" t="n">
        <v>3.869</v>
      </c>
      <c r="Y59" s="960"/>
      <c r="Z59" s="960"/>
      <c r="AA59" s="960"/>
      <c r="AB59" s="960"/>
      <c r="AC59" s="960"/>
    </row>
    <row r="60" s="771" customFormat="true" ht="12" hidden="false" customHeight="false" outlineLevel="0" collapsed="false">
      <c r="A60" s="208" t="s">
        <v>323</v>
      </c>
      <c r="B60" s="961" t="n">
        <v>0.5079</v>
      </c>
      <c r="C60" s="961" t="n">
        <v>0.5606</v>
      </c>
      <c r="D60" s="962" t="n">
        <v>0.5654</v>
      </c>
      <c r="E60" s="961" t="n">
        <v>0.5983</v>
      </c>
      <c r="F60" s="961" t="n">
        <v>0.6271</v>
      </c>
      <c r="G60" s="961" t="n">
        <v>0.6738</v>
      </c>
      <c r="H60" s="961"/>
      <c r="I60" s="960" t="n">
        <v>0.8389</v>
      </c>
      <c r="J60" s="960" t="s">
        <v>300</v>
      </c>
      <c r="K60" s="960" t="s">
        <v>300</v>
      </c>
      <c r="L60" s="960"/>
      <c r="M60" s="960"/>
      <c r="N60" s="960"/>
      <c r="O60" s="943"/>
      <c r="P60" s="208" t="s">
        <v>323</v>
      </c>
      <c r="Q60" s="961" t="n">
        <v>0.5079</v>
      </c>
      <c r="R60" s="961" t="n">
        <v>0.5606</v>
      </c>
      <c r="S60" s="963" t="n">
        <v>0.5654</v>
      </c>
      <c r="T60" s="961" t="n">
        <v>0.5983</v>
      </c>
      <c r="U60" s="961" t="n">
        <v>0.6271</v>
      </c>
      <c r="V60" s="961" t="n">
        <v>0.6738</v>
      </c>
      <c r="W60" s="961"/>
      <c r="X60" s="960" t="n">
        <v>0.8389</v>
      </c>
      <c r="Y60" s="960"/>
      <c r="Z60" s="960"/>
      <c r="AA60" s="960"/>
      <c r="AB60" s="960"/>
      <c r="AC60" s="960"/>
    </row>
    <row r="61" s="771" customFormat="true" ht="12" hidden="false" customHeight="false" outlineLevel="0" collapsed="false">
      <c r="A61" s="208" t="s">
        <v>324</v>
      </c>
      <c r="B61" s="320" t="n">
        <v>9369.3301</v>
      </c>
      <c r="C61" s="320" t="n">
        <v>12312.7998</v>
      </c>
      <c r="D61" s="321" t="n">
        <v>12613.2002</v>
      </c>
      <c r="E61" s="320" t="n">
        <v>14655.7002</v>
      </c>
      <c r="F61" s="320" t="n">
        <v>17158.4004</v>
      </c>
      <c r="G61" s="320" t="n">
        <v>22910.0996</v>
      </c>
      <c r="H61" s="959"/>
      <c r="I61" s="960" t="n">
        <v>2.8828</v>
      </c>
      <c r="J61" s="960" t="s">
        <v>300</v>
      </c>
      <c r="K61" s="960" t="s">
        <v>300</v>
      </c>
      <c r="L61" s="960"/>
      <c r="M61" s="960"/>
      <c r="N61" s="960"/>
      <c r="O61" s="943"/>
      <c r="P61" s="208" t="s">
        <v>324</v>
      </c>
      <c r="Q61" s="320" t="n">
        <v>9369.3301</v>
      </c>
      <c r="R61" s="320" t="n">
        <v>12312.7998</v>
      </c>
      <c r="S61" s="322" t="n">
        <v>12613.2002</v>
      </c>
      <c r="T61" s="320" t="n">
        <v>14655.7002</v>
      </c>
      <c r="U61" s="320" t="n">
        <v>17158.4004</v>
      </c>
      <c r="V61" s="320" t="n">
        <v>22910.0996</v>
      </c>
      <c r="W61" s="959"/>
      <c r="X61" s="960" t="n">
        <v>2.8828</v>
      </c>
      <c r="Y61" s="960"/>
      <c r="Z61" s="960"/>
      <c r="AA61" s="960"/>
      <c r="AB61" s="960"/>
      <c r="AC61" s="960"/>
    </row>
    <row r="62" s="771" customFormat="true" ht="12" hidden="false" customHeight="false" outlineLevel="0" collapsed="false">
      <c r="A62" s="208" t="s">
        <v>325</v>
      </c>
      <c r="B62" s="320" t="n">
        <v>22018.1992</v>
      </c>
      <c r="C62" s="320" t="n">
        <v>32182.3008</v>
      </c>
      <c r="D62" s="321" t="n">
        <v>33409</v>
      </c>
      <c r="E62" s="320" t="n">
        <v>41590.8008</v>
      </c>
      <c r="F62" s="320" t="n">
        <v>50713.8008</v>
      </c>
      <c r="G62" s="320" t="n">
        <v>72347.7031</v>
      </c>
      <c r="H62" s="959"/>
      <c r="I62" s="960" t="n">
        <v>3.7479</v>
      </c>
      <c r="J62" s="960" t="s">
        <v>300</v>
      </c>
      <c r="K62" s="960" t="s">
        <v>300</v>
      </c>
      <c r="L62" s="960"/>
      <c r="M62" s="960"/>
      <c r="N62" s="960"/>
      <c r="O62" s="943"/>
      <c r="P62" s="208" t="s">
        <v>325</v>
      </c>
      <c r="Q62" s="320" t="n">
        <v>22018.1992</v>
      </c>
      <c r="R62" s="320" t="n">
        <v>32182.3008</v>
      </c>
      <c r="S62" s="322" t="n">
        <v>33409</v>
      </c>
      <c r="T62" s="320" t="n">
        <v>41590.8008</v>
      </c>
      <c r="U62" s="320" t="n">
        <v>50713.8008</v>
      </c>
      <c r="V62" s="320" t="n">
        <v>72347.7031</v>
      </c>
      <c r="W62" s="959"/>
      <c r="X62" s="960" t="n">
        <v>3.7479</v>
      </c>
      <c r="Y62" s="960"/>
      <c r="Z62" s="960"/>
      <c r="AA62" s="960"/>
      <c r="AB62" s="960"/>
      <c r="AC62" s="960"/>
    </row>
    <row r="63" s="771" customFormat="true" ht="12" hidden="false" customHeight="false" outlineLevel="0" collapsed="false">
      <c r="A63" s="208" t="s">
        <v>326</v>
      </c>
      <c r="B63" s="964" t="n">
        <v>0.1326</v>
      </c>
      <c r="C63" s="964" t="n">
        <v>0.1099</v>
      </c>
      <c r="D63" s="965" t="n">
        <v>0.1081</v>
      </c>
      <c r="E63" s="964" t="n">
        <v>0.0941</v>
      </c>
      <c r="F63" s="964" t="n">
        <v>0.0832</v>
      </c>
      <c r="G63" s="964" t="n">
        <v>0.0653</v>
      </c>
      <c r="H63" s="966"/>
      <c r="I63" s="960" t="n">
        <v>-2.3717</v>
      </c>
      <c r="J63" s="960" t="s">
        <v>300</v>
      </c>
      <c r="K63" s="960" t="s">
        <v>300</v>
      </c>
      <c r="L63" s="960"/>
      <c r="M63" s="960"/>
      <c r="N63" s="960"/>
      <c r="O63" s="943"/>
      <c r="P63" s="208" t="s">
        <v>326</v>
      </c>
      <c r="Q63" s="964" t="n">
        <v>0.1326</v>
      </c>
      <c r="R63" s="964" t="n">
        <v>0.1099</v>
      </c>
      <c r="S63" s="965" t="n">
        <v>0.1081</v>
      </c>
      <c r="T63" s="964" t="n">
        <v>0.0863</v>
      </c>
      <c r="U63" s="964" t="n">
        <v>0.0691</v>
      </c>
      <c r="V63" s="964" t="n">
        <v>0.049</v>
      </c>
      <c r="W63" s="966"/>
      <c r="X63" s="960" t="n">
        <v>-3.6977</v>
      </c>
      <c r="Y63" s="960"/>
      <c r="Z63" s="960"/>
      <c r="AA63" s="960"/>
      <c r="AB63" s="960"/>
      <c r="AC63" s="960"/>
    </row>
    <row r="64" s="771" customFormat="true" ht="12" hidden="false" customHeight="false" outlineLevel="0" collapsed="false">
      <c r="A64" s="208" t="s">
        <v>327</v>
      </c>
      <c r="B64" s="964" t="n">
        <v>0.0899</v>
      </c>
      <c r="C64" s="964" t="n">
        <v>0.0743</v>
      </c>
      <c r="D64" s="965" t="n">
        <v>0.073</v>
      </c>
      <c r="E64" s="964" t="n">
        <v>0.0645</v>
      </c>
      <c r="F64" s="964" t="n">
        <v>0.0574</v>
      </c>
      <c r="G64" s="964" t="n">
        <v>0.0456</v>
      </c>
      <c r="H64" s="966"/>
      <c r="I64" s="960" t="n">
        <v>-2.2158</v>
      </c>
      <c r="J64" s="960" t="s">
        <v>300</v>
      </c>
      <c r="K64" s="960" t="s">
        <v>300</v>
      </c>
      <c r="L64" s="960"/>
      <c r="M64" s="960"/>
      <c r="N64" s="960"/>
      <c r="O64" s="943"/>
      <c r="P64" s="208" t="s">
        <v>327</v>
      </c>
      <c r="Q64" s="964" t="n">
        <v>0.0899</v>
      </c>
      <c r="R64" s="964" t="n">
        <v>0.0743</v>
      </c>
      <c r="S64" s="965" t="n">
        <v>0.073</v>
      </c>
      <c r="T64" s="964" t="n">
        <v>0.0598</v>
      </c>
      <c r="U64" s="964" t="n">
        <v>0.0483</v>
      </c>
      <c r="V64" s="964" t="n">
        <v>0.0345</v>
      </c>
      <c r="W64" s="966"/>
      <c r="X64" s="960" t="n">
        <v>-3.5061</v>
      </c>
      <c r="Y64" s="960"/>
      <c r="Z64" s="960"/>
      <c r="AA64" s="960"/>
      <c r="AB64" s="960"/>
      <c r="AC64" s="960"/>
    </row>
    <row r="65" s="771" customFormat="true" ht="12" hidden="false" customHeight="false" outlineLevel="0" collapsed="false">
      <c r="A65" s="967" t="s">
        <v>328</v>
      </c>
      <c r="B65" s="968" t="n">
        <v>1.2427</v>
      </c>
      <c r="C65" s="968" t="n">
        <v>1.3535</v>
      </c>
      <c r="D65" s="969" t="n">
        <v>1.3634</v>
      </c>
      <c r="E65" s="968" t="n">
        <v>1.3795</v>
      </c>
      <c r="F65" s="968" t="n">
        <v>1.4269</v>
      </c>
      <c r="G65" s="968" t="n">
        <v>1.4958</v>
      </c>
      <c r="H65" s="970"/>
      <c r="I65" s="971" t="n">
        <v>0.4423</v>
      </c>
      <c r="J65" s="971" t="s">
        <v>300</v>
      </c>
      <c r="K65" s="971" t="s">
        <v>300</v>
      </c>
      <c r="L65" s="971"/>
      <c r="M65" s="971"/>
      <c r="N65" s="971"/>
      <c r="O65" s="943"/>
      <c r="P65" s="445" t="s">
        <v>328</v>
      </c>
      <c r="Q65" s="972" t="n">
        <v>1.2427</v>
      </c>
      <c r="R65" s="972" t="n">
        <v>1.3535</v>
      </c>
      <c r="S65" s="973" t="n">
        <v>1.3634</v>
      </c>
      <c r="T65" s="972" t="n">
        <v>1.2654</v>
      </c>
      <c r="U65" s="972" t="n">
        <v>1.1862</v>
      </c>
      <c r="V65" s="972" t="n">
        <v>1.1237</v>
      </c>
      <c r="W65" s="974"/>
      <c r="X65" s="975" t="n">
        <v>-0.9165</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64"/>
      <c r="G74" s="964"/>
      <c r="H74" s="964"/>
      <c r="I74" s="964"/>
      <c r="J74" s="964"/>
      <c r="K74" s="964"/>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365</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6988.669921875</v>
      </c>
      <c r="C6" s="764" t="n">
        <v>8446.1904296875</v>
      </c>
      <c r="D6" s="764" t="n">
        <v>8612.7900390625</v>
      </c>
      <c r="E6" s="764" t="n">
        <v>9327.01953125</v>
      </c>
      <c r="F6" s="764" t="n">
        <v>10142.2998046875</v>
      </c>
      <c r="G6" s="764" t="n">
        <v>11568.5</v>
      </c>
      <c r="H6" s="765"/>
      <c r="I6" s="766" t="n">
        <v>100</v>
      </c>
      <c r="J6" s="767" t="n">
        <v>100</v>
      </c>
      <c r="K6" s="767" t="n">
        <v>100</v>
      </c>
      <c r="L6" s="768"/>
      <c r="M6" s="769" t="n">
        <v>1.49715552925263</v>
      </c>
      <c r="N6" s="770" t="n">
        <v>1.41485650846747</v>
      </c>
      <c r="P6" s="772" t="s">
        <v>283</v>
      </c>
      <c r="Q6" s="773" t="n">
        <v>6988.669921875</v>
      </c>
      <c r="R6" s="773" t="n">
        <v>8446.1904296875</v>
      </c>
      <c r="S6" s="773" t="n">
        <v>8612.7900390625</v>
      </c>
      <c r="T6" s="773" t="n">
        <v>8554.150390625</v>
      </c>
      <c r="U6" s="773" t="n">
        <v>8426.830078125</v>
      </c>
      <c r="V6" s="773" t="n">
        <v>8682.9599609375</v>
      </c>
      <c r="W6" s="774"/>
      <c r="X6" s="775" t="n">
        <v>100</v>
      </c>
      <c r="Y6" s="776" t="n">
        <v>100</v>
      </c>
      <c r="Z6" s="776" t="n">
        <v>100</v>
      </c>
      <c r="AA6" s="777"/>
      <c r="AB6" s="778" t="n">
        <v>-0.198236339812663</v>
      </c>
      <c r="AC6" s="779" t="n">
        <v>0.0386463589709507</v>
      </c>
    </row>
    <row r="7" s="771" customFormat="true" ht="13.35" hidden="false" customHeight="true" outlineLevel="0" collapsed="false">
      <c r="A7" s="208" t="s">
        <v>119</v>
      </c>
      <c r="B7" s="320" t="n">
        <v>2543.25</v>
      </c>
      <c r="C7" s="320" t="n">
        <v>2973.26</v>
      </c>
      <c r="D7" s="321" t="n">
        <v>3009.1</v>
      </c>
      <c r="E7" s="320" t="n">
        <v>3056.23</v>
      </c>
      <c r="F7" s="320" t="n">
        <v>3076.59</v>
      </c>
      <c r="G7" s="320" t="n">
        <v>2999.3</v>
      </c>
      <c r="H7" s="211"/>
      <c r="I7" s="780" t="n">
        <v>34.938</v>
      </c>
      <c r="J7" s="781" t="n">
        <v>30.334</v>
      </c>
      <c r="K7" s="781" t="n">
        <v>25.926</v>
      </c>
      <c r="L7" s="214"/>
      <c r="M7" s="216" t="n">
        <v>0.202</v>
      </c>
      <c r="N7" s="782" t="n">
        <v>-0.016</v>
      </c>
      <c r="P7" s="208" t="s">
        <v>119</v>
      </c>
      <c r="Q7" s="320" t="n">
        <v>2543.25</v>
      </c>
      <c r="R7" s="320" t="n">
        <v>2973.26</v>
      </c>
      <c r="S7" s="322" t="n">
        <v>3009.1</v>
      </c>
      <c r="T7" s="320" t="n">
        <v>2631.9</v>
      </c>
      <c r="U7" s="320" t="n">
        <v>2073.61</v>
      </c>
      <c r="V7" s="320" t="n">
        <v>1178.63</v>
      </c>
      <c r="W7" s="214"/>
      <c r="X7" s="780" t="n">
        <v>34.938</v>
      </c>
      <c r="Y7" s="781" t="n">
        <v>24.607</v>
      </c>
      <c r="Z7" s="781" t="n">
        <v>13.574</v>
      </c>
      <c r="AA7" s="214"/>
      <c r="AB7" s="216" t="n">
        <v>-3.328</v>
      </c>
      <c r="AC7" s="782" t="n">
        <v>-4.365</v>
      </c>
    </row>
    <row r="8" s="771" customFormat="true" ht="13.35" hidden="false" customHeight="true" outlineLevel="0" collapsed="false">
      <c r="A8" s="208" t="s">
        <v>113</v>
      </c>
      <c r="B8" s="320" t="n">
        <v>1764.67</v>
      </c>
      <c r="C8" s="320" t="n">
        <v>2149.06</v>
      </c>
      <c r="D8" s="321" t="n">
        <v>2187.77</v>
      </c>
      <c r="E8" s="320" t="n">
        <v>2350.12</v>
      </c>
      <c r="F8" s="320" t="n">
        <v>2547.41</v>
      </c>
      <c r="G8" s="320" t="n">
        <v>2788.04</v>
      </c>
      <c r="H8" s="211"/>
      <c r="I8" s="780" t="n">
        <v>25.401</v>
      </c>
      <c r="J8" s="781" t="n">
        <v>25.117</v>
      </c>
      <c r="K8" s="781" t="n">
        <v>24.1</v>
      </c>
      <c r="L8" s="214"/>
      <c r="M8" s="216" t="n">
        <v>1.393</v>
      </c>
      <c r="N8" s="782" t="n">
        <v>1.161</v>
      </c>
      <c r="P8" s="783" t="s">
        <v>113</v>
      </c>
      <c r="Q8" s="320" t="n">
        <v>1764.67</v>
      </c>
      <c r="R8" s="320" t="n">
        <v>2149.06</v>
      </c>
      <c r="S8" s="322" t="n">
        <v>2187.77</v>
      </c>
      <c r="T8" s="320" t="n">
        <v>2197.22</v>
      </c>
      <c r="U8" s="320" t="n">
        <v>2175</v>
      </c>
      <c r="V8" s="320" t="n">
        <v>1872.88</v>
      </c>
      <c r="W8" s="214"/>
      <c r="X8" s="780" t="n">
        <v>25.401</v>
      </c>
      <c r="Y8" s="781" t="n">
        <v>25.81</v>
      </c>
      <c r="Z8" s="781" t="n">
        <v>21.57</v>
      </c>
      <c r="AA8" s="214"/>
      <c r="AB8" s="216" t="n">
        <v>-0.053</v>
      </c>
      <c r="AC8" s="782" t="n">
        <v>-0.737</v>
      </c>
    </row>
    <row r="9" s="771" customFormat="true" ht="13.35" hidden="false" customHeight="true" outlineLevel="0" collapsed="false">
      <c r="A9" s="208" t="s">
        <v>284</v>
      </c>
      <c r="B9" s="320" t="n">
        <v>1415.74</v>
      </c>
      <c r="C9" s="320" t="n">
        <v>1768.88</v>
      </c>
      <c r="D9" s="321" t="n">
        <v>1805.99</v>
      </c>
      <c r="E9" s="320" t="n">
        <v>2032.05</v>
      </c>
      <c r="F9" s="320" t="n">
        <v>2254.8</v>
      </c>
      <c r="G9" s="320" t="n">
        <v>2768.29</v>
      </c>
      <c r="H9" s="211"/>
      <c r="I9" s="780" t="n">
        <v>20.969</v>
      </c>
      <c r="J9" s="781" t="n">
        <v>22.232</v>
      </c>
      <c r="K9" s="781" t="n">
        <v>23.93</v>
      </c>
      <c r="L9" s="214"/>
      <c r="M9" s="216" t="n">
        <v>2.038</v>
      </c>
      <c r="N9" s="782" t="n">
        <v>2.055</v>
      </c>
      <c r="P9" s="783" t="s">
        <v>284</v>
      </c>
      <c r="Q9" s="320" t="n">
        <v>1415.74</v>
      </c>
      <c r="R9" s="320" t="n">
        <v>1768.88</v>
      </c>
      <c r="S9" s="322" t="n">
        <v>1805.99</v>
      </c>
      <c r="T9" s="320" t="n">
        <v>1928.33</v>
      </c>
      <c r="U9" s="320" t="n">
        <v>2017.04</v>
      </c>
      <c r="V9" s="320" t="n">
        <v>2040.29</v>
      </c>
      <c r="W9" s="214"/>
      <c r="X9" s="780" t="n">
        <v>20.969</v>
      </c>
      <c r="Y9" s="781" t="n">
        <v>23.936</v>
      </c>
      <c r="Z9" s="781" t="n">
        <v>23.498</v>
      </c>
      <c r="AA9" s="214"/>
      <c r="AB9" s="216" t="n">
        <v>1.01</v>
      </c>
      <c r="AC9" s="782" t="n">
        <v>0.583</v>
      </c>
    </row>
    <row r="10" s="771" customFormat="true" ht="13.35" hidden="false" customHeight="true" outlineLevel="0" collapsed="false">
      <c r="A10" s="208" t="s">
        <v>121</v>
      </c>
      <c r="B10" s="320" t="n">
        <v>115.421</v>
      </c>
      <c r="C10" s="320" t="n">
        <v>183.856</v>
      </c>
      <c r="D10" s="321" t="n">
        <v>197.357</v>
      </c>
      <c r="E10" s="320" t="n">
        <v>242.029</v>
      </c>
      <c r="F10" s="320" t="n">
        <v>326.305</v>
      </c>
      <c r="G10" s="320" t="n">
        <v>470.689</v>
      </c>
      <c r="H10" s="211"/>
      <c r="I10" s="780" t="n">
        <v>2.291</v>
      </c>
      <c r="J10" s="781" t="n">
        <v>3.217</v>
      </c>
      <c r="K10" s="781" t="n">
        <v>4.069</v>
      </c>
      <c r="L10" s="214"/>
      <c r="M10" s="216" t="n">
        <v>4.677</v>
      </c>
      <c r="N10" s="782" t="n">
        <v>4.226</v>
      </c>
      <c r="P10" s="783" t="s">
        <v>121</v>
      </c>
      <c r="Q10" s="320" t="n">
        <v>115.421</v>
      </c>
      <c r="R10" s="320" t="n">
        <v>183.856</v>
      </c>
      <c r="S10" s="322" t="n">
        <v>197.357</v>
      </c>
      <c r="T10" s="320" t="n">
        <v>259.961</v>
      </c>
      <c r="U10" s="320" t="n">
        <v>370.446</v>
      </c>
      <c r="V10" s="320" t="n">
        <v>593.075</v>
      </c>
      <c r="W10" s="214"/>
      <c r="X10" s="780" t="n">
        <v>2.291</v>
      </c>
      <c r="Y10" s="781" t="n">
        <v>4.396</v>
      </c>
      <c r="Z10" s="781" t="n">
        <v>6.83</v>
      </c>
      <c r="AA10" s="214"/>
      <c r="AB10" s="216" t="n">
        <v>5.892</v>
      </c>
      <c r="AC10" s="782" t="n">
        <v>5.379</v>
      </c>
    </row>
    <row r="11" s="771" customFormat="true" ht="13.35" hidden="false" customHeight="true" outlineLevel="0" collapsed="false">
      <c r="A11" s="208" t="s">
        <v>272</v>
      </c>
      <c r="B11" s="320" t="n">
        <v>176.757</v>
      </c>
      <c r="C11" s="320" t="n">
        <v>236.696</v>
      </c>
      <c r="D11" s="321" t="n">
        <v>247.837</v>
      </c>
      <c r="E11" s="320" t="n">
        <v>262.519</v>
      </c>
      <c r="F11" s="320" t="n">
        <v>295.728</v>
      </c>
      <c r="G11" s="320" t="n">
        <v>360.294</v>
      </c>
      <c r="H11" s="211"/>
      <c r="I11" s="780" t="n">
        <v>2.878</v>
      </c>
      <c r="J11" s="781" t="n">
        <v>2.916</v>
      </c>
      <c r="K11" s="781" t="n">
        <v>3.114</v>
      </c>
      <c r="L11" s="214"/>
      <c r="M11" s="216" t="n">
        <v>1.619</v>
      </c>
      <c r="N11" s="782" t="n">
        <v>1.798</v>
      </c>
      <c r="P11" s="783" t="s">
        <v>272</v>
      </c>
      <c r="Q11" s="320" t="n">
        <v>176.757</v>
      </c>
      <c r="R11" s="320" t="n">
        <v>236.696</v>
      </c>
      <c r="S11" s="322" t="n">
        <v>247.837</v>
      </c>
      <c r="T11" s="320" t="n">
        <v>277.405</v>
      </c>
      <c r="U11" s="320" t="n">
        <v>329.126</v>
      </c>
      <c r="V11" s="320" t="n">
        <v>419.634</v>
      </c>
      <c r="W11" s="214"/>
      <c r="X11" s="780" t="n">
        <v>2.878</v>
      </c>
      <c r="Y11" s="781" t="n">
        <v>3.906</v>
      </c>
      <c r="Z11" s="781" t="n">
        <v>4.833</v>
      </c>
      <c r="AA11" s="214"/>
      <c r="AB11" s="216" t="n">
        <v>2.612</v>
      </c>
      <c r="AC11" s="782" t="n">
        <v>2.539</v>
      </c>
    </row>
    <row r="12" s="784" customFormat="true" ht="13.35" hidden="false" customHeight="true" outlineLevel="0" collapsed="false">
      <c r="A12" s="208" t="s">
        <v>285</v>
      </c>
      <c r="B12" s="320" t="n">
        <v>924.405</v>
      </c>
      <c r="C12" s="320" t="n">
        <v>989.885</v>
      </c>
      <c r="D12" s="321" t="n">
        <v>1004.52</v>
      </c>
      <c r="E12" s="320" t="n">
        <v>1094.06</v>
      </c>
      <c r="F12" s="320" t="n">
        <v>1178.54</v>
      </c>
      <c r="G12" s="320" t="n">
        <v>1286.46</v>
      </c>
      <c r="H12" s="211"/>
      <c r="I12" s="780" t="n">
        <v>11.663</v>
      </c>
      <c r="J12" s="781" t="n">
        <v>11.62</v>
      </c>
      <c r="K12" s="781" t="n">
        <v>11.12</v>
      </c>
      <c r="L12" s="214"/>
      <c r="M12" s="216" t="n">
        <v>1.463</v>
      </c>
      <c r="N12" s="782" t="n">
        <v>1.185</v>
      </c>
      <c r="O12" s="771"/>
      <c r="P12" s="783" t="s">
        <v>285</v>
      </c>
      <c r="Q12" s="320" t="n">
        <v>924.405</v>
      </c>
      <c r="R12" s="320" t="n">
        <v>989.885</v>
      </c>
      <c r="S12" s="322" t="n">
        <v>1004.52</v>
      </c>
      <c r="T12" s="320" t="n">
        <v>861.707</v>
      </c>
      <c r="U12" s="320" t="n">
        <v>709.839</v>
      </c>
      <c r="V12" s="320" t="n">
        <v>992.641</v>
      </c>
      <c r="W12" s="214"/>
      <c r="X12" s="780" t="n">
        <v>11.663</v>
      </c>
      <c r="Y12" s="781" t="n">
        <v>8.424</v>
      </c>
      <c r="Z12" s="781" t="n">
        <v>11.432</v>
      </c>
      <c r="AA12" s="214"/>
      <c r="AB12" s="216" t="n">
        <v>-3.107</v>
      </c>
      <c r="AC12" s="782" t="n">
        <v>-0.057</v>
      </c>
    </row>
    <row r="13" s="785" customFormat="true" ht="13.35" hidden="false" customHeight="true" outlineLevel="0" collapsed="false">
      <c r="A13" s="208" t="s">
        <v>286</v>
      </c>
      <c r="B13" s="320" t="n">
        <v>48.428</v>
      </c>
      <c r="C13" s="320" t="n">
        <v>144.549</v>
      </c>
      <c r="D13" s="321" t="n">
        <v>160.213</v>
      </c>
      <c r="E13" s="320" t="n">
        <v>290.011</v>
      </c>
      <c r="F13" s="320" t="n">
        <v>462.932</v>
      </c>
      <c r="G13" s="320" t="n">
        <v>895.466</v>
      </c>
      <c r="H13" s="211"/>
      <c r="I13" s="780" t="n">
        <v>1.86</v>
      </c>
      <c r="J13" s="781" t="n">
        <v>4.564</v>
      </c>
      <c r="K13" s="781" t="n">
        <v>7.741</v>
      </c>
      <c r="L13" s="214"/>
      <c r="M13" s="216" t="n">
        <v>10.127</v>
      </c>
      <c r="N13" s="782" t="n">
        <v>8.54</v>
      </c>
      <c r="O13" s="771"/>
      <c r="P13" s="783" t="s">
        <v>286</v>
      </c>
      <c r="Q13" s="320" t="n">
        <v>48.428</v>
      </c>
      <c r="R13" s="320" t="n">
        <v>144.549</v>
      </c>
      <c r="S13" s="322" t="n">
        <v>160.213</v>
      </c>
      <c r="T13" s="320" t="n">
        <v>397.628</v>
      </c>
      <c r="U13" s="320" t="n">
        <v>751.765</v>
      </c>
      <c r="V13" s="320" t="n">
        <v>1585.805</v>
      </c>
      <c r="W13" s="214"/>
      <c r="X13" s="780" t="n">
        <v>1.86</v>
      </c>
      <c r="Y13" s="781" t="n">
        <v>8.921</v>
      </c>
      <c r="Z13" s="781" t="n">
        <v>18.263</v>
      </c>
      <c r="AA13" s="214"/>
      <c r="AB13" s="216" t="n">
        <v>15.089</v>
      </c>
      <c r="AC13" s="782" t="n">
        <v>11.534</v>
      </c>
    </row>
    <row r="14" s="771" customFormat="true" ht="13.5" hidden="false" customHeight="true" outlineLevel="0" collapsed="false">
      <c r="A14" s="786" t="s">
        <v>287</v>
      </c>
      <c r="B14" s="787" t="n">
        <v>2464.35</v>
      </c>
      <c r="C14" s="787" t="n">
        <v>3302.88</v>
      </c>
      <c r="D14" s="787" t="n">
        <v>3402.38</v>
      </c>
      <c r="E14" s="787" t="n">
        <v>3689.97</v>
      </c>
      <c r="F14" s="787" t="n">
        <v>4076.1</v>
      </c>
      <c r="G14" s="787" t="n">
        <v>4879.71</v>
      </c>
      <c r="H14" s="788"/>
      <c r="I14" s="789" t="n">
        <v>100</v>
      </c>
      <c r="J14" s="790" t="n">
        <v>100</v>
      </c>
      <c r="K14" s="790" t="n">
        <v>100</v>
      </c>
      <c r="L14" s="791"/>
      <c r="M14" s="792" t="n">
        <v>1.656</v>
      </c>
      <c r="N14" s="793" t="n">
        <v>1.732</v>
      </c>
      <c r="P14" s="772" t="s">
        <v>287</v>
      </c>
      <c r="Q14" s="773" t="n">
        <v>2464.35</v>
      </c>
      <c r="R14" s="773" t="n">
        <v>3302.88</v>
      </c>
      <c r="S14" s="773" t="n">
        <v>3402.38</v>
      </c>
      <c r="T14" s="773" t="n">
        <v>3440.49</v>
      </c>
      <c r="U14" s="773" t="n">
        <v>3539.52</v>
      </c>
      <c r="V14" s="773" t="n">
        <v>3997.32</v>
      </c>
      <c r="W14" s="774"/>
      <c r="X14" s="775" t="n">
        <v>100</v>
      </c>
      <c r="Y14" s="776" t="n">
        <v>100</v>
      </c>
      <c r="Z14" s="776" t="n">
        <v>100</v>
      </c>
      <c r="AA14" s="777"/>
      <c r="AB14" s="778" t="n">
        <v>0.36</v>
      </c>
      <c r="AC14" s="779" t="n">
        <v>0.77</v>
      </c>
    </row>
    <row r="15" s="771" customFormat="true" ht="13.35" hidden="false" customHeight="true" outlineLevel="0" collapsed="false">
      <c r="A15" s="208" t="s">
        <v>119</v>
      </c>
      <c r="B15" s="320" t="n">
        <v>1282.03</v>
      </c>
      <c r="C15" s="320" t="n">
        <v>1782</v>
      </c>
      <c r="D15" s="321" t="n">
        <v>1825.08</v>
      </c>
      <c r="E15" s="320" t="n">
        <v>1886.22</v>
      </c>
      <c r="F15" s="320" t="n">
        <v>1923.44</v>
      </c>
      <c r="G15" s="320" t="n">
        <v>1900.73</v>
      </c>
      <c r="H15" s="211"/>
      <c r="I15" s="780" t="n">
        <v>53.641</v>
      </c>
      <c r="J15" s="781" t="n">
        <v>47.188</v>
      </c>
      <c r="K15" s="781" t="n">
        <v>38.952</v>
      </c>
      <c r="L15" s="214"/>
      <c r="M15" s="216" t="n">
        <v>0.478</v>
      </c>
      <c r="N15" s="782" t="n">
        <v>0.194</v>
      </c>
      <c r="P15" s="783" t="s">
        <v>119</v>
      </c>
      <c r="Q15" s="320" t="n">
        <v>1282.03</v>
      </c>
      <c r="R15" s="320" t="n">
        <v>1782</v>
      </c>
      <c r="S15" s="322" t="n">
        <v>1825.08</v>
      </c>
      <c r="T15" s="320" t="n">
        <v>1546.35</v>
      </c>
      <c r="U15" s="320" t="n">
        <v>1127.61</v>
      </c>
      <c r="V15" s="320" t="n">
        <v>458.373</v>
      </c>
      <c r="W15" s="214"/>
      <c r="X15" s="780" t="n">
        <v>53.641</v>
      </c>
      <c r="Y15" s="781" t="n">
        <v>31.858</v>
      </c>
      <c r="Z15" s="781" t="n">
        <v>11.467</v>
      </c>
      <c r="AA15" s="214"/>
      <c r="AB15" s="216" t="n">
        <v>-4.283</v>
      </c>
      <c r="AC15" s="782" t="n">
        <v>-6.368</v>
      </c>
    </row>
    <row r="16" s="771" customFormat="true" ht="13.35" hidden="false" customHeight="true" outlineLevel="0" collapsed="false">
      <c r="A16" s="208" t="s">
        <v>113</v>
      </c>
      <c r="B16" s="320" t="n">
        <v>188.028</v>
      </c>
      <c r="C16" s="320" t="n">
        <v>152.284</v>
      </c>
      <c r="D16" s="321" t="n">
        <v>155.465</v>
      </c>
      <c r="E16" s="320" t="n">
        <v>144.816</v>
      </c>
      <c r="F16" s="320" t="n">
        <v>125.689</v>
      </c>
      <c r="G16" s="320" t="n">
        <v>108.484</v>
      </c>
      <c r="H16" s="211"/>
      <c r="I16" s="780" t="n">
        <v>4.569</v>
      </c>
      <c r="J16" s="781" t="n">
        <v>3.084</v>
      </c>
      <c r="K16" s="781" t="n">
        <v>2.223</v>
      </c>
      <c r="L16" s="214"/>
      <c r="M16" s="216" t="n">
        <v>-1.914</v>
      </c>
      <c r="N16" s="782" t="n">
        <v>-1.699</v>
      </c>
      <c r="P16" s="783" t="s">
        <v>113</v>
      </c>
      <c r="Q16" s="320" t="n">
        <v>188.028</v>
      </c>
      <c r="R16" s="320" t="n">
        <v>152.284</v>
      </c>
      <c r="S16" s="322" t="n">
        <v>155.465</v>
      </c>
      <c r="T16" s="320" t="n">
        <v>113.73</v>
      </c>
      <c r="U16" s="320" t="n">
        <v>80.46</v>
      </c>
      <c r="V16" s="320" t="n">
        <v>54.358</v>
      </c>
      <c r="W16" s="214"/>
      <c r="X16" s="780" t="n">
        <v>4.569</v>
      </c>
      <c r="Y16" s="781" t="n">
        <v>2.273</v>
      </c>
      <c r="Z16" s="781" t="n">
        <v>1.36</v>
      </c>
      <c r="AA16" s="214"/>
      <c r="AB16" s="216" t="n">
        <v>-5.812</v>
      </c>
      <c r="AC16" s="782" t="n">
        <v>-4.881</v>
      </c>
    </row>
    <row r="17" s="771" customFormat="true" ht="13.35" hidden="false" customHeight="true" outlineLevel="0" collapsed="false">
      <c r="A17" s="208" t="s">
        <v>284</v>
      </c>
      <c r="B17" s="320" t="n">
        <v>625.335</v>
      </c>
      <c r="C17" s="320" t="n">
        <v>738.3</v>
      </c>
      <c r="D17" s="321" t="n">
        <v>745.459</v>
      </c>
      <c r="E17" s="320" t="n">
        <v>768.743</v>
      </c>
      <c r="F17" s="320" t="n">
        <v>828.668</v>
      </c>
      <c r="G17" s="320" t="n">
        <v>988.088</v>
      </c>
      <c r="H17" s="211"/>
      <c r="I17" s="780" t="n">
        <v>21.91</v>
      </c>
      <c r="J17" s="781" t="n">
        <v>20.33</v>
      </c>
      <c r="K17" s="781" t="n">
        <v>20.249</v>
      </c>
      <c r="L17" s="214"/>
      <c r="M17" s="216" t="n">
        <v>0.967</v>
      </c>
      <c r="N17" s="782" t="n">
        <v>1.351</v>
      </c>
      <c r="P17" s="783" t="s">
        <v>284</v>
      </c>
      <c r="Q17" s="320" t="n">
        <v>625.335</v>
      </c>
      <c r="R17" s="320" t="n">
        <v>738.3</v>
      </c>
      <c r="S17" s="322" t="n">
        <v>745.459</v>
      </c>
      <c r="T17" s="320" t="n">
        <v>746.009</v>
      </c>
      <c r="U17" s="320" t="n">
        <v>749.225</v>
      </c>
      <c r="V17" s="320" t="n">
        <v>649.618</v>
      </c>
      <c r="W17" s="214"/>
      <c r="X17" s="780" t="n">
        <v>21.91</v>
      </c>
      <c r="Y17" s="781" t="n">
        <v>21.167</v>
      </c>
      <c r="Z17" s="781" t="n">
        <v>16.251</v>
      </c>
      <c r="AA17" s="214"/>
      <c r="AB17" s="216" t="n">
        <v>0.046</v>
      </c>
      <c r="AC17" s="782" t="n">
        <v>-0.653</v>
      </c>
    </row>
    <row r="18" s="771" customFormat="true" ht="13.35" hidden="false" customHeight="true" outlineLevel="0" collapsed="false">
      <c r="A18" s="208" t="s">
        <v>121</v>
      </c>
      <c r="B18" s="320" t="n">
        <v>115.421</v>
      </c>
      <c r="C18" s="320" t="n">
        <v>183.856</v>
      </c>
      <c r="D18" s="321" t="n">
        <v>197.357</v>
      </c>
      <c r="E18" s="320" t="n">
        <v>242.029</v>
      </c>
      <c r="F18" s="320" t="n">
        <v>326.305</v>
      </c>
      <c r="G18" s="320" t="n">
        <v>470.689</v>
      </c>
      <c r="H18" s="211"/>
      <c r="I18" s="780" t="n">
        <v>5.801</v>
      </c>
      <c r="J18" s="781" t="n">
        <v>8.005</v>
      </c>
      <c r="K18" s="781" t="n">
        <v>9.646</v>
      </c>
      <c r="L18" s="214"/>
      <c r="M18" s="216" t="n">
        <v>4.677</v>
      </c>
      <c r="N18" s="782" t="n">
        <v>4.226</v>
      </c>
      <c r="P18" s="783" t="s">
        <v>121</v>
      </c>
      <c r="Q18" s="320" t="n">
        <v>115.421</v>
      </c>
      <c r="R18" s="320" t="n">
        <v>183.856</v>
      </c>
      <c r="S18" s="322" t="n">
        <v>197.357</v>
      </c>
      <c r="T18" s="320" t="n">
        <v>259.961</v>
      </c>
      <c r="U18" s="320" t="n">
        <v>370.446</v>
      </c>
      <c r="V18" s="320" t="n">
        <v>593.075</v>
      </c>
      <c r="W18" s="214"/>
      <c r="X18" s="780" t="n">
        <v>5.801</v>
      </c>
      <c r="Y18" s="781" t="n">
        <v>10.466</v>
      </c>
      <c r="Z18" s="781" t="n">
        <v>14.837</v>
      </c>
      <c r="AA18" s="214"/>
      <c r="AB18" s="216" t="n">
        <v>5.892</v>
      </c>
      <c r="AC18" s="782" t="n">
        <v>5.379</v>
      </c>
    </row>
    <row r="19" s="771" customFormat="true" ht="13.35" hidden="false" customHeight="true" outlineLevel="0" collapsed="false">
      <c r="A19" s="208" t="s">
        <v>272</v>
      </c>
      <c r="B19" s="320" t="n">
        <v>176.757</v>
      </c>
      <c r="C19" s="320" t="n">
        <v>236.696</v>
      </c>
      <c r="D19" s="321" t="n">
        <v>247.837</v>
      </c>
      <c r="E19" s="320" t="n">
        <v>262.519</v>
      </c>
      <c r="F19" s="320" t="n">
        <v>295.728</v>
      </c>
      <c r="G19" s="320" t="n">
        <v>360.294</v>
      </c>
      <c r="H19" s="211"/>
      <c r="I19" s="780" t="n">
        <v>7.284</v>
      </c>
      <c r="J19" s="781" t="n">
        <v>7.255</v>
      </c>
      <c r="K19" s="781" t="n">
        <v>7.384</v>
      </c>
      <c r="L19" s="214"/>
      <c r="M19" s="216" t="n">
        <v>1.619</v>
      </c>
      <c r="N19" s="782" t="n">
        <v>1.798</v>
      </c>
      <c r="P19" s="783" t="s">
        <v>272</v>
      </c>
      <c r="Q19" s="320" t="n">
        <v>176.757</v>
      </c>
      <c r="R19" s="320" t="n">
        <v>236.696</v>
      </c>
      <c r="S19" s="322" t="n">
        <v>247.837</v>
      </c>
      <c r="T19" s="320" t="n">
        <v>277.405</v>
      </c>
      <c r="U19" s="320" t="n">
        <v>329.126</v>
      </c>
      <c r="V19" s="320" t="n">
        <v>419.634</v>
      </c>
      <c r="W19" s="214"/>
      <c r="X19" s="780" t="n">
        <v>7.284</v>
      </c>
      <c r="Y19" s="781" t="n">
        <v>9.299</v>
      </c>
      <c r="Z19" s="781" t="n">
        <v>10.498</v>
      </c>
      <c r="AA19" s="214"/>
      <c r="AB19" s="216" t="n">
        <v>2.612</v>
      </c>
      <c r="AC19" s="782" t="n">
        <v>2.539</v>
      </c>
    </row>
    <row r="20" s="771" customFormat="true" ht="13.35" hidden="false" customHeight="true" outlineLevel="0" collapsed="false">
      <c r="A20" s="208" t="s">
        <v>285</v>
      </c>
      <c r="B20" s="320" t="n">
        <v>41.317</v>
      </c>
      <c r="C20" s="320" t="n">
        <v>102.172</v>
      </c>
      <c r="D20" s="321" t="n">
        <v>109.321</v>
      </c>
      <c r="E20" s="320" t="n">
        <v>147.579</v>
      </c>
      <c r="F20" s="320" t="n">
        <v>181.864</v>
      </c>
      <c r="G20" s="320" t="n">
        <v>261.634</v>
      </c>
      <c r="H20" s="211"/>
      <c r="I20" s="780" t="n">
        <v>3.213</v>
      </c>
      <c r="J20" s="781" t="n">
        <v>4.462</v>
      </c>
      <c r="K20" s="781" t="n">
        <v>5.362</v>
      </c>
      <c r="L20" s="214"/>
      <c r="M20" s="216" t="n">
        <v>4.736</v>
      </c>
      <c r="N20" s="782" t="n">
        <v>4.243</v>
      </c>
      <c r="P20" s="783" t="s">
        <v>285</v>
      </c>
      <c r="Q20" s="320" t="n">
        <v>41.317</v>
      </c>
      <c r="R20" s="320" t="n">
        <v>102.172</v>
      </c>
      <c r="S20" s="322" t="n">
        <v>109.321</v>
      </c>
      <c r="T20" s="320" t="n">
        <v>169.409</v>
      </c>
      <c r="U20" s="320" t="n">
        <v>235.236</v>
      </c>
      <c r="V20" s="320" t="n">
        <v>411.02</v>
      </c>
      <c r="W20" s="214"/>
      <c r="X20" s="780" t="n">
        <v>3.213</v>
      </c>
      <c r="Y20" s="781" t="n">
        <v>6.646</v>
      </c>
      <c r="Z20" s="781" t="n">
        <v>10.282</v>
      </c>
      <c r="AA20" s="214"/>
      <c r="AB20" s="216" t="n">
        <v>7.215</v>
      </c>
      <c r="AC20" s="782" t="n">
        <v>6.51</v>
      </c>
    </row>
    <row r="21" s="771" customFormat="true" ht="13.35" hidden="false" customHeight="true" outlineLevel="0" collapsed="false">
      <c r="A21" s="794" t="s">
        <v>286</v>
      </c>
      <c r="B21" s="320" t="n">
        <v>35.458</v>
      </c>
      <c r="C21" s="320" t="n">
        <v>107.567</v>
      </c>
      <c r="D21" s="321" t="n">
        <v>121.864</v>
      </c>
      <c r="E21" s="320" t="n">
        <v>238.071</v>
      </c>
      <c r="F21" s="320" t="n">
        <v>394.412</v>
      </c>
      <c r="G21" s="320" t="n">
        <v>789.802</v>
      </c>
      <c r="H21" s="795"/>
      <c r="I21" s="780" t="n">
        <v>3.582</v>
      </c>
      <c r="J21" s="781" t="n">
        <v>9.676</v>
      </c>
      <c r="K21" s="796" t="n">
        <v>16.185</v>
      </c>
      <c r="L21" s="797"/>
      <c r="M21" s="216" t="n">
        <v>11.268</v>
      </c>
      <c r="N21" s="782" t="n">
        <v>9.307</v>
      </c>
      <c r="P21" s="783" t="s">
        <v>286</v>
      </c>
      <c r="Q21" s="320" t="n">
        <v>35.458</v>
      </c>
      <c r="R21" s="320" t="n">
        <v>107.567</v>
      </c>
      <c r="S21" s="322" t="n">
        <v>121.864</v>
      </c>
      <c r="T21" s="320" t="n">
        <v>327.641</v>
      </c>
      <c r="U21" s="320" t="n">
        <v>647.422</v>
      </c>
      <c r="V21" s="320" t="n">
        <v>1411.242</v>
      </c>
      <c r="W21" s="214"/>
      <c r="X21" s="780" t="n">
        <v>3.582</v>
      </c>
      <c r="Y21" s="781" t="n">
        <v>18.291</v>
      </c>
      <c r="Z21" s="781" t="n">
        <v>35.305</v>
      </c>
      <c r="AA21" s="214"/>
      <c r="AB21" s="216" t="n">
        <v>16.396</v>
      </c>
      <c r="AC21" s="782" t="n">
        <v>12.371</v>
      </c>
    </row>
    <row r="22" s="771" customFormat="true" ht="13.5" hidden="false" customHeight="true" outlineLevel="0" collapsed="false">
      <c r="A22" s="786" t="s">
        <v>288</v>
      </c>
      <c r="B22" s="798" t="n">
        <v>939.359</v>
      </c>
      <c r="C22" s="798" t="n">
        <v>1032.966</v>
      </c>
      <c r="D22" s="798" t="n">
        <v>1049.053</v>
      </c>
      <c r="E22" s="798" t="n">
        <v>1111.59</v>
      </c>
      <c r="F22" s="798" t="n">
        <v>1185.999</v>
      </c>
      <c r="G22" s="798" t="n">
        <v>1274.431</v>
      </c>
      <c r="H22" s="788"/>
      <c r="I22" s="789" t="n">
        <v>100</v>
      </c>
      <c r="J22" s="790" t="n">
        <v>100</v>
      </c>
      <c r="K22" s="790" t="n">
        <v>100</v>
      </c>
      <c r="L22" s="791"/>
      <c r="M22" s="792" t="n">
        <v>1.122</v>
      </c>
      <c r="N22" s="793" t="n">
        <v>0.931</v>
      </c>
      <c r="P22" s="772" t="s">
        <v>288</v>
      </c>
      <c r="Q22" s="773" t="n">
        <v>939.359</v>
      </c>
      <c r="R22" s="773" t="n">
        <v>1032.966</v>
      </c>
      <c r="S22" s="773" t="n">
        <v>1049.053</v>
      </c>
      <c r="T22" s="773" t="n">
        <v>993.978</v>
      </c>
      <c r="U22" s="773" t="n">
        <v>972.364</v>
      </c>
      <c r="V22" s="773" t="n">
        <v>975.696</v>
      </c>
      <c r="W22" s="774"/>
      <c r="X22" s="775" t="n">
        <v>100</v>
      </c>
      <c r="Y22" s="776" t="n">
        <v>100</v>
      </c>
      <c r="Z22" s="776" t="n">
        <v>100</v>
      </c>
      <c r="AA22" s="777"/>
      <c r="AB22" s="778" t="n">
        <v>-0.688</v>
      </c>
      <c r="AC22" s="779" t="n">
        <v>-0.345</v>
      </c>
    </row>
    <row r="23" s="771" customFormat="true" ht="13.35" hidden="false" customHeight="true" outlineLevel="0" collapsed="false">
      <c r="A23" s="799" t="s">
        <v>289</v>
      </c>
      <c r="B23" s="800" t="n">
        <v>178.403</v>
      </c>
      <c r="C23" s="800" t="n">
        <v>242.428</v>
      </c>
      <c r="D23" s="801" t="n">
        <v>249.406</v>
      </c>
      <c r="E23" s="800" t="n">
        <v>266.077</v>
      </c>
      <c r="F23" s="800" t="n">
        <v>291.374</v>
      </c>
      <c r="G23" s="800" t="n">
        <v>354.35</v>
      </c>
      <c r="H23" s="802"/>
      <c r="I23" s="803" t="n">
        <v>23.774</v>
      </c>
      <c r="J23" s="804" t="n">
        <v>24.568</v>
      </c>
      <c r="K23" s="804" t="n">
        <v>27.805</v>
      </c>
      <c r="L23" s="805"/>
      <c r="M23" s="806" t="n">
        <v>1.424</v>
      </c>
      <c r="N23" s="807" t="n">
        <v>1.686</v>
      </c>
      <c r="P23" s="808" t="s">
        <v>289</v>
      </c>
      <c r="Q23" s="323" t="n">
        <v>178.403</v>
      </c>
      <c r="R23" s="323" t="n">
        <v>242.428</v>
      </c>
      <c r="S23" s="325" t="n">
        <v>249.406</v>
      </c>
      <c r="T23" s="323" t="n">
        <v>253.173</v>
      </c>
      <c r="U23" s="323" t="n">
        <v>259.614</v>
      </c>
      <c r="V23" s="323" t="n">
        <v>303.02</v>
      </c>
      <c r="W23" s="224"/>
      <c r="X23" s="809" t="n">
        <v>23.774</v>
      </c>
      <c r="Y23" s="810" t="n">
        <v>26.699</v>
      </c>
      <c r="Z23" s="810" t="n">
        <v>31.057</v>
      </c>
      <c r="AA23" s="224"/>
      <c r="AB23" s="226" t="n">
        <v>0.365</v>
      </c>
      <c r="AC23" s="811" t="n">
        <v>0.932</v>
      </c>
    </row>
    <row r="24" s="771" customFormat="true" ht="13.5" hidden="false" customHeight="true" outlineLevel="0" collapsed="false">
      <c r="A24" s="786" t="s">
        <v>290</v>
      </c>
      <c r="B24" s="787" t="n">
        <v>4739.73</v>
      </c>
      <c r="C24" s="787" t="n">
        <v>5707.33</v>
      </c>
      <c r="D24" s="787" t="n">
        <v>5812.31</v>
      </c>
      <c r="E24" s="787" t="n">
        <v>6393.28</v>
      </c>
      <c r="F24" s="787" t="n">
        <v>6994.61</v>
      </c>
      <c r="G24" s="787" t="n">
        <v>8073.09</v>
      </c>
      <c r="H24" s="788"/>
      <c r="I24" s="789" t="n">
        <v>100</v>
      </c>
      <c r="J24" s="790" t="n">
        <v>100</v>
      </c>
      <c r="K24" s="790" t="n">
        <v>100</v>
      </c>
      <c r="L24" s="791"/>
      <c r="M24" s="792" t="n">
        <v>1.698</v>
      </c>
      <c r="N24" s="793" t="n">
        <v>1.577</v>
      </c>
      <c r="P24" s="772" t="s">
        <v>290</v>
      </c>
      <c r="Q24" s="773" t="n">
        <v>4739.73</v>
      </c>
      <c r="R24" s="773" t="n">
        <v>5707.33</v>
      </c>
      <c r="S24" s="773" t="n">
        <v>5812.31</v>
      </c>
      <c r="T24" s="773" t="n">
        <v>5920.66</v>
      </c>
      <c r="U24" s="773" t="n">
        <v>5884.79</v>
      </c>
      <c r="V24" s="773" t="n">
        <v>6105.66</v>
      </c>
      <c r="W24" s="774"/>
      <c r="X24" s="775" t="n">
        <v>100</v>
      </c>
      <c r="Y24" s="776" t="n">
        <v>100</v>
      </c>
      <c r="Z24" s="776" t="n">
        <v>100</v>
      </c>
      <c r="AA24" s="777"/>
      <c r="AB24" s="778" t="n">
        <v>0.113</v>
      </c>
      <c r="AC24" s="779" t="n">
        <v>0.235</v>
      </c>
    </row>
    <row r="25" s="771" customFormat="true" ht="13.35" hidden="false" customHeight="true" outlineLevel="0" collapsed="false">
      <c r="A25" s="208" t="s">
        <v>119</v>
      </c>
      <c r="B25" s="320" t="n">
        <v>932.28</v>
      </c>
      <c r="C25" s="320" t="n">
        <v>891.866</v>
      </c>
      <c r="D25" s="321" t="n">
        <v>888.501</v>
      </c>
      <c r="E25" s="320" t="n">
        <v>861.841</v>
      </c>
      <c r="F25" s="320" t="n">
        <v>846.23</v>
      </c>
      <c r="G25" s="320" t="n">
        <v>807.687</v>
      </c>
      <c r="H25" s="211"/>
      <c r="I25" s="780" t="n">
        <v>15.287</v>
      </c>
      <c r="J25" s="781" t="n">
        <v>12.098</v>
      </c>
      <c r="K25" s="781" t="n">
        <v>10.005</v>
      </c>
      <c r="L25" s="214"/>
      <c r="M25" s="216" t="n">
        <v>-0.442</v>
      </c>
      <c r="N25" s="782" t="n">
        <v>-0.453</v>
      </c>
      <c r="P25" s="783" t="s">
        <v>119</v>
      </c>
      <c r="Q25" s="320" t="n">
        <v>932.28</v>
      </c>
      <c r="R25" s="320" t="n">
        <v>891.866</v>
      </c>
      <c r="S25" s="322" t="n">
        <v>888.501</v>
      </c>
      <c r="T25" s="320" t="n">
        <v>790.32</v>
      </c>
      <c r="U25" s="320" t="n">
        <v>683.466</v>
      </c>
      <c r="V25" s="320" t="n">
        <v>510.946</v>
      </c>
      <c r="W25" s="214"/>
      <c r="X25" s="780" t="n">
        <v>15.287</v>
      </c>
      <c r="Y25" s="781" t="n">
        <v>11.614</v>
      </c>
      <c r="Z25" s="781" t="n">
        <v>8.368</v>
      </c>
      <c r="AA25" s="214"/>
      <c r="AB25" s="216" t="n">
        <v>-2.357</v>
      </c>
      <c r="AC25" s="782" t="n">
        <v>-2.6</v>
      </c>
    </row>
    <row r="26" s="771" customFormat="true" ht="13.35" hidden="false" customHeight="true" outlineLevel="0" collapsed="false">
      <c r="A26" s="208" t="s">
        <v>113</v>
      </c>
      <c r="B26" s="320" t="n">
        <v>1434.63</v>
      </c>
      <c r="C26" s="320" t="n">
        <v>1847.69</v>
      </c>
      <c r="D26" s="321" t="n">
        <v>1879.51</v>
      </c>
      <c r="E26" s="320" t="n">
        <v>2070.77</v>
      </c>
      <c r="F26" s="320" t="n">
        <v>2268.43</v>
      </c>
      <c r="G26" s="320" t="n">
        <v>2516.36</v>
      </c>
      <c r="H26" s="211"/>
      <c r="I26" s="780" t="n">
        <v>32.337</v>
      </c>
      <c r="J26" s="781" t="n">
        <v>32.431</v>
      </c>
      <c r="K26" s="781" t="n">
        <v>31.17</v>
      </c>
      <c r="L26" s="214"/>
      <c r="M26" s="216" t="n">
        <v>1.724</v>
      </c>
      <c r="N26" s="782" t="n">
        <v>1.399</v>
      </c>
      <c r="P26" s="783" t="s">
        <v>113</v>
      </c>
      <c r="Q26" s="320" t="n">
        <v>1434.63</v>
      </c>
      <c r="R26" s="320" t="n">
        <v>1847.69</v>
      </c>
      <c r="S26" s="322" t="n">
        <v>1879.51</v>
      </c>
      <c r="T26" s="320" t="n">
        <v>1963.21</v>
      </c>
      <c r="U26" s="320" t="n">
        <v>1973.47</v>
      </c>
      <c r="V26" s="320" t="n">
        <v>1720.12</v>
      </c>
      <c r="W26" s="214"/>
      <c r="X26" s="780" t="n">
        <v>32.337</v>
      </c>
      <c r="Y26" s="781" t="n">
        <v>33.535</v>
      </c>
      <c r="Z26" s="781" t="n">
        <v>28.173</v>
      </c>
      <c r="AA26" s="214"/>
      <c r="AB26" s="812" t="n">
        <v>0.444</v>
      </c>
      <c r="AC26" s="782" t="n">
        <v>-0.421</v>
      </c>
    </row>
    <row r="27" s="771" customFormat="true" ht="13.35" hidden="false" customHeight="true" outlineLevel="0" collapsed="false">
      <c r="A27" s="208" t="s">
        <v>284</v>
      </c>
      <c r="B27" s="320" t="n">
        <v>626.522</v>
      </c>
      <c r="C27" s="320" t="n">
        <v>828.6</v>
      </c>
      <c r="D27" s="321" t="n">
        <v>856.83</v>
      </c>
      <c r="E27" s="320" t="n">
        <v>1021.4</v>
      </c>
      <c r="F27" s="320" t="n">
        <v>1161.41</v>
      </c>
      <c r="G27" s="320" t="n">
        <v>1472.14</v>
      </c>
      <c r="H27" s="211"/>
      <c r="I27" s="780" t="n">
        <v>14.742</v>
      </c>
      <c r="J27" s="781" t="n">
        <v>16.604</v>
      </c>
      <c r="K27" s="781" t="n">
        <v>18.235</v>
      </c>
      <c r="L27" s="214"/>
      <c r="M27" s="216" t="n">
        <v>2.804</v>
      </c>
      <c r="N27" s="782" t="n">
        <v>2.611</v>
      </c>
      <c r="P27" s="783" t="s">
        <v>284</v>
      </c>
      <c r="Q27" s="320" t="n">
        <v>626.522</v>
      </c>
      <c r="R27" s="320" t="n">
        <v>828.6</v>
      </c>
      <c r="S27" s="322" t="n">
        <v>856.83</v>
      </c>
      <c r="T27" s="320" t="n">
        <v>942.354</v>
      </c>
      <c r="U27" s="320" t="n">
        <v>984.315</v>
      </c>
      <c r="V27" s="320" t="n">
        <v>1001.65</v>
      </c>
      <c r="W27" s="214"/>
      <c r="X27" s="780" t="n">
        <v>14.742</v>
      </c>
      <c r="Y27" s="781" t="n">
        <v>16.726</v>
      </c>
      <c r="Z27" s="781" t="n">
        <v>16.405</v>
      </c>
      <c r="AA27" s="214"/>
      <c r="AB27" s="216" t="n">
        <v>1.269</v>
      </c>
      <c r="AC27" s="782" t="n">
        <v>0.746</v>
      </c>
    </row>
    <row r="28" s="771" customFormat="true" ht="13.35" hidden="false" customHeight="true" outlineLevel="0" collapsed="false">
      <c r="A28" s="208" t="s">
        <v>291</v>
      </c>
      <c r="B28" s="320" t="n">
        <v>721.543</v>
      </c>
      <c r="C28" s="320" t="n">
        <v>1075.86</v>
      </c>
      <c r="D28" s="321" t="n">
        <v>1112.65</v>
      </c>
      <c r="E28" s="320" t="n">
        <v>1307.61</v>
      </c>
      <c r="F28" s="320" t="n">
        <v>1521.69</v>
      </c>
      <c r="G28" s="320" t="n">
        <v>2000.92</v>
      </c>
      <c r="H28" s="211"/>
      <c r="I28" s="780" t="n">
        <v>19.143</v>
      </c>
      <c r="J28" s="781" t="n">
        <v>21.755</v>
      </c>
      <c r="K28" s="781" t="n">
        <v>24.785</v>
      </c>
      <c r="L28" s="214"/>
      <c r="M28" s="216" t="n">
        <v>2.887</v>
      </c>
      <c r="N28" s="782" t="n">
        <v>2.834</v>
      </c>
      <c r="P28" s="783" t="s">
        <v>291</v>
      </c>
      <c r="Q28" s="320" t="n">
        <v>721.543</v>
      </c>
      <c r="R28" s="320" t="n">
        <v>1075.86</v>
      </c>
      <c r="S28" s="322" t="n">
        <v>1112.65</v>
      </c>
      <c r="T28" s="320" t="n">
        <v>1275.6</v>
      </c>
      <c r="U28" s="320" t="n">
        <v>1460.47</v>
      </c>
      <c r="V28" s="320" t="n">
        <v>1896.05</v>
      </c>
      <c r="W28" s="214"/>
      <c r="X28" s="780" t="n">
        <v>19.143</v>
      </c>
      <c r="Y28" s="781" t="n">
        <v>24.818</v>
      </c>
      <c r="Z28" s="781" t="n">
        <v>31.054</v>
      </c>
      <c r="AA28" s="214"/>
      <c r="AB28" s="216" t="n">
        <v>2.504</v>
      </c>
      <c r="AC28" s="782" t="n">
        <v>2.571</v>
      </c>
    </row>
    <row r="29" s="771" customFormat="true" ht="13.35" hidden="false" customHeight="true" outlineLevel="0" collapsed="false">
      <c r="A29" s="208" t="s">
        <v>292</v>
      </c>
      <c r="B29" s="320" t="n">
        <v>207.806</v>
      </c>
      <c r="C29" s="320" t="n">
        <v>238.068</v>
      </c>
      <c r="D29" s="321" t="n">
        <v>244.418</v>
      </c>
      <c r="E29" s="320" t="n">
        <v>253.234</v>
      </c>
      <c r="F29" s="320" t="n">
        <v>260.538</v>
      </c>
      <c r="G29" s="320" t="n">
        <v>266.15</v>
      </c>
      <c r="H29" s="211"/>
      <c r="I29" s="780" t="n">
        <v>4.205</v>
      </c>
      <c r="J29" s="781" t="n">
        <v>3.725</v>
      </c>
      <c r="K29" s="781" t="n">
        <v>3.297</v>
      </c>
      <c r="L29" s="214"/>
      <c r="M29" s="216" t="n">
        <v>0.582</v>
      </c>
      <c r="N29" s="782" t="n">
        <v>0.406</v>
      </c>
      <c r="P29" s="783" t="s">
        <v>292</v>
      </c>
      <c r="Q29" s="320" t="n">
        <v>207.806</v>
      </c>
      <c r="R29" s="320" t="n">
        <v>238.068</v>
      </c>
      <c r="S29" s="322" t="n">
        <v>244.418</v>
      </c>
      <c r="T29" s="320" t="n">
        <v>234.675</v>
      </c>
      <c r="U29" s="320" t="n">
        <v>217.816</v>
      </c>
      <c r="V29" s="320" t="n">
        <v>187.29</v>
      </c>
      <c r="W29" s="214"/>
      <c r="X29" s="780" t="n">
        <v>4.205</v>
      </c>
      <c r="Y29" s="781" t="n">
        <v>3.701</v>
      </c>
      <c r="Z29" s="781" t="n">
        <v>3.067</v>
      </c>
      <c r="AA29" s="214"/>
      <c r="AB29" s="216" t="n">
        <v>-1.042</v>
      </c>
      <c r="AC29" s="782" t="n">
        <v>-1.26</v>
      </c>
    </row>
    <row r="30" s="771" customFormat="true" ht="13.35" hidden="false" customHeight="true" outlineLevel="0" collapsed="false">
      <c r="A30" s="208" t="s">
        <v>285</v>
      </c>
      <c r="B30" s="320" t="n">
        <v>803.978</v>
      </c>
      <c r="C30" s="320" t="n">
        <v>788.275</v>
      </c>
      <c r="D30" s="321" t="n">
        <v>792.051</v>
      </c>
      <c r="E30" s="320" t="n">
        <v>826.343</v>
      </c>
      <c r="F30" s="320" t="n">
        <v>867.05</v>
      </c>
      <c r="G30" s="320" t="n">
        <v>900.519</v>
      </c>
      <c r="H30" s="211"/>
      <c r="I30" s="780" t="n">
        <v>13.627</v>
      </c>
      <c r="J30" s="781" t="n">
        <v>12.396</v>
      </c>
      <c r="K30" s="781" t="n">
        <v>11.155</v>
      </c>
      <c r="L30" s="214"/>
      <c r="M30" s="216" t="n">
        <v>0.826</v>
      </c>
      <c r="N30" s="782" t="n">
        <v>0.613</v>
      </c>
      <c r="P30" s="783" t="s">
        <v>285</v>
      </c>
      <c r="Q30" s="320" t="n">
        <v>803.978</v>
      </c>
      <c r="R30" s="320" t="n">
        <v>788.275</v>
      </c>
      <c r="S30" s="322" t="n">
        <v>792.051</v>
      </c>
      <c r="T30" s="320" t="n">
        <v>635.392</v>
      </c>
      <c r="U30" s="320" t="n">
        <v>438.822</v>
      </c>
      <c r="V30" s="320" t="n">
        <v>542.388</v>
      </c>
      <c r="W30" s="214"/>
      <c r="X30" s="780" t="n">
        <v>13.627</v>
      </c>
      <c r="Y30" s="781" t="n">
        <v>7.457</v>
      </c>
      <c r="Z30" s="781" t="n">
        <v>8.883</v>
      </c>
      <c r="AA30" s="214"/>
      <c r="AB30" s="216" t="n">
        <v>-5.227</v>
      </c>
      <c r="AC30" s="782" t="n">
        <v>-1.787</v>
      </c>
    </row>
    <row r="31" s="771" customFormat="true" ht="13.35" hidden="false" customHeight="true" outlineLevel="0" collapsed="false">
      <c r="A31" s="794" t="s">
        <v>286</v>
      </c>
      <c r="B31" s="813" t="n">
        <v>12.964</v>
      </c>
      <c r="C31" s="813" t="n">
        <v>36.973</v>
      </c>
      <c r="D31" s="814" t="n">
        <v>38.349</v>
      </c>
      <c r="E31" s="813" t="n">
        <v>51.931</v>
      </c>
      <c r="F31" s="813" t="n">
        <v>68.517</v>
      </c>
      <c r="G31" s="813" t="n">
        <v>105.651</v>
      </c>
      <c r="H31" s="795"/>
      <c r="I31" s="780" t="n">
        <v>0.66</v>
      </c>
      <c r="J31" s="781" t="n">
        <v>0.98</v>
      </c>
      <c r="K31" s="796" t="n">
        <v>1.309</v>
      </c>
      <c r="L31" s="797"/>
      <c r="M31" s="216" t="n">
        <v>5.418</v>
      </c>
      <c r="N31" s="782" t="n">
        <v>4.944</v>
      </c>
      <c r="P31" s="783" t="s">
        <v>286</v>
      </c>
      <c r="Q31" s="320" t="n">
        <v>12.964</v>
      </c>
      <c r="R31" s="320" t="n">
        <v>36.973</v>
      </c>
      <c r="S31" s="322" t="n">
        <v>38.349</v>
      </c>
      <c r="T31" s="320" t="n">
        <v>69.981</v>
      </c>
      <c r="U31" s="320" t="n">
        <v>104.339</v>
      </c>
      <c r="V31" s="320" t="n">
        <v>174.56</v>
      </c>
      <c r="W31" s="214"/>
      <c r="X31" s="780" t="n">
        <v>0.66</v>
      </c>
      <c r="Y31" s="781" t="n">
        <v>1.773</v>
      </c>
      <c r="Z31" s="781" t="n">
        <v>2.859</v>
      </c>
      <c r="AA31" s="214"/>
      <c r="AB31" s="216" t="n">
        <v>9.526</v>
      </c>
      <c r="AC31" s="782" t="n">
        <v>7.484</v>
      </c>
    </row>
    <row r="32" s="771" customFormat="true" ht="13.5" hidden="false" customHeight="true" outlineLevel="0" collapsed="false">
      <c r="A32" s="786" t="s">
        <v>293</v>
      </c>
      <c r="B32" s="787" t="n">
        <v>1817.31</v>
      </c>
      <c r="C32" s="787" t="n">
        <v>2025.24</v>
      </c>
      <c r="D32" s="787" t="n">
        <v>2082.51</v>
      </c>
      <c r="E32" s="787" t="n">
        <v>2279.21</v>
      </c>
      <c r="F32" s="787" t="n">
        <v>2461.13</v>
      </c>
      <c r="G32" s="787" t="n">
        <v>2838.04</v>
      </c>
      <c r="H32" s="788"/>
      <c r="I32" s="789" t="n">
        <v>100</v>
      </c>
      <c r="J32" s="790" t="n">
        <v>100</v>
      </c>
      <c r="K32" s="790" t="n">
        <v>100</v>
      </c>
      <c r="L32" s="791"/>
      <c r="M32" s="792" t="n">
        <v>1.53</v>
      </c>
      <c r="N32" s="793" t="n">
        <v>1.485</v>
      </c>
      <c r="P32" s="772" t="s">
        <v>293</v>
      </c>
      <c r="Q32" s="773" t="n">
        <v>1817.31</v>
      </c>
      <c r="R32" s="773" t="n">
        <v>2025.24</v>
      </c>
      <c r="S32" s="773" t="n">
        <v>2082.51</v>
      </c>
      <c r="T32" s="773" t="n">
        <v>2127.04</v>
      </c>
      <c r="U32" s="773" t="n">
        <v>2105.36</v>
      </c>
      <c r="V32" s="773" t="n">
        <v>2156.66</v>
      </c>
      <c r="W32" s="774"/>
      <c r="X32" s="775" t="n">
        <v>100</v>
      </c>
      <c r="Y32" s="776" t="n">
        <v>100</v>
      </c>
      <c r="Z32" s="776" t="n">
        <v>100</v>
      </c>
      <c r="AA32" s="777"/>
      <c r="AB32" s="778" t="n">
        <v>0.099</v>
      </c>
      <c r="AC32" s="779" t="n">
        <v>0.167</v>
      </c>
    </row>
    <row r="33" s="771" customFormat="true" ht="13.35" hidden="false" customHeight="true" outlineLevel="0" collapsed="false">
      <c r="A33" s="208" t="s">
        <v>119</v>
      </c>
      <c r="B33" s="320" t="n">
        <v>769.819</v>
      </c>
      <c r="C33" s="320" t="n">
        <v>713.612</v>
      </c>
      <c r="D33" s="321" t="n">
        <v>726.389</v>
      </c>
      <c r="E33" s="320" t="n">
        <v>721.357</v>
      </c>
      <c r="F33" s="320" t="n">
        <v>719.117</v>
      </c>
      <c r="G33" s="320" t="n">
        <v>706.995</v>
      </c>
      <c r="H33" s="211"/>
      <c r="I33" s="780" t="n">
        <v>34.88</v>
      </c>
      <c r="J33" s="781" t="n">
        <v>29.219</v>
      </c>
      <c r="K33" s="781" t="n">
        <v>24.911</v>
      </c>
      <c r="L33" s="214"/>
      <c r="M33" s="216" t="n">
        <v>-0.091</v>
      </c>
      <c r="N33" s="782" t="n">
        <v>-0.129</v>
      </c>
      <c r="P33" s="783" t="s">
        <v>119</v>
      </c>
      <c r="Q33" s="320" t="n">
        <v>769.819</v>
      </c>
      <c r="R33" s="320" t="n">
        <v>713.612</v>
      </c>
      <c r="S33" s="322" t="n">
        <v>726.389</v>
      </c>
      <c r="T33" s="320" t="n">
        <v>658.286</v>
      </c>
      <c r="U33" s="320" t="n">
        <v>575.624</v>
      </c>
      <c r="V33" s="320" t="n">
        <v>446.877</v>
      </c>
      <c r="W33" s="214"/>
      <c r="X33" s="780" t="n">
        <v>34.88</v>
      </c>
      <c r="Y33" s="781" t="n">
        <v>27.341</v>
      </c>
      <c r="Z33" s="781" t="n">
        <v>20.721</v>
      </c>
      <c r="AA33" s="214"/>
      <c r="AB33" s="216" t="n">
        <v>-2.093</v>
      </c>
      <c r="AC33" s="782" t="n">
        <v>-2.287</v>
      </c>
    </row>
    <row r="34" s="771" customFormat="true" ht="13.35" hidden="false" customHeight="true" outlineLevel="0" collapsed="false">
      <c r="A34" s="208" t="s">
        <v>113</v>
      </c>
      <c r="B34" s="320" t="n">
        <v>210.253</v>
      </c>
      <c r="C34" s="320" t="n">
        <v>183.595</v>
      </c>
      <c r="D34" s="321" t="n">
        <v>186.085</v>
      </c>
      <c r="E34" s="320" t="n">
        <v>187.201</v>
      </c>
      <c r="F34" s="320" t="n">
        <v>190.898</v>
      </c>
      <c r="G34" s="320" t="n">
        <v>195.997</v>
      </c>
      <c r="H34" s="211"/>
      <c r="I34" s="780" t="n">
        <v>8.936</v>
      </c>
      <c r="J34" s="781" t="n">
        <v>7.757</v>
      </c>
      <c r="K34" s="781" t="n">
        <v>6.906</v>
      </c>
      <c r="L34" s="214"/>
      <c r="M34" s="216" t="n">
        <v>0.232</v>
      </c>
      <c r="N34" s="782" t="n">
        <v>0.247</v>
      </c>
      <c r="P34" s="783" t="s">
        <v>113</v>
      </c>
      <c r="Q34" s="320" t="n">
        <v>210.253</v>
      </c>
      <c r="R34" s="320" t="n">
        <v>183.595</v>
      </c>
      <c r="S34" s="322" t="n">
        <v>186.085</v>
      </c>
      <c r="T34" s="320" t="n">
        <v>165.198</v>
      </c>
      <c r="U34" s="320" t="n">
        <v>142.686</v>
      </c>
      <c r="V34" s="320" t="n">
        <v>115.765</v>
      </c>
      <c r="W34" s="214"/>
      <c r="X34" s="780" t="n">
        <v>8.936</v>
      </c>
      <c r="Y34" s="781" t="n">
        <v>6.777</v>
      </c>
      <c r="Z34" s="781" t="n">
        <v>5.368</v>
      </c>
      <c r="AA34" s="214"/>
      <c r="AB34" s="216" t="n">
        <v>-2.385</v>
      </c>
      <c r="AC34" s="782" t="n">
        <v>-2.235</v>
      </c>
    </row>
    <row r="35" s="771" customFormat="true" ht="13.35" hidden="false" customHeight="true" outlineLevel="0" collapsed="false">
      <c r="A35" s="208" t="s">
        <v>284</v>
      </c>
      <c r="B35" s="320" t="n">
        <v>245.507</v>
      </c>
      <c r="C35" s="320" t="n">
        <v>353.335</v>
      </c>
      <c r="D35" s="321" t="n">
        <v>370.52</v>
      </c>
      <c r="E35" s="320" t="n">
        <v>465.737</v>
      </c>
      <c r="F35" s="320" t="n">
        <v>549.295</v>
      </c>
      <c r="G35" s="320" t="n">
        <v>736.725</v>
      </c>
      <c r="H35" s="211"/>
      <c r="I35" s="780" t="n">
        <v>17.792</v>
      </c>
      <c r="J35" s="781" t="n">
        <v>22.319</v>
      </c>
      <c r="K35" s="781" t="n">
        <v>25.959</v>
      </c>
      <c r="L35" s="214"/>
      <c r="M35" s="216" t="n">
        <v>3.644</v>
      </c>
      <c r="N35" s="782" t="n">
        <v>3.327</v>
      </c>
      <c r="P35" s="783" t="s">
        <v>284</v>
      </c>
      <c r="Q35" s="320" t="n">
        <v>245.507</v>
      </c>
      <c r="R35" s="320" t="n">
        <v>353.335</v>
      </c>
      <c r="S35" s="322" t="n">
        <v>370.52</v>
      </c>
      <c r="T35" s="320" t="n">
        <v>434.642</v>
      </c>
      <c r="U35" s="320" t="n">
        <v>470.035</v>
      </c>
      <c r="V35" s="320" t="n">
        <v>531.256</v>
      </c>
      <c r="W35" s="214"/>
      <c r="X35" s="780" t="n">
        <v>17.792</v>
      </c>
      <c r="Y35" s="781" t="n">
        <v>22.326</v>
      </c>
      <c r="Z35" s="781" t="n">
        <v>24.633</v>
      </c>
      <c r="AA35" s="214"/>
      <c r="AB35" s="216" t="n">
        <v>2.186</v>
      </c>
      <c r="AC35" s="782" t="n">
        <v>1.731</v>
      </c>
    </row>
    <row r="36" s="771" customFormat="true" ht="13.35" hidden="false" customHeight="true" outlineLevel="0" collapsed="false">
      <c r="A36" s="208" t="s">
        <v>291</v>
      </c>
      <c r="B36" s="320" t="n">
        <v>377.476</v>
      </c>
      <c r="C36" s="320" t="n">
        <v>536.556</v>
      </c>
      <c r="D36" s="321" t="n">
        <v>555.94</v>
      </c>
      <c r="E36" s="320" t="n">
        <v>639.841</v>
      </c>
      <c r="F36" s="320" t="n">
        <v>710.426</v>
      </c>
      <c r="G36" s="320" t="n">
        <v>860.873</v>
      </c>
      <c r="H36" s="211"/>
      <c r="I36" s="780" t="n">
        <v>26.696</v>
      </c>
      <c r="J36" s="781" t="n">
        <v>28.866</v>
      </c>
      <c r="K36" s="781" t="n">
        <v>30.333</v>
      </c>
      <c r="L36" s="214"/>
      <c r="M36" s="216" t="n">
        <v>2.254</v>
      </c>
      <c r="N36" s="782" t="n">
        <v>2.104</v>
      </c>
      <c r="P36" s="783" t="s">
        <v>291</v>
      </c>
      <c r="Q36" s="320" t="n">
        <v>377.476</v>
      </c>
      <c r="R36" s="320" t="n">
        <v>536.556</v>
      </c>
      <c r="S36" s="322" t="n">
        <v>555.94</v>
      </c>
      <c r="T36" s="320" t="n">
        <v>620.743</v>
      </c>
      <c r="U36" s="320" t="n">
        <v>670.275</v>
      </c>
      <c r="V36" s="320" t="n">
        <v>797.068</v>
      </c>
      <c r="W36" s="214"/>
      <c r="X36" s="780" t="n">
        <v>26.696</v>
      </c>
      <c r="Y36" s="781" t="n">
        <v>31.837</v>
      </c>
      <c r="Z36" s="781" t="n">
        <v>36.958</v>
      </c>
      <c r="AA36" s="214"/>
      <c r="AB36" s="216" t="n">
        <v>1.715</v>
      </c>
      <c r="AC36" s="782" t="n">
        <v>1.73</v>
      </c>
    </row>
    <row r="37" s="771" customFormat="true" ht="13.35" hidden="false" customHeight="true" outlineLevel="0" collapsed="false">
      <c r="A37" s="208" t="s">
        <v>292</v>
      </c>
      <c r="B37" s="320" t="n">
        <v>98.478</v>
      </c>
      <c r="C37" s="320" t="n">
        <v>116.047</v>
      </c>
      <c r="D37" s="321" t="n">
        <v>119.841</v>
      </c>
      <c r="E37" s="320" t="n">
        <v>123.361</v>
      </c>
      <c r="F37" s="320" t="n">
        <v>126.573</v>
      </c>
      <c r="G37" s="320" t="n">
        <v>126.622</v>
      </c>
      <c r="H37" s="211"/>
      <c r="I37" s="780" t="n">
        <v>5.755</v>
      </c>
      <c r="J37" s="781" t="n">
        <v>5.143</v>
      </c>
      <c r="K37" s="781" t="n">
        <v>4.462</v>
      </c>
      <c r="L37" s="214"/>
      <c r="M37" s="216" t="n">
        <v>0.498</v>
      </c>
      <c r="N37" s="782" t="n">
        <v>0.262</v>
      </c>
      <c r="P37" s="783" t="s">
        <v>292</v>
      </c>
      <c r="Q37" s="320" t="n">
        <v>98.478</v>
      </c>
      <c r="R37" s="320" t="n">
        <v>116.047</v>
      </c>
      <c r="S37" s="322" t="n">
        <v>119.841</v>
      </c>
      <c r="T37" s="320" t="n">
        <v>110.202</v>
      </c>
      <c r="U37" s="320" t="n">
        <v>95.189</v>
      </c>
      <c r="V37" s="320" t="n">
        <v>71.84</v>
      </c>
      <c r="W37" s="214"/>
      <c r="X37" s="780" t="n">
        <v>5.755</v>
      </c>
      <c r="Y37" s="781" t="n">
        <v>4.521</v>
      </c>
      <c r="Z37" s="781" t="n">
        <v>3.331</v>
      </c>
      <c r="AA37" s="214"/>
      <c r="AB37" s="216" t="n">
        <v>-2.072</v>
      </c>
      <c r="AC37" s="782" t="n">
        <v>-2.407</v>
      </c>
    </row>
    <row r="38" s="771" customFormat="true" ht="13.35" hidden="false" customHeight="true" outlineLevel="0" collapsed="false">
      <c r="A38" s="208" t="s">
        <v>285</v>
      </c>
      <c r="B38" s="320" t="n">
        <v>115.605</v>
      </c>
      <c r="C38" s="320" t="n">
        <v>121.52</v>
      </c>
      <c r="D38" s="321" t="n">
        <v>123.118</v>
      </c>
      <c r="E38" s="320" t="n">
        <v>140.347</v>
      </c>
      <c r="F38" s="320" t="n">
        <v>161.791</v>
      </c>
      <c r="G38" s="320" t="n">
        <v>201.827</v>
      </c>
      <c r="H38" s="211"/>
      <c r="I38" s="780" t="n">
        <v>5.912</v>
      </c>
      <c r="J38" s="781" t="n">
        <v>6.574</v>
      </c>
      <c r="K38" s="781" t="n">
        <v>7.111</v>
      </c>
      <c r="L38" s="214"/>
      <c r="M38" s="216" t="n">
        <v>2.514</v>
      </c>
      <c r="N38" s="782" t="n">
        <v>2.382</v>
      </c>
      <c r="P38" s="783" t="s">
        <v>285</v>
      </c>
      <c r="Q38" s="320" t="n">
        <v>115.605</v>
      </c>
      <c r="R38" s="320" t="n">
        <v>121.52</v>
      </c>
      <c r="S38" s="322" t="n">
        <v>123.118</v>
      </c>
      <c r="T38" s="320" t="n">
        <v>132.701</v>
      </c>
      <c r="U38" s="320" t="n">
        <v>139.315</v>
      </c>
      <c r="V38" s="320" t="n">
        <v>161.69</v>
      </c>
      <c r="W38" s="214"/>
      <c r="X38" s="780" t="n">
        <v>5.912</v>
      </c>
      <c r="Y38" s="781" t="n">
        <v>6.617</v>
      </c>
      <c r="Z38" s="781" t="n">
        <v>7.497</v>
      </c>
      <c r="AA38" s="214"/>
      <c r="AB38" s="216" t="n">
        <v>1.13</v>
      </c>
      <c r="AC38" s="782" t="n">
        <v>1.306</v>
      </c>
    </row>
    <row r="39" s="771" customFormat="true" ht="13.35" hidden="false" customHeight="true" outlineLevel="0" collapsed="false">
      <c r="A39" s="794" t="s">
        <v>286</v>
      </c>
      <c r="B39" s="813" t="n">
        <v>0.168</v>
      </c>
      <c r="C39" s="813" t="n">
        <v>0.574</v>
      </c>
      <c r="D39" s="814" t="n">
        <v>0.616</v>
      </c>
      <c r="E39" s="813" t="n">
        <v>1.37</v>
      </c>
      <c r="F39" s="813" t="n">
        <v>3.037</v>
      </c>
      <c r="G39" s="813" t="n">
        <v>8.994</v>
      </c>
      <c r="H39" s="795"/>
      <c r="I39" s="780" t="n">
        <v>0.03</v>
      </c>
      <c r="J39" s="781" t="n">
        <v>0.123</v>
      </c>
      <c r="K39" s="796" t="n">
        <v>0.317</v>
      </c>
      <c r="L39" s="797"/>
      <c r="M39" s="216" t="n">
        <v>15.608</v>
      </c>
      <c r="N39" s="782" t="n">
        <v>13.618</v>
      </c>
      <c r="P39" s="783" t="s">
        <v>286</v>
      </c>
      <c r="Q39" s="320" t="n">
        <v>0.168</v>
      </c>
      <c r="R39" s="320" t="n">
        <v>0.574</v>
      </c>
      <c r="S39" s="322" t="n">
        <v>0.616</v>
      </c>
      <c r="T39" s="320" t="n">
        <v>5.264</v>
      </c>
      <c r="U39" s="320" t="n">
        <v>12.233</v>
      </c>
      <c r="V39" s="320" t="n">
        <v>29.986</v>
      </c>
      <c r="W39" s="214"/>
      <c r="X39" s="780" t="n">
        <v>0.03</v>
      </c>
      <c r="Y39" s="781" t="n">
        <v>0.581</v>
      </c>
      <c r="Z39" s="781" t="n">
        <v>1.39</v>
      </c>
      <c r="AA39" s="214"/>
      <c r="AB39" s="216" t="n">
        <v>31.219</v>
      </c>
      <c r="AC39" s="782" t="n">
        <v>20.323</v>
      </c>
    </row>
    <row r="40" s="771" customFormat="true" ht="13.5" hidden="false" customHeight="true" outlineLevel="0" collapsed="false">
      <c r="A40" s="786" t="s">
        <v>294</v>
      </c>
      <c r="B40" s="787" t="n">
        <v>862.921</v>
      </c>
      <c r="C40" s="787" t="n">
        <v>1183.81</v>
      </c>
      <c r="D40" s="787" t="n">
        <v>1207.18</v>
      </c>
      <c r="E40" s="787" t="n">
        <v>1373.17</v>
      </c>
      <c r="F40" s="787" t="n">
        <v>1548.64</v>
      </c>
      <c r="G40" s="787" t="n">
        <v>1806.29</v>
      </c>
      <c r="H40" s="788"/>
      <c r="I40" s="789" t="n">
        <v>100</v>
      </c>
      <c r="J40" s="790" t="n">
        <v>100</v>
      </c>
      <c r="K40" s="790" t="n">
        <v>100</v>
      </c>
      <c r="L40" s="791"/>
      <c r="M40" s="792" t="n">
        <v>2.29</v>
      </c>
      <c r="N40" s="793" t="n">
        <v>1.938</v>
      </c>
      <c r="P40" s="772" t="s">
        <v>294</v>
      </c>
      <c r="Q40" s="773" t="n">
        <v>862.921</v>
      </c>
      <c r="R40" s="773" t="n">
        <v>1183.81</v>
      </c>
      <c r="S40" s="773" t="n">
        <v>1207.18</v>
      </c>
      <c r="T40" s="773" t="n">
        <v>1323.75</v>
      </c>
      <c r="U40" s="773" t="n">
        <v>1392.21</v>
      </c>
      <c r="V40" s="773" t="n">
        <v>1341.36</v>
      </c>
      <c r="W40" s="774"/>
      <c r="X40" s="775" t="n">
        <v>100</v>
      </c>
      <c r="Y40" s="776" t="n">
        <v>100</v>
      </c>
      <c r="Z40" s="776" t="n">
        <v>100</v>
      </c>
      <c r="AA40" s="777"/>
      <c r="AB40" s="778" t="n">
        <v>1.305</v>
      </c>
      <c r="AC40" s="779" t="n">
        <v>0.503</v>
      </c>
    </row>
    <row r="41" s="771" customFormat="true" ht="13.35" hidden="false" customHeight="true" outlineLevel="0" collapsed="false">
      <c r="A41" s="208" t="s">
        <v>113</v>
      </c>
      <c r="B41" s="320" t="n">
        <v>762.178</v>
      </c>
      <c r="C41" s="320" t="n">
        <v>1042.71</v>
      </c>
      <c r="D41" s="321" t="n">
        <v>1059.72</v>
      </c>
      <c r="E41" s="320" t="n">
        <v>1179.88</v>
      </c>
      <c r="F41" s="320" t="n">
        <v>1305.09</v>
      </c>
      <c r="G41" s="320" t="n">
        <v>1442.34</v>
      </c>
      <c r="H41" s="211"/>
      <c r="I41" s="780" t="n">
        <v>87.785</v>
      </c>
      <c r="J41" s="781" t="n">
        <v>84.273</v>
      </c>
      <c r="K41" s="781" t="n">
        <v>79.851</v>
      </c>
      <c r="L41" s="214"/>
      <c r="M41" s="216" t="n">
        <v>1.911</v>
      </c>
      <c r="N41" s="782" t="n">
        <v>1.479</v>
      </c>
      <c r="P41" s="783" t="s">
        <v>113</v>
      </c>
      <c r="Q41" s="320" t="n">
        <v>762.178</v>
      </c>
      <c r="R41" s="320" t="n">
        <v>1042.71</v>
      </c>
      <c r="S41" s="322" t="n">
        <v>1059.72</v>
      </c>
      <c r="T41" s="320" t="n">
        <v>1111.43</v>
      </c>
      <c r="U41" s="320" t="n">
        <v>1100.49</v>
      </c>
      <c r="V41" s="320" t="n">
        <v>861.467</v>
      </c>
      <c r="W41" s="214"/>
      <c r="X41" s="780" t="n">
        <v>87.785</v>
      </c>
      <c r="Y41" s="781" t="n">
        <v>79.046</v>
      </c>
      <c r="Z41" s="781" t="n">
        <v>64.223</v>
      </c>
      <c r="AA41" s="214"/>
      <c r="AB41" s="216" t="n">
        <v>0.344</v>
      </c>
      <c r="AC41" s="782" t="n">
        <v>-0.981</v>
      </c>
    </row>
    <row r="42" s="771" customFormat="true" ht="13.35" hidden="false" customHeight="true" outlineLevel="0" collapsed="false">
      <c r="A42" s="208" t="s">
        <v>291</v>
      </c>
      <c r="B42" s="320" t="n">
        <v>16.692</v>
      </c>
      <c r="C42" s="320" t="n">
        <v>23.375</v>
      </c>
      <c r="D42" s="321" t="n">
        <v>24.17</v>
      </c>
      <c r="E42" s="320" t="n">
        <v>38.156</v>
      </c>
      <c r="F42" s="320" t="n">
        <v>57.681</v>
      </c>
      <c r="G42" s="320" t="n">
        <v>109.892</v>
      </c>
      <c r="H42" s="211"/>
      <c r="I42" s="780" t="n">
        <v>2.002</v>
      </c>
      <c r="J42" s="781" t="n">
        <v>3.725</v>
      </c>
      <c r="K42" s="781" t="n">
        <v>6.084</v>
      </c>
      <c r="L42" s="214"/>
      <c r="M42" s="216" t="n">
        <v>8.228</v>
      </c>
      <c r="N42" s="782" t="n">
        <v>7.478</v>
      </c>
      <c r="P42" s="783" t="s">
        <v>291</v>
      </c>
      <c r="Q42" s="320" t="n">
        <v>16.692</v>
      </c>
      <c r="R42" s="320" t="n">
        <v>23.375</v>
      </c>
      <c r="S42" s="322" t="n">
        <v>24.17</v>
      </c>
      <c r="T42" s="320" t="n">
        <v>41.764</v>
      </c>
      <c r="U42" s="320" t="n">
        <v>74.45</v>
      </c>
      <c r="V42" s="320" t="n">
        <v>181.341</v>
      </c>
      <c r="W42" s="214"/>
      <c r="X42" s="780" t="n">
        <v>2.002</v>
      </c>
      <c r="Y42" s="781" t="n">
        <v>5.348</v>
      </c>
      <c r="Z42" s="781" t="n">
        <v>13.519</v>
      </c>
      <c r="AA42" s="214"/>
      <c r="AB42" s="216" t="n">
        <v>10.769</v>
      </c>
      <c r="AC42" s="782" t="n">
        <v>10.072</v>
      </c>
    </row>
    <row r="43" s="771" customFormat="true" ht="13.35" hidden="false" customHeight="true" outlineLevel="0" collapsed="false">
      <c r="A43" s="208" t="s">
        <v>285</v>
      </c>
      <c r="B43" s="320" t="n">
        <v>17.982</v>
      </c>
      <c r="C43" s="320" t="n">
        <v>31.531</v>
      </c>
      <c r="D43" s="321" t="n">
        <v>34.969</v>
      </c>
      <c r="E43" s="320" t="n">
        <v>53.872</v>
      </c>
      <c r="F43" s="320" t="n">
        <v>78.189</v>
      </c>
      <c r="G43" s="320" t="n">
        <v>120.328</v>
      </c>
      <c r="H43" s="211"/>
      <c r="I43" s="780" t="n">
        <v>2.897</v>
      </c>
      <c r="J43" s="781" t="n">
        <v>5.049</v>
      </c>
      <c r="K43" s="781" t="n">
        <v>6.662</v>
      </c>
      <c r="L43" s="214"/>
      <c r="M43" s="216" t="n">
        <v>7.589</v>
      </c>
      <c r="N43" s="782" t="n">
        <v>6.061</v>
      </c>
      <c r="P43" s="783" t="s">
        <v>285</v>
      </c>
      <c r="Q43" s="320" t="n">
        <v>17.982</v>
      </c>
      <c r="R43" s="320" t="n">
        <v>31.531</v>
      </c>
      <c r="S43" s="322" t="n">
        <v>34.969</v>
      </c>
      <c r="T43" s="320" t="n">
        <v>76.99</v>
      </c>
      <c r="U43" s="320" t="n">
        <v>120.115</v>
      </c>
      <c r="V43" s="320" t="n">
        <v>177.655</v>
      </c>
      <c r="W43" s="214"/>
      <c r="X43" s="780" t="n">
        <v>2.897</v>
      </c>
      <c r="Y43" s="781" t="n">
        <v>8.628</v>
      </c>
      <c r="Z43" s="781" t="n">
        <v>13.244</v>
      </c>
      <c r="AA43" s="214"/>
      <c r="AB43" s="216" t="n">
        <v>11.872</v>
      </c>
      <c r="AC43" s="782" t="n">
        <v>8.047</v>
      </c>
    </row>
    <row r="44" s="771" customFormat="true" ht="13.35" hidden="false" customHeight="true" outlineLevel="0" collapsed="false">
      <c r="A44" s="794" t="s">
        <v>296</v>
      </c>
      <c r="B44" s="813" t="n">
        <v>66.068</v>
      </c>
      <c r="C44" s="813" t="n">
        <v>86.194</v>
      </c>
      <c r="D44" s="814" t="n">
        <v>88.322</v>
      </c>
      <c r="E44" s="813" t="n">
        <v>101.263</v>
      </c>
      <c r="F44" s="813" t="n">
        <v>107.68</v>
      </c>
      <c r="G44" s="813" t="n">
        <v>133.73</v>
      </c>
      <c r="H44" s="795"/>
      <c r="I44" s="780" t="n">
        <v>7.316</v>
      </c>
      <c r="J44" s="781" t="n">
        <v>6.953</v>
      </c>
      <c r="K44" s="796" t="n">
        <v>7.404</v>
      </c>
      <c r="L44" s="797"/>
      <c r="M44" s="216" t="n">
        <v>1.818</v>
      </c>
      <c r="N44" s="782" t="n">
        <v>1.995</v>
      </c>
      <c r="P44" s="783" t="s">
        <v>296</v>
      </c>
      <c r="Q44" s="320" t="n">
        <v>66.068</v>
      </c>
      <c r="R44" s="320" t="n">
        <v>86.194</v>
      </c>
      <c r="S44" s="322" t="n">
        <v>88.322</v>
      </c>
      <c r="T44" s="320" t="n">
        <v>93.566</v>
      </c>
      <c r="U44" s="320" t="n">
        <v>97.155</v>
      </c>
      <c r="V44" s="320" t="n">
        <v>120.897</v>
      </c>
      <c r="W44" s="214"/>
      <c r="X44" s="780" t="n">
        <v>7.316</v>
      </c>
      <c r="Y44" s="781" t="n">
        <v>6.978</v>
      </c>
      <c r="Z44" s="781" t="n">
        <v>9.013</v>
      </c>
      <c r="AA44" s="214"/>
      <c r="AB44" s="216" t="n">
        <v>0.87</v>
      </c>
      <c r="AC44" s="782" t="n">
        <v>1.506</v>
      </c>
    </row>
    <row r="45" s="771" customFormat="true" ht="13.5" hidden="false" customHeight="true" outlineLevel="0" collapsed="false">
      <c r="A45" s="786" t="s">
        <v>297</v>
      </c>
      <c r="B45" s="787" t="n">
        <v>1551.76</v>
      </c>
      <c r="C45" s="787" t="n">
        <v>1838.06</v>
      </c>
      <c r="D45" s="787" t="n">
        <v>1854.28</v>
      </c>
      <c r="E45" s="787" t="n">
        <v>1970.1</v>
      </c>
      <c r="F45" s="787" t="n">
        <v>2121.77</v>
      </c>
      <c r="G45" s="787" t="n">
        <v>2427.38</v>
      </c>
      <c r="H45" s="788"/>
      <c r="I45" s="789" t="n">
        <v>100</v>
      </c>
      <c r="J45" s="790" t="n">
        <v>100</v>
      </c>
      <c r="K45" s="790" t="n">
        <v>100</v>
      </c>
      <c r="L45" s="791"/>
      <c r="M45" s="792" t="n">
        <v>1.233</v>
      </c>
      <c r="N45" s="793" t="n">
        <v>1.291</v>
      </c>
      <c r="P45" s="772" t="s">
        <v>297</v>
      </c>
      <c r="Q45" s="773" t="n">
        <v>1551.76</v>
      </c>
      <c r="R45" s="773" t="n">
        <v>1838.06</v>
      </c>
      <c r="S45" s="773" t="n">
        <v>1854.28</v>
      </c>
      <c r="T45" s="773" t="n">
        <v>1727.03</v>
      </c>
      <c r="U45" s="773" t="n">
        <v>1571.91</v>
      </c>
      <c r="V45" s="773" t="n">
        <v>1709.36</v>
      </c>
      <c r="W45" s="774"/>
      <c r="X45" s="775" t="n">
        <v>100</v>
      </c>
      <c r="Y45" s="776" t="n">
        <v>100</v>
      </c>
      <c r="Z45" s="776" t="n">
        <v>100</v>
      </c>
      <c r="AA45" s="777"/>
      <c r="AB45" s="778" t="n">
        <v>-1.491</v>
      </c>
      <c r="AC45" s="779" t="n">
        <v>-0.387</v>
      </c>
    </row>
    <row r="46" s="771" customFormat="true" ht="13.35" hidden="false" customHeight="true" outlineLevel="0" collapsed="false">
      <c r="A46" s="208" t="s">
        <v>119</v>
      </c>
      <c r="B46" s="320" t="n">
        <v>112.823</v>
      </c>
      <c r="C46" s="320" t="n">
        <v>110.887</v>
      </c>
      <c r="D46" s="321" t="n">
        <v>96.416</v>
      </c>
      <c r="E46" s="320" t="n">
        <v>69.189</v>
      </c>
      <c r="F46" s="320" t="n">
        <v>52.863</v>
      </c>
      <c r="G46" s="320" t="n">
        <v>23.14</v>
      </c>
      <c r="H46" s="211"/>
      <c r="I46" s="780" t="n">
        <v>5.2</v>
      </c>
      <c r="J46" s="781" t="n">
        <v>2.491</v>
      </c>
      <c r="K46" s="781" t="n">
        <v>0.953</v>
      </c>
      <c r="L46" s="214"/>
      <c r="M46" s="216" t="n">
        <v>-5.317</v>
      </c>
      <c r="N46" s="782" t="n">
        <v>-6.57</v>
      </c>
      <c r="P46" s="783" t="s">
        <v>119</v>
      </c>
      <c r="Q46" s="320" t="n">
        <v>112.823</v>
      </c>
      <c r="R46" s="320" t="n">
        <v>110.887</v>
      </c>
      <c r="S46" s="322" t="n">
        <v>96.416</v>
      </c>
      <c r="T46" s="320" t="n">
        <v>65.629</v>
      </c>
      <c r="U46" s="320" t="n">
        <v>43.795</v>
      </c>
      <c r="V46" s="320" t="n">
        <v>5.784</v>
      </c>
      <c r="W46" s="214"/>
      <c r="X46" s="780" t="n">
        <v>5.2</v>
      </c>
      <c r="Y46" s="781" t="n">
        <v>2.786</v>
      </c>
      <c r="Z46" s="781" t="n">
        <v>0.338</v>
      </c>
      <c r="AA46" s="214"/>
      <c r="AB46" s="216" t="n">
        <v>-6.923</v>
      </c>
      <c r="AC46" s="782" t="n">
        <v>-12.539</v>
      </c>
    </row>
    <row r="47" s="771" customFormat="true" ht="13.35" hidden="false" customHeight="true" outlineLevel="0" collapsed="false">
      <c r="A47" s="208" t="s">
        <v>113</v>
      </c>
      <c r="B47" s="320" t="n">
        <v>158.873</v>
      </c>
      <c r="C47" s="320" t="n">
        <v>202.819</v>
      </c>
      <c r="D47" s="321" t="n">
        <v>207.893</v>
      </c>
      <c r="E47" s="320" t="n">
        <v>205.668</v>
      </c>
      <c r="F47" s="320" t="n">
        <v>208.614</v>
      </c>
      <c r="G47" s="320" t="n">
        <v>216.952</v>
      </c>
      <c r="H47" s="211"/>
      <c r="I47" s="780" t="n">
        <v>11.212</v>
      </c>
      <c r="J47" s="781" t="n">
        <v>9.832</v>
      </c>
      <c r="K47" s="781" t="n">
        <v>8.938</v>
      </c>
      <c r="L47" s="214"/>
      <c r="M47" s="216" t="n">
        <v>0.031</v>
      </c>
      <c r="N47" s="782" t="n">
        <v>0.203</v>
      </c>
      <c r="P47" s="783" t="s">
        <v>113</v>
      </c>
      <c r="Q47" s="320" t="n">
        <v>158.873</v>
      </c>
      <c r="R47" s="320" t="n">
        <v>202.819</v>
      </c>
      <c r="S47" s="322" t="n">
        <v>207.893</v>
      </c>
      <c r="T47" s="320" t="n">
        <v>205.732</v>
      </c>
      <c r="U47" s="320" t="n">
        <v>203.813</v>
      </c>
      <c r="V47" s="320" t="n">
        <v>156.819</v>
      </c>
      <c r="W47" s="214"/>
      <c r="X47" s="780" t="n">
        <v>11.212</v>
      </c>
      <c r="Y47" s="781" t="n">
        <v>12.966</v>
      </c>
      <c r="Z47" s="781" t="n">
        <v>9.174</v>
      </c>
      <c r="AA47" s="214"/>
      <c r="AB47" s="216" t="n">
        <v>-0.18</v>
      </c>
      <c r="AC47" s="782" t="n">
        <v>-1.334</v>
      </c>
    </row>
    <row r="48" s="771" customFormat="true" ht="13.35" hidden="false" customHeight="true" outlineLevel="0" collapsed="false">
      <c r="A48" s="208" t="s">
        <v>284</v>
      </c>
      <c r="B48" s="320" t="n">
        <v>204.809</v>
      </c>
      <c r="C48" s="320" t="n">
        <v>283.813</v>
      </c>
      <c r="D48" s="321" t="n">
        <v>292.437</v>
      </c>
      <c r="E48" s="320" t="n">
        <v>337.548</v>
      </c>
      <c r="F48" s="320" t="n">
        <v>377.944</v>
      </c>
      <c r="G48" s="320" t="n">
        <v>459.151</v>
      </c>
      <c r="H48" s="211"/>
      <c r="I48" s="780" t="n">
        <v>15.771</v>
      </c>
      <c r="J48" s="781" t="n">
        <v>17.813</v>
      </c>
      <c r="K48" s="781" t="n">
        <v>18.915</v>
      </c>
      <c r="L48" s="214"/>
      <c r="M48" s="216" t="n">
        <v>2.359</v>
      </c>
      <c r="N48" s="782" t="n">
        <v>2.171</v>
      </c>
      <c r="P48" s="783" t="s">
        <v>284</v>
      </c>
      <c r="Q48" s="320" t="n">
        <v>204.809</v>
      </c>
      <c r="R48" s="320" t="n">
        <v>283.813</v>
      </c>
      <c r="S48" s="322" t="n">
        <v>292.437</v>
      </c>
      <c r="T48" s="320" t="n">
        <v>311.42</v>
      </c>
      <c r="U48" s="320" t="n">
        <v>311.495</v>
      </c>
      <c r="V48" s="320" t="n">
        <v>265.968</v>
      </c>
      <c r="W48" s="214"/>
      <c r="X48" s="780" t="n">
        <v>15.771</v>
      </c>
      <c r="Y48" s="781" t="n">
        <v>19.816</v>
      </c>
      <c r="Z48" s="781" t="n">
        <v>15.56</v>
      </c>
      <c r="AA48" s="214"/>
      <c r="AB48" s="216" t="n">
        <v>0.576</v>
      </c>
      <c r="AC48" s="782" t="n">
        <v>-0.451</v>
      </c>
    </row>
    <row r="49" s="771" customFormat="true" ht="13.35" hidden="false" customHeight="true" outlineLevel="0" collapsed="false">
      <c r="A49" s="208" t="s">
        <v>291</v>
      </c>
      <c r="B49" s="320" t="n">
        <v>293.148</v>
      </c>
      <c r="C49" s="320" t="n">
        <v>460.075</v>
      </c>
      <c r="D49" s="321" t="n">
        <v>475.199</v>
      </c>
      <c r="E49" s="320" t="n">
        <v>564.014</v>
      </c>
      <c r="F49" s="320" t="n">
        <v>680.161</v>
      </c>
      <c r="G49" s="320" t="n">
        <v>947.166</v>
      </c>
      <c r="H49" s="211"/>
      <c r="I49" s="780" t="n">
        <v>25.627</v>
      </c>
      <c r="J49" s="781" t="n">
        <v>32.056</v>
      </c>
      <c r="K49" s="781" t="n">
        <v>39.02</v>
      </c>
      <c r="L49" s="214"/>
      <c r="M49" s="216" t="n">
        <v>3.314</v>
      </c>
      <c r="N49" s="782" t="n">
        <v>3.339</v>
      </c>
      <c r="P49" s="783" t="s">
        <v>291</v>
      </c>
      <c r="Q49" s="320" t="n">
        <v>293.148</v>
      </c>
      <c r="R49" s="320" t="n">
        <v>460.075</v>
      </c>
      <c r="S49" s="322" t="n">
        <v>475.199</v>
      </c>
      <c r="T49" s="320" t="n">
        <v>549.458</v>
      </c>
      <c r="U49" s="320" t="n">
        <v>646.167</v>
      </c>
      <c r="V49" s="320" t="n">
        <v>845.253</v>
      </c>
      <c r="W49" s="214"/>
      <c r="X49" s="780" t="n">
        <v>25.627</v>
      </c>
      <c r="Y49" s="781" t="n">
        <v>41.107</v>
      </c>
      <c r="Z49" s="781" t="n">
        <v>49.449</v>
      </c>
      <c r="AA49" s="214"/>
      <c r="AB49" s="216" t="n">
        <v>2.833</v>
      </c>
      <c r="AC49" s="782" t="n">
        <v>2.78</v>
      </c>
    </row>
    <row r="50" s="771" customFormat="true" ht="13.35" hidden="false" customHeight="true" outlineLevel="0" collapsed="false">
      <c r="A50" s="208" t="s">
        <v>292</v>
      </c>
      <c r="B50" s="320" t="n">
        <v>105.582</v>
      </c>
      <c r="C50" s="320" t="n">
        <v>117.787</v>
      </c>
      <c r="D50" s="321" t="n">
        <v>120.178</v>
      </c>
      <c r="E50" s="320" t="n">
        <v>125.718</v>
      </c>
      <c r="F50" s="320" t="n">
        <v>130.114</v>
      </c>
      <c r="G50" s="320" t="n">
        <v>136.494</v>
      </c>
      <c r="H50" s="211"/>
      <c r="I50" s="780" t="n">
        <v>6.481</v>
      </c>
      <c r="J50" s="781" t="n">
        <v>6.132</v>
      </c>
      <c r="K50" s="781" t="n">
        <v>5.623</v>
      </c>
      <c r="L50" s="214"/>
      <c r="M50" s="216" t="n">
        <v>0.725</v>
      </c>
      <c r="N50" s="782" t="n">
        <v>0.608</v>
      </c>
      <c r="P50" s="783" t="s">
        <v>292</v>
      </c>
      <c r="Q50" s="320" t="n">
        <v>105.582</v>
      </c>
      <c r="R50" s="320" t="n">
        <v>117.787</v>
      </c>
      <c r="S50" s="322" t="n">
        <v>120.178</v>
      </c>
      <c r="T50" s="320" t="n">
        <v>120.617</v>
      </c>
      <c r="U50" s="320" t="n">
        <v>119.305</v>
      </c>
      <c r="V50" s="320" t="n">
        <v>113.242</v>
      </c>
      <c r="W50" s="214"/>
      <c r="X50" s="780" t="n">
        <v>6.481</v>
      </c>
      <c r="Y50" s="781" t="n">
        <v>7.59</v>
      </c>
      <c r="Z50" s="781" t="n">
        <v>6.625</v>
      </c>
      <c r="AA50" s="214"/>
      <c r="AB50" s="216" t="n">
        <v>-0.066</v>
      </c>
      <c r="AC50" s="782" t="n">
        <v>-0.283</v>
      </c>
    </row>
    <row r="51" s="771" customFormat="true" ht="13.35" hidden="false" customHeight="true" outlineLevel="0" collapsed="false">
      <c r="A51" s="208" t="s">
        <v>285</v>
      </c>
      <c r="B51" s="320" t="n">
        <v>664.192</v>
      </c>
      <c r="C51" s="320" t="n">
        <v>627.757</v>
      </c>
      <c r="D51" s="321" t="n">
        <v>626.041</v>
      </c>
      <c r="E51" s="320" t="n">
        <v>619.524</v>
      </c>
      <c r="F51" s="320" t="n">
        <v>609.119</v>
      </c>
      <c r="G51" s="320" t="n">
        <v>551.079</v>
      </c>
      <c r="H51" s="211"/>
      <c r="I51" s="780" t="n">
        <v>33.762</v>
      </c>
      <c r="J51" s="781" t="n">
        <v>28.708</v>
      </c>
      <c r="K51" s="781" t="n">
        <v>22.703</v>
      </c>
      <c r="L51" s="214"/>
      <c r="M51" s="216" t="n">
        <v>-0.249</v>
      </c>
      <c r="N51" s="782" t="n">
        <v>-0.605</v>
      </c>
      <c r="P51" s="783" t="s">
        <v>285</v>
      </c>
      <c r="Q51" s="320" t="n">
        <v>664.192</v>
      </c>
      <c r="R51" s="320" t="n">
        <v>627.757</v>
      </c>
      <c r="S51" s="322" t="n">
        <v>626.041</v>
      </c>
      <c r="T51" s="320" t="n">
        <v>412.543</v>
      </c>
      <c r="U51" s="320" t="n">
        <v>158.475</v>
      </c>
      <c r="V51" s="320" t="n">
        <v>170.711</v>
      </c>
      <c r="W51" s="214"/>
      <c r="X51" s="780" t="n">
        <v>33.762</v>
      </c>
      <c r="Y51" s="781" t="n">
        <v>10.082</v>
      </c>
      <c r="Z51" s="781" t="n">
        <v>9.987</v>
      </c>
      <c r="AA51" s="214"/>
      <c r="AB51" s="216" t="n">
        <v>-11.741</v>
      </c>
      <c r="AC51" s="782" t="n">
        <v>-6</v>
      </c>
    </row>
    <row r="52" s="771" customFormat="true" ht="13.35" hidden="false" customHeight="true" outlineLevel="0" collapsed="false">
      <c r="A52" s="218" t="s">
        <v>298</v>
      </c>
      <c r="B52" s="323" t="n">
        <v>633.854</v>
      </c>
      <c r="C52" s="323" t="n">
        <v>590.156</v>
      </c>
      <c r="D52" s="324" t="n">
        <v>588.126</v>
      </c>
      <c r="E52" s="323" t="n">
        <v>572.511</v>
      </c>
      <c r="F52" s="323" t="n">
        <v>544.038</v>
      </c>
      <c r="G52" s="323" t="n">
        <v>444.969</v>
      </c>
      <c r="H52" s="221" t="e">
        <f aca="false">#REF!</f>
        <v>#REF!</v>
      </c>
      <c r="I52" s="809" t="n">
        <v>31.717</v>
      </c>
      <c r="J52" s="810" t="n">
        <v>25.641</v>
      </c>
      <c r="K52" s="810" t="n">
        <v>18.331</v>
      </c>
      <c r="L52" s="224"/>
      <c r="M52" s="226" t="n">
        <v>-0.706</v>
      </c>
      <c r="N52" s="811" t="n">
        <v>-1.319</v>
      </c>
      <c r="P52" s="218" t="s">
        <v>298</v>
      </c>
      <c r="Q52" s="323" t="n">
        <v>633.854</v>
      </c>
      <c r="R52" s="323" t="n">
        <v>590.156</v>
      </c>
      <c r="S52" s="325" t="n">
        <v>588.126</v>
      </c>
      <c r="T52" s="323" t="n">
        <v>316.696</v>
      </c>
      <c r="U52" s="323" t="n">
        <v>0</v>
      </c>
      <c r="V52" s="323" t="n">
        <v>0</v>
      </c>
      <c r="W52" s="224" t="e">
        <f aca="false">#REF!</f>
        <v>#REF!</v>
      </c>
      <c r="X52" s="809" t="n">
        <v>31.717</v>
      </c>
      <c r="Y52" s="810" t="n">
        <v>0</v>
      </c>
      <c r="Z52" s="810" t="n">
        <v>0</v>
      </c>
      <c r="AA52" s="224"/>
      <c r="AB52" s="226" t="s">
        <v>299</v>
      </c>
      <c r="AC52" s="811" t="s">
        <v>300</v>
      </c>
    </row>
    <row r="53" s="771" customFormat="true" ht="13.35" hidden="false" customHeight="true" outlineLevel="0" collapsed="false">
      <c r="A53" s="208" t="s">
        <v>286</v>
      </c>
      <c r="B53" s="813" t="n">
        <v>12.333</v>
      </c>
      <c r="C53" s="813" t="n">
        <v>34.922</v>
      </c>
      <c r="D53" s="815" t="n">
        <v>36.116</v>
      </c>
      <c r="E53" s="813" t="n">
        <v>48.439</v>
      </c>
      <c r="F53" s="813" t="n">
        <v>62.955</v>
      </c>
      <c r="G53" s="813" t="n">
        <v>93.398</v>
      </c>
      <c r="H53" s="211"/>
      <c r="I53" s="780" t="n">
        <v>1.948</v>
      </c>
      <c r="J53" s="781" t="n">
        <v>2.967</v>
      </c>
      <c r="K53" s="781" t="n">
        <v>3.848</v>
      </c>
      <c r="L53" s="214"/>
      <c r="M53" s="216" t="n">
        <v>5.181</v>
      </c>
      <c r="N53" s="782" t="n">
        <v>4.628</v>
      </c>
      <c r="P53" s="783" t="s">
        <v>286</v>
      </c>
      <c r="Q53" s="320" t="n">
        <v>12.333</v>
      </c>
      <c r="R53" s="320" t="n">
        <v>34.922</v>
      </c>
      <c r="S53" s="490" t="n">
        <v>36.116</v>
      </c>
      <c r="T53" s="320" t="n">
        <v>61.597</v>
      </c>
      <c r="U53" s="320" t="n">
        <v>87.702</v>
      </c>
      <c r="V53" s="320" t="n">
        <v>138.528</v>
      </c>
      <c r="W53" s="214"/>
      <c r="X53" s="780" t="n">
        <v>1.948</v>
      </c>
      <c r="Y53" s="781" t="n">
        <v>5.579</v>
      </c>
      <c r="Z53" s="781" t="n">
        <v>8.104</v>
      </c>
      <c r="AA53" s="214"/>
      <c r="AB53" s="216" t="n">
        <v>8.4</v>
      </c>
      <c r="AC53" s="782" t="n">
        <v>6.611</v>
      </c>
    </row>
    <row r="54" s="751" customFormat="true" ht="13.5" hidden="false" customHeight="true" outlineLevel="0" collapsed="false">
      <c r="A54" s="786" t="s">
        <v>260</v>
      </c>
      <c r="B54" s="787" t="n">
        <v>507.739</v>
      </c>
      <c r="C54" s="787" t="n">
        <v>660.22</v>
      </c>
      <c r="D54" s="787" t="n">
        <v>668.34</v>
      </c>
      <c r="E54" s="787" t="n">
        <v>770.8</v>
      </c>
      <c r="F54" s="787" t="n">
        <v>863.07</v>
      </c>
      <c r="G54" s="787" t="n">
        <v>1001.38</v>
      </c>
      <c r="H54" s="788"/>
      <c r="I54" s="789" t="n">
        <v>100</v>
      </c>
      <c r="J54" s="790" t="n">
        <v>100</v>
      </c>
      <c r="K54" s="790" t="n">
        <v>100</v>
      </c>
      <c r="L54" s="791"/>
      <c r="M54" s="792" t="n">
        <v>2.352</v>
      </c>
      <c r="N54" s="793" t="n">
        <v>1.944</v>
      </c>
      <c r="O54" s="771"/>
      <c r="P54" s="772" t="s">
        <v>260</v>
      </c>
      <c r="Q54" s="773" t="n">
        <v>507.739</v>
      </c>
      <c r="R54" s="773" t="n">
        <v>660.22</v>
      </c>
      <c r="S54" s="773" t="n">
        <v>668.34</v>
      </c>
      <c r="T54" s="773" t="n">
        <v>742.84</v>
      </c>
      <c r="U54" s="773" t="n">
        <v>815.31</v>
      </c>
      <c r="V54" s="773" t="n">
        <v>898.28</v>
      </c>
      <c r="W54" s="774"/>
      <c r="X54" s="775" t="n">
        <v>100</v>
      </c>
      <c r="Y54" s="776" t="n">
        <v>100</v>
      </c>
      <c r="Z54" s="776" t="n">
        <v>100</v>
      </c>
      <c r="AA54" s="777"/>
      <c r="AB54" s="778" t="n">
        <v>1.823</v>
      </c>
      <c r="AC54" s="779" t="n">
        <v>1.418</v>
      </c>
    </row>
    <row r="55" s="771" customFormat="true" ht="13.35" hidden="false" customHeight="true" outlineLevel="0" collapsed="false">
      <c r="A55" s="816" t="s">
        <v>301</v>
      </c>
      <c r="B55" s="817" t="n">
        <v>305.162</v>
      </c>
      <c r="C55" s="817" t="n">
        <v>339.732</v>
      </c>
      <c r="D55" s="818" t="n">
        <v>348.662</v>
      </c>
      <c r="E55" s="817" t="n">
        <v>417.069</v>
      </c>
      <c r="F55" s="817" t="n">
        <v>479.131</v>
      </c>
      <c r="G55" s="817" t="n">
        <v>589.556</v>
      </c>
      <c r="H55" s="819"/>
      <c r="I55" s="820" t="n">
        <v>52.168</v>
      </c>
      <c r="J55" s="821" t="n">
        <v>55.515</v>
      </c>
      <c r="K55" s="821" t="n">
        <v>58.874</v>
      </c>
      <c r="L55" s="822"/>
      <c r="M55" s="823" t="n">
        <v>2.932</v>
      </c>
      <c r="N55" s="824" t="n">
        <v>2.533</v>
      </c>
      <c r="P55" s="825" t="s">
        <v>301</v>
      </c>
      <c r="Q55" s="826" t="n">
        <v>305.162</v>
      </c>
      <c r="R55" s="826" t="n">
        <v>339.732</v>
      </c>
      <c r="S55" s="827" t="n">
        <v>348.662</v>
      </c>
      <c r="T55" s="826" t="n">
        <v>402.942</v>
      </c>
      <c r="U55" s="826" t="n">
        <v>460.692</v>
      </c>
      <c r="V55" s="826" t="n">
        <v>548.026</v>
      </c>
      <c r="W55" s="828"/>
      <c r="X55" s="829" t="n">
        <v>52.168</v>
      </c>
      <c r="Y55" s="830" t="n">
        <v>56.505</v>
      </c>
      <c r="Z55" s="830" t="n">
        <v>61.008</v>
      </c>
      <c r="AA55" s="831"/>
      <c r="AB55" s="832" t="n">
        <v>2.565</v>
      </c>
      <c r="AC55" s="833" t="n">
        <v>2.177</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366</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10460.599609375</v>
      </c>
      <c r="C6" s="764" t="n">
        <v>15317.099609375</v>
      </c>
      <c r="D6" s="764" t="n">
        <v>15824.5</v>
      </c>
      <c r="E6" s="764" t="n">
        <v>18305.69921875</v>
      </c>
      <c r="F6" s="764" t="n">
        <v>21085.599609375</v>
      </c>
      <c r="G6" s="764" t="n">
        <v>27379.099609375</v>
      </c>
      <c r="H6" s="765"/>
      <c r="I6" s="846" t="n">
        <v>100</v>
      </c>
      <c r="J6" s="847" t="n">
        <v>100</v>
      </c>
      <c r="K6" s="847" t="n">
        <v>100</v>
      </c>
      <c r="L6" s="848"/>
      <c r="M6" s="849" t="n">
        <v>2.6437144693118</v>
      </c>
      <c r="N6" s="770" t="n">
        <v>2.64494805976472</v>
      </c>
      <c r="P6" s="850" t="s">
        <v>305</v>
      </c>
      <c r="Q6" s="851" t="n">
        <v>10460.599609375</v>
      </c>
      <c r="R6" s="851" t="n">
        <v>15317.099609375</v>
      </c>
      <c r="S6" s="851" t="n">
        <v>15824.5</v>
      </c>
      <c r="T6" s="851" t="n">
        <v>17787.5</v>
      </c>
      <c r="U6" s="851" t="n">
        <v>20008.400390625</v>
      </c>
      <c r="V6" s="851" t="n">
        <v>25566.900390625</v>
      </c>
      <c r="W6" s="852"/>
      <c r="X6" s="853" t="n">
        <v>100</v>
      </c>
      <c r="Y6" s="854" t="n">
        <v>100</v>
      </c>
      <c r="Z6" s="854" t="n">
        <v>100</v>
      </c>
      <c r="AA6" s="855"/>
      <c r="AB6" s="856" t="n">
        <v>2.15556588646637</v>
      </c>
      <c r="AC6" s="857" t="n">
        <v>2.31076624385291</v>
      </c>
    </row>
    <row r="7" s="751" customFormat="true" ht="13.35" hidden="false" customHeight="true" outlineLevel="0" collapsed="false">
      <c r="A7" s="208" t="s">
        <v>119</v>
      </c>
      <c r="B7" s="320" t="n">
        <v>4874.03</v>
      </c>
      <c r="C7" s="320" t="n">
        <v>7227.25</v>
      </c>
      <c r="D7" s="321" t="n">
        <v>7330.88</v>
      </c>
      <c r="E7" s="320" t="n">
        <v>7804.52</v>
      </c>
      <c r="F7" s="320" t="n">
        <v>8033.18</v>
      </c>
      <c r="G7" s="320" t="n">
        <v>8131.99</v>
      </c>
      <c r="H7" s="211"/>
      <c r="I7" s="419" t="n">
        <v>46.326</v>
      </c>
      <c r="J7" s="420" t="n">
        <v>38.098</v>
      </c>
      <c r="K7" s="420" t="n">
        <v>29.701</v>
      </c>
      <c r="L7" s="858"/>
      <c r="M7" s="812" t="n">
        <v>0.835</v>
      </c>
      <c r="N7" s="782" t="n">
        <v>0.495</v>
      </c>
      <c r="P7" s="208" t="s">
        <v>119</v>
      </c>
      <c r="Q7" s="320" t="n">
        <v>4874.03</v>
      </c>
      <c r="R7" s="320" t="n">
        <v>7227.25</v>
      </c>
      <c r="S7" s="322" t="n">
        <v>7330.88</v>
      </c>
      <c r="T7" s="320" t="n">
        <v>6371.9</v>
      </c>
      <c r="U7" s="320" t="n">
        <v>4654</v>
      </c>
      <c r="V7" s="320" t="n">
        <v>1817.34</v>
      </c>
      <c r="W7" s="211"/>
      <c r="X7" s="419" t="n">
        <v>46.326</v>
      </c>
      <c r="Y7" s="420" t="n">
        <v>23.26</v>
      </c>
      <c r="Z7" s="420" t="n">
        <v>7.108</v>
      </c>
      <c r="AA7" s="858"/>
      <c r="AB7" s="812" t="n">
        <v>-4.046</v>
      </c>
      <c r="AC7" s="782" t="n">
        <v>-6.426</v>
      </c>
    </row>
    <row r="8" s="751" customFormat="true" ht="13.35" hidden="false" customHeight="true" outlineLevel="0" collapsed="false">
      <c r="A8" s="208" t="s">
        <v>113</v>
      </c>
      <c r="B8" s="320" t="n">
        <v>648.285</v>
      </c>
      <c r="C8" s="320" t="n">
        <v>574.71</v>
      </c>
      <c r="D8" s="321" t="n">
        <v>591.712</v>
      </c>
      <c r="E8" s="320" t="n">
        <v>561.303</v>
      </c>
      <c r="F8" s="320" t="n">
        <v>493.102</v>
      </c>
      <c r="G8" s="320" t="n">
        <v>426.267</v>
      </c>
      <c r="H8" s="211"/>
      <c r="I8" s="419" t="n">
        <v>3.739</v>
      </c>
      <c r="J8" s="420" t="n">
        <v>2.339</v>
      </c>
      <c r="K8" s="420" t="n">
        <v>1.557</v>
      </c>
      <c r="L8" s="858"/>
      <c r="M8" s="812" t="n">
        <v>-1.644</v>
      </c>
      <c r="N8" s="782" t="n">
        <v>-1.55</v>
      </c>
      <c r="P8" s="208" t="s">
        <v>113</v>
      </c>
      <c r="Q8" s="320" t="n">
        <v>648.285</v>
      </c>
      <c r="R8" s="320" t="n">
        <v>574.71</v>
      </c>
      <c r="S8" s="322" t="n">
        <v>591.712</v>
      </c>
      <c r="T8" s="320" t="n">
        <v>418.929</v>
      </c>
      <c r="U8" s="320" t="n">
        <v>283.652</v>
      </c>
      <c r="V8" s="320" t="n">
        <v>174.004</v>
      </c>
      <c r="W8" s="211"/>
      <c r="X8" s="419" t="n">
        <v>3.739</v>
      </c>
      <c r="Y8" s="420" t="n">
        <v>1.418</v>
      </c>
      <c r="Z8" s="420" t="n">
        <v>0.681</v>
      </c>
      <c r="AA8" s="858"/>
      <c r="AB8" s="812" t="n">
        <v>-6.466</v>
      </c>
      <c r="AC8" s="782" t="n">
        <v>-5.662</v>
      </c>
    </row>
    <row r="9" s="751" customFormat="true" ht="13.35" hidden="false" customHeight="true" outlineLevel="0" collapsed="false">
      <c r="A9" s="208" t="s">
        <v>284</v>
      </c>
      <c r="B9" s="320" t="n">
        <v>2240</v>
      </c>
      <c r="C9" s="320" t="n">
        <v>2994.69</v>
      </c>
      <c r="D9" s="321" t="n">
        <v>3038.47</v>
      </c>
      <c r="E9" s="320" t="n">
        <v>3438.49</v>
      </c>
      <c r="F9" s="320" t="n">
        <v>3905.78</v>
      </c>
      <c r="G9" s="320" t="n">
        <v>4999.47</v>
      </c>
      <c r="H9" s="211"/>
      <c r="I9" s="419" t="n">
        <v>19.201</v>
      </c>
      <c r="J9" s="420" t="n">
        <v>18.523</v>
      </c>
      <c r="K9" s="420" t="n">
        <v>18.26</v>
      </c>
      <c r="L9" s="858"/>
      <c r="M9" s="812" t="n">
        <v>2.309</v>
      </c>
      <c r="N9" s="782" t="n">
        <v>2.4</v>
      </c>
      <c r="P9" s="208" t="s">
        <v>284</v>
      </c>
      <c r="Q9" s="320" t="n">
        <v>2240</v>
      </c>
      <c r="R9" s="320" t="n">
        <v>2994.69</v>
      </c>
      <c r="S9" s="322" t="n">
        <v>3038.47</v>
      </c>
      <c r="T9" s="320" t="n">
        <v>3387.49</v>
      </c>
      <c r="U9" s="320" t="n">
        <v>3593.2</v>
      </c>
      <c r="V9" s="320" t="n">
        <v>3184.95</v>
      </c>
      <c r="W9" s="211"/>
      <c r="X9" s="419" t="n">
        <v>19.201</v>
      </c>
      <c r="Y9" s="420" t="n">
        <v>17.958</v>
      </c>
      <c r="Z9" s="420" t="n">
        <v>12.457</v>
      </c>
      <c r="AA9" s="858"/>
      <c r="AB9" s="812" t="n">
        <v>1.536</v>
      </c>
      <c r="AC9" s="782" t="n">
        <v>0.224</v>
      </c>
    </row>
    <row r="10" s="751" customFormat="true" ht="13.35" hidden="false" customHeight="true" outlineLevel="0" collapsed="false">
      <c r="A10" s="208" t="s">
        <v>121</v>
      </c>
      <c r="B10" s="320" t="n">
        <v>441.045</v>
      </c>
      <c r="C10" s="320" t="n">
        <v>703.741</v>
      </c>
      <c r="D10" s="321" t="n">
        <v>755.619</v>
      </c>
      <c r="E10" s="320" t="n">
        <v>927.75</v>
      </c>
      <c r="F10" s="320" t="n">
        <v>1251.17</v>
      </c>
      <c r="G10" s="320" t="n">
        <v>1805.27</v>
      </c>
      <c r="H10" s="211"/>
      <c r="I10" s="419" t="n">
        <v>4.775</v>
      </c>
      <c r="J10" s="420" t="n">
        <v>5.934</v>
      </c>
      <c r="K10" s="420" t="n">
        <v>6.594</v>
      </c>
      <c r="L10" s="858"/>
      <c r="M10" s="812" t="n">
        <v>4.691</v>
      </c>
      <c r="N10" s="782" t="n">
        <v>4.234</v>
      </c>
      <c r="P10" s="208" t="s">
        <v>121</v>
      </c>
      <c r="Q10" s="320" t="n">
        <v>441.045</v>
      </c>
      <c r="R10" s="320" t="n">
        <v>703.741</v>
      </c>
      <c r="S10" s="322" t="n">
        <v>755.619</v>
      </c>
      <c r="T10" s="320" t="n">
        <v>996.653</v>
      </c>
      <c r="U10" s="320" t="n">
        <v>1420.72</v>
      </c>
      <c r="V10" s="320" t="n">
        <v>2275.34</v>
      </c>
      <c r="W10" s="211"/>
      <c r="X10" s="419" t="n">
        <v>4.775</v>
      </c>
      <c r="Y10" s="420" t="n">
        <v>7.101</v>
      </c>
      <c r="Z10" s="420" t="n">
        <v>8.9</v>
      </c>
      <c r="AA10" s="858"/>
      <c r="AB10" s="812" t="n">
        <v>5.908</v>
      </c>
      <c r="AC10" s="782" t="n">
        <v>5.389</v>
      </c>
    </row>
    <row r="11" s="751" customFormat="true" ht="13.35" hidden="false" customHeight="true" outlineLevel="0" collapsed="false">
      <c r="A11" s="208" t="s">
        <v>306</v>
      </c>
      <c r="B11" s="320" t="n">
        <v>2256.31</v>
      </c>
      <c r="C11" s="320" t="n">
        <v>3814.54</v>
      </c>
      <c r="D11" s="321" t="n">
        <v>4105.69</v>
      </c>
      <c r="E11" s="320" t="n">
        <v>5571.55</v>
      </c>
      <c r="F11" s="320" t="n">
        <v>7400.26</v>
      </c>
      <c r="G11" s="320" t="n">
        <v>12014.1</v>
      </c>
      <c r="H11" s="211"/>
      <c r="I11" s="419" t="n">
        <v>25.945</v>
      </c>
      <c r="J11" s="420" t="n">
        <v>35.096</v>
      </c>
      <c r="K11" s="420" t="n">
        <v>43.881</v>
      </c>
      <c r="L11" s="858"/>
      <c r="M11" s="812" t="n">
        <v>5.502</v>
      </c>
      <c r="N11" s="782" t="n">
        <v>5.246</v>
      </c>
      <c r="P11" s="208" t="s">
        <v>306</v>
      </c>
      <c r="Q11" s="320" t="n">
        <v>2256.31</v>
      </c>
      <c r="R11" s="320" t="n">
        <v>3814.54</v>
      </c>
      <c r="S11" s="322" t="n">
        <v>4105.69</v>
      </c>
      <c r="T11" s="320" t="n">
        <v>6610.43</v>
      </c>
      <c r="U11" s="320" t="n">
        <v>10054.8</v>
      </c>
      <c r="V11" s="320" t="n">
        <v>18113.199</v>
      </c>
      <c r="W11" s="211"/>
      <c r="X11" s="419" t="n">
        <v>25.945</v>
      </c>
      <c r="Y11" s="420" t="n">
        <v>50.253</v>
      </c>
      <c r="Z11" s="420" t="n">
        <v>70.846</v>
      </c>
      <c r="AA11" s="858"/>
      <c r="AB11" s="812" t="n">
        <v>8.483</v>
      </c>
      <c r="AC11" s="782" t="n">
        <v>7.324</v>
      </c>
    </row>
    <row r="12" s="751" customFormat="true" ht="13.35" hidden="false" customHeight="true" outlineLevel="0" collapsed="false">
      <c r="A12" s="422" t="s">
        <v>272</v>
      </c>
      <c r="B12" s="323" t="n">
        <v>2055.68</v>
      </c>
      <c r="C12" s="323" t="n">
        <v>2752.76</v>
      </c>
      <c r="D12" s="324" t="n">
        <v>2882.34</v>
      </c>
      <c r="E12" s="323" t="n">
        <v>3053.1</v>
      </c>
      <c r="F12" s="323" t="n">
        <v>3439.32</v>
      </c>
      <c r="G12" s="323" t="n">
        <v>4190.23</v>
      </c>
      <c r="H12" s="221"/>
      <c r="I12" s="423" t="n">
        <v>18.214</v>
      </c>
      <c r="J12" s="424" t="n">
        <v>16.311</v>
      </c>
      <c r="K12" s="424" t="n">
        <v>15.304</v>
      </c>
      <c r="L12" s="859"/>
      <c r="M12" s="860" t="n">
        <v>1.619</v>
      </c>
      <c r="N12" s="811" t="n">
        <v>1.798</v>
      </c>
      <c r="P12" s="422" t="s">
        <v>272</v>
      </c>
      <c r="Q12" s="323" t="n">
        <v>2055.68</v>
      </c>
      <c r="R12" s="323" t="n">
        <v>2752.76</v>
      </c>
      <c r="S12" s="325" t="n">
        <v>2882.34</v>
      </c>
      <c r="T12" s="323" t="n">
        <v>3226.21</v>
      </c>
      <c r="U12" s="323" t="n">
        <v>3827.73</v>
      </c>
      <c r="V12" s="323" t="n">
        <v>4880.34</v>
      </c>
      <c r="W12" s="221"/>
      <c r="X12" s="423" t="n">
        <v>18.214</v>
      </c>
      <c r="Y12" s="424" t="n">
        <v>19.131</v>
      </c>
      <c r="Z12" s="424" t="n">
        <v>19.089</v>
      </c>
      <c r="AA12" s="859"/>
      <c r="AB12" s="860" t="n">
        <v>2.612</v>
      </c>
      <c r="AC12" s="811" t="n">
        <v>2.539</v>
      </c>
    </row>
    <row r="13" s="751" customFormat="true" ht="13.35" hidden="false" customHeight="true" outlineLevel="0" collapsed="false">
      <c r="A13" s="422" t="s">
        <v>285</v>
      </c>
      <c r="B13" s="323" t="n">
        <v>103.373</v>
      </c>
      <c r="C13" s="323" t="n">
        <v>259.913</v>
      </c>
      <c r="D13" s="324" t="n">
        <v>283.484</v>
      </c>
      <c r="E13" s="323" t="n">
        <v>434.151</v>
      </c>
      <c r="F13" s="323" t="n">
        <v>557.754</v>
      </c>
      <c r="G13" s="323" t="n">
        <v>843.4</v>
      </c>
      <c r="H13" s="221"/>
      <c r="I13" s="423" t="n">
        <v>1.791</v>
      </c>
      <c r="J13" s="424" t="n">
        <v>2.645</v>
      </c>
      <c r="K13" s="424" t="n">
        <v>3.08</v>
      </c>
      <c r="L13" s="859"/>
      <c r="M13" s="860" t="n">
        <v>6.346</v>
      </c>
      <c r="N13" s="811" t="n">
        <v>5.329</v>
      </c>
      <c r="P13" s="422" t="s">
        <v>285</v>
      </c>
      <c r="Q13" s="323" t="n">
        <v>103.373</v>
      </c>
      <c r="R13" s="323" t="n">
        <v>259.913</v>
      </c>
      <c r="S13" s="325" t="n">
        <v>283.484</v>
      </c>
      <c r="T13" s="323" t="n">
        <v>499.782</v>
      </c>
      <c r="U13" s="323" t="n">
        <v>696.071</v>
      </c>
      <c r="V13" s="323" t="n">
        <v>1317.18</v>
      </c>
      <c r="W13" s="221"/>
      <c r="X13" s="423" t="n">
        <v>1.791</v>
      </c>
      <c r="Y13" s="424" t="n">
        <v>3.479</v>
      </c>
      <c r="Z13" s="424" t="n">
        <v>5.152</v>
      </c>
      <c r="AA13" s="859"/>
      <c r="AB13" s="860" t="n">
        <v>8.509</v>
      </c>
      <c r="AC13" s="811" t="n">
        <v>7.589</v>
      </c>
    </row>
    <row r="14" s="751" customFormat="true" ht="13.35" hidden="false" customHeight="true" outlineLevel="0" collapsed="false">
      <c r="A14" s="422" t="s">
        <v>273</v>
      </c>
      <c r="B14" s="323" t="n">
        <v>71.27</v>
      </c>
      <c r="C14" s="323" t="n">
        <v>519.193</v>
      </c>
      <c r="D14" s="324" t="n">
        <v>578.382</v>
      </c>
      <c r="E14" s="323" t="n">
        <v>1055.37</v>
      </c>
      <c r="F14" s="323" t="n">
        <v>1544.15</v>
      </c>
      <c r="G14" s="323" t="n">
        <v>2791.72</v>
      </c>
      <c r="H14" s="221"/>
      <c r="I14" s="423" t="n">
        <v>3.655</v>
      </c>
      <c r="J14" s="424" t="n">
        <v>7.323</v>
      </c>
      <c r="K14" s="424" t="n">
        <v>10.197</v>
      </c>
      <c r="L14" s="859"/>
      <c r="M14" s="860" t="n">
        <v>9.338</v>
      </c>
      <c r="N14" s="811" t="n">
        <v>7.784</v>
      </c>
      <c r="P14" s="422" t="s">
        <v>273</v>
      </c>
      <c r="Q14" s="323" t="n">
        <v>71.27</v>
      </c>
      <c r="R14" s="323" t="n">
        <v>519.193</v>
      </c>
      <c r="S14" s="325" t="n">
        <v>578.382</v>
      </c>
      <c r="T14" s="323" t="n">
        <v>1394.54</v>
      </c>
      <c r="U14" s="323" t="n">
        <v>2433.3</v>
      </c>
      <c r="V14" s="323" t="n">
        <v>4727.64</v>
      </c>
      <c r="W14" s="221"/>
      <c r="X14" s="423" t="n">
        <v>3.655</v>
      </c>
      <c r="Y14" s="424" t="n">
        <v>12.161</v>
      </c>
      <c r="Z14" s="424" t="n">
        <v>18.491</v>
      </c>
      <c r="AA14" s="859"/>
      <c r="AB14" s="860" t="n">
        <v>13.953</v>
      </c>
      <c r="AC14" s="811" t="n">
        <v>10.522</v>
      </c>
    </row>
    <row r="15" s="751" customFormat="true" ht="13.35" hidden="false" customHeight="true" outlineLevel="0" collapsed="false">
      <c r="A15" s="422" t="s">
        <v>307</v>
      </c>
      <c r="B15" s="323" t="n">
        <v>24.663</v>
      </c>
      <c r="C15" s="323" t="n">
        <v>34.103</v>
      </c>
      <c r="D15" s="324" t="n">
        <v>35.817</v>
      </c>
      <c r="E15" s="323" t="n">
        <v>59.471</v>
      </c>
      <c r="F15" s="323" t="n">
        <v>110.688</v>
      </c>
      <c r="G15" s="323" t="n">
        <v>208.482</v>
      </c>
      <c r="H15" s="221"/>
      <c r="I15" s="423" t="n">
        <v>0.226</v>
      </c>
      <c r="J15" s="424" t="n">
        <v>0.525</v>
      </c>
      <c r="K15" s="424" t="n">
        <v>0.761</v>
      </c>
      <c r="L15" s="859"/>
      <c r="M15" s="860" t="n">
        <v>10.802</v>
      </c>
      <c r="N15" s="811" t="n">
        <v>8.75</v>
      </c>
      <c r="P15" s="422" t="s">
        <v>307</v>
      </c>
      <c r="Q15" s="323" t="n">
        <v>24.663</v>
      </c>
      <c r="R15" s="323" t="n">
        <v>34.103</v>
      </c>
      <c r="S15" s="325" t="n">
        <v>35.817</v>
      </c>
      <c r="T15" s="323" t="n">
        <v>84.194</v>
      </c>
      <c r="U15" s="323" t="n">
        <v>191.586</v>
      </c>
      <c r="V15" s="323" t="n">
        <v>386.104</v>
      </c>
      <c r="W15" s="221"/>
      <c r="X15" s="423" t="n">
        <v>0.226</v>
      </c>
      <c r="Y15" s="424" t="n">
        <v>0.958</v>
      </c>
      <c r="Z15" s="424" t="n">
        <v>1.51</v>
      </c>
      <c r="AA15" s="859"/>
      <c r="AB15" s="860" t="n">
        <v>16.468</v>
      </c>
      <c r="AC15" s="811" t="n">
        <v>11.988</v>
      </c>
    </row>
    <row r="16" s="751" customFormat="true" ht="13.35" hidden="false" customHeight="true" outlineLevel="0" collapsed="false">
      <c r="A16" s="422" t="s">
        <v>274</v>
      </c>
      <c r="B16" s="323" t="n">
        <v>1.315</v>
      </c>
      <c r="C16" s="323" t="n">
        <v>246.042</v>
      </c>
      <c r="D16" s="324" t="n">
        <v>319.921</v>
      </c>
      <c r="E16" s="323" t="n">
        <v>958.34</v>
      </c>
      <c r="F16" s="323" t="n">
        <v>1710.97</v>
      </c>
      <c r="G16" s="323" t="n">
        <v>3846.97</v>
      </c>
      <c r="H16" s="221"/>
      <c r="I16" s="423" t="n">
        <v>2.022</v>
      </c>
      <c r="J16" s="424" t="n">
        <v>8.114</v>
      </c>
      <c r="K16" s="424" t="n">
        <v>14.051</v>
      </c>
      <c r="L16" s="859"/>
      <c r="M16" s="860" t="n">
        <v>16.466</v>
      </c>
      <c r="N16" s="811" t="n">
        <v>12.572</v>
      </c>
      <c r="P16" s="422" t="s">
        <v>274</v>
      </c>
      <c r="Q16" s="323" t="n">
        <v>1.315</v>
      </c>
      <c r="R16" s="323" t="n">
        <v>246.042</v>
      </c>
      <c r="S16" s="325" t="n">
        <v>319.921</v>
      </c>
      <c r="T16" s="323" t="n">
        <v>1381.66</v>
      </c>
      <c r="U16" s="323" t="n">
        <v>2810.45</v>
      </c>
      <c r="V16" s="323" t="n">
        <v>6202.12</v>
      </c>
      <c r="W16" s="221"/>
      <c r="X16" s="423" t="n">
        <v>2.022</v>
      </c>
      <c r="Y16" s="424" t="n">
        <v>14.046</v>
      </c>
      <c r="Z16" s="424" t="n">
        <v>24.258</v>
      </c>
      <c r="AA16" s="859"/>
      <c r="AB16" s="860" t="n">
        <v>21.841</v>
      </c>
      <c r="AC16" s="811" t="n">
        <v>15.162</v>
      </c>
    </row>
    <row r="17" s="751" customFormat="true" ht="13.35" hidden="false" customHeight="true" outlineLevel="0" collapsed="false">
      <c r="A17" s="422" t="s">
        <v>308</v>
      </c>
      <c r="B17" s="323" t="n">
        <v>0.002</v>
      </c>
      <c r="C17" s="323" t="n">
        <v>2.511</v>
      </c>
      <c r="D17" s="324" t="n">
        <v>5.727</v>
      </c>
      <c r="E17" s="323" t="n">
        <v>11.055</v>
      </c>
      <c r="F17" s="323" t="n">
        <v>36.668</v>
      </c>
      <c r="G17" s="323" t="n">
        <v>130.665</v>
      </c>
      <c r="H17" s="221"/>
      <c r="I17" s="423" t="n">
        <v>0.036</v>
      </c>
      <c r="J17" s="424" t="n">
        <v>0.174</v>
      </c>
      <c r="K17" s="424" t="n">
        <v>0.477</v>
      </c>
      <c r="L17" s="859"/>
      <c r="M17" s="860" t="n">
        <v>18.387</v>
      </c>
      <c r="N17" s="811" t="n">
        <v>16.058</v>
      </c>
      <c r="P17" s="422" t="s">
        <v>308</v>
      </c>
      <c r="Q17" s="323" t="n">
        <v>0.002</v>
      </c>
      <c r="R17" s="323" t="n">
        <v>2.511</v>
      </c>
      <c r="S17" s="325" t="n">
        <v>5.727</v>
      </c>
      <c r="T17" s="323" t="n">
        <v>23.777</v>
      </c>
      <c r="U17" s="323" t="n">
        <v>94.451</v>
      </c>
      <c r="V17" s="323" t="n">
        <v>593.003</v>
      </c>
      <c r="W17" s="221"/>
      <c r="X17" s="423" t="n">
        <v>0.036</v>
      </c>
      <c r="Y17" s="424" t="n">
        <v>0.472</v>
      </c>
      <c r="Z17" s="424" t="n">
        <v>2.319</v>
      </c>
      <c r="AA17" s="859"/>
      <c r="AB17" s="860" t="n">
        <v>29.021</v>
      </c>
      <c r="AC17" s="811" t="n">
        <v>24.726</v>
      </c>
    </row>
    <row r="18" s="751" customFormat="true" ht="13.35" hidden="false" customHeight="true" outlineLevel="0" collapsed="false">
      <c r="A18" s="861" t="s">
        <v>309</v>
      </c>
      <c r="B18" s="862" t="n">
        <v>0.007</v>
      </c>
      <c r="C18" s="862" t="n">
        <v>0.011</v>
      </c>
      <c r="D18" s="863" t="n">
        <v>0.013</v>
      </c>
      <c r="E18" s="862" t="n">
        <v>0.068</v>
      </c>
      <c r="F18" s="862" t="n">
        <v>0.707</v>
      </c>
      <c r="G18" s="862" t="n">
        <v>2.584</v>
      </c>
      <c r="H18" s="864"/>
      <c r="I18" s="865" t="n">
        <v>0</v>
      </c>
      <c r="J18" s="866" t="n">
        <v>0.003</v>
      </c>
      <c r="K18" s="866" t="n">
        <v>0.009</v>
      </c>
      <c r="L18" s="867"/>
      <c r="M18" s="868" t="n">
        <v>43.339</v>
      </c>
      <c r="N18" s="869" t="n">
        <v>28.442</v>
      </c>
      <c r="P18" s="478" t="s">
        <v>309</v>
      </c>
      <c r="Q18" s="870" t="n">
        <v>0.007</v>
      </c>
      <c r="R18" s="870" t="n">
        <v>0.011</v>
      </c>
      <c r="S18" s="871" t="n">
        <v>0.013</v>
      </c>
      <c r="T18" s="870" t="n">
        <v>0.256</v>
      </c>
      <c r="U18" s="870" t="n">
        <v>1.168</v>
      </c>
      <c r="V18" s="870" t="n">
        <v>6.795</v>
      </c>
      <c r="W18" s="277"/>
      <c r="X18" s="872" t="n">
        <v>0</v>
      </c>
      <c r="Y18" s="873" t="n">
        <v>0.006</v>
      </c>
      <c r="Z18" s="873" t="n">
        <v>0.027</v>
      </c>
      <c r="AA18" s="874"/>
      <c r="AB18" s="875" t="n">
        <v>50.035</v>
      </c>
      <c r="AC18" s="876" t="n">
        <v>34.494</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2400.77</v>
      </c>
      <c r="C23" s="764" t="n">
        <v>4007.99</v>
      </c>
      <c r="D23" s="764" t="n">
        <v>4207.71</v>
      </c>
      <c r="E23" s="764" t="n">
        <v>5258.8</v>
      </c>
      <c r="F23" s="764" t="n">
        <v>6299.19</v>
      </c>
      <c r="G23" s="764" t="n">
        <v>8836.35</v>
      </c>
      <c r="H23" s="765"/>
      <c r="I23" s="846" t="n">
        <v>100</v>
      </c>
      <c r="J23" s="847" t="n">
        <v>100</v>
      </c>
      <c r="K23" s="847" t="n">
        <v>100</v>
      </c>
      <c r="L23" s="848"/>
      <c r="M23" s="849" t="n">
        <v>3.736</v>
      </c>
      <c r="N23" s="770" t="n">
        <v>3.596</v>
      </c>
      <c r="P23" s="850" t="s">
        <v>311</v>
      </c>
      <c r="Q23" s="851" t="n">
        <v>2400.77</v>
      </c>
      <c r="R23" s="851" t="n">
        <v>4007.99</v>
      </c>
      <c r="S23" s="851" t="n">
        <v>4207.71</v>
      </c>
      <c r="T23" s="851" t="n">
        <v>5728.22</v>
      </c>
      <c r="U23" s="851" t="n">
        <v>7354.64</v>
      </c>
      <c r="V23" s="851" t="n">
        <v>10949.4</v>
      </c>
      <c r="W23" s="852"/>
      <c r="X23" s="853" t="n">
        <v>100</v>
      </c>
      <c r="Y23" s="854" t="n">
        <v>100</v>
      </c>
      <c r="Z23" s="854" t="n">
        <v>100</v>
      </c>
      <c r="AA23" s="855"/>
      <c r="AB23" s="856" t="n">
        <v>5.208</v>
      </c>
      <c r="AC23" s="857" t="n">
        <v>4.659</v>
      </c>
    </row>
    <row r="24" s="751" customFormat="true" ht="13.35" hidden="false" customHeight="true" outlineLevel="0" collapsed="false">
      <c r="A24" s="208" t="s">
        <v>119</v>
      </c>
      <c r="B24" s="320" t="n">
        <v>956.526</v>
      </c>
      <c r="C24" s="320" t="n">
        <v>1508.46</v>
      </c>
      <c r="D24" s="321" t="n">
        <v>1560.86</v>
      </c>
      <c r="E24" s="320" t="n">
        <v>1695.23</v>
      </c>
      <c r="F24" s="320" t="n">
        <v>1717.55</v>
      </c>
      <c r="G24" s="320" t="n">
        <v>1716.57</v>
      </c>
      <c r="H24" s="211"/>
      <c r="I24" s="419" t="n">
        <v>37.095</v>
      </c>
      <c r="J24" s="420" t="n">
        <v>27.266</v>
      </c>
      <c r="K24" s="420" t="n">
        <v>19.426</v>
      </c>
      <c r="L24" s="858"/>
      <c r="M24" s="812" t="n">
        <v>0.873</v>
      </c>
      <c r="N24" s="782" t="n">
        <v>0.454</v>
      </c>
      <c r="P24" s="208" t="s">
        <v>119</v>
      </c>
      <c r="Q24" s="320" t="n">
        <v>956.526</v>
      </c>
      <c r="R24" s="320" t="n">
        <v>1508.46</v>
      </c>
      <c r="S24" s="322" t="n">
        <v>1560.86</v>
      </c>
      <c r="T24" s="320" t="n">
        <v>1554.42</v>
      </c>
      <c r="U24" s="320" t="n">
        <v>1383.82</v>
      </c>
      <c r="V24" s="320" t="n">
        <v>973.286</v>
      </c>
      <c r="W24" s="211"/>
      <c r="X24" s="419" t="n">
        <v>37.095</v>
      </c>
      <c r="Y24" s="420" t="n">
        <v>18.816</v>
      </c>
      <c r="Z24" s="420" t="n">
        <v>8.889</v>
      </c>
      <c r="AA24" s="858"/>
      <c r="AB24" s="812" t="n">
        <v>-1.088</v>
      </c>
      <c r="AC24" s="782" t="n">
        <v>-2.224</v>
      </c>
    </row>
    <row r="25" s="751" customFormat="true" ht="13.35" hidden="false" customHeight="true" outlineLevel="0" collapsed="false">
      <c r="A25" s="208" t="s">
        <v>113</v>
      </c>
      <c r="B25" s="320" t="n">
        <v>209.062</v>
      </c>
      <c r="C25" s="320" t="n">
        <v>262.687</v>
      </c>
      <c r="D25" s="321" t="n">
        <v>264.146</v>
      </c>
      <c r="E25" s="320" t="n">
        <v>236.414</v>
      </c>
      <c r="F25" s="320" t="n">
        <v>213.261</v>
      </c>
      <c r="G25" s="320" t="n">
        <v>185.613</v>
      </c>
      <c r="H25" s="211"/>
      <c r="I25" s="886" t="n">
        <v>6.278</v>
      </c>
      <c r="J25" s="887" t="n">
        <v>3.386</v>
      </c>
      <c r="K25" s="887" t="n">
        <v>2.101</v>
      </c>
      <c r="L25" s="888"/>
      <c r="M25" s="812" t="n">
        <v>-1.927</v>
      </c>
      <c r="N25" s="782" t="n">
        <v>-1.666</v>
      </c>
      <c r="P25" s="208" t="s">
        <v>113</v>
      </c>
      <c r="Q25" s="320" t="n">
        <v>209.062</v>
      </c>
      <c r="R25" s="320" t="n">
        <v>262.687</v>
      </c>
      <c r="S25" s="322" t="n">
        <v>264.146</v>
      </c>
      <c r="T25" s="320" t="n">
        <v>239.375</v>
      </c>
      <c r="U25" s="320" t="n">
        <v>214.38</v>
      </c>
      <c r="V25" s="320" t="n">
        <v>191.385</v>
      </c>
      <c r="W25" s="211"/>
      <c r="X25" s="886" t="n">
        <v>6.278</v>
      </c>
      <c r="Y25" s="887" t="n">
        <v>2.915</v>
      </c>
      <c r="Z25" s="887" t="n">
        <v>1.748</v>
      </c>
      <c r="AA25" s="888"/>
      <c r="AB25" s="812" t="n">
        <v>-1.88</v>
      </c>
      <c r="AC25" s="782" t="n">
        <v>-1.523</v>
      </c>
    </row>
    <row r="26" s="751" customFormat="true" ht="13.35" hidden="false" customHeight="true" outlineLevel="0" collapsed="false">
      <c r="A26" s="208" t="s">
        <v>284</v>
      </c>
      <c r="B26" s="320" t="n">
        <v>533.662</v>
      </c>
      <c r="C26" s="320" t="n">
        <v>796.776</v>
      </c>
      <c r="D26" s="321" t="n">
        <v>827.195</v>
      </c>
      <c r="E26" s="320" t="n">
        <v>974.221</v>
      </c>
      <c r="F26" s="320" t="n">
        <v>1085.83</v>
      </c>
      <c r="G26" s="320" t="n">
        <v>1364.66</v>
      </c>
      <c r="H26" s="211"/>
      <c r="I26" s="886" t="n">
        <v>19.659</v>
      </c>
      <c r="J26" s="887" t="n">
        <v>17.238</v>
      </c>
      <c r="K26" s="887" t="n">
        <v>15.444</v>
      </c>
      <c r="L26" s="888"/>
      <c r="M26" s="812" t="n">
        <v>2.504</v>
      </c>
      <c r="N26" s="782" t="n">
        <v>2.413</v>
      </c>
      <c r="P26" s="208" t="s">
        <v>284</v>
      </c>
      <c r="Q26" s="320" t="n">
        <v>533.662</v>
      </c>
      <c r="R26" s="320" t="n">
        <v>796.776</v>
      </c>
      <c r="S26" s="322" t="n">
        <v>827.195</v>
      </c>
      <c r="T26" s="320" t="n">
        <v>990.153</v>
      </c>
      <c r="U26" s="320" t="n">
        <v>1066.23</v>
      </c>
      <c r="V26" s="320" t="n">
        <v>1144.6</v>
      </c>
      <c r="W26" s="211"/>
      <c r="X26" s="886" t="n">
        <v>19.659</v>
      </c>
      <c r="Y26" s="887" t="n">
        <v>14.497</v>
      </c>
      <c r="Z26" s="887" t="n">
        <v>10.454</v>
      </c>
      <c r="AA26" s="888"/>
      <c r="AB26" s="812" t="n">
        <v>2.335</v>
      </c>
      <c r="AC26" s="782" t="n">
        <v>1.559</v>
      </c>
    </row>
    <row r="27" s="751" customFormat="true" ht="13.35" hidden="false" customHeight="true" outlineLevel="0" collapsed="false">
      <c r="A27" s="208" t="s">
        <v>121</v>
      </c>
      <c r="B27" s="320" t="n">
        <v>65.049</v>
      </c>
      <c r="C27" s="320" t="n">
        <v>108.869</v>
      </c>
      <c r="D27" s="321" t="n">
        <v>112.308</v>
      </c>
      <c r="E27" s="320" t="n">
        <v>136.797</v>
      </c>
      <c r="F27" s="320" t="n">
        <v>183.536</v>
      </c>
      <c r="G27" s="320" t="n">
        <v>254.383</v>
      </c>
      <c r="H27" s="211"/>
      <c r="I27" s="886" t="n">
        <v>2.669</v>
      </c>
      <c r="J27" s="887" t="n">
        <v>2.914</v>
      </c>
      <c r="K27" s="887" t="n">
        <v>2.879</v>
      </c>
      <c r="L27" s="888"/>
      <c r="M27" s="812" t="n">
        <v>4.566</v>
      </c>
      <c r="N27" s="782" t="n">
        <v>3.97</v>
      </c>
      <c r="P27" s="208" t="s">
        <v>121</v>
      </c>
      <c r="Q27" s="320" t="n">
        <v>65.049</v>
      </c>
      <c r="R27" s="320" t="n">
        <v>108.869</v>
      </c>
      <c r="S27" s="322" t="n">
        <v>112.308</v>
      </c>
      <c r="T27" s="320" t="n">
        <v>146.11</v>
      </c>
      <c r="U27" s="320" t="n">
        <v>204.183</v>
      </c>
      <c r="V27" s="320" t="n">
        <v>310.438</v>
      </c>
      <c r="W27" s="211"/>
      <c r="X27" s="886" t="n">
        <v>2.669</v>
      </c>
      <c r="Y27" s="887" t="n">
        <v>2.776</v>
      </c>
      <c r="Z27" s="887" t="n">
        <v>2.835</v>
      </c>
      <c r="AA27" s="888"/>
      <c r="AB27" s="812" t="n">
        <v>5.585</v>
      </c>
      <c r="AC27" s="782" t="n">
        <v>4.961</v>
      </c>
    </row>
    <row r="28" s="751" customFormat="true" ht="13.35" hidden="false" customHeight="true" outlineLevel="0" collapsed="false">
      <c r="A28" s="208" t="s">
        <v>306</v>
      </c>
      <c r="B28" s="320" t="n">
        <v>636.369</v>
      </c>
      <c r="C28" s="320" t="n">
        <v>1329.92</v>
      </c>
      <c r="D28" s="321" t="n">
        <v>1441.26</v>
      </c>
      <c r="E28" s="320" t="n">
        <v>2190.34</v>
      </c>
      <c r="F28" s="320" t="n">
        <v>3025.51</v>
      </c>
      <c r="G28" s="320" t="n">
        <v>5052.93</v>
      </c>
      <c r="H28" s="211"/>
      <c r="I28" s="886" t="n">
        <v>34.253</v>
      </c>
      <c r="J28" s="887" t="n">
        <v>48.03</v>
      </c>
      <c r="K28" s="887" t="n">
        <v>57.183</v>
      </c>
      <c r="L28" s="888"/>
      <c r="M28" s="812" t="n">
        <v>6.974</v>
      </c>
      <c r="N28" s="782" t="n">
        <v>6.156</v>
      </c>
      <c r="P28" s="208" t="s">
        <v>306</v>
      </c>
      <c r="Q28" s="320" t="n">
        <v>636.369</v>
      </c>
      <c r="R28" s="320" t="n">
        <v>1329.92</v>
      </c>
      <c r="S28" s="322" t="n">
        <v>1441.26</v>
      </c>
      <c r="T28" s="320" t="n">
        <v>2760</v>
      </c>
      <c r="U28" s="320" t="n">
        <v>4377.56</v>
      </c>
      <c r="V28" s="320" t="n">
        <v>7911.77</v>
      </c>
      <c r="W28" s="211"/>
      <c r="X28" s="886" t="n">
        <v>34.253</v>
      </c>
      <c r="Y28" s="887" t="n">
        <v>59.521</v>
      </c>
      <c r="Z28" s="887" t="n">
        <v>72.258</v>
      </c>
      <c r="AA28" s="888"/>
      <c r="AB28" s="812" t="n">
        <v>10.627</v>
      </c>
      <c r="AC28" s="782" t="n">
        <v>8.447</v>
      </c>
    </row>
    <row r="29" s="751" customFormat="true" ht="13.35" hidden="false" customHeight="true" outlineLevel="0" collapsed="false">
      <c r="A29" s="422" t="s">
        <v>272</v>
      </c>
      <c r="B29" s="323" t="n">
        <v>558.04</v>
      </c>
      <c r="C29" s="323" t="n">
        <v>785.684</v>
      </c>
      <c r="D29" s="324" t="n">
        <v>798.706</v>
      </c>
      <c r="E29" s="323" t="n">
        <v>904.074</v>
      </c>
      <c r="F29" s="323" t="n">
        <v>1013.75</v>
      </c>
      <c r="G29" s="323" t="n">
        <v>1218.15</v>
      </c>
      <c r="H29" s="221"/>
      <c r="I29" s="889" t="n">
        <v>18.982</v>
      </c>
      <c r="J29" s="890" t="n">
        <v>16.093</v>
      </c>
      <c r="K29" s="890" t="n">
        <v>13.786</v>
      </c>
      <c r="L29" s="891"/>
      <c r="M29" s="860" t="n">
        <v>2.191</v>
      </c>
      <c r="N29" s="811" t="n">
        <v>2.03</v>
      </c>
      <c r="P29" s="422" t="s">
        <v>272</v>
      </c>
      <c r="Q29" s="323" t="n">
        <v>558.04</v>
      </c>
      <c r="R29" s="323" t="n">
        <v>785.684</v>
      </c>
      <c r="S29" s="325" t="n">
        <v>798.706</v>
      </c>
      <c r="T29" s="323" t="n">
        <v>969.357</v>
      </c>
      <c r="U29" s="323" t="n">
        <v>1143.95</v>
      </c>
      <c r="V29" s="323" t="n">
        <v>1447.83</v>
      </c>
      <c r="W29" s="221"/>
      <c r="X29" s="889" t="n">
        <v>18.982</v>
      </c>
      <c r="Y29" s="890" t="n">
        <v>15.554</v>
      </c>
      <c r="Z29" s="890" t="n">
        <v>13.223</v>
      </c>
      <c r="AA29" s="891"/>
      <c r="AB29" s="860" t="n">
        <v>3.32</v>
      </c>
      <c r="AC29" s="811" t="n">
        <v>2.873</v>
      </c>
    </row>
    <row r="30" s="751" customFormat="true" ht="13.35" hidden="false" customHeight="true" outlineLevel="0" collapsed="false">
      <c r="A30" s="422" t="s">
        <v>285</v>
      </c>
      <c r="B30" s="323" t="n">
        <v>27.151</v>
      </c>
      <c r="C30" s="323" t="n">
        <v>61.055</v>
      </c>
      <c r="D30" s="324" t="n">
        <v>67.004</v>
      </c>
      <c r="E30" s="323" t="n">
        <v>91.426</v>
      </c>
      <c r="F30" s="323" t="n">
        <v>113.695</v>
      </c>
      <c r="G30" s="323" t="n">
        <v>161.423</v>
      </c>
      <c r="H30" s="221"/>
      <c r="I30" s="889" t="n">
        <v>1.592</v>
      </c>
      <c r="J30" s="890" t="n">
        <v>1.805</v>
      </c>
      <c r="K30" s="890" t="n">
        <v>1.827</v>
      </c>
      <c r="L30" s="891"/>
      <c r="M30" s="860" t="n">
        <v>4.924</v>
      </c>
      <c r="N30" s="811" t="n">
        <v>4.276</v>
      </c>
      <c r="P30" s="422" t="s">
        <v>285</v>
      </c>
      <c r="Q30" s="323" t="n">
        <v>27.151</v>
      </c>
      <c r="R30" s="323" t="n">
        <v>61.055</v>
      </c>
      <c r="S30" s="325" t="n">
        <v>67.004</v>
      </c>
      <c r="T30" s="323" t="n">
        <v>105.664</v>
      </c>
      <c r="U30" s="323" t="n">
        <v>142.398</v>
      </c>
      <c r="V30" s="323" t="n">
        <v>253.018</v>
      </c>
      <c r="W30" s="221"/>
      <c r="X30" s="889" t="n">
        <v>1.592</v>
      </c>
      <c r="Y30" s="890" t="n">
        <v>1.936</v>
      </c>
      <c r="Z30" s="890" t="n">
        <v>2.311</v>
      </c>
      <c r="AA30" s="891"/>
      <c r="AB30" s="860" t="n">
        <v>7.094</v>
      </c>
      <c r="AC30" s="811" t="n">
        <v>6.532</v>
      </c>
    </row>
    <row r="31" s="751" customFormat="true" ht="13.35" hidden="false" customHeight="true" outlineLevel="0" collapsed="false">
      <c r="A31" s="422" t="s">
        <v>273</v>
      </c>
      <c r="B31" s="323" t="n">
        <v>45.768</v>
      </c>
      <c r="C31" s="323" t="n">
        <v>250.073</v>
      </c>
      <c r="D31" s="324" t="n">
        <v>282.812</v>
      </c>
      <c r="E31" s="323" t="n">
        <v>479.125</v>
      </c>
      <c r="F31" s="323" t="n">
        <v>671.648</v>
      </c>
      <c r="G31" s="323" t="n">
        <v>1107.14</v>
      </c>
      <c r="H31" s="221"/>
      <c r="I31" s="889" t="n">
        <v>6.721</v>
      </c>
      <c r="J31" s="890" t="n">
        <v>10.662</v>
      </c>
      <c r="K31" s="890" t="n">
        <v>12.529</v>
      </c>
      <c r="L31" s="891"/>
      <c r="M31" s="860" t="n">
        <v>8.181</v>
      </c>
      <c r="N31" s="811" t="n">
        <v>6.715</v>
      </c>
      <c r="P31" s="422" t="s">
        <v>273</v>
      </c>
      <c r="Q31" s="323" t="n">
        <v>45.768</v>
      </c>
      <c r="R31" s="323" t="n">
        <v>250.073</v>
      </c>
      <c r="S31" s="325" t="n">
        <v>282.812</v>
      </c>
      <c r="T31" s="323" t="n">
        <v>642.405</v>
      </c>
      <c r="U31" s="323" t="n">
        <v>1056.56</v>
      </c>
      <c r="V31" s="323" t="n">
        <v>1881.18</v>
      </c>
      <c r="W31" s="221"/>
      <c r="X31" s="889" t="n">
        <v>6.721</v>
      </c>
      <c r="Y31" s="890" t="n">
        <v>14.366</v>
      </c>
      <c r="Z31" s="890" t="n">
        <v>17.181</v>
      </c>
      <c r="AA31" s="891"/>
      <c r="AB31" s="860" t="n">
        <v>12.729</v>
      </c>
      <c r="AC31" s="811" t="n">
        <v>9.443</v>
      </c>
    </row>
    <row r="32" s="751" customFormat="true" ht="13.35" hidden="false" customHeight="true" outlineLevel="0" collapsed="false">
      <c r="A32" s="422" t="s">
        <v>307</v>
      </c>
      <c r="B32" s="323" t="n">
        <v>3.905</v>
      </c>
      <c r="C32" s="323" t="n">
        <v>5.315</v>
      </c>
      <c r="D32" s="324" t="n">
        <v>5.855</v>
      </c>
      <c r="E32" s="323" t="n">
        <v>9.516</v>
      </c>
      <c r="F32" s="323" t="n">
        <v>16.805</v>
      </c>
      <c r="G32" s="323" t="n">
        <v>30.763</v>
      </c>
      <c r="H32" s="221"/>
      <c r="I32" s="889" t="n">
        <v>0.139</v>
      </c>
      <c r="J32" s="890" t="n">
        <v>0.267</v>
      </c>
      <c r="K32" s="890" t="n">
        <v>0.348</v>
      </c>
      <c r="L32" s="891"/>
      <c r="M32" s="860" t="n">
        <v>10.059</v>
      </c>
      <c r="N32" s="811" t="n">
        <v>8.22</v>
      </c>
      <c r="P32" s="422" t="s">
        <v>307</v>
      </c>
      <c r="Q32" s="323" t="n">
        <v>3.905</v>
      </c>
      <c r="R32" s="323" t="n">
        <v>5.315</v>
      </c>
      <c r="S32" s="325" t="n">
        <v>5.855</v>
      </c>
      <c r="T32" s="323" t="n">
        <v>13.583</v>
      </c>
      <c r="U32" s="323" t="n">
        <v>29.542</v>
      </c>
      <c r="V32" s="323" t="n">
        <v>56.771</v>
      </c>
      <c r="W32" s="221"/>
      <c r="X32" s="889" t="n">
        <v>0.139</v>
      </c>
      <c r="Y32" s="890" t="n">
        <v>0.402</v>
      </c>
      <c r="Z32" s="890" t="n">
        <v>0.518</v>
      </c>
      <c r="AA32" s="891"/>
      <c r="AB32" s="860" t="n">
        <v>15.851</v>
      </c>
      <c r="AC32" s="811" t="n">
        <v>11.424</v>
      </c>
    </row>
    <row r="33" s="751" customFormat="true" ht="13.35" hidden="false" customHeight="true" outlineLevel="0" collapsed="false">
      <c r="A33" s="422" t="s">
        <v>274</v>
      </c>
      <c r="B33" s="323" t="n">
        <v>1.459</v>
      </c>
      <c r="C33" s="323" t="n">
        <v>226.212</v>
      </c>
      <c r="D33" s="324" t="n">
        <v>284.94</v>
      </c>
      <c r="E33" s="323" t="n">
        <v>701.797</v>
      </c>
      <c r="F33" s="323" t="n">
        <v>1196.26</v>
      </c>
      <c r="G33" s="323" t="n">
        <v>2493.03</v>
      </c>
      <c r="H33" s="221"/>
      <c r="I33" s="889" t="n">
        <v>6.772</v>
      </c>
      <c r="J33" s="890" t="n">
        <v>18.991</v>
      </c>
      <c r="K33" s="890" t="n">
        <v>28.213</v>
      </c>
      <c r="L33" s="891"/>
      <c r="M33" s="860" t="n">
        <v>13.931</v>
      </c>
      <c r="N33" s="811" t="n">
        <v>10.881</v>
      </c>
      <c r="P33" s="422" t="s">
        <v>274</v>
      </c>
      <c r="Q33" s="323" t="n">
        <v>1.459</v>
      </c>
      <c r="R33" s="323" t="n">
        <v>226.212</v>
      </c>
      <c r="S33" s="325" t="n">
        <v>284.94</v>
      </c>
      <c r="T33" s="323" t="n">
        <v>1019.45</v>
      </c>
      <c r="U33" s="323" t="n">
        <v>1971.33</v>
      </c>
      <c r="V33" s="323" t="n">
        <v>4074.96</v>
      </c>
      <c r="W33" s="221"/>
      <c r="X33" s="889" t="n">
        <v>6.772</v>
      </c>
      <c r="Y33" s="890" t="n">
        <v>26.804</v>
      </c>
      <c r="Z33" s="890" t="n">
        <v>37.216</v>
      </c>
      <c r="AA33" s="891"/>
      <c r="AB33" s="860" t="n">
        <v>19.224</v>
      </c>
      <c r="AC33" s="811" t="n">
        <v>13.506</v>
      </c>
    </row>
    <row r="34" s="751" customFormat="true" ht="13.35" hidden="false" customHeight="true" outlineLevel="0" collapsed="false">
      <c r="A34" s="422" t="s">
        <v>308</v>
      </c>
      <c r="B34" s="323" t="n">
        <v>0.04</v>
      </c>
      <c r="C34" s="323" t="n">
        <v>1.578</v>
      </c>
      <c r="D34" s="324" t="n">
        <v>1.928</v>
      </c>
      <c r="E34" s="323" t="n">
        <v>4.367</v>
      </c>
      <c r="F34" s="323" t="n">
        <v>13.057</v>
      </c>
      <c r="G34" s="323" t="n">
        <v>41.486</v>
      </c>
      <c r="H34" s="221"/>
      <c r="I34" s="889" t="n">
        <v>0.046</v>
      </c>
      <c r="J34" s="890" t="n">
        <v>0.207</v>
      </c>
      <c r="K34" s="890" t="n">
        <v>0.469</v>
      </c>
      <c r="L34" s="891"/>
      <c r="M34" s="860" t="n">
        <v>18.994</v>
      </c>
      <c r="N34" s="811" t="n">
        <v>15.736</v>
      </c>
      <c r="P34" s="422" t="s">
        <v>308</v>
      </c>
      <c r="Q34" s="323" t="n">
        <v>0.04</v>
      </c>
      <c r="R34" s="323" t="n">
        <v>1.578</v>
      </c>
      <c r="S34" s="325" t="n">
        <v>1.928</v>
      </c>
      <c r="T34" s="323" t="n">
        <v>9.427</v>
      </c>
      <c r="U34" s="323" t="n">
        <v>33.278</v>
      </c>
      <c r="V34" s="323" t="n">
        <v>195.264</v>
      </c>
      <c r="W34" s="221"/>
      <c r="X34" s="889" t="n">
        <v>0.046</v>
      </c>
      <c r="Y34" s="890" t="n">
        <v>0.452</v>
      </c>
      <c r="Z34" s="890" t="n">
        <v>1.783</v>
      </c>
      <c r="AA34" s="891"/>
      <c r="AB34" s="860" t="n">
        <v>29.557</v>
      </c>
      <c r="AC34" s="811" t="n">
        <v>24.595</v>
      </c>
    </row>
    <row r="35" s="751" customFormat="true" ht="13.35" hidden="false" customHeight="true" outlineLevel="0" collapsed="false">
      <c r="A35" s="861" t="s">
        <v>309</v>
      </c>
      <c r="B35" s="862" t="n">
        <v>0.006</v>
      </c>
      <c r="C35" s="862" t="n">
        <v>0.007</v>
      </c>
      <c r="D35" s="863" t="n">
        <v>0.009</v>
      </c>
      <c r="E35" s="862" t="n">
        <v>0.031</v>
      </c>
      <c r="F35" s="862" t="n">
        <v>0.296</v>
      </c>
      <c r="G35" s="862" t="n">
        <v>0.949</v>
      </c>
      <c r="H35" s="864"/>
      <c r="I35" s="892" t="n">
        <v>0</v>
      </c>
      <c r="J35" s="893" t="n">
        <v>0.005</v>
      </c>
      <c r="K35" s="893" t="n">
        <v>0.011</v>
      </c>
      <c r="L35" s="894"/>
      <c r="M35" s="868" t="n">
        <v>37.198</v>
      </c>
      <c r="N35" s="869" t="n">
        <v>24.744</v>
      </c>
      <c r="P35" s="478" t="s">
        <v>309</v>
      </c>
      <c r="Q35" s="870" t="n">
        <v>0.006</v>
      </c>
      <c r="R35" s="870" t="n">
        <v>0.007</v>
      </c>
      <c r="S35" s="871" t="n">
        <v>0.009</v>
      </c>
      <c r="T35" s="870" t="n">
        <v>0.116</v>
      </c>
      <c r="U35" s="870" t="n">
        <v>0.498</v>
      </c>
      <c r="V35" s="870" t="n">
        <v>2.74</v>
      </c>
      <c r="W35" s="277"/>
      <c r="X35" s="872" t="n">
        <v>0</v>
      </c>
      <c r="Y35" s="873" t="n">
        <v>0.007</v>
      </c>
      <c r="Z35" s="873" t="n">
        <v>0.025</v>
      </c>
      <c r="AA35" s="874"/>
      <c r="AB35" s="875" t="n">
        <v>43.839</v>
      </c>
      <c r="AC35" s="876" t="n">
        <v>31.202</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16893.517</v>
      </c>
      <c r="C40" s="764" t="n">
        <v>20344.616</v>
      </c>
      <c r="D40" s="764" t="n">
        <v>20770.79</v>
      </c>
      <c r="E40" s="764" t="n">
        <v>21692.235</v>
      </c>
      <c r="F40" s="764" t="n">
        <v>22564.632</v>
      </c>
      <c r="G40" s="764" t="n">
        <v>23670.71</v>
      </c>
      <c r="H40" s="765"/>
      <c r="I40" s="846" t="n">
        <v>100</v>
      </c>
      <c r="J40" s="847" t="n">
        <v>100</v>
      </c>
      <c r="K40" s="847" t="n">
        <v>100</v>
      </c>
      <c r="L40" s="848"/>
      <c r="M40" s="849" t="n">
        <v>0.756</v>
      </c>
      <c r="N40" s="770" t="n">
        <v>0.624</v>
      </c>
      <c r="O40" s="751"/>
      <c r="P40" s="850" t="s">
        <v>314</v>
      </c>
      <c r="Q40" s="851" t="n">
        <v>16893.517</v>
      </c>
      <c r="R40" s="851" t="n">
        <v>20344.616</v>
      </c>
      <c r="S40" s="851" t="n">
        <v>20770.669</v>
      </c>
      <c r="T40" s="851" t="n">
        <v>19292.933</v>
      </c>
      <c r="U40" s="851" t="n">
        <v>16576.433</v>
      </c>
      <c r="V40" s="851" t="n">
        <v>10505.033</v>
      </c>
      <c r="W40" s="852"/>
      <c r="X40" s="853" t="n">
        <v>100</v>
      </c>
      <c r="Y40" s="854" t="n">
        <v>100</v>
      </c>
      <c r="Z40" s="854" t="n">
        <v>100</v>
      </c>
      <c r="AA40" s="855"/>
      <c r="AB40" s="856" t="n">
        <v>-2.03</v>
      </c>
      <c r="AC40" s="857" t="n">
        <v>-3.194</v>
      </c>
    </row>
    <row r="41" s="771" customFormat="true" ht="13.35" hidden="false" customHeight="true" outlineLevel="0" collapsed="false">
      <c r="A41" s="208" t="s">
        <v>119</v>
      </c>
      <c r="B41" s="320" t="n">
        <v>9494.394</v>
      </c>
      <c r="C41" s="320" t="n">
        <v>11378.483</v>
      </c>
      <c r="D41" s="490" t="n">
        <v>11554.279</v>
      </c>
      <c r="E41" s="320" t="n">
        <v>11655.03</v>
      </c>
      <c r="F41" s="320" t="n">
        <v>11673.782</v>
      </c>
      <c r="G41" s="320" t="n">
        <v>11301.392</v>
      </c>
      <c r="H41" s="211"/>
      <c r="I41" s="419" t="n">
        <v>55.628</v>
      </c>
      <c r="J41" s="420" t="n">
        <v>51.735</v>
      </c>
      <c r="K41" s="420" t="n">
        <v>47.744</v>
      </c>
      <c r="L41" s="858"/>
      <c r="M41" s="812" t="n">
        <v>0.094</v>
      </c>
      <c r="N41" s="782" t="n">
        <v>-0.105</v>
      </c>
      <c r="O41" s="751"/>
      <c r="P41" s="208" t="s">
        <v>119</v>
      </c>
      <c r="Q41" s="320" t="n">
        <v>9494.394</v>
      </c>
      <c r="R41" s="320" t="n">
        <v>11378.483</v>
      </c>
      <c r="S41" s="322" t="n">
        <v>11554.269</v>
      </c>
      <c r="T41" s="320" t="n">
        <v>9914.519</v>
      </c>
      <c r="U41" s="320" t="n">
        <v>7438.131</v>
      </c>
      <c r="V41" s="320" t="n">
        <v>3102.129</v>
      </c>
      <c r="W41" s="211"/>
      <c r="X41" s="419" t="n">
        <v>55.628</v>
      </c>
      <c r="Y41" s="420" t="n">
        <v>44.872</v>
      </c>
      <c r="Z41" s="420" t="n">
        <v>29.53</v>
      </c>
      <c r="AA41" s="858"/>
      <c r="AB41" s="812" t="n">
        <v>-3.925</v>
      </c>
      <c r="AC41" s="782" t="n">
        <v>-6.07</v>
      </c>
    </row>
    <row r="42" s="771" customFormat="true" ht="13.35" hidden="false" customHeight="true" outlineLevel="0" collapsed="false">
      <c r="A42" s="208" t="s">
        <v>113</v>
      </c>
      <c r="B42" s="320" t="n">
        <v>4442.941</v>
      </c>
      <c r="C42" s="320" t="n">
        <v>5295.163</v>
      </c>
      <c r="D42" s="490" t="n">
        <v>5404.619</v>
      </c>
      <c r="E42" s="320" t="n">
        <v>5738.846</v>
      </c>
      <c r="F42" s="320" t="n">
        <v>6117.753</v>
      </c>
      <c r="G42" s="320" t="n">
        <v>6539.924</v>
      </c>
      <c r="H42" s="211"/>
      <c r="I42" s="419" t="n">
        <v>26.02</v>
      </c>
      <c r="J42" s="420" t="n">
        <v>27.112</v>
      </c>
      <c r="K42" s="420" t="n">
        <v>27.629</v>
      </c>
      <c r="L42" s="858"/>
      <c r="M42" s="812" t="n">
        <v>1.133</v>
      </c>
      <c r="N42" s="782" t="n">
        <v>0.912</v>
      </c>
      <c r="O42" s="751"/>
      <c r="P42" s="208" t="s">
        <v>113</v>
      </c>
      <c r="Q42" s="320" t="n">
        <v>4442.941</v>
      </c>
      <c r="R42" s="320" t="n">
        <v>5295.163</v>
      </c>
      <c r="S42" s="322" t="n">
        <v>5404.526</v>
      </c>
      <c r="T42" s="320" t="n">
        <v>5300.761</v>
      </c>
      <c r="U42" s="320" t="n">
        <v>5046.46</v>
      </c>
      <c r="V42" s="320" t="n">
        <v>3873.534</v>
      </c>
      <c r="W42" s="211"/>
      <c r="X42" s="419" t="n">
        <v>26.02</v>
      </c>
      <c r="Y42" s="420" t="n">
        <v>30.444</v>
      </c>
      <c r="Z42" s="420" t="n">
        <v>36.873</v>
      </c>
      <c r="AA42" s="858"/>
      <c r="AB42" s="812" t="n">
        <v>-0.621</v>
      </c>
      <c r="AC42" s="782" t="n">
        <v>-1.574</v>
      </c>
    </row>
    <row r="43" s="771" customFormat="true" ht="13.35" hidden="false" customHeight="true" outlineLevel="0" collapsed="false">
      <c r="A43" s="208" t="s">
        <v>284</v>
      </c>
      <c r="B43" s="896" t="n">
        <v>2956.182</v>
      </c>
      <c r="C43" s="896" t="n">
        <v>3670.97</v>
      </c>
      <c r="D43" s="897" t="n">
        <v>3811.891</v>
      </c>
      <c r="E43" s="896" t="n">
        <v>4298.388</v>
      </c>
      <c r="F43" s="896" t="n">
        <v>4773.157</v>
      </c>
      <c r="G43" s="896" t="n">
        <v>5829.5</v>
      </c>
      <c r="H43" s="898"/>
      <c r="I43" s="899" t="n">
        <v>18.352</v>
      </c>
      <c r="J43" s="900" t="n">
        <v>21.153</v>
      </c>
      <c r="K43" s="900" t="n">
        <v>24.627</v>
      </c>
      <c r="L43" s="901"/>
      <c r="M43" s="902" t="n">
        <v>2.065</v>
      </c>
      <c r="N43" s="903" t="n">
        <v>2.043</v>
      </c>
      <c r="O43" s="751"/>
      <c r="P43" s="208" t="s">
        <v>284</v>
      </c>
      <c r="Q43" s="320" t="n">
        <v>2956.182</v>
      </c>
      <c r="R43" s="320" t="n">
        <v>3670.97</v>
      </c>
      <c r="S43" s="322" t="n">
        <v>3811.874</v>
      </c>
      <c r="T43" s="320" t="n">
        <v>4078.508</v>
      </c>
      <c r="U43" s="320" t="n">
        <v>4103.208</v>
      </c>
      <c r="V43" s="320" t="n">
        <v>3658.893</v>
      </c>
      <c r="W43" s="211"/>
      <c r="X43" s="419" t="n">
        <v>18.352</v>
      </c>
      <c r="Y43" s="420" t="n">
        <v>24.753</v>
      </c>
      <c r="Z43" s="420" t="n">
        <v>34.83</v>
      </c>
      <c r="AA43" s="858"/>
      <c r="AB43" s="812" t="n">
        <v>0.672</v>
      </c>
      <c r="AC43" s="782" t="n">
        <v>-0.195</v>
      </c>
    </row>
    <row r="44" s="785" customFormat="true" ht="13.5" hidden="false" customHeight="true" outlineLevel="0" collapsed="false">
      <c r="A44" s="786" t="s">
        <v>287</v>
      </c>
      <c r="B44" s="787" t="n">
        <v>7320.67</v>
      </c>
      <c r="C44" s="787" t="n">
        <v>9510.63</v>
      </c>
      <c r="D44" s="787" t="n">
        <v>9713.3</v>
      </c>
      <c r="E44" s="787" t="n">
        <v>9979.34</v>
      </c>
      <c r="F44" s="787" t="n">
        <v>10200.3</v>
      </c>
      <c r="G44" s="787" t="n">
        <v>10398.8</v>
      </c>
      <c r="H44" s="788"/>
      <c r="I44" s="904" t="n">
        <v>100</v>
      </c>
      <c r="J44" s="905" t="n">
        <v>100</v>
      </c>
      <c r="K44" s="905" t="n">
        <v>100</v>
      </c>
      <c r="L44" s="906"/>
      <c r="M44" s="792" t="n">
        <v>0.446</v>
      </c>
      <c r="N44" s="793" t="n">
        <v>0.325</v>
      </c>
      <c r="O44" s="751"/>
      <c r="P44" s="907" t="s">
        <v>287</v>
      </c>
      <c r="Q44" s="908" t="n">
        <v>7320.67</v>
      </c>
      <c r="R44" s="908" t="n">
        <v>9510.63</v>
      </c>
      <c r="S44" s="908" t="n">
        <v>9713.3</v>
      </c>
      <c r="T44" s="908" t="n">
        <v>8431.86</v>
      </c>
      <c r="U44" s="908" t="n">
        <v>6464.51</v>
      </c>
      <c r="V44" s="908" t="n">
        <v>2755.22</v>
      </c>
      <c r="W44" s="909"/>
      <c r="X44" s="910" t="n">
        <v>100</v>
      </c>
      <c r="Y44" s="911" t="n">
        <v>100</v>
      </c>
      <c r="Z44" s="911" t="n">
        <v>100</v>
      </c>
      <c r="AA44" s="912"/>
      <c r="AB44" s="913" t="n">
        <v>-3.634</v>
      </c>
      <c r="AC44" s="914" t="n">
        <v>-5.824</v>
      </c>
    </row>
    <row r="45" s="771" customFormat="true" ht="13.35" hidden="false" customHeight="true" outlineLevel="0" collapsed="false">
      <c r="A45" s="208" t="s">
        <v>119</v>
      </c>
      <c r="B45" s="320" t="n">
        <v>5251.81</v>
      </c>
      <c r="C45" s="320" t="n">
        <v>7282.96</v>
      </c>
      <c r="D45" s="321" t="n">
        <v>7461.08</v>
      </c>
      <c r="E45" s="320" t="n">
        <v>7706.55</v>
      </c>
      <c r="F45" s="320" t="n">
        <v>7847.34</v>
      </c>
      <c r="G45" s="320" t="n">
        <v>7725.55</v>
      </c>
      <c r="H45" s="211"/>
      <c r="I45" s="419" t="n">
        <v>76.813</v>
      </c>
      <c r="J45" s="420" t="n">
        <v>76.932</v>
      </c>
      <c r="K45" s="420" t="n">
        <v>74.293</v>
      </c>
      <c r="L45" s="858"/>
      <c r="M45" s="812" t="n">
        <v>0.46</v>
      </c>
      <c r="N45" s="782" t="n">
        <v>0.166</v>
      </c>
      <c r="O45" s="751"/>
      <c r="P45" s="208" t="s">
        <v>119</v>
      </c>
      <c r="Q45" s="320" t="n">
        <v>5251.81</v>
      </c>
      <c r="R45" s="320" t="n">
        <v>7282.96</v>
      </c>
      <c r="S45" s="322" t="n">
        <v>7461.08</v>
      </c>
      <c r="T45" s="320" t="n">
        <v>6309.97</v>
      </c>
      <c r="U45" s="320" t="n">
        <v>4453.16</v>
      </c>
      <c r="V45" s="320" t="n">
        <v>1213.77</v>
      </c>
      <c r="W45" s="211"/>
      <c r="X45" s="419" t="n">
        <v>76.813</v>
      </c>
      <c r="Y45" s="420" t="n">
        <v>68.886</v>
      </c>
      <c r="Z45" s="420" t="n">
        <v>44.053</v>
      </c>
      <c r="AA45" s="858"/>
      <c r="AB45" s="812" t="n">
        <v>-4.583</v>
      </c>
      <c r="AC45" s="782" t="n">
        <v>-8.284</v>
      </c>
    </row>
    <row r="46" s="771" customFormat="true" ht="13.35" hidden="false" customHeight="true" outlineLevel="0" collapsed="false">
      <c r="A46" s="208" t="s">
        <v>113</v>
      </c>
      <c r="B46" s="320" t="n">
        <v>596.461</v>
      </c>
      <c r="C46" s="320" t="n">
        <v>485.302</v>
      </c>
      <c r="D46" s="321" t="n">
        <v>494.093</v>
      </c>
      <c r="E46" s="320" t="n">
        <v>459.796</v>
      </c>
      <c r="F46" s="320" t="n">
        <v>399.043</v>
      </c>
      <c r="G46" s="320" t="n">
        <v>344.267</v>
      </c>
      <c r="H46" s="211"/>
      <c r="I46" s="419" t="n">
        <v>5.087</v>
      </c>
      <c r="J46" s="420" t="n">
        <v>3.912</v>
      </c>
      <c r="K46" s="420" t="n">
        <v>3.311</v>
      </c>
      <c r="L46" s="858"/>
      <c r="M46" s="812" t="n">
        <v>-1.924</v>
      </c>
      <c r="N46" s="782" t="n">
        <v>-1.706</v>
      </c>
      <c r="O46" s="751"/>
      <c r="P46" s="208" t="s">
        <v>113</v>
      </c>
      <c r="Q46" s="320" t="n">
        <v>596.461</v>
      </c>
      <c r="R46" s="320" t="n">
        <v>485.302</v>
      </c>
      <c r="S46" s="322" t="n">
        <v>494.093</v>
      </c>
      <c r="T46" s="320" t="n">
        <v>362.182</v>
      </c>
      <c r="U46" s="320" t="n">
        <v>257.081</v>
      </c>
      <c r="V46" s="320" t="n">
        <v>173.817</v>
      </c>
      <c r="W46" s="211"/>
      <c r="X46" s="419" t="n">
        <v>5.087</v>
      </c>
      <c r="Y46" s="420" t="n">
        <v>3.977</v>
      </c>
      <c r="Z46" s="420" t="n">
        <v>6.309</v>
      </c>
      <c r="AA46" s="858"/>
      <c r="AB46" s="812" t="n">
        <v>-5.766</v>
      </c>
      <c r="AC46" s="782" t="n">
        <v>-4.853</v>
      </c>
    </row>
    <row r="47" s="771" customFormat="true" ht="13.35" hidden="false" customHeight="true" outlineLevel="0" collapsed="false">
      <c r="A47" s="208" t="s">
        <v>284</v>
      </c>
      <c r="B47" s="320" t="n">
        <v>1472.39</v>
      </c>
      <c r="C47" s="320" t="n">
        <v>1742.37</v>
      </c>
      <c r="D47" s="321" t="n">
        <v>1758.14</v>
      </c>
      <c r="E47" s="320" t="n">
        <v>1812.99</v>
      </c>
      <c r="F47" s="320" t="n">
        <v>1953.91</v>
      </c>
      <c r="G47" s="320" t="n">
        <v>2329</v>
      </c>
      <c r="H47" s="211"/>
      <c r="I47" s="419" t="n">
        <v>18.1</v>
      </c>
      <c r="J47" s="420" t="n">
        <v>19.155</v>
      </c>
      <c r="K47" s="420" t="n">
        <v>22.397</v>
      </c>
      <c r="L47" s="858"/>
      <c r="M47" s="812" t="n">
        <v>0.964</v>
      </c>
      <c r="N47" s="782" t="n">
        <v>1.348</v>
      </c>
      <c r="O47" s="751"/>
      <c r="P47" s="208" t="s">
        <v>284</v>
      </c>
      <c r="Q47" s="320" t="n">
        <v>1472.39</v>
      </c>
      <c r="R47" s="320" t="n">
        <v>1742.37</v>
      </c>
      <c r="S47" s="322" t="n">
        <v>1758.14</v>
      </c>
      <c r="T47" s="320" t="n">
        <v>1759.71</v>
      </c>
      <c r="U47" s="320" t="n">
        <v>1754.35</v>
      </c>
      <c r="V47" s="320" t="n">
        <v>1438.21</v>
      </c>
      <c r="W47" s="211"/>
      <c r="X47" s="419" t="n">
        <v>18.1</v>
      </c>
      <c r="Y47" s="420" t="n">
        <v>27.138</v>
      </c>
      <c r="Z47" s="420" t="n">
        <v>52.199</v>
      </c>
      <c r="AA47" s="858"/>
      <c r="AB47" s="812" t="n">
        <v>-0.02</v>
      </c>
      <c r="AC47" s="782" t="n">
        <v>-0.952</v>
      </c>
    </row>
    <row r="48" s="771" customFormat="true" ht="13.5" hidden="false" customHeight="true" outlineLevel="0" collapsed="false">
      <c r="A48" s="786" t="s">
        <v>315</v>
      </c>
      <c r="B48" s="787" t="n">
        <v>8664.95</v>
      </c>
      <c r="C48" s="787" t="n">
        <v>9948.21</v>
      </c>
      <c r="D48" s="787" t="n">
        <v>10167.4</v>
      </c>
      <c r="E48" s="787" t="n">
        <v>10714.1</v>
      </c>
      <c r="F48" s="787" t="n">
        <v>11280.1</v>
      </c>
      <c r="G48" s="787" t="n">
        <v>12104.4</v>
      </c>
      <c r="H48" s="788"/>
      <c r="I48" s="904" t="n">
        <v>100</v>
      </c>
      <c r="J48" s="905" t="n">
        <v>100</v>
      </c>
      <c r="K48" s="905" t="n">
        <v>100</v>
      </c>
      <c r="L48" s="906"/>
      <c r="M48" s="792" t="n">
        <v>0.949</v>
      </c>
      <c r="N48" s="793" t="n">
        <v>0.834</v>
      </c>
      <c r="O48" s="751"/>
      <c r="P48" s="907" t="s">
        <v>315</v>
      </c>
      <c r="Q48" s="908" t="n">
        <v>8664.95</v>
      </c>
      <c r="R48" s="908" t="n">
        <v>9948.21</v>
      </c>
      <c r="S48" s="908" t="n">
        <v>10167.4</v>
      </c>
      <c r="T48" s="908" t="n">
        <v>9927.17</v>
      </c>
      <c r="U48" s="908" t="n">
        <v>9234.84</v>
      </c>
      <c r="V48" s="908" t="n">
        <v>7056.21</v>
      </c>
      <c r="W48" s="909"/>
      <c r="X48" s="910" t="n">
        <v>100</v>
      </c>
      <c r="Y48" s="911" t="n">
        <v>100</v>
      </c>
      <c r="Z48" s="911" t="n">
        <v>100</v>
      </c>
      <c r="AA48" s="912"/>
      <c r="AB48" s="913" t="n">
        <v>-0.871</v>
      </c>
      <c r="AC48" s="914" t="n">
        <v>-1.724</v>
      </c>
    </row>
    <row r="49" s="771" customFormat="true" ht="13.35" hidden="false" customHeight="true" outlineLevel="0" collapsed="false">
      <c r="A49" s="208" t="s">
        <v>119</v>
      </c>
      <c r="B49" s="320" t="n">
        <v>3922.61</v>
      </c>
      <c r="C49" s="320" t="n">
        <v>3871.94</v>
      </c>
      <c r="D49" s="321" t="n">
        <v>3876.89</v>
      </c>
      <c r="E49" s="320" t="n">
        <v>3733.92</v>
      </c>
      <c r="F49" s="320" t="n">
        <v>3618.18</v>
      </c>
      <c r="G49" s="320" t="n">
        <v>3376.1</v>
      </c>
      <c r="H49" s="211"/>
      <c r="I49" s="419" t="n">
        <v>38.131</v>
      </c>
      <c r="J49" s="420" t="n">
        <v>32.076</v>
      </c>
      <c r="K49" s="420" t="n">
        <v>27.892</v>
      </c>
      <c r="L49" s="858"/>
      <c r="M49" s="812" t="n">
        <v>-0.626</v>
      </c>
      <c r="N49" s="782" t="n">
        <v>-0.656</v>
      </c>
      <c r="O49" s="751"/>
      <c r="P49" s="208" t="s">
        <v>119</v>
      </c>
      <c r="Q49" s="320" t="n">
        <v>3922.61</v>
      </c>
      <c r="R49" s="320" t="n">
        <v>3871.94</v>
      </c>
      <c r="S49" s="322" t="n">
        <v>3876.89</v>
      </c>
      <c r="T49" s="320" t="n">
        <v>3403.39</v>
      </c>
      <c r="U49" s="320" t="n">
        <v>2809.19</v>
      </c>
      <c r="V49" s="320" t="n">
        <v>1754.22</v>
      </c>
      <c r="W49" s="211"/>
      <c r="X49" s="419" t="n">
        <v>38.131</v>
      </c>
      <c r="Y49" s="420" t="n">
        <v>30.419</v>
      </c>
      <c r="Z49" s="420" t="n">
        <v>24.861</v>
      </c>
      <c r="AA49" s="858"/>
      <c r="AB49" s="812" t="n">
        <v>-2.886</v>
      </c>
      <c r="AC49" s="782" t="n">
        <v>-3.706</v>
      </c>
    </row>
    <row r="50" s="771" customFormat="true" ht="13.35" hidden="false" customHeight="true" outlineLevel="0" collapsed="false">
      <c r="A50" s="208" t="s">
        <v>113</v>
      </c>
      <c r="B50" s="320" t="n">
        <v>3569.42</v>
      </c>
      <c r="C50" s="320" t="n">
        <v>4523.4</v>
      </c>
      <c r="D50" s="321" t="n">
        <v>4618.52</v>
      </c>
      <c r="E50" s="320" t="n">
        <v>4984.1</v>
      </c>
      <c r="F50" s="320" t="n">
        <v>5397.92</v>
      </c>
      <c r="G50" s="320" t="n">
        <v>5872.54</v>
      </c>
      <c r="H50" s="211"/>
      <c r="I50" s="419" t="n">
        <v>45.425</v>
      </c>
      <c r="J50" s="420" t="n">
        <v>47.853</v>
      </c>
      <c r="K50" s="420" t="n">
        <v>48.516</v>
      </c>
      <c r="L50" s="858"/>
      <c r="M50" s="812" t="n">
        <v>1.428</v>
      </c>
      <c r="N50" s="782" t="n">
        <v>1.15</v>
      </c>
      <c r="O50" s="751"/>
      <c r="P50" s="208" t="s">
        <v>113</v>
      </c>
      <c r="Q50" s="320" t="n">
        <v>3569.42</v>
      </c>
      <c r="R50" s="320" t="n">
        <v>4523.4</v>
      </c>
      <c r="S50" s="322" t="n">
        <v>4618.52</v>
      </c>
      <c r="T50" s="320" t="n">
        <v>4674.66</v>
      </c>
      <c r="U50" s="320" t="n">
        <v>4536.02</v>
      </c>
      <c r="V50" s="320" t="n">
        <v>3528.05</v>
      </c>
      <c r="W50" s="211"/>
      <c r="X50" s="419" t="n">
        <v>45.425</v>
      </c>
      <c r="Y50" s="420" t="n">
        <v>49.119</v>
      </c>
      <c r="Z50" s="420" t="n">
        <v>49.999</v>
      </c>
      <c r="AA50" s="858"/>
      <c r="AB50" s="812" t="n">
        <v>-0.164</v>
      </c>
      <c r="AC50" s="782" t="n">
        <v>-1.274</v>
      </c>
    </row>
    <row r="51" s="771" customFormat="true" ht="13.35" hidden="false" customHeight="true" outlineLevel="0" collapsed="false">
      <c r="A51" s="218" t="s">
        <v>316</v>
      </c>
      <c r="B51" s="323" t="n">
        <v>2291.23</v>
      </c>
      <c r="C51" s="323" t="n">
        <v>3129.36</v>
      </c>
      <c r="D51" s="324" t="n">
        <v>3179.93</v>
      </c>
      <c r="E51" s="323" t="n">
        <v>3540.91</v>
      </c>
      <c r="F51" s="323" t="n">
        <v>3917.27</v>
      </c>
      <c r="G51" s="323" t="n">
        <v>4330.78</v>
      </c>
      <c r="H51" s="221"/>
      <c r="I51" s="423" t="n">
        <v>31.276</v>
      </c>
      <c r="J51" s="424" t="n">
        <v>34.727</v>
      </c>
      <c r="K51" s="424" t="n">
        <v>35.779</v>
      </c>
      <c r="L51" s="859"/>
      <c r="M51" s="860" t="n">
        <v>1.914</v>
      </c>
      <c r="N51" s="811" t="n">
        <v>1.482</v>
      </c>
      <c r="O51" s="751"/>
      <c r="P51" s="218" t="s">
        <v>316</v>
      </c>
      <c r="Q51" s="323" t="n">
        <v>2291.23</v>
      </c>
      <c r="R51" s="323" t="n">
        <v>3129.36</v>
      </c>
      <c r="S51" s="325" t="n">
        <v>3179.93</v>
      </c>
      <c r="T51" s="323" t="n">
        <v>3335.01</v>
      </c>
      <c r="U51" s="323" t="n">
        <v>3302.71</v>
      </c>
      <c r="V51" s="323" t="n">
        <v>2586.81</v>
      </c>
      <c r="W51" s="221"/>
      <c r="X51" s="423" t="n">
        <v>31.276</v>
      </c>
      <c r="Y51" s="424" t="n">
        <v>35.764</v>
      </c>
      <c r="Z51" s="424" t="n">
        <v>36.66</v>
      </c>
      <c r="AA51" s="859"/>
      <c r="AB51" s="860" t="n">
        <v>0.345</v>
      </c>
      <c r="AC51" s="811" t="n">
        <v>-0.978</v>
      </c>
    </row>
    <row r="52" s="771" customFormat="true" ht="13.35" hidden="false" customHeight="true" outlineLevel="0" collapsed="false">
      <c r="A52" s="915" t="s">
        <v>284</v>
      </c>
      <c r="B52" s="896" t="n">
        <v>1172.91</v>
      </c>
      <c r="C52" s="896" t="n">
        <v>1552.87</v>
      </c>
      <c r="D52" s="916" t="n">
        <v>1671.98</v>
      </c>
      <c r="E52" s="896" t="n">
        <v>1996.08</v>
      </c>
      <c r="F52" s="896" t="n">
        <v>2264.04</v>
      </c>
      <c r="G52" s="896" t="n">
        <v>2855.77</v>
      </c>
      <c r="H52" s="898"/>
      <c r="I52" s="917" t="n">
        <v>16.445</v>
      </c>
      <c r="J52" s="918" t="n">
        <v>20.071</v>
      </c>
      <c r="K52" s="918" t="n">
        <v>23.593</v>
      </c>
      <c r="L52" s="919"/>
      <c r="M52" s="902" t="n">
        <v>2.794</v>
      </c>
      <c r="N52" s="903" t="n">
        <v>2.582</v>
      </c>
      <c r="O52" s="751"/>
      <c r="P52" s="445" t="s">
        <v>284</v>
      </c>
      <c r="Q52" s="509" t="n">
        <v>1172.91</v>
      </c>
      <c r="R52" s="509" t="n">
        <v>1552.87</v>
      </c>
      <c r="S52" s="920" t="n">
        <v>1671.98</v>
      </c>
      <c r="T52" s="509" t="n">
        <v>1849.11</v>
      </c>
      <c r="U52" s="509" t="n">
        <v>1889.64</v>
      </c>
      <c r="V52" s="509" t="n">
        <v>1773.94</v>
      </c>
      <c r="W52" s="448"/>
      <c r="X52" s="921" t="n">
        <v>16.445</v>
      </c>
      <c r="Y52" s="922" t="n">
        <v>20.462</v>
      </c>
      <c r="Z52" s="922" t="n">
        <v>25.14</v>
      </c>
      <c r="AA52" s="923"/>
      <c r="AB52" s="924" t="n">
        <v>1.119</v>
      </c>
      <c r="AC52" s="925" t="n">
        <v>0.282</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5643.6899</v>
      </c>
      <c r="C57" s="320" t="n">
        <v>6255.6299</v>
      </c>
      <c r="D57" s="321" t="n">
        <v>6331.5898</v>
      </c>
      <c r="E57" s="320" t="n">
        <v>6775.27</v>
      </c>
      <c r="F57" s="320" t="n">
        <v>7121.5</v>
      </c>
      <c r="G57" s="320" t="n">
        <v>7746.5498</v>
      </c>
      <c r="H57" s="959"/>
      <c r="I57" s="960" t="n">
        <v>0.9651</v>
      </c>
      <c r="J57" s="960"/>
      <c r="K57" s="960"/>
      <c r="L57" s="960"/>
      <c r="M57" s="960"/>
      <c r="N57" s="960"/>
      <c r="O57" s="943"/>
      <c r="P57" s="208" t="s">
        <v>320</v>
      </c>
      <c r="Q57" s="320" t="n">
        <v>5643.6899</v>
      </c>
      <c r="R57" s="320" t="n">
        <v>6255.6299</v>
      </c>
      <c r="S57" s="322" t="n">
        <v>6331.5898</v>
      </c>
      <c r="T57" s="320" t="n">
        <v>6775.27</v>
      </c>
      <c r="U57" s="320" t="n">
        <v>7121.5</v>
      </c>
      <c r="V57" s="320" t="n">
        <v>7746.5498</v>
      </c>
      <c r="W57" s="959"/>
      <c r="X57" s="960" t="n">
        <v>0.9651</v>
      </c>
      <c r="Y57" s="960"/>
      <c r="Z57" s="960"/>
      <c r="AA57" s="960"/>
      <c r="AB57" s="960"/>
      <c r="AC57" s="960"/>
    </row>
    <row r="58" s="771" customFormat="true" ht="12" hidden="false" customHeight="false" outlineLevel="0" collapsed="false">
      <c r="A58" s="208" t="s">
        <v>321</v>
      </c>
      <c r="B58" s="961" t="n">
        <v>0.8155</v>
      </c>
      <c r="C58" s="961" t="n">
        <v>0.8242</v>
      </c>
      <c r="D58" s="962" t="n">
        <v>0.8253</v>
      </c>
      <c r="E58" s="961" t="n">
        <v>0.8322</v>
      </c>
      <c r="F58" s="961" t="n">
        <v>0.8374</v>
      </c>
      <c r="G58" s="961" t="n">
        <v>0.8462</v>
      </c>
      <c r="H58" s="961"/>
      <c r="I58" s="960" t="n">
        <v>0.1191</v>
      </c>
      <c r="J58" s="960" t="s">
        <v>300</v>
      </c>
      <c r="K58" s="960" t="s">
        <v>300</v>
      </c>
      <c r="L58" s="960"/>
      <c r="M58" s="960"/>
      <c r="N58" s="960"/>
      <c r="O58" s="943"/>
      <c r="P58" s="208" t="s">
        <v>321</v>
      </c>
      <c r="Q58" s="961" t="n">
        <v>0.8155</v>
      </c>
      <c r="R58" s="961" t="n">
        <v>0.8242</v>
      </c>
      <c r="S58" s="963" t="n">
        <v>0.8253</v>
      </c>
      <c r="T58" s="961" t="n">
        <v>0.8322</v>
      </c>
      <c r="U58" s="961" t="n">
        <v>0.8374</v>
      </c>
      <c r="V58" s="961" t="n">
        <v>0.8462</v>
      </c>
      <c r="W58" s="961"/>
      <c r="X58" s="960" t="n">
        <v>0.1191</v>
      </c>
      <c r="Y58" s="960"/>
      <c r="Z58" s="960"/>
      <c r="AA58" s="960"/>
      <c r="AB58" s="960"/>
      <c r="AC58" s="960"/>
    </row>
    <row r="59" s="771" customFormat="true" ht="12" hidden="false" customHeight="false" outlineLevel="0" collapsed="false">
      <c r="A59" s="208" t="s">
        <v>322</v>
      </c>
      <c r="B59" s="320" t="n">
        <v>52513.8984</v>
      </c>
      <c r="C59" s="320" t="n">
        <v>76557.7031</v>
      </c>
      <c r="D59" s="321" t="n">
        <v>79369.6016</v>
      </c>
      <c r="E59" s="320" t="n">
        <v>98784.2969</v>
      </c>
      <c r="F59" s="320" t="n">
        <v>121619</v>
      </c>
      <c r="G59" s="320" t="n">
        <v>176801</v>
      </c>
      <c r="H59" s="959"/>
      <c r="I59" s="960" t="n">
        <v>3.8875</v>
      </c>
      <c r="J59" s="960" t="s">
        <v>300</v>
      </c>
      <c r="K59" s="960" t="s">
        <v>300</v>
      </c>
      <c r="L59" s="960"/>
      <c r="M59" s="960"/>
      <c r="N59" s="960"/>
      <c r="O59" s="943"/>
      <c r="P59" s="208" t="s">
        <v>322</v>
      </c>
      <c r="Q59" s="320" t="n">
        <v>52513.8984</v>
      </c>
      <c r="R59" s="320" t="n">
        <v>76557.7031</v>
      </c>
      <c r="S59" s="322" t="n">
        <v>79369.6016</v>
      </c>
      <c r="T59" s="320" t="n">
        <v>98784.2969</v>
      </c>
      <c r="U59" s="320" t="n">
        <v>121619</v>
      </c>
      <c r="V59" s="320" t="n">
        <v>176801</v>
      </c>
      <c r="W59" s="959"/>
      <c r="X59" s="960" t="n">
        <v>3.8875</v>
      </c>
      <c r="Y59" s="960"/>
      <c r="Z59" s="960"/>
      <c r="AA59" s="960"/>
      <c r="AB59" s="960"/>
      <c r="AC59" s="960"/>
    </row>
    <row r="60" s="771" customFormat="true" ht="12" hidden="false" customHeight="false" outlineLevel="0" collapsed="false">
      <c r="A60" s="208" t="s">
        <v>323</v>
      </c>
      <c r="B60" s="961" t="n">
        <v>0.5015</v>
      </c>
      <c r="C60" s="961" t="n">
        <v>0.5544</v>
      </c>
      <c r="D60" s="962" t="n">
        <v>0.5591</v>
      </c>
      <c r="E60" s="961" t="n">
        <v>0.5925</v>
      </c>
      <c r="F60" s="961" t="n">
        <v>0.6215</v>
      </c>
      <c r="G60" s="961" t="n">
        <v>0.6689</v>
      </c>
      <c r="H60" s="961"/>
      <c r="I60" s="960" t="n">
        <v>0.8569</v>
      </c>
      <c r="J60" s="960" t="s">
        <v>300</v>
      </c>
      <c r="K60" s="960" t="s">
        <v>300</v>
      </c>
      <c r="L60" s="960"/>
      <c r="M60" s="960"/>
      <c r="N60" s="960"/>
      <c r="O60" s="943"/>
      <c r="P60" s="208" t="s">
        <v>323</v>
      </c>
      <c r="Q60" s="961" t="n">
        <v>0.5015</v>
      </c>
      <c r="R60" s="961" t="n">
        <v>0.5544</v>
      </c>
      <c r="S60" s="963" t="n">
        <v>0.5591</v>
      </c>
      <c r="T60" s="961" t="n">
        <v>0.5925</v>
      </c>
      <c r="U60" s="961" t="n">
        <v>0.6215</v>
      </c>
      <c r="V60" s="961" t="n">
        <v>0.6689</v>
      </c>
      <c r="W60" s="961"/>
      <c r="X60" s="960" t="n">
        <v>0.8569</v>
      </c>
      <c r="Y60" s="960"/>
      <c r="Z60" s="960"/>
      <c r="AA60" s="960"/>
      <c r="AB60" s="960"/>
      <c r="AC60" s="960"/>
    </row>
    <row r="61" s="771" customFormat="true" ht="12" hidden="false" customHeight="false" outlineLevel="0" collapsed="false">
      <c r="A61" s="208" t="s">
        <v>324</v>
      </c>
      <c r="B61" s="320" t="n">
        <v>9304.8896</v>
      </c>
      <c r="C61" s="320" t="n">
        <v>12238.2002</v>
      </c>
      <c r="D61" s="321" t="n">
        <v>12535.5</v>
      </c>
      <c r="E61" s="320" t="n">
        <v>14580.0996</v>
      </c>
      <c r="F61" s="320" t="n">
        <v>17077.6992</v>
      </c>
      <c r="G61" s="320" t="n">
        <v>22823.1992</v>
      </c>
      <c r="H61" s="959"/>
      <c r="I61" s="960" t="n">
        <v>2.8945</v>
      </c>
      <c r="J61" s="960" t="s">
        <v>300</v>
      </c>
      <c r="K61" s="960" t="s">
        <v>300</v>
      </c>
      <c r="L61" s="960"/>
      <c r="M61" s="960"/>
      <c r="N61" s="960"/>
      <c r="O61" s="943"/>
      <c r="P61" s="208" t="s">
        <v>324</v>
      </c>
      <c r="Q61" s="320" t="n">
        <v>9304.8896</v>
      </c>
      <c r="R61" s="320" t="n">
        <v>12238.2002</v>
      </c>
      <c r="S61" s="322" t="n">
        <v>12535.5</v>
      </c>
      <c r="T61" s="320" t="n">
        <v>14580.0996</v>
      </c>
      <c r="U61" s="320" t="n">
        <v>17077.6992</v>
      </c>
      <c r="V61" s="320" t="n">
        <v>22823.1992</v>
      </c>
      <c r="W61" s="959"/>
      <c r="X61" s="960" t="n">
        <v>2.8945</v>
      </c>
      <c r="Y61" s="960"/>
      <c r="Z61" s="960"/>
      <c r="AA61" s="960"/>
      <c r="AB61" s="960"/>
      <c r="AC61" s="960"/>
    </row>
    <row r="62" s="771" customFormat="true" ht="12" hidden="false" customHeight="false" outlineLevel="0" collapsed="false">
      <c r="A62" s="208" t="s">
        <v>325</v>
      </c>
      <c r="B62" s="320" t="n">
        <v>21705.9004</v>
      </c>
      <c r="C62" s="320" t="n">
        <v>31786.0996</v>
      </c>
      <c r="D62" s="321" t="n">
        <v>32997.8984</v>
      </c>
      <c r="E62" s="320" t="n">
        <v>41147</v>
      </c>
      <c r="F62" s="320" t="n">
        <v>50212.5</v>
      </c>
      <c r="G62" s="320" t="n">
        <v>71739.7969</v>
      </c>
      <c r="H62" s="959"/>
      <c r="I62" s="960" t="n">
        <v>3.7673</v>
      </c>
      <c r="J62" s="960" t="s">
        <v>300</v>
      </c>
      <c r="K62" s="960" t="s">
        <v>300</v>
      </c>
      <c r="L62" s="960"/>
      <c r="M62" s="960"/>
      <c r="N62" s="960"/>
      <c r="O62" s="943"/>
      <c r="P62" s="208" t="s">
        <v>325</v>
      </c>
      <c r="Q62" s="320" t="n">
        <v>21705.9004</v>
      </c>
      <c r="R62" s="320" t="n">
        <v>31786.0996</v>
      </c>
      <c r="S62" s="322" t="n">
        <v>32997.8984</v>
      </c>
      <c r="T62" s="320" t="n">
        <v>41147</v>
      </c>
      <c r="U62" s="320" t="n">
        <v>50212.5</v>
      </c>
      <c r="V62" s="320" t="n">
        <v>71739.7969</v>
      </c>
      <c r="W62" s="959"/>
      <c r="X62" s="960" t="n">
        <v>3.7673</v>
      </c>
      <c r="Y62" s="960"/>
      <c r="Z62" s="960"/>
      <c r="AA62" s="960"/>
      <c r="AB62" s="960"/>
      <c r="AC62" s="960"/>
    </row>
    <row r="63" s="771" customFormat="true" ht="12" hidden="false" customHeight="false" outlineLevel="0" collapsed="false">
      <c r="A63" s="208" t="s">
        <v>326</v>
      </c>
      <c r="B63" s="964" t="n">
        <v>0.1331</v>
      </c>
      <c r="C63" s="964" t="n">
        <v>0.1103</v>
      </c>
      <c r="D63" s="965" t="n">
        <v>0.1085</v>
      </c>
      <c r="E63" s="964" t="n">
        <v>0.0944</v>
      </c>
      <c r="F63" s="964" t="n">
        <v>0.0834</v>
      </c>
      <c r="G63" s="964" t="n">
        <v>0.0654</v>
      </c>
      <c r="H63" s="966"/>
      <c r="I63" s="960" t="n">
        <v>-2.3818</v>
      </c>
      <c r="J63" s="960" t="s">
        <v>300</v>
      </c>
      <c r="K63" s="960" t="s">
        <v>300</v>
      </c>
      <c r="L63" s="960"/>
      <c r="M63" s="960"/>
      <c r="N63" s="960"/>
      <c r="O63" s="943"/>
      <c r="P63" s="208" t="s">
        <v>326</v>
      </c>
      <c r="Q63" s="964" t="n">
        <v>0.1331</v>
      </c>
      <c r="R63" s="964" t="n">
        <v>0.1103</v>
      </c>
      <c r="S63" s="965" t="n">
        <v>0.1085</v>
      </c>
      <c r="T63" s="964" t="n">
        <v>0.0866</v>
      </c>
      <c r="U63" s="964" t="n">
        <v>0.0693</v>
      </c>
      <c r="V63" s="964" t="n">
        <v>0.0491</v>
      </c>
      <c r="W63" s="966"/>
      <c r="X63" s="960" t="n">
        <v>-3.7053</v>
      </c>
      <c r="Y63" s="960"/>
      <c r="Z63" s="960"/>
      <c r="AA63" s="960"/>
      <c r="AB63" s="960"/>
      <c r="AC63" s="960"/>
    </row>
    <row r="64" s="771" customFormat="true" ht="12" hidden="false" customHeight="false" outlineLevel="0" collapsed="false">
      <c r="A64" s="208" t="s">
        <v>327</v>
      </c>
      <c r="B64" s="964" t="n">
        <v>0.0903</v>
      </c>
      <c r="C64" s="964" t="n">
        <v>0.0745</v>
      </c>
      <c r="D64" s="965" t="n">
        <v>0.0732</v>
      </c>
      <c r="E64" s="964" t="n">
        <v>0.0647</v>
      </c>
      <c r="F64" s="964" t="n">
        <v>0.0575</v>
      </c>
      <c r="G64" s="964" t="n">
        <v>0.0457</v>
      </c>
      <c r="H64" s="966"/>
      <c r="I64" s="960" t="n">
        <v>-2.2183</v>
      </c>
      <c r="J64" s="960" t="s">
        <v>300</v>
      </c>
      <c r="K64" s="960" t="s">
        <v>300</v>
      </c>
      <c r="L64" s="960"/>
      <c r="M64" s="960"/>
      <c r="N64" s="960"/>
      <c r="O64" s="943"/>
      <c r="P64" s="208" t="s">
        <v>327</v>
      </c>
      <c r="Q64" s="964" t="n">
        <v>0.0903</v>
      </c>
      <c r="R64" s="964" t="n">
        <v>0.0745</v>
      </c>
      <c r="S64" s="965" t="n">
        <v>0.0732</v>
      </c>
      <c r="T64" s="964" t="n">
        <v>0.0599</v>
      </c>
      <c r="U64" s="964" t="n">
        <v>0.0484</v>
      </c>
      <c r="V64" s="964" t="n">
        <v>0.0345</v>
      </c>
      <c r="W64" s="966"/>
      <c r="X64" s="960" t="n">
        <v>-3.5187</v>
      </c>
      <c r="Y64" s="960"/>
      <c r="Z64" s="960"/>
      <c r="AA64" s="960"/>
      <c r="AB64" s="960"/>
      <c r="AC64" s="960"/>
    </row>
    <row r="65" s="771" customFormat="true" ht="12" hidden="false" customHeight="false" outlineLevel="0" collapsed="false">
      <c r="A65" s="967" t="s">
        <v>328</v>
      </c>
      <c r="B65" s="968" t="n">
        <v>1.2383</v>
      </c>
      <c r="C65" s="968" t="n">
        <v>1.3502</v>
      </c>
      <c r="D65" s="969" t="n">
        <v>1.3603</v>
      </c>
      <c r="E65" s="968" t="n">
        <v>1.3766</v>
      </c>
      <c r="F65" s="968" t="n">
        <v>1.4242</v>
      </c>
      <c r="G65" s="968" t="n">
        <v>1.4934</v>
      </c>
      <c r="H65" s="970"/>
      <c r="I65" s="971" t="n">
        <v>0.4455</v>
      </c>
      <c r="J65" s="971" t="s">
        <v>300</v>
      </c>
      <c r="K65" s="971" t="s">
        <v>300</v>
      </c>
      <c r="L65" s="971"/>
      <c r="M65" s="971"/>
      <c r="N65" s="971"/>
      <c r="O65" s="943"/>
      <c r="P65" s="445" t="s">
        <v>328</v>
      </c>
      <c r="Q65" s="972" t="n">
        <v>1.2383</v>
      </c>
      <c r="R65" s="972" t="n">
        <v>1.3502</v>
      </c>
      <c r="S65" s="973" t="n">
        <v>1.3603</v>
      </c>
      <c r="T65" s="972" t="n">
        <v>1.2626</v>
      </c>
      <c r="U65" s="972" t="n">
        <v>1.1833</v>
      </c>
      <c r="V65" s="972" t="n">
        <v>1.1209</v>
      </c>
      <c r="W65" s="974"/>
      <c r="X65" s="975" t="n">
        <v>-0.9175</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AC1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51" width="27.85"/>
    <col collapsed="false" customWidth="true" hidden="false" outlineLevel="0" max="5" min="2" style="51" width="5.14"/>
    <col collapsed="false" customWidth="true" hidden="false" outlineLevel="0" max="7" min="6" style="51" width="5.43"/>
    <col collapsed="false" customWidth="true" hidden="false" outlineLevel="0" max="8" min="8" style="51" width="0.57"/>
    <col collapsed="false" customWidth="true" hidden="false" outlineLevel="0" max="11" min="9" style="51" width="4.14"/>
    <col collapsed="false" customWidth="true" hidden="false" outlineLevel="0" max="12" min="12" style="51" width="0.57"/>
    <col collapsed="false" customWidth="true" hidden="false" outlineLevel="0" max="14" min="13" style="51" width="6.57"/>
    <col collapsed="false" customWidth="true" hidden="false" outlineLevel="0" max="15" min="15" style="51" width="8.57"/>
    <col collapsed="false" customWidth="true" hidden="false" outlineLevel="0" max="16" min="16" style="51" width="27.85"/>
    <col collapsed="false" customWidth="true" hidden="false" outlineLevel="0" max="22" min="17" style="51" width="5.14"/>
    <col collapsed="false" customWidth="true" hidden="false" outlineLevel="0" max="23" min="23" style="51" width="0.57"/>
    <col collapsed="false" customWidth="true" hidden="false" outlineLevel="0" max="26" min="24" style="51" width="4.14"/>
    <col collapsed="false" customWidth="true" hidden="false" outlineLevel="0" max="27" min="27" style="51" width="0.57"/>
    <col collapsed="false" customWidth="true" hidden="false" outlineLevel="0" max="29" min="28" style="51" width="6.57"/>
    <col collapsed="false" customWidth="false" hidden="false" outlineLevel="0" max="1024" min="30" style="51" width="9.14"/>
  </cols>
  <sheetData>
    <row r="1" s="48" customFormat="true" ht="42.75" hidden="false" customHeight="true" outlineLevel="0" collapsed="false">
      <c r="A1" s="174" t="s">
        <v>127</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5"/>
    </row>
    <row r="2" customFormat="false" ht="15" hidden="false" customHeight="true" outlineLevel="0" collapsed="false">
      <c r="A2" s="49" t="s">
        <v>85</v>
      </c>
      <c r="B2" s="50"/>
      <c r="C2" s="50"/>
      <c r="D2" s="50"/>
      <c r="E2" s="50"/>
      <c r="F2" s="50"/>
      <c r="G2" s="50"/>
      <c r="H2" s="50"/>
      <c r="I2" s="50"/>
      <c r="J2" s="50"/>
      <c r="L2" s="50"/>
      <c r="M2" s="50"/>
      <c r="N2" s="50"/>
      <c r="O2" s="50"/>
      <c r="P2" s="50"/>
      <c r="Q2" s="50"/>
      <c r="R2" s="50"/>
      <c r="S2" s="50"/>
      <c r="T2" s="50"/>
      <c r="U2" s="50"/>
      <c r="V2" s="50"/>
      <c r="W2" s="50"/>
      <c r="X2" s="50"/>
    </row>
    <row r="3" customFormat="false" ht="12" hidden="false" customHeight="true" outlineLevel="0" collapsed="false">
      <c r="A3" s="176"/>
      <c r="B3" s="177" t="s">
        <v>86</v>
      </c>
      <c r="C3" s="177"/>
      <c r="D3" s="177"/>
      <c r="E3" s="177"/>
      <c r="F3" s="177"/>
      <c r="G3" s="177"/>
      <c r="H3" s="178"/>
      <c r="I3" s="177" t="s">
        <v>128</v>
      </c>
      <c r="J3" s="177"/>
      <c r="K3" s="177"/>
      <c r="L3" s="178"/>
      <c r="M3" s="179" t="s">
        <v>129</v>
      </c>
      <c r="N3" s="179"/>
      <c r="P3" s="180"/>
      <c r="Q3" s="181" t="s">
        <v>87</v>
      </c>
      <c r="R3" s="181"/>
      <c r="S3" s="181"/>
      <c r="T3" s="181"/>
      <c r="U3" s="181"/>
      <c r="V3" s="181"/>
      <c r="W3" s="182"/>
      <c r="X3" s="181" t="s">
        <v>128</v>
      </c>
      <c r="Y3" s="181"/>
      <c r="Z3" s="181"/>
      <c r="AA3" s="182"/>
      <c r="AB3" s="183" t="s">
        <v>129</v>
      </c>
      <c r="AC3" s="183"/>
    </row>
    <row r="4" customFormat="false" ht="12" hidden="false" customHeight="false" outlineLevel="0" collapsed="false">
      <c r="A4" s="184"/>
      <c r="B4" s="185" t="n">
        <v>2010</v>
      </c>
      <c r="C4" s="185" t="n">
        <v>2018</v>
      </c>
      <c r="D4" s="185" t="n">
        <v>2019</v>
      </c>
      <c r="E4" s="185" t="n">
        <v>2025</v>
      </c>
      <c r="F4" s="185" t="n">
        <v>2030</v>
      </c>
      <c r="G4" s="185" t="n">
        <v>2040</v>
      </c>
      <c r="H4" s="186"/>
      <c r="I4" s="187" t="n">
        <v>2019</v>
      </c>
      <c r="J4" s="188" t="n">
        <v>2030</v>
      </c>
      <c r="K4" s="188" t="n">
        <v>2040</v>
      </c>
      <c r="L4" s="186"/>
      <c r="M4" s="189" t="s">
        <v>130</v>
      </c>
      <c r="N4" s="190" t="s">
        <v>131</v>
      </c>
      <c r="P4" s="191"/>
      <c r="Q4" s="192" t="n">
        <v>2010</v>
      </c>
      <c r="R4" s="192" t="n">
        <v>2018</v>
      </c>
      <c r="S4" s="192" t="n">
        <v>2019</v>
      </c>
      <c r="T4" s="192" t="n">
        <v>2025</v>
      </c>
      <c r="U4" s="192" t="n">
        <v>2030</v>
      </c>
      <c r="V4" s="192" t="n">
        <v>2040</v>
      </c>
      <c r="W4" s="193"/>
      <c r="X4" s="194" t="n">
        <v>2019</v>
      </c>
      <c r="Y4" s="195" t="n">
        <v>2030</v>
      </c>
      <c r="Z4" s="195" t="n">
        <v>2040</v>
      </c>
      <c r="AA4" s="193"/>
      <c r="AB4" s="196" t="s">
        <v>130</v>
      </c>
      <c r="AC4" s="197" t="s">
        <v>131</v>
      </c>
    </row>
    <row r="5" customFormat="false" ht="12" hidden="false" customHeight="false" outlineLevel="0" collapsed="false">
      <c r="A5" s="198" t="s">
        <v>12</v>
      </c>
      <c r="B5" s="199"/>
      <c r="C5" s="199"/>
      <c r="D5" s="199"/>
      <c r="E5" s="199"/>
      <c r="F5" s="199"/>
      <c r="G5" s="199"/>
      <c r="H5" s="199"/>
      <c r="I5" s="200"/>
      <c r="J5" s="200"/>
      <c r="K5" s="200"/>
      <c r="L5" s="199"/>
      <c r="M5" s="201"/>
      <c r="N5" s="202"/>
      <c r="P5" s="203" t="s">
        <v>12</v>
      </c>
      <c r="Q5" s="204"/>
      <c r="R5" s="204"/>
      <c r="S5" s="204"/>
      <c r="T5" s="204"/>
      <c r="U5" s="204"/>
      <c r="V5" s="204"/>
      <c r="W5" s="204"/>
      <c r="X5" s="205"/>
      <c r="Y5" s="205"/>
      <c r="Z5" s="205"/>
      <c r="AA5" s="204"/>
      <c r="AB5" s="206"/>
      <c r="AC5" s="207"/>
    </row>
    <row r="6" customFormat="false" ht="12" hidden="false" customHeight="false" outlineLevel="0" collapsed="false">
      <c r="A6" s="208" t="s">
        <v>20</v>
      </c>
      <c r="B6" s="209" t="n">
        <v>14.1754</v>
      </c>
      <c r="C6" s="209" t="n">
        <v>23.029</v>
      </c>
      <c r="D6" s="210" t="n">
        <v>24.6912</v>
      </c>
      <c r="E6" s="209" t="n">
        <v>27.6785</v>
      </c>
      <c r="F6" s="209" t="n">
        <v>28.8816</v>
      </c>
      <c r="G6" s="209" t="n">
        <v>27.2873</v>
      </c>
      <c r="H6" s="211"/>
      <c r="I6" s="212" t="n">
        <v>25.87</v>
      </c>
      <c r="J6" s="213" t="n">
        <v>28.699</v>
      </c>
      <c r="K6" s="213" t="n">
        <v>26.936</v>
      </c>
      <c r="L6" s="214"/>
      <c r="M6" s="215" t="n">
        <v>1.435</v>
      </c>
      <c r="N6" s="216" t="n">
        <v>0.477</v>
      </c>
      <c r="P6" s="208" t="s">
        <v>20</v>
      </c>
      <c r="Q6" s="209" t="n">
        <v>14.1754</v>
      </c>
      <c r="R6" s="209" t="n">
        <v>23.029</v>
      </c>
      <c r="S6" s="217" t="n">
        <v>24.6912</v>
      </c>
      <c r="T6" s="209" t="n">
        <v>25.8234</v>
      </c>
      <c r="U6" s="209" t="n">
        <v>24.0526</v>
      </c>
      <c r="V6" s="209" t="n">
        <v>19.8905</v>
      </c>
      <c r="W6" s="211"/>
      <c r="X6" s="212" t="n">
        <v>25.87</v>
      </c>
      <c r="Y6" s="213" t="n">
        <v>28.529</v>
      </c>
      <c r="Z6" s="213" t="n">
        <v>30.898</v>
      </c>
      <c r="AA6" s="214"/>
      <c r="AB6" s="215" t="n">
        <v>-0.238</v>
      </c>
      <c r="AC6" s="216" t="n">
        <v>-1.024</v>
      </c>
    </row>
    <row r="7" customFormat="false" ht="12" hidden="false" customHeight="false" outlineLevel="0" collapsed="false">
      <c r="A7" s="218" t="s">
        <v>132</v>
      </c>
      <c r="B7" s="219" t="n">
        <v>3.4582</v>
      </c>
      <c r="C7" s="219" t="n">
        <v>5.4078</v>
      </c>
      <c r="D7" s="220" t="n">
        <v>5.5445</v>
      </c>
      <c r="E7" s="219" t="n">
        <v>5.68377</v>
      </c>
      <c r="F7" s="219" t="n">
        <v>5.75128</v>
      </c>
      <c r="G7" s="219" t="n">
        <v>5.6387</v>
      </c>
      <c r="H7" s="221"/>
      <c r="I7" s="222" t="n">
        <v>5.809</v>
      </c>
      <c r="J7" s="223" t="n">
        <v>5.715</v>
      </c>
      <c r="K7" s="223" t="n">
        <v>5.566</v>
      </c>
      <c r="L7" s="224"/>
      <c r="M7" s="225" t="n">
        <v>0.333</v>
      </c>
      <c r="N7" s="226" t="n">
        <v>0.08</v>
      </c>
      <c r="P7" s="227"/>
      <c r="Q7" s="228"/>
      <c r="R7" s="228"/>
      <c r="S7" s="228"/>
      <c r="T7" s="228"/>
      <c r="U7" s="228"/>
      <c r="V7" s="228"/>
      <c r="W7" s="229"/>
      <c r="X7" s="230"/>
      <c r="Y7" s="231"/>
      <c r="Z7" s="231"/>
      <c r="AA7" s="232"/>
      <c r="AB7" s="233"/>
      <c r="AC7" s="234"/>
    </row>
    <row r="8" customFormat="false" ht="12" hidden="false" customHeight="false" outlineLevel="0" collapsed="false">
      <c r="A8" s="218" t="s">
        <v>133</v>
      </c>
      <c r="B8" s="219" t="n">
        <v>2.9589</v>
      </c>
      <c r="C8" s="219" t="n">
        <v>2.0838</v>
      </c>
      <c r="D8" s="220" t="n">
        <v>1.9321</v>
      </c>
      <c r="E8" s="219" t="n">
        <v>1.70735</v>
      </c>
      <c r="F8" s="219" t="n">
        <v>1.88733</v>
      </c>
      <c r="G8" s="219" t="n">
        <v>2.64379</v>
      </c>
      <c r="H8" s="221"/>
      <c r="I8" s="222" t="n">
        <v>2.024</v>
      </c>
      <c r="J8" s="223" t="n">
        <v>1.875</v>
      </c>
      <c r="K8" s="223" t="n">
        <v>2.61</v>
      </c>
      <c r="L8" s="224"/>
      <c r="M8" s="225" t="n">
        <v>-0.213</v>
      </c>
      <c r="N8" s="226" t="n">
        <v>1.505</v>
      </c>
      <c r="P8" s="227"/>
      <c r="Q8" s="228"/>
      <c r="R8" s="228"/>
      <c r="S8" s="228"/>
      <c r="T8" s="228"/>
      <c r="U8" s="228"/>
      <c r="V8" s="228"/>
      <c r="W8" s="229"/>
      <c r="X8" s="230"/>
      <c r="Y8" s="231"/>
      <c r="Z8" s="231"/>
      <c r="AA8" s="232"/>
      <c r="AB8" s="233"/>
      <c r="AC8" s="234"/>
    </row>
    <row r="9" customFormat="false" ht="12" hidden="false" customHeight="false" outlineLevel="0" collapsed="false">
      <c r="A9" s="218" t="s">
        <v>134</v>
      </c>
      <c r="B9" s="219" t="n">
        <v>7.7583</v>
      </c>
      <c r="C9" s="219" t="n">
        <v>15.5374</v>
      </c>
      <c r="D9" s="220" t="n">
        <v>17.2146</v>
      </c>
      <c r="E9" s="219" t="n">
        <v>20.2874</v>
      </c>
      <c r="F9" s="219" t="n">
        <v>21.2429</v>
      </c>
      <c r="G9" s="219" t="n">
        <v>19.0048</v>
      </c>
      <c r="H9" s="221"/>
      <c r="I9" s="222" t="n">
        <v>18.037</v>
      </c>
      <c r="J9" s="223" t="n">
        <v>21.109</v>
      </c>
      <c r="K9" s="223" t="n">
        <v>18.76</v>
      </c>
      <c r="L9" s="224"/>
      <c r="M9" s="225" t="n">
        <v>1.93</v>
      </c>
      <c r="N9" s="226" t="n">
        <v>0.472</v>
      </c>
      <c r="P9" s="227"/>
      <c r="Q9" s="228"/>
      <c r="R9" s="228"/>
      <c r="S9" s="228"/>
      <c r="T9" s="228"/>
      <c r="U9" s="228"/>
      <c r="V9" s="228"/>
      <c r="W9" s="229"/>
      <c r="X9" s="230"/>
      <c r="Y9" s="231"/>
      <c r="Z9" s="231"/>
      <c r="AA9" s="232"/>
      <c r="AB9" s="233"/>
      <c r="AC9" s="234"/>
    </row>
    <row r="10" customFormat="false" ht="12" hidden="false" customHeight="false" outlineLevel="0" collapsed="false">
      <c r="A10" s="208" t="s">
        <v>28</v>
      </c>
      <c r="B10" s="209" t="n">
        <v>7.3742</v>
      </c>
      <c r="C10" s="209" t="n">
        <v>6.6407</v>
      </c>
      <c r="D10" s="210" t="n">
        <v>6.3218</v>
      </c>
      <c r="E10" s="209" t="n">
        <v>7.32939</v>
      </c>
      <c r="F10" s="209" t="n">
        <v>7.86072</v>
      </c>
      <c r="G10" s="209" t="n">
        <v>9.27282</v>
      </c>
      <c r="H10" s="211"/>
      <c r="I10" s="212" t="n">
        <v>6.624</v>
      </c>
      <c r="J10" s="213" t="n">
        <v>7.811</v>
      </c>
      <c r="K10" s="213" t="n">
        <v>9.154</v>
      </c>
      <c r="L10" s="214"/>
      <c r="M10" s="215" t="n">
        <v>2</v>
      </c>
      <c r="N10" s="216" t="n">
        <v>1.841</v>
      </c>
      <c r="P10" s="208" t="s">
        <v>28</v>
      </c>
      <c r="Q10" s="209" t="n">
        <v>7.3742</v>
      </c>
      <c r="R10" s="209" t="n">
        <v>6.6407</v>
      </c>
      <c r="S10" s="217" t="n">
        <v>6.3218</v>
      </c>
      <c r="T10" s="209" t="n">
        <v>6.76636</v>
      </c>
      <c r="U10" s="209" t="n">
        <v>6.22112</v>
      </c>
      <c r="V10" s="209" t="n">
        <v>4.54994</v>
      </c>
      <c r="W10" s="211"/>
      <c r="X10" s="212" t="n">
        <v>6.624</v>
      </c>
      <c r="Y10" s="213" t="n">
        <v>7.379</v>
      </c>
      <c r="Z10" s="213" t="n">
        <v>7.068</v>
      </c>
      <c r="AA10" s="214"/>
      <c r="AB10" s="215" t="n">
        <v>-0.146</v>
      </c>
      <c r="AC10" s="216" t="n">
        <v>-1.554</v>
      </c>
    </row>
    <row r="11" customFormat="false" ht="12" hidden="false" customHeight="false" outlineLevel="0" collapsed="false">
      <c r="A11" s="218" t="s">
        <v>135</v>
      </c>
      <c r="B11" s="219" t="n">
        <v>0.7343</v>
      </c>
      <c r="C11" s="219" t="n">
        <v>0.6215</v>
      </c>
      <c r="D11" s="220" t="n">
        <v>0.6386</v>
      </c>
      <c r="E11" s="219" t="n">
        <v>0.65484</v>
      </c>
      <c r="F11" s="219" t="n">
        <v>0.85145</v>
      </c>
      <c r="G11" s="219" t="n">
        <v>1.42914</v>
      </c>
      <c r="H11" s="221"/>
      <c r="I11" s="222" t="n">
        <v>0.669</v>
      </c>
      <c r="J11" s="223" t="n">
        <v>0.846</v>
      </c>
      <c r="K11" s="223" t="n">
        <v>1.411</v>
      </c>
      <c r="L11" s="224"/>
      <c r="M11" s="225" t="n">
        <v>2.65</v>
      </c>
      <c r="N11" s="226" t="n">
        <v>3.91</v>
      </c>
      <c r="P11" s="227"/>
      <c r="Q11" s="228"/>
      <c r="R11" s="228"/>
      <c r="S11" s="228"/>
      <c r="T11" s="228"/>
      <c r="U11" s="228"/>
      <c r="V11" s="228"/>
      <c r="W11" s="229"/>
      <c r="X11" s="230"/>
      <c r="Y11" s="231"/>
      <c r="Z11" s="231"/>
      <c r="AA11" s="232"/>
      <c r="AB11" s="233"/>
      <c r="AC11" s="234"/>
    </row>
    <row r="12" customFormat="false" ht="12" hidden="false" customHeight="false" outlineLevel="0" collapsed="false">
      <c r="A12" s="218" t="s">
        <v>136</v>
      </c>
      <c r="B12" s="219" t="n">
        <v>2.1523</v>
      </c>
      <c r="C12" s="219" t="n">
        <v>2.7128</v>
      </c>
      <c r="D12" s="220" t="n">
        <v>2.8974</v>
      </c>
      <c r="E12" s="219" t="n">
        <v>3.78242</v>
      </c>
      <c r="F12" s="219" t="n">
        <v>3.97726</v>
      </c>
      <c r="G12" s="219" t="n">
        <v>4.56171</v>
      </c>
      <c r="H12" s="221"/>
      <c r="I12" s="222" t="n">
        <v>3.036</v>
      </c>
      <c r="J12" s="223" t="n">
        <v>3.952</v>
      </c>
      <c r="K12" s="223" t="n">
        <v>4.503</v>
      </c>
      <c r="L12" s="224"/>
      <c r="M12" s="225" t="n">
        <v>2.922</v>
      </c>
      <c r="N12" s="226" t="n">
        <v>2.185</v>
      </c>
      <c r="P12" s="227"/>
      <c r="Q12" s="228"/>
      <c r="R12" s="228"/>
      <c r="S12" s="228"/>
      <c r="T12" s="228"/>
      <c r="U12" s="228"/>
      <c r="V12" s="228"/>
      <c r="W12" s="229"/>
      <c r="X12" s="230"/>
      <c r="Y12" s="231"/>
      <c r="Z12" s="231"/>
      <c r="AA12" s="232"/>
      <c r="AB12" s="233"/>
      <c r="AC12" s="234"/>
    </row>
    <row r="13" customFormat="false" ht="12" hidden="false" customHeight="false" outlineLevel="0" collapsed="false">
      <c r="A13" s="218" t="s">
        <v>137</v>
      </c>
      <c r="B13" s="219" t="n">
        <v>0.4698</v>
      </c>
      <c r="C13" s="219" t="n">
        <v>0.5232</v>
      </c>
      <c r="D13" s="220" t="n">
        <v>0.5369</v>
      </c>
      <c r="E13" s="219" t="n">
        <v>0.54651</v>
      </c>
      <c r="F13" s="219" t="n">
        <v>0.46338</v>
      </c>
      <c r="G13" s="219" t="n">
        <v>0.32411</v>
      </c>
      <c r="H13" s="221"/>
      <c r="I13" s="222" t="n">
        <v>0.563</v>
      </c>
      <c r="J13" s="223" t="n">
        <v>0.46</v>
      </c>
      <c r="K13" s="223" t="n">
        <v>0.32</v>
      </c>
      <c r="L13" s="224"/>
      <c r="M13" s="225" t="n">
        <v>-1.33</v>
      </c>
      <c r="N13" s="226" t="n">
        <v>-2.375</v>
      </c>
      <c r="P13" s="227"/>
      <c r="Q13" s="228"/>
      <c r="R13" s="228"/>
      <c r="S13" s="228"/>
      <c r="T13" s="228"/>
      <c r="U13" s="228"/>
      <c r="V13" s="228"/>
      <c r="W13" s="229"/>
      <c r="X13" s="230"/>
      <c r="Y13" s="231"/>
      <c r="Z13" s="231"/>
      <c r="AA13" s="232"/>
      <c r="AB13" s="233"/>
      <c r="AC13" s="234"/>
    </row>
    <row r="14" customFormat="false" ht="12" hidden="false" customHeight="false" outlineLevel="0" collapsed="false">
      <c r="A14" s="218" t="s">
        <v>138</v>
      </c>
      <c r="B14" s="219" t="n">
        <v>2.7745</v>
      </c>
      <c r="C14" s="219" t="n">
        <v>1.5345</v>
      </c>
      <c r="D14" s="220" t="n">
        <v>0.9816</v>
      </c>
      <c r="E14" s="219" t="n">
        <v>0.8587</v>
      </c>
      <c r="F14" s="219" t="n">
        <v>0.94178</v>
      </c>
      <c r="G14" s="219" t="n">
        <v>1.38491</v>
      </c>
      <c r="H14" s="221"/>
      <c r="I14" s="222" t="n">
        <v>1.028</v>
      </c>
      <c r="J14" s="223" t="n">
        <v>0.936</v>
      </c>
      <c r="K14" s="223" t="n">
        <v>1.367</v>
      </c>
      <c r="L14" s="224"/>
      <c r="M14" s="225" t="n">
        <v>-0.376</v>
      </c>
      <c r="N14" s="226" t="n">
        <v>1.653</v>
      </c>
      <c r="P14" s="227"/>
      <c r="Q14" s="228"/>
      <c r="R14" s="228"/>
      <c r="S14" s="228"/>
      <c r="T14" s="228"/>
      <c r="U14" s="228"/>
      <c r="V14" s="228"/>
      <c r="W14" s="229"/>
      <c r="X14" s="230"/>
      <c r="Y14" s="231"/>
      <c r="Z14" s="231"/>
      <c r="AA14" s="232"/>
      <c r="AB14" s="233"/>
      <c r="AC14" s="234"/>
    </row>
    <row r="15" customFormat="false" ht="12" hidden="false" customHeight="false" outlineLevel="0" collapsed="false">
      <c r="A15" s="208" t="s">
        <v>33</v>
      </c>
      <c r="B15" s="209" t="n">
        <v>4.4097</v>
      </c>
      <c r="C15" s="209" t="n">
        <v>3.6782</v>
      </c>
      <c r="D15" s="210" t="n">
        <v>3.5418</v>
      </c>
      <c r="E15" s="209" t="n">
        <v>3.8089</v>
      </c>
      <c r="F15" s="209" t="n">
        <v>2.99892</v>
      </c>
      <c r="G15" s="209" t="n">
        <v>2.06827</v>
      </c>
      <c r="H15" s="211"/>
      <c r="I15" s="212" t="n">
        <v>3.711</v>
      </c>
      <c r="J15" s="213" t="n">
        <v>2.98</v>
      </c>
      <c r="K15" s="213" t="n">
        <v>2.042</v>
      </c>
      <c r="L15" s="214"/>
      <c r="M15" s="215" t="n">
        <v>-1.501</v>
      </c>
      <c r="N15" s="216" t="n">
        <v>-2.529</v>
      </c>
      <c r="P15" s="208" t="s">
        <v>33</v>
      </c>
      <c r="Q15" s="209" t="n">
        <v>4.4097</v>
      </c>
      <c r="R15" s="209" t="n">
        <v>3.6782</v>
      </c>
      <c r="S15" s="217" t="n">
        <v>3.5418</v>
      </c>
      <c r="T15" s="209" t="n">
        <v>3.52595</v>
      </c>
      <c r="U15" s="209" t="n">
        <v>2.71899</v>
      </c>
      <c r="V15" s="209" t="n">
        <v>1.41946</v>
      </c>
      <c r="W15" s="211"/>
      <c r="X15" s="212" t="n">
        <v>3.711</v>
      </c>
      <c r="Y15" s="213" t="n">
        <v>3.225</v>
      </c>
      <c r="Z15" s="213" t="n">
        <v>2.205</v>
      </c>
      <c r="AA15" s="214"/>
      <c r="AB15" s="215" t="n">
        <v>-2.375</v>
      </c>
      <c r="AC15" s="216" t="n">
        <v>-4.261</v>
      </c>
    </row>
    <row r="16" customFormat="false" ht="12" hidden="false" customHeight="false" outlineLevel="0" collapsed="false">
      <c r="A16" s="218" t="s">
        <v>139</v>
      </c>
      <c r="B16" s="219" t="n">
        <v>0.7154</v>
      </c>
      <c r="C16" s="219" t="n">
        <v>0.5457</v>
      </c>
      <c r="D16" s="220" t="n">
        <v>0.4925</v>
      </c>
      <c r="E16" s="219" t="n">
        <v>0.43374</v>
      </c>
      <c r="F16" s="219" t="n">
        <v>0.36082</v>
      </c>
      <c r="G16" s="219" t="n">
        <v>0.28508</v>
      </c>
      <c r="H16" s="221"/>
      <c r="I16" s="222" t="n">
        <v>0.516</v>
      </c>
      <c r="J16" s="223" t="n">
        <v>0.359</v>
      </c>
      <c r="K16" s="223" t="n">
        <v>0.281</v>
      </c>
      <c r="L16" s="224"/>
      <c r="M16" s="225" t="n">
        <v>-2.789</v>
      </c>
      <c r="N16" s="226" t="n">
        <v>-2.57</v>
      </c>
      <c r="P16" s="218" t="s">
        <v>139</v>
      </c>
      <c r="Q16" s="219" t="n">
        <v>0.7154</v>
      </c>
      <c r="R16" s="219" t="n">
        <v>0.5457</v>
      </c>
      <c r="S16" s="235" t="n">
        <v>0.4925</v>
      </c>
      <c r="T16" s="219" t="n">
        <v>0.37092</v>
      </c>
      <c r="U16" s="219" t="n">
        <v>0.29875</v>
      </c>
      <c r="V16" s="219" t="n">
        <v>0.12997</v>
      </c>
      <c r="W16" s="221"/>
      <c r="X16" s="222" t="n">
        <v>0.516</v>
      </c>
      <c r="Y16" s="223" t="n">
        <v>0.354</v>
      </c>
      <c r="Z16" s="223" t="n">
        <v>0.202</v>
      </c>
      <c r="AA16" s="224"/>
      <c r="AB16" s="225" t="n">
        <v>-4.443</v>
      </c>
      <c r="AC16" s="226" t="n">
        <v>-6.147</v>
      </c>
    </row>
    <row r="17" customFormat="false" ht="12" hidden="false" customHeight="false" outlineLevel="0" collapsed="false">
      <c r="A17" s="218" t="s">
        <v>140</v>
      </c>
      <c r="B17" s="219" t="n">
        <v>2.1377</v>
      </c>
      <c r="C17" s="219" t="n">
        <v>1.8502</v>
      </c>
      <c r="D17" s="220" t="n">
        <v>1.7367</v>
      </c>
      <c r="E17" s="219" t="n">
        <v>2.31796</v>
      </c>
      <c r="F17" s="219" t="n">
        <v>1.86344</v>
      </c>
      <c r="G17" s="219" t="n">
        <v>1.23259</v>
      </c>
      <c r="H17" s="221"/>
      <c r="I17" s="222" t="n">
        <v>1.82</v>
      </c>
      <c r="J17" s="223" t="n">
        <v>1.852</v>
      </c>
      <c r="K17" s="223" t="n">
        <v>1.217</v>
      </c>
      <c r="L17" s="224"/>
      <c r="M17" s="225" t="n">
        <v>0.642</v>
      </c>
      <c r="N17" s="226" t="n">
        <v>-1.619</v>
      </c>
      <c r="P17" s="227"/>
      <c r="Q17" s="228"/>
      <c r="R17" s="228"/>
      <c r="S17" s="228"/>
      <c r="T17" s="228"/>
      <c r="U17" s="228"/>
      <c r="V17" s="228"/>
      <c r="W17" s="229"/>
      <c r="X17" s="230"/>
      <c r="Y17" s="231"/>
      <c r="Z17" s="231"/>
      <c r="AA17" s="232"/>
      <c r="AB17" s="233"/>
      <c r="AC17" s="234"/>
    </row>
    <row r="18" customFormat="false" ht="12" hidden="false" customHeight="false" outlineLevel="0" collapsed="false">
      <c r="A18" s="208" t="s">
        <v>37</v>
      </c>
      <c r="B18" s="209" t="n">
        <v>10.2403</v>
      </c>
      <c r="C18" s="209" t="n">
        <v>8.2889</v>
      </c>
      <c r="D18" s="210" t="n">
        <v>8.4316</v>
      </c>
      <c r="E18" s="209" t="n">
        <v>6.93445</v>
      </c>
      <c r="F18" s="209" t="n">
        <v>7.21229</v>
      </c>
      <c r="G18" s="209" t="n">
        <v>7.30242</v>
      </c>
      <c r="H18" s="211"/>
      <c r="I18" s="212" t="n">
        <v>8.834</v>
      </c>
      <c r="J18" s="213" t="n">
        <v>7.167</v>
      </c>
      <c r="K18" s="213" t="n">
        <v>7.208</v>
      </c>
      <c r="L18" s="214"/>
      <c r="M18" s="215" t="n">
        <v>-1.41</v>
      </c>
      <c r="N18" s="216" t="n">
        <v>-0.682</v>
      </c>
      <c r="P18" s="208" t="s">
        <v>37</v>
      </c>
      <c r="Q18" s="209" t="n">
        <v>10.2403</v>
      </c>
      <c r="R18" s="209" t="n">
        <v>8.2889</v>
      </c>
      <c r="S18" s="217" t="n">
        <v>8.4316</v>
      </c>
      <c r="T18" s="209" t="n">
        <v>6.36757</v>
      </c>
      <c r="U18" s="209" t="n">
        <v>5.78983</v>
      </c>
      <c r="V18" s="209" t="n">
        <v>4.1725</v>
      </c>
      <c r="W18" s="211"/>
      <c r="X18" s="212" t="n">
        <v>8.834</v>
      </c>
      <c r="Y18" s="213" t="n">
        <v>6.867</v>
      </c>
      <c r="Z18" s="213" t="n">
        <v>6.482</v>
      </c>
      <c r="AA18" s="214"/>
      <c r="AB18" s="215" t="n">
        <v>-3.359</v>
      </c>
      <c r="AC18" s="216" t="n">
        <v>-3.294</v>
      </c>
    </row>
    <row r="19" customFormat="false" ht="12" hidden="false" customHeight="false" outlineLevel="0" collapsed="false">
      <c r="A19" s="218" t="s">
        <v>141</v>
      </c>
      <c r="B19" s="219" t="n">
        <v>1.7201</v>
      </c>
      <c r="C19" s="219" t="n">
        <v>1.5125</v>
      </c>
      <c r="D19" s="220" t="n">
        <v>1.4896</v>
      </c>
      <c r="E19" s="219" t="n">
        <v>1.32325</v>
      </c>
      <c r="F19" s="219" t="n">
        <v>1.30875</v>
      </c>
      <c r="G19" s="219" t="n">
        <v>1.2447</v>
      </c>
      <c r="H19" s="221"/>
      <c r="I19" s="222" t="n">
        <v>1.561</v>
      </c>
      <c r="J19" s="223" t="n">
        <v>1.3</v>
      </c>
      <c r="K19" s="223" t="n">
        <v>1.229</v>
      </c>
      <c r="L19" s="224"/>
      <c r="M19" s="225" t="n">
        <v>-1.17</v>
      </c>
      <c r="N19" s="226" t="n">
        <v>-0.852</v>
      </c>
      <c r="P19" s="227"/>
      <c r="Q19" s="228"/>
      <c r="R19" s="228"/>
      <c r="S19" s="228"/>
      <c r="T19" s="228"/>
      <c r="U19" s="228"/>
      <c r="V19" s="228"/>
      <c r="W19" s="229"/>
      <c r="X19" s="230"/>
      <c r="Y19" s="231"/>
      <c r="Z19" s="231"/>
      <c r="AA19" s="232"/>
      <c r="AB19" s="233"/>
      <c r="AC19" s="234"/>
    </row>
    <row r="20" customFormat="false" ht="12" hidden="false" customHeight="false" outlineLevel="0" collapsed="false">
      <c r="A20" s="218" t="s">
        <v>142</v>
      </c>
      <c r="B20" s="219" t="n">
        <v>1.8005</v>
      </c>
      <c r="C20" s="219" t="n">
        <v>1.5433</v>
      </c>
      <c r="D20" s="220" t="n">
        <v>1.449</v>
      </c>
      <c r="E20" s="219" t="n">
        <v>1.20083</v>
      </c>
      <c r="F20" s="219" t="n">
        <v>1.16547</v>
      </c>
      <c r="G20" s="219" t="n">
        <v>1.11821</v>
      </c>
      <c r="H20" s="221"/>
      <c r="I20" s="222" t="n">
        <v>1.518</v>
      </c>
      <c r="J20" s="223" t="n">
        <v>1.158</v>
      </c>
      <c r="K20" s="223" t="n">
        <v>1.104</v>
      </c>
      <c r="L20" s="224"/>
      <c r="M20" s="225" t="n">
        <v>-1.96</v>
      </c>
      <c r="N20" s="226" t="n">
        <v>-1.226</v>
      </c>
      <c r="P20" s="227"/>
      <c r="Q20" s="228"/>
      <c r="R20" s="228"/>
      <c r="S20" s="228"/>
      <c r="T20" s="228"/>
      <c r="U20" s="228"/>
      <c r="V20" s="228"/>
      <c r="W20" s="229"/>
      <c r="X20" s="230"/>
      <c r="Y20" s="231"/>
      <c r="Z20" s="231"/>
      <c r="AA20" s="232"/>
      <c r="AB20" s="233"/>
      <c r="AC20" s="234"/>
    </row>
    <row r="21" customFormat="false" ht="12" hidden="false" customHeight="false" outlineLevel="0" collapsed="false">
      <c r="A21" s="218" t="s">
        <v>143</v>
      </c>
      <c r="B21" s="219" t="n">
        <v>0.3129</v>
      </c>
      <c r="C21" s="219" t="n">
        <v>0.3306</v>
      </c>
      <c r="D21" s="220" t="n">
        <v>0.3393</v>
      </c>
      <c r="E21" s="219" t="n">
        <v>0.15307</v>
      </c>
      <c r="F21" s="219" t="n">
        <v>0.09211</v>
      </c>
      <c r="G21" s="219" t="n">
        <v>0.06414</v>
      </c>
      <c r="H21" s="221"/>
      <c r="I21" s="222" t="n">
        <v>0.355</v>
      </c>
      <c r="J21" s="223" t="n">
        <v>0.092</v>
      </c>
      <c r="K21" s="223" t="n">
        <v>0.063</v>
      </c>
      <c r="L21" s="224"/>
      <c r="M21" s="225" t="n">
        <v>-11.178</v>
      </c>
      <c r="N21" s="226" t="n">
        <v>-7.626</v>
      </c>
      <c r="P21" s="227"/>
      <c r="Q21" s="228"/>
      <c r="R21" s="228"/>
      <c r="S21" s="228"/>
      <c r="T21" s="228"/>
      <c r="U21" s="228"/>
      <c r="V21" s="228"/>
      <c r="W21" s="229"/>
      <c r="X21" s="230"/>
      <c r="Y21" s="231"/>
      <c r="Z21" s="231"/>
      <c r="AA21" s="232"/>
      <c r="AB21" s="233"/>
      <c r="AC21" s="234"/>
    </row>
    <row r="22" customFormat="false" ht="12" hidden="false" customHeight="false" outlineLevel="0" collapsed="false">
      <c r="A22" s="218" t="s">
        <v>144</v>
      </c>
      <c r="B22" s="219" t="n">
        <v>0.311</v>
      </c>
      <c r="C22" s="219" t="n">
        <v>0.2077</v>
      </c>
      <c r="D22" s="220" t="n">
        <v>0.1962</v>
      </c>
      <c r="E22" s="219" t="n">
        <v>0.12699</v>
      </c>
      <c r="F22" s="219" t="n">
        <v>0.09917</v>
      </c>
      <c r="G22" s="219" t="n">
        <v>0.08663</v>
      </c>
      <c r="H22" s="221"/>
      <c r="I22" s="222" t="n">
        <v>0.206</v>
      </c>
      <c r="J22" s="223" t="n">
        <v>0.099</v>
      </c>
      <c r="K22" s="223" t="n">
        <v>0.086</v>
      </c>
      <c r="L22" s="224"/>
      <c r="M22" s="225" t="n">
        <v>-6.014</v>
      </c>
      <c r="N22" s="226" t="n">
        <v>-3.818</v>
      </c>
      <c r="P22" s="227"/>
      <c r="Q22" s="228"/>
      <c r="R22" s="228"/>
      <c r="S22" s="228"/>
      <c r="T22" s="228"/>
      <c r="U22" s="228"/>
      <c r="V22" s="228"/>
      <c r="W22" s="229"/>
      <c r="X22" s="230"/>
      <c r="Y22" s="231"/>
      <c r="Z22" s="231"/>
      <c r="AA22" s="232"/>
      <c r="AB22" s="233"/>
      <c r="AC22" s="234"/>
    </row>
    <row r="23" customFormat="false" ht="12" hidden="false" customHeight="false" outlineLevel="0" collapsed="false">
      <c r="A23" s="218" t="s">
        <v>145</v>
      </c>
      <c r="B23" s="219" t="n">
        <v>0.249</v>
      </c>
      <c r="C23" s="219" t="n">
        <v>0.1899</v>
      </c>
      <c r="D23" s="220" t="n">
        <v>0.2125</v>
      </c>
      <c r="E23" s="219" t="n">
        <v>0.13387</v>
      </c>
      <c r="F23" s="219" t="n">
        <v>0.11897</v>
      </c>
      <c r="G23" s="219" t="n">
        <v>0.11091</v>
      </c>
      <c r="H23" s="221"/>
      <c r="I23" s="222" t="n">
        <v>0.223</v>
      </c>
      <c r="J23" s="223" t="n">
        <v>0.118</v>
      </c>
      <c r="K23" s="223" t="n">
        <v>0.109</v>
      </c>
      <c r="L23" s="224"/>
      <c r="M23" s="225" t="n">
        <v>-5.137</v>
      </c>
      <c r="N23" s="226" t="n">
        <v>-3.049</v>
      </c>
      <c r="P23" s="227"/>
      <c r="Q23" s="228"/>
      <c r="R23" s="228"/>
      <c r="S23" s="228"/>
      <c r="T23" s="228"/>
      <c r="U23" s="228"/>
      <c r="V23" s="228"/>
      <c r="W23" s="229"/>
      <c r="X23" s="230"/>
      <c r="Y23" s="231"/>
      <c r="Z23" s="231"/>
      <c r="AA23" s="232"/>
      <c r="AB23" s="233"/>
      <c r="AC23" s="234"/>
    </row>
    <row r="24" customFormat="false" ht="12" hidden="false" customHeight="false" outlineLevel="0" collapsed="false">
      <c r="A24" s="218" t="s">
        <v>146</v>
      </c>
      <c r="B24" s="219" t="n">
        <v>1.6614</v>
      </c>
      <c r="C24" s="219" t="n">
        <v>1.0287</v>
      </c>
      <c r="D24" s="220" t="n">
        <v>1.1589</v>
      </c>
      <c r="E24" s="219" t="n">
        <v>0.89648</v>
      </c>
      <c r="F24" s="219" t="n">
        <v>1.06375</v>
      </c>
      <c r="G24" s="219" t="n">
        <v>1.315</v>
      </c>
      <c r="H24" s="221"/>
      <c r="I24" s="222" t="n">
        <v>1.214</v>
      </c>
      <c r="J24" s="223" t="n">
        <v>1.057</v>
      </c>
      <c r="K24" s="223" t="n">
        <v>1.298</v>
      </c>
      <c r="L24" s="224"/>
      <c r="M24" s="225" t="n">
        <v>-0.776</v>
      </c>
      <c r="N24" s="226" t="n">
        <v>0.604</v>
      </c>
      <c r="P24" s="227"/>
      <c r="Q24" s="228"/>
      <c r="R24" s="228"/>
      <c r="S24" s="228"/>
      <c r="T24" s="228"/>
      <c r="U24" s="228"/>
      <c r="V24" s="228"/>
      <c r="W24" s="229"/>
      <c r="X24" s="230"/>
      <c r="Y24" s="231"/>
      <c r="Z24" s="231"/>
      <c r="AA24" s="232"/>
      <c r="AB24" s="233"/>
      <c r="AC24" s="234"/>
    </row>
    <row r="25" customFormat="false" ht="12" hidden="false" customHeight="false" outlineLevel="0" collapsed="false">
      <c r="A25" s="218" t="s">
        <v>147</v>
      </c>
      <c r="B25" s="219" t="n">
        <v>2.535</v>
      </c>
      <c r="C25" s="219" t="n">
        <v>2.0221</v>
      </c>
      <c r="D25" s="220" t="n">
        <v>2.1267</v>
      </c>
      <c r="E25" s="219" t="n">
        <v>1.81707</v>
      </c>
      <c r="F25" s="219" t="n">
        <v>1.92417</v>
      </c>
      <c r="G25" s="219" t="n">
        <v>2.02263</v>
      </c>
      <c r="H25" s="221"/>
      <c r="I25" s="222" t="n">
        <v>2.228</v>
      </c>
      <c r="J25" s="223" t="n">
        <v>1.912</v>
      </c>
      <c r="K25" s="223" t="n">
        <v>1.997</v>
      </c>
      <c r="L25" s="224"/>
      <c r="M25" s="225" t="n">
        <v>-0.906</v>
      </c>
      <c r="N25" s="226" t="n">
        <v>-0.239</v>
      </c>
      <c r="P25" s="227"/>
      <c r="Q25" s="228"/>
      <c r="R25" s="228"/>
      <c r="S25" s="228"/>
      <c r="T25" s="228"/>
      <c r="U25" s="228"/>
      <c r="V25" s="228"/>
      <c r="W25" s="229"/>
      <c r="X25" s="230"/>
      <c r="Y25" s="231"/>
      <c r="Z25" s="231"/>
      <c r="AA25" s="232"/>
      <c r="AB25" s="233"/>
      <c r="AC25" s="234"/>
    </row>
    <row r="26" customFormat="false" ht="12" hidden="false" customHeight="false" outlineLevel="0" collapsed="false">
      <c r="A26" s="208" t="s">
        <v>39</v>
      </c>
      <c r="B26" s="209" t="n">
        <v>25.3664</v>
      </c>
      <c r="C26" s="209" t="n">
        <v>31.6941</v>
      </c>
      <c r="D26" s="210" t="n">
        <v>30.1801</v>
      </c>
      <c r="E26" s="209" t="n">
        <v>31.131</v>
      </c>
      <c r="F26" s="209" t="n">
        <v>33.4076</v>
      </c>
      <c r="G26" s="209" t="n">
        <v>36.3876</v>
      </c>
      <c r="H26" s="211"/>
      <c r="I26" s="212" t="n">
        <v>31.621</v>
      </c>
      <c r="J26" s="213" t="n">
        <v>33.196</v>
      </c>
      <c r="K26" s="213" t="n">
        <v>35.92</v>
      </c>
      <c r="L26" s="214"/>
      <c r="M26" s="215" t="n">
        <v>0.928</v>
      </c>
      <c r="N26" s="216" t="n">
        <v>0.895</v>
      </c>
      <c r="P26" s="208" t="s">
        <v>39</v>
      </c>
      <c r="Q26" s="209" t="n">
        <v>25.3664</v>
      </c>
      <c r="R26" s="209" t="n">
        <v>31.6941</v>
      </c>
      <c r="S26" s="217" t="n">
        <v>30.1801</v>
      </c>
      <c r="T26" s="209" t="n">
        <v>28.8555</v>
      </c>
      <c r="U26" s="209" t="n">
        <v>28.8371</v>
      </c>
      <c r="V26" s="209" t="n">
        <v>22.8522</v>
      </c>
      <c r="W26" s="211"/>
      <c r="X26" s="212" t="n">
        <v>31.621</v>
      </c>
      <c r="Y26" s="213" t="n">
        <v>34.204</v>
      </c>
      <c r="Z26" s="213" t="n">
        <v>35.499</v>
      </c>
      <c r="AA26" s="214"/>
      <c r="AB26" s="215" t="n">
        <v>-0.413</v>
      </c>
      <c r="AC26" s="216" t="n">
        <v>-1.316</v>
      </c>
    </row>
    <row r="27" customFormat="false" ht="12" hidden="false" customHeight="false" outlineLevel="0" collapsed="false">
      <c r="A27" s="218" t="s">
        <v>148</v>
      </c>
      <c r="B27" s="219" t="n">
        <v>4.2146</v>
      </c>
      <c r="C27" s="219" t="n">
        <v>4.6322</v>
      </c>
      <c r="D27" s="220" t="n">
        <v>3.3968</v>
      </c>
      <c r="E27" s="219" t="n">
        <v>3.1567</v>
      </c>
      <c r="F27" s="219" t="n">
        <v>3.44221</v>
      </c>
      <c r="G27" s="219" t="n">
        <v>3.81119</v>
      </c>
      <c r="H27" s="221"/>
      <c r="I27" s="222" t="n">
        <v>3.559</v>
      </c>
      <c r="J27" s="223" t="n">
        <v>3.42</v>
      </c>
      <c r="K27" s="223" t="n">
        <v>3.762</v>
      </c>
      <c r="L27" s="224"/>
      <c r="M27" s="225" t="n">
        <v>0.121</v>
      </c>
      <c r="N27" s="226" t="n">
        <v>0.55</v>
      </c>
      <c r="P27" s="227"/>
      <c r="Q27" s="228"/>
      <c r="R27" s="228"/>
      <c r="S27" s="228"/>
      <c r="T27" s="228"/>
      <c r="U27" s="228"/>
      <c r="V27" s="228"/>
      <c r="W27" s="229"/>
      <c r="X27" s="230"/>
      <c r="Y27" s="231"/>
      <c r="Z27" s="231"/>
      <c r="AA27" s="232"/>
      <c r="AB27" s="233"/>
      <c r="AC27" s="234"/>
    </row>
    <row r="28" customFormat="false" ht="12" hidden="false" customHeight="false" outlineLevel="0" collapsed="false">
      <c r="A28" s="218" t="s">
        <v>149</v>
      </c>
      <c r="B28" s="219" t="n">
        <v>2.4304</v>
      </c>
      <c r="C28" s="219" t="n">
        <v>4.6625</v>
      </c>
      <c r="D28" s="220" t="n">
        <v>4.8117</v>
      </c>
      <c r="E28" s="219" t="n">
        <v>4.67034</v>
      </c>
      <c r="F28" s="219" t="n">
        <v>5.30806</v>
      </c>
      <c r="G28" s="219" t="n">
        <v>6.03148</v>
      </c>
      <c r="H28" s="221"/>
      <c r="I28" s="222" t="n">
        <v>5.041</v>
      </c>
      <c r="J28" s="223" t="n">
        <v>5.275</v>
      </c>
      <c r="K28" s="223" t="n">
        <v>5.954</v>
      </c>
      <c r="L28" s="224"/>
      <c r="M28" s="225" t="n">
        <v>0.897</v>
      </c>
      <c r="N28" s="226" t="n">
        <v>1.082</v>
      </c>
      <c r="P28" s="227"/>
      <c r="Q28" s="228"/>
      <c r="R28" s="228"/>
      <c r="S28" s="228"/>
      <c r="T28" s="228"/>
      <c r="U28" s="228"/>
      <c r="V28" s="228"/>
      <c r="W28" s="229"/>
      <c r="X28" s="230"/>
      <c r="Y28" s="231"/>
      <c r="Z28" s="231"/>
      <c r="AA28" s="232"/>
      <c r="AB28" s="233"/>
      <c r="AC28" s="234"/>
    </row>
    <row r="29" customFormat="false" ht="12" hidden="false" customHeight="false" outlineLevel="0" collapsed="false">
      <c r="A29" s="218" t="s">
        <v>150</v>
      </c>
      <c r="B29" s="219" t="n">
        <v>2.4975</v>
      </c>
      <c r="C29" s="219" t="n">
        <v>3.0504</v>
      </c>
      <c r="D29" s="220" t="n">
        <v>2.9865</v>
      </c>
      <c r="E29" s="219" t="n">
        <v>3.26512</v>
      </c>
      <c r="F29" s="219" t="n">
        <v>3.51515</v>
      </c>
      <c r="G29" s="219" t="n">
        <v>3.49326</v>
      </c>
      <c r="H29" s="221"/>
      <c r="I29" s="222" t="n">
        <v>3.129</v>
      </c>
      <c r="J29" s="223" t="n">
        <v>3.493</v>
      </c>
      <c r="K29" s="223" t="n">
        <v>3.448</v>
      </c>
      <c r="L29" s="224"/>
      <c r="M29" s="225" t="n">
        <v>1.493</v>
      </c>
      <c r="N29" s="226" t="n">
        <v>0.749</v>
      </c>
      <c r="P29" s="227"/>
      <c r="Q29" s="228"/>
      <c r="R29" s="228"/>
      <c r="S29" s="228"/>
      <c r="T29" s="228"/>
      <c r="U29" s="228"/>
      <c r="V29" s="228"/>
      <c r="W29" s="229"/>
      <c r="X29" s="230"/>
      <c r="Y29" s="231"/>
      <c r="Z29" s="231"/>
      <c r="AA29" s="232"/>
      <c r="AB29" s="233"/>
      <c r="AC29" s="234"/>
    </row>
    <row r="30" customFormat="false" ht="12" hidden="false" customHeight="false" outlineLevel="0" collapsed="false">
      <c r="A30" s="218" t="s">
        <v>151</v>
      </c>
      <c r="B30" s="219" t="n">
        <v>1.6681</v>
      </c>
      <c r="C30" s="219" t="n">
        <v>1.9187</v>
      </c>
      <c r="D30" s="220" t="n">
        <v>1.9069</v>
      </c>
      <c r="E30" s="219" t="n">
        <v>2.02398</v>
      </c>
      <c r="F30" s="219" t="n">
        <v>2.35681</v>
      </c>
      <c r="G30" s="219" t="n">
        <v>2.98874</v>
      </c>
      <c r="H30" s="221"/>
      <c r="I30" s="222" t="n">
        <v>1.998</v>
      </c>
      <c r="J30" s="223" t="n">
        <v>2.342</v>
      </c>
      <c r="K30" s="223" t="n">
        <v>2.95</v>
      </c>
      <c r="L30" s="224"/>
      <c r="M30" s="225" t="n">
        <v>1.944</v>
      </c>
      <c r="N30" s="226" t="n">
        <v>2.163</v>
      </c>
      <c r="P30" s="227"/>
      <c r="Q30" s="228"/>
      <c r="R30" s="228"/>
      <c r="S30" s="228"/>
      <c r="T30" s="228"/>
      <c r="U30" s="228"/>
      <c r="V30" s="228"/>
      <c r="W30" s="229"/>
      <c r="X30" s="230"/>
      <c r="Y30" s="231"/>
      <c r="Z30" s="231"/>
      <c r="AA30" s="232"/>
      <c r="AB30" s="233"/>
      <c r="AC30" s="234"/>
    </row>
    <row r="31" customFormat="false" ht="12" hidden="false" customHeight="false" outlineLevel="0" collapsed="false">
      <c r="A31" s="218" t="s">
        <v>152</v>
      </c>
      <c r="B31" s="219" t="n">
        <v>9.9712</v>
      </c>
      <c r="C31" s="219" t="n">
        <v>12.3448</v>
      </c>
      <c r="D31" s="220" t="n">
        <v>11.7819</v>
      </c>
      <c r="E31" s="219" t="n">
        <v>12.62</v>
      </c>
      <c r="F31" s="219" t="n">
        <v>13.1271</v>
      </c>
      <c r="G31" s="219" t="n">
        <v>14.0565</v>
      </c>
      <c r="H31" s="221"/>
      <c r="I31" s="222" t="n">
        <v>12.344</v>
      </c>
      <c r="J31" s="223" t="n">
        <v>13.044</v>
      </c>
      <c r="K31" s="223" t="n">
        <v>13.876</v>
      </c>
      <c r="L31" s="224"/>
      <c r="M31" s="225" t="n">
        <v>0.988</v>
      </c>
      <c r="N31" s="226" t="n">
        <v>0.844</v>
      </c>
      <c r="P31" s="227"/>
      <c r="Q31" s="228"/>
      <c r="R31" s="228"/>
      <c r="S31" s="228"/>
      <c r="T31" s="228"/>
      <c r="U31" s="228"/>
      <c r="V31" s="228"/>
      <c r="W31" s="229"/>
      <c r="X31" s="230"/>
      <c r="Y31" s="231"/>
      <c r="Z31" s="231"/>
      <c r="AA31" s="232"/>
      <c r="AB31" s="233"/>
      <c r="AC31" s="234"/>
    </row>
    <row r="32" customFormat="false" ht="12" hidden="false" customHeight="false" outlineLevel="0" collapsed="false">
      <c r="A32" s="218" t="s">
        <v>153</v>
      </c>
      <c r="B32" s="219" t="n">
        <v>2.8309</v>
      </c>
      <c r="C32" s="219" t="n">
        <v>3.8009</v>
      </c>
      <c r="D32" s="220" t="n">
        <v>4.009</v>
      </c>
      <c r="E32" s="219" t="n">
        <v>4.20393</v>
      </c>
      <c r="F32" s="219" t="n">
        <v>4.43613</v>
      </c>
      <c r="G32" s="219" t="n">
        <v>4.78328</v>
      </c>
      <c r="H32" s="221"/>
      <c r="I32" s="222" t="n">
        <v>4.2</v>
      </c>
      <c r="J32" s="223" t="n">
        <v>4.408</v>
      </c>
      <c r="K32" s="223" t="n">
        <v>4.722</v>
      </c>
      <c r="L32" s="224"/>
      <c r="M32" s="225" t="n">
        <v>0.925</v>
      </c>
      <c r="N32" s="226" t="n">
        <v>0.844</v>
      </c>
      <c r="P32" s="227"/>
      <c r="Q32" s="228"/>
      <c r="R32" s="228"/>
      <c r="S32" s="228"/>
      <c r="T32" s="228"/>
      <c r="U32" s="228"/>
      <c r="V32" s="228"/>
      <c r="W32" s="229"/>
      <c r="X32" s="230"/>
      <c r="Y32" s="231"/>
      <c r="Z32" s="231"/>
      <c r="AA32" s="232"/>
      <c r="AB32" s="233"/>
      <c r="AC32" s="234"/>
    </row>
    <row r="33" customFormat="false" ht="12" hidden="false" customHeight="false" outlineLevel="0" collapsed="false">
      <c r="A33" s="208" t="s">
        <v>40</v>
      </c>
      <c r="B33" s="209" t="n">
        <v>13.4142</v>
      </c>
      <c r="C33" s="209" t="n">
        <v>14.4885</v>
      </c>
      <c r="D33" s="210" t="n">
        <v>14.5462</v>
      </c>
      <c r="E33" s="209" t="n">
        <v>13.9088</v>
      </c>
      <c r="F33" s="209" t="n">
        <v>13.8982</v>
      </c>
      <c r="G33" s="209" t="n">
        <v>13.2292</v>
      </c>
      <c r="H33" s="211"/>
      <c r="I33" s="212" t="n">
        <v>15.241</v>
      </c>
      <c r="J33" s="213" t="n">
        <v>13.81</v>
      </c>
      <c r="K33" s="213" t="n">
        <v>13.059</v>
      </c>
      <c r="L33" s="214"/>
      <c r="M33" s="215" t="n">
        <v>-0.413</v>
      </c>
      <c r="N33" s="216" t="n">
        <v>-0.451</v>
      </c>
      <c r="P33" s="208" t="s">
        <v>40</v>
      </c>
      <c r="Q33" s="209" t="n">
        <v>13.4142</v>
      </c>
      <c r="R33" s="209" t="n">
        <v>14.4885</v>
      </c>
      <c r="S33" s="217" t="n">
        <v>14.5462</v>
      </c>
      <c r="T33" s="209" t="n">
        <v>12.9562</v>
      </c>
      <c r="U33" s="209" t="n">
        <v>11.6029</v>
      </c>
      <c r="V33" s="209" t="n">
        <v>7.97258</v>
      </c>
      <c r="W33" s="211"/>
      <c r="X33" s="212" t="n">
        <v>15.241</v>
      </c>
      <c r="Y33" s="213" t="n">
        <v>13.762</v>
      </c>
      <c r="Z33" s="213" t="n">
        <v>12.385</v>
      </c>
      <c r="AA33" s="214"/>
      <c r="AB33" s="215" t="n">
        <v>-2.034</v>
      </c>
      <c r="AC33" s="216" t="n">
        <v>-2.823</v>
      </c>
    </row>
    <row r="34" customFormat="false" ht="12" hidden="false" customHeight="false" outlineLevel="0" collapsed="false">
      <c r="A34" s="218" t="s">
        <v>154</v>
      </c>
      <c r="B34" s="219" t="n">
        <v>1.694</v>
      </c>
      <c r="C34" s="219" t="n">
        <v>1.9373</v>
      </c>
      <c r="D34" s="220" t="n">
        <v>1.9417</v>
      </c>
      <c r="E34" s="219" t="n">
        <v>1.9027</v>
      </c>
      <c r="F34" s="219" t="n">
        <v>2.02942</v>
      </c>
      <c r="G34" s="219" t="n">
        <v>2.11849</v>
      </c>
      <c r="H34" s="221"/>
      <c r="I34" s="222" t="n">
        <v>2.034</v>
      </c>
      <c r="J34" s="223" t="n">
        <v>2.017</v>
      </c>
      <c r="K34" s="223" t="n">
        <v>2.091</v>
      </c>
      <c r="L34" s="224"/>
      <c r="M34" s="225" t="n">
        <v>0.403</v>
      </c>
      <c r="N34" s="226" t="n">
        <v>0.416</v>
      </c>
      <c r="P34" s="227"/>
      <c r="Q34" s="228"/>
      <c r="R34" s="228"/>
      <c r="S34" s="228"/>
      <c r="T34" s="228"/>
      <c r="U34" s="228"/>
      <c r="V34" s="228"/>
      <c r="W34" s="229"/>
      <c r="X34" s="230"/>
      <c r="Y34" s="231"/>
      <c r="Z34" s="231"/>
      <c r="AA34" s="232"/>
      <c r="AB34" s="233"/>
      <c r="AC34" s="234"/>
    </row>
    <row r="35" customFormat="false" ht="12" hidden="false" customHeight="false" outlineLevel="0" collapsed="false">
      <c r="A35" s="218" t="s">
        <v>155</v>
      </c>
      <c r="B35" s="219" t="n">
        <v>10.3904</v>
      </c>
      <c r="C35" s="219" t="n">
        <v>11.4944</v>
      </c>
      <c r="D35" s="220" t="n">
        <v>11.5833</v>
      </c>
      <c r="E35" s="219" t="n">
        <v>11.1426</v>
      </c>
      <c r="F35" s="219" t="n">
        <v>11.0638</v>
      </c>
      <c r="G35" s="219" t="n">
        <v>10.4026</v>
      </c>
      <c r="H35" s="221"/>
      <c r="I35" s="222" t="n">
        <v>12.136</v>
      </c>
      <c r="J35" s="223" t="n">
        <v>10.994</v>
      </c>
      <c r="K35" s="223" t="n">
        <v>10.269</v>
      </c>
      <c r="L35" s="224"/>
      <c r="M35" s="225" t="n">
        <v>-0.416</v>
      </c>
      <c r="N35" s="226" t="n">
        <v>-0.511</v>
      </c>
      <c r="P35" s="227"/>
      <c r="Q35" s="228"/>
      <c r="R35" s="228"/>
      <c r="S35" s="228"/>
      <c r="T35" s="228"/>
      <c r="U35" s="228"/>
      <c r="V35" s="228"/>
      <c r="W35" s="229"/>
      <c r="X35" s="230"/>
      <c r="Y35" s="231"/>
      <c r="Z35" s="231"/>
      <c r="AA35" s="232"/>
      <c r="AB35" s="233"/>
      <c r="AC35" s="234"/>
    </row>
    <row r="36" customFormat="false" ht="12" hidden="false" customHeight="false" outlineLevel="0" collapsed="false">
      <c r="A36" s="208" t="s">
        <v>42</v>
      </c>
      <c r="B36" s="209" t="n">
        <v>8.3925</v>
      </c>
      <c r="C36" s="209" t="n">
        <v>7.6991</v>
      </c>
      <c r="D36" s="210" t="n">
        <v>7.7304</v>
      </c>
      <c r="E36" s="209" t="n">
        <v>6.6888</v>
      </c>
      <c r="F36" s="209" t="n">
        <v>6.37696</v>
      </c>
      <c r="G36" s="209" t="n">
        <v>5.75537</v>
      </c>
      <c r="H36" s="211"/>
      <c r="I36" s="212" t="n">
        <v>8.099</v>
      </c>
      <c r="J36" s="213" t="n">
        <v>6.337</v>
      </c>
      <c r="K36" s="213" t="n">
        <v>5.681</v>
      </c>
      <c r="L36" s="214"/>
      <c r="M36" s="215" t="n">
        <v>-1.735</v>
      </c>
      <c r="N36" s="216" t="n">
        <v>-1.395</v>
      </c>
      <c r="P36" s="208" t="s">
        <v>42</v>
      </c>
      <c r="Q36" s="209" t="n">
        <v>8.3925</v>
      </c>
      <c r="R36" s="209" t="n">
        <v>7.6991</v>
      </c>
      <c r="S36" s="217" t="n">
        <v>7.7304</v>
      </c>
      <c r="T36" s="209" t="n">
        <v>5.92256</v>
      </c>
      <c r="U36" s="209" t="n">
        <v>5.08786</v>
      </c>
      <c r="V36" s="209" t="n">
        <v>3.5168</v>
      </c>
      <c r="W36" s="211"/>
      <c r="X36" s="212" t="n">
        <v>8.099</v>
      </c>
      <c r="Y36" s="213" t="n">
        <v>6.035</v>
      </c>
      <c r="Z36" s="213" t="n">
        <v>5.463</v>
      </c>
      <c r="AA36" s="214"/>
      <c r="AB36" s="215" t="n">
        <v>-3.731</v>
      </c>
      <c r="AC36" s="216" t="n">
        <v>-3.681</v>
      </c>
    </row>
    <row r="37" customFormat="false" ht="12" hidden="false" customHeight="false" outlineLevel="0" collapsed="false">
      <c r="A37" s="218" t="s">
        <v>156</v>
      </c>
      <c r="B37" s="219" t="n">
        <v>4.0381</v>
      </c>
      <c r="C37" s="219" t="n">
        <v>3.8499</v>
      </c>
      <c r="D37" s="220" t="n">
        <v>3.9084</v>
      </c>
      <c r="E37" s="219" t="n">
        <v>3.39235</v>
      </c>
      <c r="F37" s="219" t="n">
        <v>3.25443</v>
      </c>
      <c r="G37" s="219" t="n">
        <v>2.79861</v>
      </c>
      <c r="H37" s="221"/>
      <c r="I37" s="222" t="n">
        <v>4.095</v>
      </c>
      <c r="J37" s="223" t="n">
        <v>3.234</v>
      </c>
      <c r="K37" s="223" t="n">
        <v>2.763</v>
      </c>
      <c r="L37" s="224"/>
      <c r="M37" s="225" t="n">
        <v>-1.651</v>
      </c>
      <c r="N37" s="226" t="n">
        <v>-1.578</v>
      </c>
      <c r="P37" s="227"/>
      <c r="Q37" s="228"/>
      <c r="R37" s="228"/>
      <c r="S37" s="228"/>
      <c r="T37" s="228"/>
      <c r="U37" s="228"/>
      <c r="V37" s="228"/>
      <c r="W37" s="229"/>
      <c r="X37" s="230"/>
      <c r="Y37" s="231"/>
      <c r="Z37" s="231"/>
      <c r="AA37" s="232"/>
      <c r="AB37" s="233"/>
      <c r="AC37" s="234"/>
    </row>
    <row r="38" customFormat="false" ht="12" hidden="false" customHeight="false" outlineLevel="0" collapsed="false">
      <c r="A38" s="218" t="s">
        <v>157</v>
      </c>
      <c r="B38" s="219" t="n">
        <v>0.8801</v>
      </c>
      <c r="C38" s="219" t="n">
        <v>0.8428</v>
      </c>
      <c r="D38" s="220" t="n">
        <v>0.8006</v>
      </c>
      <c r="E38" s="219" t="n">
        <v>0.64485</v>
      </c>
      <c r="F38" s="219" t="n">
        <v>0.64009</v>
      </c>
      <c r="G38" s="219" t="n">
        <v>0.6079</v>
      </c>
      <c r="H38" s="221"/>
      <c r="I38" s="222" t="n">
        <v>0.839</v>
      </c>
      <c r="J38" s="223" t="n">
        <v>0.636</v>
      </c>
      <c r="K38" s="223" t="n">
        <v>0.6</v>
      </c>
      <c r="L38" s="224"/>
      <c r="M38" s="225" t="n">
        <v>-2.014</v>
      </c>
      <c r="N38" s="226" t="n">
        <v>-1.303</v>
      </c>
      <c r="P38" s="227"/>
      <c r="Q38" s="228"/>
      <c r="R38" s="228"/>
      <c r="S38" s="228"/>
      <c r="T38" s="228"/>
      <c r="U38" s="228"/>
      <c r="V38" s="228"/>
      <c r="W38" s="229"/>
      <c r="X38" s="230"/>
      <c r="Y38" s="231"/>
      <c r="Z38" s="231"/>
      <c r="AA38" s="232"/>
      <c r="AB38" s="233"/>
      <c r="AC38" s="234"/>
    </row>
    <row r="39" s="236" customFormat="true" ht="13.5" hidden="false" customHeight="true" outlineLevel="0" collapsed="false">
      <c r="A39" s="218" t="s">
        <v>158</v>
      </c>
      <c r="B39" s="219" t="n">
        <v>2.6212</v>
      </c>
      <c r="C39" s="219" t="n">
        <v>2.3783</v>
      </c>
      <c r="D39" s="220" t="n">
        <v>2.2808</v>
      </c>
      <c r="E39" s="219" t="n">
        <v>1.96202</v>
      </c>
      <c r="F39" s="219" t="n">
        <v>1.75211</v>
      </c>
      <c r="G39" s="219" t="n">
        <v>1.42452</v>
      </c>
      <c r="H39" s="221"/>
      <c r="I39" s="222" t="n">
        <v>2.39</v>
      </c>
      <c r="J39" s="223" t="n">
        <v>1.741</v>
      </c>
      <c r="K39" s="223" t="n">
        <v>1.406</v>
      </c>
      <c r="L39" s="224"/>
      <c r="M39" s="225" t="n">
        <v>-2.369</v>
      </c>
      <c r="N39" s="226" t="n">
        <v>-2.216</v>
      </c>
      <c r="P39" s="227"/>
      <c r="Q39" s="228"/>
      <c r="R39" s="228"/>
      <c r="S39" s="228"/>
      <c r="T39" s="228"/>
      <c r="U39" s="228"/>
      <c r="V39" s="228"/>
      <c r="W39" s="229"/>
      <c r="X39" s="230"/>
      <c r="Y39" s="231"/>
      <c r="Z39" s="231"/>
      <c r="AA39" s="232"/>
      <c r="AB39" s="233"/>
      <c r="AC39" s="234"/>
    </row>
    <row r="40" customFormat="false" ht="12" hidden="false" customHeight="false" outlineLevel="0" collapsed="false">
      <c r="A40" s="237" t="s">
        <v>47</v>
      </c>
      <c r="B40" s="238" t="n">
        <v>18.995</v>
      </c>
      <c r="C40" s="238" t="n">
        <v>26.9211</v>
      </c>
      <c r="D40" s="239" t="n">
        <v>28.564</v>
      </c>
      <c r="E40" s="238" t="n">
        <v>31.8504</v>
      </c>
      <c r="F40" s="238" t="n">
        <v>32.2954</v>
      </c>
      <c r="G40" s="238" t="n">
        <v>29.9595</v>
      </c>
      <c r="H40" s="240"/>
      <c r="I40" s="241" t="n">
        <v>29.928</v>
      </c>
      <c r="J40" s="242" t="n">
        <v>32.091</v>
      </c>
      <c r="K40" s="242" t="n">
        <v>29.574</v>
      </c>
      <c r="L40" s="243"/>
      <c r="M40" s="244" t="n">
        <v>1.122</v>
      </c>
      <c r="N40" s="245" t="n">
        <v>0.227</v>
      </c>
      <c r="P40" s="237" t="s">
        <v>47</v>
      </c>
      <c r="Q40" s="238" t="n">
        <v>18.995</v>
      </c>
      <c r="R40" s="238" t="n">
        <v>26.9211</v>
      </c>
      <c r="S40" s="246" t="n">
        <v>28.564</v>
      </c>
      <c r="T40" s="238" t="n">
        <v>29.6763</v>
      </c>
      <c r="U40" s="238" t="n">
        <v>27.1404</v>
      </c>
      <c r="V40" s="238" t="n">
        <v>21.6496</v>
      </c>
      <c r="W40" s="240"/>
      <c r="X40" s="241" t="n">
        <v>29.928</v>
      </c>
      <c r="Y40" s="242" t="n">
        <v>32.191</v>
      </c>
      <c r="Z40" s="242" t="n">
        <v>33.631</v>
      </c>
      <c r="AA40" s="243"/>
      <c r="AB40" s="244" t="n">
        <v>-0.464</v>
      </c>
      <c r="AC40" s="245" t="n">
        <v>-1.311</v>
      </c>
    </row>
    <row r="41" customFormat="false" ht="12" hidden="false" customHeight="false" outlineLevel="0" collapsed="false">
      <c r="A41" s="208" t="s">
        <v>48</v>
      </c>
      <c r="B41" s="209" t="n">
        <v>64.3777</v>
      </c>
      <c r="C41" s="209" t="n">
        <v>68.5974</v>
      </c>
      <c r="D41" s="210" t="n">
        <v>66.8791</v>
      </c>
      <c r="E41" s="209" t="n">
        <v>65.6294</v>
      </c>
      <c r="F41" s="209" t="n">
        <v>68.3407</v>
      </c>
      <c r="G41" s="209" t="n">
        <v>71.3434</v>
      </c>
      <c r="H41" s="211"/>
      <c r="I41" s="212" t="n">
        <v>70.072</v>
      </c>
      <c r="J41" s="213" t="n">
        <v>67.909</v>
      </c>
      <c r="K41" s="213" t="n">
        <v>70.426</v>
      </c>
      <c r="L41" s="214"/>
      <c r="M41" s="215" t="n">
        <v>0.197</v>
      </c>
      <c r="N41" s="216" t="n">
        <v>0.308</v>
      </c>
      <c r="P41" s="208" t="s">
        <v>48</v>
      </c>
      <c r="Q41" s="209" t="n">
        <v>64.3777</v>
      </c>
      <c r="R41" s="209" t="n">
        <v>68.5974</v>
      </c>
      <c r="S41" s="217" t="n">
        <v>66.8791</v>
      </c>
      <c r="T41" s="209" t="n">
        <v>60.5412</v>
      </c>
      <c r="U41" s="209" t="n">
        <v>57.1699</v>
      </c>
      <c r="V41" s="209" t="n">
        <v>42.7244</v>
      </c>
      <c r="W41" s="211"/>
      <c r="X41" s="212" t="n">
        <v>70.072</v>
      </c>
      <c r="Y41" s="213" t="n">
        <v>67.809</v>
      </c>
      <c r="Z41" s="213" t="n">
        <v>66.369</v>
      </c>
      <c r="AA41" s="214"/>
      <c r="AB41" s="215" t="n">
        <v>-1.416</v>
      </c>
      <c r="AC41" s="216" t="n">
        <v>-2.111</v>
      </c>
    </row>
    <row r="42" customFormat="false" ht="12" hidden="false" customHeight="false" outlineLevel="0" collapsed="false">
      <c r="A42" s="208" t="s">
        <v>159</v>
      </c>
      <c r="B42" s="209" t="n">
        <v>19.1033</v>
      </c>
      <c r="C42" s="209" t="n">
        <v>27.0111</v>
      </c>
      <c r="D42" s="210" t="n">
        <v>28.6521</v>
      </c>
      <c r="E42" s="209" t="n">
        <v>31.9209</v>
      </c>
      <c r="F42" s="209" t="n">
        <v>32.3562</v>
      </c>
      <c r="G42" s="209" t="n">
        <v>30.0158</v>
      </c>
      <c r="H42" s="211"/>
      <c r="I42" s="212" t="n">
        <v>30.02</v>
      </c>
      <c r="J42" s="213" t="n">
        <v>32.152</v>
      </c>
      <c r="K42" s="213" t="n">
        <v>29.63</v>
      </c>
      <c r="L42" s="214"/>
      <c r="M42" s="215" t="n">
        <v>1.111</v>
      </c>
      <c r="N42" s="216" t="n">
        <v>0.222</v>
      </c>
      <c r="P42" s="208" t="s">
        <v>159</v>
      </c>
      <c r="Q42" s="209" t="n">
        <v>19.1033</v>
      </c>
      <c r="R42" s="209" t="n">
        <v>27.0111</v>
      </c>
      <c r="S42" s="217" t="n">
        <v>28.6521</v>
      </c>
      <c r="T42" s="209" t="n">
        <v>29.7421</v>
      </c>
      <c r="U42" s="209" t="n">
        <v>27.1921</v>
      </c>
      <c r="V42" s="209" t="n">
        <v>21.676</v>
      </c>
      <c r="W42" s="211"/>
      <c r="X42" s="212" t="n">
        <v>30.02</v>
      </c>
      <c r="Y42" s="213" t="n">
        <v>32.252</v>
      </c>
      <c r="Z42" s="213" t="n">
        <v>33.672</v>
      </c>
      <c r="AA42" s="214"/>
      <c r="AB42" s="215" t="n">
        <v>-0.474</v>
      </c>
      <c r="AC42" s="216" t="n">
        <v>-1.32</v>
      </c>
    </row>
    <row r="43" customFormat="false" ht="12" hidden="false" customHeight="false" outlineLevel="0" collapsed="false">
      <c r="A43" s="208" t="s">
        <v>160</v>
      </c>
      <c r="B43" s="209" t="n">
        <v>64.2694</v>
      </c>
      <c r="C43" s="209" t="n">
        <v>68.5074</v>
      </c>
      <c r="D43" s="210" t="n">
        <v>66.791</v>
      </c>
      <c r="E43" s="209" t="n">
        <v>65.559</v>
      </c>
      <c r="F43" s="209" t="n">
        <v>68.28</v>
      </c>
      <c r="G43" s="209" t="n">
        <v>71.2871</v>
      </c>
      <c r="H43" s="211"/>
      <c r="I43" s="212" t="n">
        <v>69.98</v>
      </c>
      <c r="J43" s="213" t="n">
        <v>67.848</v>
      </c>
      <c r="K43" s="213" t="n">
        <v>70.37</v>
      </c>
      <c r="L43" s="214"/>
      <c r="M43" s="215" t="n">
        <v>0.201</v>
      </c>
      <c r="N43" s="216" t="n">
        <v>0.311</v>
      </c>
      <c r="P43" s="208" t="s">
        <v>160</v>
      </c>
      <c r="Q43" s="209" t="n">
        <v>64.2694</v>
      </c>
      <c r="R43" s="209" t="n">
        <v>68.5074</v>
      </c>
      <c r="S43" s="217" t="n">
        <v>66.791</v>
      </c>
      <c r="T43" s="209" t="n">
        <v>60.4753</v>
      </c>
      <c r="U43" s="209" t="n">
        <v>57.1182</v>
      </c>
      <c r="V43" s="209" t="n">
        <v>42.6979</v>
      </c>
      <c r="W43" s="211"/>
      <c r="X43" s="212" t="n">
        <v>69.98</v>
      </c>
      <c r="Y43" s="213" t="n">
        <v>67.748</v>
      </c>
      <c r="Z43" s="213" t="n">
        <v>66.328</v>
      </c>
      <c r="AA43" s="214"/>
      <c r="AB43" s="215" t="n">
        <v>-1.412</v>
      </c>
      <c r="AC43" s="216" t="n">
        <v>-2.108</v>
      </c>
    </row>
    <row r="44" customFormat="false" ht="12" hidden="false" customHeight="false" outlineLevel="0" collapsed="false">
      <c r="A44" s="247" t="s">
        <v>161</v>
      </c>
      <c r="B44" s="248" t="n">
        <v>50.0637</v>
      </c>
      <c r="C44" s="248" t="n">
        <v>58.6584</v>
      </c>
      <c r="D44" s="249" t="n">
        <v>60.5034</v>
      </c>
      <c r="E44" s="248" t="n">
        <v>63.0535</v>
      </c>
      <c r="F44" s="248" t="n">
        <v>64.0933</v>
      </c>
      <c r="G44" s="248" t="n">
        <v>61.7801</v>
      </c>
      <c r="H44" s="250"/>
      <c r="I44" s="251" t="n">
        <v>63.392</v>
      </c>
      <c r="J44" s="252" t="n">
        <v>63.688</v>
      </c>
      <c r="K44" s="252" t="n">
        <v>60.985</v>
      </c>
      <c r="L44" s="253"/>
      <c r="M44" s="254" t="n">
        <v>0.525</v>
      </c>
      <c r="N44" s="255" t="n">
        <v>0.099</v>
      </c>
      <c r="P44" s="256" t="s">
        <v>161</v>
      </c>
      <c r="Q44" s="257" t="n">
        <v>50.0637</v>
      </c>
      <c r="R44" s="257" t="n">
        <v>58.6584</v>
      </c>
      <c r="S44" s="258" t="n">
        <v>60.5034</v>
      </c>
      <c r="T44" s="257" t="n">
        <v>58.1605</v>
      </c>
      <c r="U44" s="257" t="n">
        <v>52.8501</v>
      </c>
      <c r="V44" s="257" t="n">
        <v>39.9916</v>
      </c>
      <c r="W44" s="259"/>
      <c r="X44" s="260" t="n">
        <v>63.392</v>
      </c>
      <c r="Y44" s="261" t="n">
        <v>62.685</v>
      </c>
      <c r="Z44" s="261" t="n">
        <v>62.124</v>
      </c>
      <c r="AA44" s="262"/>
      <c r="AB44" s="263" t="n">
        <v>-1.222</v>
      </c>
      <c r="AC44" s="264" t="n">
        <v>-1.952</v>
      </c>
    </row>
    <row r="45" customFormat="false" ht="12" hidden="false" customHeight="false" outlineLevel="0" collapsed="false">
      <c r="A45" s="218" t="s">
        <v>162</v>
      </c>
      <c r="B45" s="219" t="n">
        <v>38.9888</v>
      </c>
      <c r="C45" s="219" t="n">
        <v>36.3545</v>
      </c>
      <c r="D45" s="220" t="n">
        <v>36.038</v>
      </c>
      <c r="E45" s="219" t="n">
        <v>35.3394</v>
      </c>
      <c r="F45" s="219" t="n">
        <v>33.8375</v>
      </c>
      <c r="G45" s="219" t="n">
        <v>30.8331</v>
      </c>
      <c r="H45" s="221"/>
      <c r="I45" s="222" t="n">
        <v>37.759</v>
      </c>
      <c r="J45" s="223" t="n">
        <v>33.624</v>
      </c>
      <c r="K45" s="223" t="n">
        <v>30.437</v>
      </c>
      <c r="L45" s="224"/>
      <c r="M45" s="225" t="n">
        <v>-0.571</v>
      </c>
      <c r="N45" s="226" t="n">
        <v>-0.74</v>
      </c>
      <c r="P45" s="227"/>
      <c r="Q45" s="228"/>
      <c r="R45" s="228"/>
      <c r="S45" s="228"/>
      <c r="T45" s="228"/>
      <c r="U45" s="228"/>
      <c r="V45" s="228"/>
      <c r="W45" s="229"/>
      <c r="X45" s="230"/>
      <c r="Y45" s="231"/>
      <c r="Z45" s="231"/>
      <c r="AA45" s="232"/>
      <c r="AB45" s="233"/>
      <c r="AC45" s="234"/>
    </row>
    <row r="46" customFormat="false" ht="12" hidden="false" customHeight="false" outlineLevel="0" collapsed="false">
      <c r="A46" s="218" t="s">
        <v>163</v>
      </c>
      <c r="B46" s="219" t="n">
        <v>0.7132</v>
      </c>
      <c r="C46" s="219" t="n">
        <v>6.3337</v>
      </c>
      <c r="D46" s="220" t="n">
        <v>7.7132</v>
      </c>
      <c r="E46" s="219" t="n">
        <v>9.95169</v>
      </c>
      <c r="F46" s="219" t="n">
        <v>11.6257</v>
      </c>
      <c r="G46" s="219" t="n">
        <v>11.9186</v>
      </c>
      <c r="H46" s="221"/>
      <c r="I46" s="222" t="n">
        <v>8.081</v>
      </c>
      <c r="J46" s="223" t="n">
        <v>11.552</v>
      </c>
      <c r="K46" s="223" t="n">
        <v>11.765</v>
      </c>
      <c r="L46" s="224"/>
      <c r="M46" s="225" t="n">
        <v>3.8</v>
      </c>
      <c r="N46" s="226" t="n">
        <v>2.094</v>
      </c>
      <c r="P46" s="227"/>
      <c r="Q46" s="228"/>
      <c r="R46" s="228"/>
      <c r="S46" s="228"/>
      <c r="T46" s="228"/>
      <c r="U46" s="228"/>
      <c r="V46" s="228"/>
      <c r="W46" s="229"/>
      <c r="X46" s="230"/>
      <c r="Y46" s="231"/>
      <c r="Z46" s="231"/>
      <c r="AA46" s="232"/>
      <c r="AB46" s="233"/>
      <c r="AC46" s="234"/>
    </row>
    <row r="47" customFormat="false" ht="12" hidden="false" customHeight="false" outlineLevel="0" collapsed="false">
      <c r="A47" s="265" t="s">
        <v>164</v>
      </c>
      <c r="B47" s="266" t="n">
        <v>0.595</v>
      </c>
      <c r="C47" s="266" t="n">
        <v>5.9237</v>
      </c>
      <c r="D47" s="267" t="n">
        <v>7.2475</v>
      </c>
      <c r="E47" s="266" t="n">
        <v>9.4019</v>
      </c>
      <c r="F47" s="266" t="n">
        <v>10.7065</v>
      </c>
      <c r="G47" s="266" t="n">
        <v>9.5856</v>
      </c>
      <c r="H47" s="268"/>
      <c r="I47" s="269" t="n">
        <v>7.594</v>
      </c>
      <c r="J47" s="270" t="n">
        <v>10.639</v>
      </c>
      <c r="K47" s="270" t="n">
        <v>9.462</v>
      </c>
      <c r="L47" s="271"/>
      <c r="M47" s="272" t="n">
        <v>3.611</v>
      </c>
      <c r="N47" s="273" t="n">
        <v>1.34</v>
      </c>
      <c r="P47" s="227"/>
      <c r="Q47" s="228"/>
      <c r="R47" s="228"/>
      <c r="S47" s="228"/>
      <c r="T47" s="228"/>
      <c r="U47" s="228"/>
      <c r="V47" s="228"/>
      <c r="W47" s="229"/>
      <c r="X47" s="230"/>
      <c r="Y47" s="231"/>
      <c r="Z47" s="231"/>
      <c r="AA47" s="232"/>
      <c r="AB47" s="233"/>
      <c r="AC47" s="234"/>
    </row>
    <row r="48" customFormat="false" ht="12" hidden="false" customHeight="false" outlineLevel="0" collapsed="false">
      <c r="A48" s="218" t="s">
        <v>165</v>
      </c>
      <c r="B48" s="219" t="n">
        <v>8.2096</v>
      </c>
      <c r="C48" s="219" t="n">
        <v>12.1529</v>
      </c>
      <c r="D48" s="220" t="n">
        <v>12.8928</v>
      </c>
      <c r="E48" s="219" t="n">
        <v>13.4119</v>
      </c>
      <c r="F48" s="219" t="n">
        <v>14.0835</v>
      </c>
      <c r="G48" s="219" t="n">
        <v>14.3284</v>
      </c>
      <c r="H48" s="221"/>
      <c r="I48" s="222" t="n">
        <v>13.508</v>
      </c>
      <c r="J48" s="223" t="n">
        <v>13.994</v>
      </c>
      <c r="K48" s="223" t="n">
        <v>14.144</v>
      </c>
      <c r="L48" s="224"/>
      <c r="M48" s="225" t="n">
        <v>0.806</v>
      </c>
      <c r="N48" s="226" t="n">
        <v>0.504</v>
      </c>
      <c r="P48" s="227"/>
      <c r="Q48" s="228"/>
      <c r="R48" s="228"/>
      <c r="S48" s="228"/>
      <c r="T48" s="228"/>
      <c r="U48" s="228"/>
      <c r="V48" s="228"/>
      <c r="W48" s="229"/>
      <c r="X48" s="230"/>
      <c r="Y48" s="231"/>
      <c r="Z48" s="231"/>
      <c r="AA48" s="232"/>
      <c r="AB48" s="233"/>
      <c r="AC48" s="234"/>
    </row>
    <row r="49" customFormat="false" ht="12" hidden="false" customHeight="false" outlineLevel="0" collapsed="false">
      <c r="A49" s="218" t="s">
        <v>166</v>
      </c>
      <c r="B49" s="219" t="n">
        <v>1.6173</v>
      </c>
      <c r="C49" s="219" t="n">
        <v>3.0766</v>
      </c>
      <c r="D49" s="220" t="n">
        <v>3.1203</v>
      </c>
      <c r="E49" s="219" t="n">
        <v>3.4717</v>
      </c>
      <c r="F49" s="219" t="n">
        <v>3.51715</v>
      </c>
      <c r="G49" s="219" t="n">
        <v>3.47278</v>
      </c>
      <c r="H49" s="221"/>
      <c r="I49" s="222" t="n">
        <v>3.269</v>
      </c>
      <c r="J49" s="223" t="n">
        <v>3.495</v>
      </c>
      <c r="K49" s="223" t="n">
        <v>3.428</v>
      </c>
      <c r="L49" s="224"/>
      <c r="M49" s="225" t="n">
        <v>1.094</v>
      </c>
      <c r="N49" s="226" t="n">
        <v>0.511</v>
      </c>
      <c r="P49" s="227"/>
      <c r="Q49" s="228"/>
      <c r="R49" s="228"/>
      <c r="S49" s="228"/>
      <c r="T49" s="228"/>
      <c r="U49" s="228"/>
      <c r="V49" s="228"/>
      <c r="W49" s="229"/>
      <c r="X49" s="230"/>
      <c r="Y49" s="231"/>
      <c r="Z49" s="231"/>
      <c r="AA49" s="232"/>
      <c r="AB49" s="233"/>
      <c r="AC49" s="234"/>
    </row>
    <row r="50" customFormat="false" ht="12" hidden="false" customHeight="false" outlineLevel="0" collapsed="false">
      <c r="A50" s="218" t="s">
        <v>167</v>
      </c>
      <c r="B50" s="219" t="n">
        <v>0.5348</v>
      </c>
      <c r="C50" s="219" t="n">
        <v>0.7407</v>
      </c>
      <c r="D50" s="220" t="n">
        <v>0.7391</v>
      </c>
      <c r="E50" s="219" t="n">
        <v>0.87881</v>
      </c>
      <c r="F50" s="219" t="n">
        <v>1.02945</v>
      </c>
      <c r="G50" s="219" t="n">
        <v>1.22722</v>
      </c>
      <c r="H50" s="221"/>
      <c r="I50" s="222" t="n">
        <v>0.774</v>
      </c>
      <c r="J50" s="223" t="n">
        <v>1.023</v>
      </c>
      <c r="K50" s="223" t="n">
        <v>1.211</v>
      </c>
      <c r="L50" s="224"/>
      <c r="M50" s="225" t="n">
        <v>3.058</v>
      </c>
      <c r="N50" s="226" t="n">
        <v>2.444</v>
      </c>
      <c r="P50" s="227"/>
      <c r="Q50" s="228"/>
      <c r="R50" s="228"/>
      <c r="S50" s="228"/>
      <c r="T50" s="228"/>
      <c r="U50" s="228"/>
      <c r="V50" s="228"/>
      <c r="W50" s="229"/>
      <c r="X50" s="230"/>
      <c r="Y50" s="231"/>
      <c r="Z50" s="231"/>
      <c r="AA50" s="232"/>
      <c r="AB50" s="233"/>
      <c r="AC50" s="234"/>
    </row>
    <row r="51" customFormat="false" ht="12" hidden="false" customHeight="false" outlineLevel="0" collapsed="false">
      <c r="A51" s="247" t="s">
        <v>168</v>
      </c>
      <c r="B51" s="248" t="n">
        <v>33.309</v>
      </c>
      <c r="C51" s="248" t="n">
        <v>36.8601</v>
      </c>
      <c r="D51" s="249" t="n">
        <v>34.9397</v>
      </c>
      <c r="E51" s="248" t="n">
        <v>34.4264</v>
      </c>
      <c r="F51" s="248" t="n">
        <v>36.5429</v>
      </c>
      <c r="G51" s="248" t="n">
        <v>39.5228</v>
      </c>
      <c r="H51" s="250"/>
      <c r="I51" s="251" t="n">
        <v>36.608</v>
      </c>
      <c r="J51" s="252" t="n">
        <v>36.312</v>
      </c>
      <c r="K51" s="252" t="n">
        <v>39.014</v>
      </c>
      <c r="L51" s="253"/>
      <c r="M51" s="254" t="n">
        <v>0.409</v>
      </c>
      <c r="N51" s="255" t="n">
        <v>0.589</v>
      </c>
      <c r="P51" s="256" t="s">
        <v>168</v>
      </c>
      <c r="Q51" s="257" t="n">
        <v>33.309</v>
      </c>
      <c r="R51" s="257" t="n">
        <v>36.8601</v>
      </c>
      <c r="S51" s="258" t="n">
        <v>34.9397</v>
      </c>
      <c r="T51" s="257" t="n">
        <v>32.057</v>
      </c>
      <c r="U51" s="257" t="n">
        <v>31.4602</v>
      </c>
      <c r="V51" s="257" t="n">
        <v>24.3824</v>
      </c>
      <c r="W51" s="259"/>
      <c r="X51" s="260" t="n">
        <v>36.608</v>
      </c>
      <c r="Y51" s="261" t="n">
        <v>37.315</v>
      </c>
      <c r="Z51" s="261" t="n">
        <v>37.876</v>
      </c>
      <c r="AA51" s="262"/>
      <c r="AB51" s="263" t="n">
        <v>-0.949</v>
      </c>
      <c r="AC51" s="264" t="n">
        <v>-1.699</v>
      </c>
    </row>
    <row r="52" customFormat="false" ht="12" hidden="false" customHeight="false" outlineLevel="0" collapsed="false">
      <c r="A52" s="218" t="s">
        <v>162</v>
      </c>
      <c r="B52" s="219" t="n">
        <v>27.9223</v>
      </c>
      <c r="C52" s="219" t="n">
        <v>30.4864</v>
      </c>
      <c r="D52" s="220" t="n">
        <v>28.9443</v>
      </c>
      <c r="E52" s="219" t="n">
        <v>28.4694</v>
      </c>
      <c r="F52" s="219" t="n">
        <v>29.9622</v>
      </c>
      <c r="G52" s="219" t="n">
        <v>30.7834</v>
      </c>
      <c r="H52" s="221"/>
      <c r="I52" s="222" t="n">
        <v>30.326</v>
      </c>
      <c r="J52" s="223" t="n">
        <v>29.773</v>
      </c>
      <c r="K52" s="223" t="n">
        <v>30.387</v>
      </c>
      <c r="L52" s="224"/>
      <c r="M52" s="225" t="n">
        <v>0.315</v>
      </c>
      <c r="N52" s="226" t="n">
        <v>0.294</v>
      </c>
      <c r="P52" s="227"/>
      <c r="Q52" s="228"/>
      <c r="R52" s="228"/>
      <c r="S52" s="228"/>
      <c r="T52" s="228"/>
      <c r="U52" s="228"/>
      <c r="V52" s="228"/>
      <c r="W52" s="229"/>
      <c r="X52" s="230"/>
      <c r="Y52" s="231"/>
      <c r="Z52" s="231"/>
      <c r="AA52" s="232"/>
      <c r="AB52" s="233"/>
      <c r="AC52" s="234"/>
    </row>
    <row r="53" customFormat="false" ht="12" hidden="false" customHeight="false" outlineLevel="0" collapsed="false">
      <c r="A53" s="218" t="s">
        <v>165</v>
      </c>
      <c r="B53" s="219" t="n">
        <v>4.4666</v>
      </c>
      <c r="C53" s="219" t="n">
        <v>5.4091</v>
      </c>
      <c r="D53" s="220" t="n">
        <v>5.3522</v>
      </c>
      <c r="E53" s="219" t="n">
        <v>5.3804</v>
      </c>
      <c r="F53" s="219" t="n">
        <v>5.89938</v>
      </c>
      <c r="G53" s="219" t="n">
        <v>7.422</v>
      </c>
      <c r="H53" s="221"/>
      <c r="I53" s="222" t="n">
        <v>5.608</v>
      </c>
      <c r="J53" s="223" t="n">
        <v>5.862</v>
      </c>
      <c r="K53" s="223" t="n">
        <v>7.327</v>
      </c>
      <c r="L53" s="224"/>
      <c r="M53" s="225" t="n">
        <v>0.889</v>
      </c>
      <c r="N53" s="226" t="n">
        <v>1.569</v>
      </c>
      <c r="P53" s="227"/>
      <c r="Q53" s="228"/>
      <c r="R53" s="228"/>
      <c r="S53" s="228"/>
      <c r="T53" s="228"/>
      <c r="U53" s="228"/>
      <c r="V53" s="228"/>
      <c r="W53" s="229"/>
      <c r="X53" s="230"/>
      <c r="Y53" s="231"/>
      <c r="Z53" s="231"/>
      <c r="AA53" s="232"/>
      <c r="AB53" s="233"/>
      <c r="AC53" s="234"/>
    </row>
    <row r="54" customFormat="false" ht="12" hidden="false" customHeight="false" outlineLevel="0" collapsed="false">
      <c r="A54" s="218" t="s">
        <v>169</v>
      </c>
      <c r="B54" s="219" t="n">
        <v>0.8351</v>
      </c>
      <c r="C54" s="219" t="n">
        <v>0.8696</v>
      </c>
      <c r="D54" s="220" t="n">
        <v>0.5475</v>
      </c>
      <c r="E54" s="219" t="n">
        <v>0.4617</v>
      </c>
      <c r="F54" s="219" t="n">
        <v>0.53181</v>
      </c>
      <c r="G54" s="219" t="n">
        <v>0.94735</v>
      </c>
      <c r="H54" s="221"/>
      <c r="I54" s="222" t="n">
        <v>0.574</v>
      </c>
      <c r="J54" s="223" t="n">
        <v>0.528</v>
      </c>
      <c r="K54" s="223" t="n">
        <v>0.935</v>
      </c>
      <c r="L54" s="224"/>
      <c r="M54" s="225" t="n">
        <v>-0.264</v>
      </c>
      <c r="N54" s="226" t="n">
        <v>2.645</v>
      </c>
      <c r="P54" s="227"/>
      <c r="Q54" s="228"/>
      <c r="R54" s="228"/>
      <c r="S54" s="228"/>
      <c r="T54" s="228"/>
      <c r="U54" s="228"/>
      <c r="V54" s="228"/>
      <c r="W54" s="229"/>
      <c r="X54" s="230"/>
      <c r="Y54" s="231"/>
      <c r="Z54" s="231"/>
      <c r="AA54" s="232"/>
      <c r="AB54" s="233"/>
      <c r="AC54" s="234"/>
    </row>
    <row r="55" customFormat="false" ht="12" hidden="false" customHeight="false" outlineLevel="0" collapsed="false">
      <c r="A55" s="218" t="s">
        <v>167</v>
      </c>
      <c r="B55" s="219" t="n">
        <v>0.085</v>
      </c>
      <c r="C55" s="219" t="n">
        <v>0.095</v>
      </c>
      <c r="D55" s="220" t="n">
        <v>0.0957</v>
      </c>
      <c r="E55" s="219" t="n">
        <v>0.1149</v>
      </c>
      <c r="F55" s="219" t="n">
        <v>0.14951</v>
      </c>
      <c r="G55" s="219" t="n">
        <v>0.37005</v>
      </c>
      <c r="H55" s="221"/>
      <c r="I55" s="222" t="n">
        <v>0.1</v>
      </c>
      <c r="J55" s="223" t="n">
        <v>0.149</v>
      </c>
      <c r="K55" s="223" t="n">
        <v>0.365</v>
      </c>
      <c r="L55" s="224"/>
      <c r="M55" s="225" t="n">
        <v>4.139</v>
      </c>
      <c r="N55" s="226" t="n">
        <v>6.652</v>
      </c>
      <c r="P55" s="227"/>
      <c r="Q55" s="228"/>
      <c r="R55" s="228"/>
      <c r="S55" s="228"/>
      <c r="T55" s="228"/>
      <c r="U55" s="228"/>
      <c r="V55" s="228"/>
      <c r="W55" s="229"/>
      <c r="X55" s="230"/>
      <c r="Y55" s="231"/>
      <c r="Z55" s="231"/>
      <c r="AA55" s="232"/>
      <c r="AB55" s="233"/>
      <c r="AC55" s="234"/>
    </row>
    <row r="56" customFormat="false" ht="12" hidden="false" customHeight="false" outlineLevel="0" collapsed="false">
      <c r="A56" s="247" t="s">
        <v>170</v>
      </c>
      <c r="B56" s="248" t="n">
        <v>83.3727</v>
      </c>
      <c r="C56" s="248" t="n">
        <v>95.5185</v>
      </c>
      <c r="D56" s="249" t="n">
        <v>95.4431</v>
      </c>
      <c r="E56" s="248" t="n">
        <v>97.4799</v>
      </c>
      <c r="F56" s="248" t="n">
        <v>100.636</v>
      </c>
      <c r="G56" s="248" t="n">
        <v>101.303</v>
      </c>
      <c r="H56" s="250"/>
      <c r="I56" s="251" t="n">
        <v>100</v>
      </c>
      <c r="J56" s="252" t="n">
        <v>100</v>
      </c>
      <c r="K56" s="252" t="n">
        <v>100</v>
      </c>
      <c r="L56" s="253"/>
      <c r="M56" s="254" t="n">
        <v>0.483</v>
      </c>
      <c r="N56" s="255" t="n">
        <v>0.284</v>
      </c>
      <c r="P56" s="256" t="s">
        <v>170</v>
      </c>
      <c r="Q56" s="257" t="n">
        <v>83.3727</v>
      </c>
      <c r="R56" s="257" t="n">
        <v>95.5185</v>
      </c>
      <c r="S56" s="258" t="n">
        <v>95.4431</v>
      </c>
      <c r="T56" s="257" t="n">
        <v>90.2175</v>
      </c>
      <c r="U56" s="257" t="n">
        <v>84.3103</v>
      </c>
      <c r="V56" s="257" t="n">
        <v>64.3739</v>
      </c>
      <c r="W56" s="259"/>
      <c r="X56" s="260" t="n">
        <v>100</v>
      </c>
      <c r="Y56" s="261" t="n">
        <v>100</v>
      </c>
      <c r="Z56" s="261" t="n">
        <v>100</v>
      </c>
      <c r="AA56" s="262"/>
      <c r="AB56" s="263" t="n">
        <v>-1.121</v>
      </c>
      <c r="AC56" s="264" t="n">
        <v>-1.858</v>
      </c>
    </row>
    <row r="57" customFormat="false" ht="12" hidden="false" customHeight="false" outlineLevel="0" collapsed="false">
      <c r="A57" s="218" t="s">
        <v>162</v>
      </c>
      <c r="B57" s="219" t="n">
        <v>66.9111</v>
      </c>
      <c r="C57" s="219" t="n">
        <v>66.8409</v>
      </c>
      <c r="D57" s="220" t="n">
        <v>64.9823</v>
      </c>
      <c r="E57" s="219" t="n">
        <v>63.8088</v>
      </c>
      <c r="F57" s="219" t="n">
        <v>63.7996</v>
      </c>
      <c r="G57" s="219" t="n">
        <v>61.6165</v>
      </c>
      <c r="H57" s="221"/>
      <c r="I57" s="222" t="n">
        <v>66.449</v>
      </c>
      <c r="J57" s="223" t="n">
        <v>61.807</v>
      </c>
      <c r="K57" s="223" t="n">
        <v>59.171</v>
      </c>
      <c r="L57" s="224"/>
      <c r="M57" s="225" t="n">
        <v>-0.167</v>
      </c>
      <c r="N57" s="226" t="n">
        <v>-0.253</v>
      </c>
      <c r="P57" s="218" t="s">
        <v>162</v>
      </c>
      <c r="Q57" s="219" t="n">
        <v>66.9111</v>
      </c>
      <c r="R57" s="219" t="n">
        <v>66.8409</v>
      </c>
      <c r="S57" s="235" t="n">
        <v>64.9823</v>
      </c>
      <c r="T57" s="219" t="n">
        <v>59.6179</v>
      </c>
      <c r="U57" s="219" t="n">
        <v>54.3431</v>
      </c>
      <c r="V57" s="219" t="n">
        <v>37.1158</v>
      </c>
      <c r="W57" s="221"/>
      <c r="X57" s="222" t="n">
        <v>66.449</v>
      </c>
      <c r="Y57" s="223" t="n">
        <v>62.835</v>
      </c>
      <c r="Z57" s="223" t="n">
        <v>56.092</v>
      </c>
      <c r="AA57" s="224"/>
      <c r="AB57" s="225" t="n">
        <v>-1.612</v>
      </c>
      <c r="AC57" s="226" t="n">
        <v>-2.632</v>
      </c>
    </row>
    <row r="58" customFormat="false" ht="12" hidden="false" customHeight="false" outlineLevel="0" collapsed="false">
      <c r="A58" s="218" t="s">
        <v>163</v>
      </c>
      <c r="B58" s="219" t="n">
        <v>0.7132</v>
      </c>
      <c r="C58" s="219" t="n">
        <v>6.3337</v>
      </c>
      <c r="D58" s="220" t="n">
        <v>7.7132</v>
      </c>
      <c r="E58" s="219" t="n">
        <v>9.95169</v>
      </c>
      <c r="F58" s="219" t="n">
        <v>11.6423</v>
      </c>
      <c r="G58" s="219" t="n">
        <v>12.1231</v>
      </c>
      <c r="H58" s="221"/>
      <c r="I58" s="222" t="n">
        <v>7.887</v>
      </c>
      <c r="J58" s="223" t="n">
        <v>11.279</v>
      </c>
      <c r="K58" s="223" t="n">
        <v>11.642</v>
      </c>
      <c r="L58" s="224"/>
      <c r="M58" s="225" t="n">
        <v>3.814</v>
      </c>
      <c r="N58" s="226" t="n">
        <v>2.177</v>
      </c>
      <c r="P58" s="218" t="s">
        <v>163</v>
      </c>
      <c r="Q58" s="219" t="n">
        <v>0.7132</v>
      </c>
      <c r="R58" s="219" t="n">
        <v>6.3337</v>
      </c>
      <c r="S58" s="235" t="n">
        <v>7.7132</v>
      </c>
      <c r="T58" s="219" t="n">
        <v>9.29292</v>
      </c>
      <c r="U58" s="219" t="n">
        <v>9.37823</v>
      </c>
      <c r="V58" s="219" t="n">
        <v>8.811</v>
      </c>
      <c r="W58" s="221"/>
      <c r="X58" s="222" t="n">
        <v>7.887</v>
      </c>
      <c r="Y58" s="223" t="n">
        <v>10.844</v>
      </c>
      <c r="Z58" s="223" t="n">
        <v>13.316</v>
      </c>
      <c r="AA58" s="224"/>
      <c r="AB58" s="225" t="n">
        <v>1.793</v>
      </c>
      <c r="AC58" s="226" t="n">
        <v>0.636</v>
      </c>
    </row>
    <row r="59" customFormat="false" ht="12" hidden="false" customHeight="false" outlineLevel="0" collapsed="false">
      <c r="A59" s="218" t="s">
        <v>165</v>
      </c>
      <c r="B59" s="219" t="n">
        <v>12.6762</v>
      </c>
      <c r="C59" s="219" t="n">
        <v>17.562</v>
      </c>
      <c r="D59" s="220" t="n">
        <v>18.245</v>
      </c>
      <c r="E59" s="219" t="n">
        <v>18.7923</v>
      </c>
      <c r="F59" s="219" t="n">
        <v>19.9829</v>
      </c>
      <c r="G59" s="219" t="n">
        <v>21.7504</v>
      </c>
      <c r="H59" s="221"/>
      <c r="I59" s="222" t="n">
        <v>18.657</v>
      </c>
      <c r="J59" s="223" t="n">
        <v>19.359</v>
      </c>
      <c r="K59" s="223" t="n">
        <v>20.887</v>
      </c>
      <c r="L59" s="224"/>
      <c r="M59" s="225" t="n">
        <v>0.831</v>
      </c>
      <c r="N59" s="226" t="n">
        <v>0.84</v>
      </c>
      <c r="P59" s="218" t="s">
        <v>165</v>
      </c>
      <c r="Q59" s="219" t="n">
        <v>12.6762</v>
      </c>
      <c r="R59" s="219" t="n">
        <v>17.562</v>
      </c>
      <c r="S59" s="235" t="n">
        <v>18.245</v>
      </c>
      <c r="T59" s="219" t="n">
        <v>16.8419</v>
      </c>
      <c r="U59" s="219" t="n">
        <v>16.3635</v>
      </c>
      <c r="V59" s="219" t="n">
        <v>14.8911</v>
      </c>
      <c r="W59" s="221"/>
      <c r="X59" s="222" t="n">
        <v>18.657</v>
      </c>
      <c r="Y59" s="223" t="n">
        <v>18.92</v>
      </c>
      <c r="Z59" s="223" t="n">
        <v>22.505</v>
      </c>
      <c r="AA59" s="224"/>
      <c r="AB59" s="225" t="n">
        <v>-0.985</v>
      </c>
      <c r="AC59" s="226" t="n">
        <v>-0.963</v>
      </c>
    </row>
    <row r="60" customFormat="false" ht="12" hidden="false" customHeight="false" outlineLevel="0" collapsed="false">
      <c r="A60" s="218" t="s">
        <v>171</v>
      </c>
      <c r="B60" s="219" t="n">
        <v>2.4524</v>
      </c>
      <c r="C60" s="219" t="n">
        <v>3.9462</v>
      </c>
      <c r="D60" s="220" t="n">
        <v>3.6678</v>
      </c>
      <c r="E60" s="219" t="n">
        <v>3.9334</v>
      </c>
      <c r="F60" s="219" t="n">
        <v>4.04896</v>
      </c>
      <c r="G60" s="219" t="n">
        <v>4.42013</v>
      </c>
      <c r="H60" s="221"/>
      <c r="I60" s="222" t="n">
        <v>3.751</v>
      </c>
      <c r="J60" s="223" t="n">
        <v>3.922</v>
      </c>
      <c r="K60" s="223" t="n">
        <v>4.245</v>
      </c>
      <c r="L60" s="224"/>
      <c r="M60" s="225" t="n">
        <v>0.903</v>
      </c>
      <c r="N60" s="226" t="n">
        <v>0.892</v>
      </c>
      <c r="P60" s="218" t="s">
        <v>171</v>
      </c>
      <c r="Q60" s="219" t="n">
        <v>2.4524</v>
      </c>
      <c r="R60" s="219" t="n">
        <v>3.9462</v>
      </c>
      <c r="S60" s="235" t="n">
        <v>3.6678</v>
      </c>
      <c r="T60" s="219" t="n">
        <v>3.56272</v>
      </c>
      <c r="U60" s="219" t="n">
        <v>3.25746</v>
      </c>
      <c r="V60" s="219" t="n">
        <v>2.63419</v>
      </c>
      <c r="W60" s="221"/>
      <c r="X60" s="222" t="n">
        <v>3.751</v>
      </c>
      <c r="Y60" s="223" t="n">
        <v>3.766</v>
      </c>
      <c r="Z60" s="223" t="n">
        <v>3.981</v>
      </c>
      <c r="AA60" s="224"/>
      <c r="AB60" s="225" t="n">
        <v>-1.073</v>
      </c>
      <c r="AC60" s="226" t="n">
        <v>-1.564</v>
      </c>
    </row>
    <row r="61" customFormat="false" ht="12" hidden="false" customHeight="false" outlineLevel="0" collapsed="false">
      <c r="A61" s="218" t="s">
        <v>167</v>
      </c>
      <c r="B61" s="219" t="n">
        <v>0.6198</v>
      </c>
      <c r="C61" s="219" t="n">
        <v>0.8357</v>
      </c>
      <c r="D61" s="220" t="n">
        <v>0.8348</v>
      </c>
      <c r="E61" s="219" t="n">
        <v>0.99371</v>
      </c>
      <c r="F61" s="219" t="n">
        <v>1.16224</v>
      </c>
      <c r="G61" s="219" t="n">
        <v>1.39287</v>
      </c>
      <c r="H61" s="221"/>
      <c r="I61" s="222" t="n">
        <v>0.854</v>
      </c>
      <c r="J61" s="223" t="n">
        <v>1.126</v>
      </c>
      <c r="K61" s="223" t="n">
        <v>1.338</v>
      </c>
      <c r="L61" s="224"/>
      <c r="M61" s="225" t="n">
        <v>3.054</v>
      </c>
      <c r="N61" s="226" t="n">
        <v>2.468</v>
      </c>
      <c r="P61" s="274" t="s">
        <v>167</v>
      </c>
      <c r="Q61" s="275" t="n">
        <v>0.6198</v>
      </c>
      <c r="R61" s="275" t="n">
        <v>0.8357</v>
      </c>
      <c r="S61" s="276" t="n">
        <v>0.8348</v>
      </c>
      <c r="T61" s="275" t="n">
        <v>0.90206</v>
      </c>
      <c r="U61" s="275" t="n">
        <v>0.96801</v>
      </c>
      <c r="V61" s="275" t="n">
        <v>0.92181</v>
      </c>
      <c r="W61" s="277"/>
      <c r="X61" s="278" t="n">
        <v>0.854</v>
      </c>
      <c r="Y61" s="279" t="n">
        <v>1.119</v>
      </c>
      <c r="Z61" s="279" t="n">
        <v>1.393</v>
      </c>
      <c r="AA61" s="280"/>
      <c r="AB61" s="281" t="n">
        <v>1.355</v>
      </c>
      <c r="AC61" s="282" t="n">
        <v>0.473</v>
      </c>
    </row>
    <row r="62" customFormat="false" ht="12" hidden="false" customHeight="false" outlineLevel="0" collapsed="false">
      <c r="A62" s="283" t="s">
        <v>172</v>
      </c>
      <c r="B62" s="284" t="n">
        <v>2.08076</v>
      </c>
      <c r="C62" s="284" t="n">
        <v>2.32161</v>
      </c>
      <c r="D62" s="285" t="n">
        <v>2.34947</v>
      </c>
      <c r="E62" s="284" t="n">
        <v>2.46713</v>
      </c>
      <c r="F62" s="284" t="n">
        <v>2.58824</v>
      </c>
      <c r="G62" s="284" t="n">
        <v>2.83047</v>
      </c>
      <c r="H62" s="286"/>
      <c r="I62" s="287" t="n">
        <v>2.403</v>
      </c>
      <c r="J62" s="288" t="n">
        <v>2.507</v>
      </c>
      <c r="K62" s="288" t="n">
        <v>2.718</v>
      </c>
      <c r="L62" s="289"/>
      <c r="M62" s="290" t="n">
        <v>0.884</v>
      </c>
      <c r="N62" s="291" t="n">
        <v>0.891</v>
      </c>
      <c r="P62" s="208" t="s">
        <v>172</v>
      </c>
      <c r="Q62" s="209" t="n">
        <v>2.08076</v>
      </c>
      <c r="R62" s="209" t="n">
        <v>2.32161</v>
      </c>
      <c r="S62" s="217" t="n">
        <v>2.34947</v>
      </c>
      <c r="T62" s="209" t="n">
        <v>2.28331</v>
      </c>
      <c r="U62" s="209" t="n">
        <v>2.1755</v>
      </c>
      <c r="V62" s="209" t="n">
        <v>1.79536</v>
      </c>
      <c r="W62" s="211"/>
      <c r="X62" s="212" t="n">
        <v>2.403</v>
      </c>
      <c r="Y62" s="213" t="n">
        <v>2.515</v>
      </c>
      <c r="Z62" s="213" t="n">
        <v>2.713</v>
      </c>
      <c r="AA62" s="214"/>
      <c r="AB62" s="215" t="n">
        <v>-0.697</v>
      </c>
      <c r="AC62" s="216" t="n">
        <v>-1.273</v>
      </c>
    </row>
    <row r="63" customFormat="false" ht="12.75" hidden="false" customHeight="false" outlineLevel="0" collapsed="false">
      <c r="A63" s="292" t="s">
        <v>173</v>
      </c>
      <c r="B63" s="293" t="n">
        <v>85.4535</v>
      </c>
      <c r="C63" s="293" t="n">
        <v>97.8401</v>
      </c>
      <c r="D63" s="294" t="n">
        <v>97.7926</v>
      </c>
      <c r="E63" s="293" t="n">
        <v>99.947</v>
      </c>
      <c r="F63" s="293" t="n">
        <v>103.224</v>
      </c>
      <c r="G63" s="293" t="n">
        <v>104.133</v>
      </c>
      <c r="H63" s="295"/>
      <c r="I63" s="296" t="n">
        <v>100</v>
      </c>
      <c r="J63" s="297" t="n">
        <v>100</v>
      </c>
      <c r="K63" s="297" t="n">
        <v>100</v>
      </c>
      <c r="L63" s="298"/>
      <c r="M63" s="299" t="n">
        <v>0.493</v>
      </c>
      <c r="N63" s="300" t="n">
        <v>0.3</v>
      </c>
      <c r="P63" s="301" t="s">
        <v>173</v>
      </c>
      <c r="Q63" s="302" t="n">
        <v>85.4535</v>
      </c>
      <c r="R63" s="302" t="n">
        <v>97.8401</v>
      </c>
      <c r="S63" s="303" t="n">
        <v>97.7926</v>
      </c>
      <c r="T63" s="302" t="n">
        <v>92.5008</v>
      </c>
      <c r="U63" s="302" t="n">
        <v>86.4858</v>
      </c>
      <c r="V63" s="302" t="n">
        <v>66.1693</v>
      </c>
      <c r="W63" s="304"/>
      <c r="X63" s="305" t="n">
        <v>100</v>
      </c>
      <c r="Y63" s="306" t="n">
        <v>100</v>
      </c>
      <c r="Z63" s="306" t="n">
        <v>100</v>
      </c>
      <c r="AA63" s="307"/>
      <c r="AB63" s="308" t="n">
        <v>-1.111</v>
      </c>
      <c r="AC63" s="309" t="n">
        <v>-1.843</v>
      </c>
    </row>
    <row r="64" customFormat="false" ht="12" hidden="false" customHeight="false" outlineLevel="0" collapsed="false">
      <c r="A64" s="310" t="s">
        <v>17</v>
      </c>
      <c r="B64" s="311"/>
      <c r="C64" s="311"/>
      <c r="D64" s="311"/>
      <c r="E64" s="311"/>
      <c r="F64" s="311"/>
      <c r="G64" s="311"/>
      <c r="H64" s="312"/>
      <c r="I64" s="312"/>
      <c r="J64" s="312"/>
      <c r="K64" s="312"/>
      <c r="L64" s="312"/>
      <c r="M64" s="313"/>
      <c r="N64" s="314"/>
      <c r="P64" s="315" t="s">
        <v>17</v>
      </c>
      <c r="Q64" s="316"/>
      <c r="R64" s="316"/>
      <c r="S64" s="316"/>
      <c r="T64" s="316"/>
      <c r="U64" s="316"/>
      <c r="V64" s="316"/>
      <c r="W64" s="317"/>
      <c r="X64" s="317"/>
      <c r="Y64" s="317"/>
      <c r="Z64" s="317"/>
      <c r="AA64" s="317"/>
      <c r="AB64" s="318"/>
      <c r="AC64" s="319"/>
    </row>
    <row r="65" customFormat="false" ht="12" hidden="false" customHeight="false" outlineLevel="0" collapsed="false">
      <c r="A65" s="208" t="s">
        <v>20</v>
      </c>
      <c r="B65" s="320" t="n">
        <v>811.116</v>
      </c>
      <c r="C65" s="320" t="n">
        <v>1080.32</v>
      </c>
      <c r="D65" s="321" t="n">
        <v>1158.53</v>
      </c>
      <c r="E65" s="320" t="n">
        <v>1284.32</v>
      </c>
      <c r="F65" s="320" t="n">
        <v>1299.84</v>
      </c>
      <c r="G65" s="320" t="n">
        <v>1315.19</v>
      </c>
      <c r="H65" s="211"/>
      <c r="I65" s="212" t="n">
        <v>28.335</v>
      </c>
      <c r="J65" s="213" t="n">
        <v>28.18</v>
      </c>
      <c r="K65" s="213" t="n">
        <v>25.191</v>
      </c>
      <c r="L65" s="214"/>
      <c r="M65" s="215" t="n">
        <v>1.052</v>
      </c>
      <c r="N65" s="216" t="n">
        <v>0.606</v>
      </c>
      <c r="P65" s="208" t="s">
        <v>20</v>
      </c>
      <c r="Q65" s="320" t="n">
        <v>811.116</v>
      </c>
      <c r="R65" s="320" t="n">
        <v>1080.32</v>
      </c>
      <c r="S65" s="322" t="n">
        <v>1158.53</v>
      </c>
      <c r="T65" s="320" t="n">
        <v>1245.42</v>
      </c>
      <c r="U65" s="320" t="n">
        <v>1033.64</v>
      </c>
      <c r="V65" s="320" t="n">
        <v>729.458</v>
      </c>
      <c r="W65" s="211"/>
      <c r="X65" s="212" t="n">
        <v>28.335</v>
      </c>
      <c r="Y65" s="213" t="n">
        <v>25.853</v>
      </c>
      <c r="Z65" s="213" t="n">
        <v>20.523</v>
      </c>
      <c r="AA65" s="214"/>
      <c r="AB65" s="215" t="n">
        <v>-1.032</v>
      </c>
      <c r="AC65" s="216" t="n">
        <v>-2.179</v>
      </c>
    </row>
    <row r="66" customFormat="false" ht="12" hidden="false" customHeight="false" outlineLevel="0" collapsed="false">
      <c r="A66" s="218" t="s">
        <v>132</v>
      </c>
      <c r="B66" s="323" t="n">
        <v>156.304</v>
      </c>
      <c r="C66" s="323" t="n">
        <v>183.228</v>
      </c>
      <c r="D66" s="324" t="n">
        <v>176.685</v>
      </c>
      <c r="E66" s="323" t="n">
        <v>200.68</v>
      </c>
      <c r="F66" s="323" t="n">
        <v>195.484</v>
      </c>
      <c r="G66" s="323" t="n">
        <v>213.952</v>
      </c>
      <c r="H66" s="221"/>
      <c r="I66" s="222" t="n">
        <v>4.321</v>
      </c>
      <c r="J66" s="223" t="n">
        <v>4.238</v>
      </c>
      <c r="K66" s="223" t="n">
        <v>4.098</v>
      </c>
      <c r="L66" s="224"/>
      <c r="M66" s="225" t="n">
        <v>0.923</v>
      </c>
      <c r="N66" s="226" t="n">
        <v>0.916</v>
      </c>
      <c r="P66" s="227"/>
      <c r="Q66" s="228"/>
      <c r="R66" s="228"/>
      <c r="S66" s="228"/>
      <c r="T66" s="228"/>
      <c r="U66" s="228"/>
      <c r="V66" s="228"/>
      <c r="W66" s="229"/>
      <c r="X66" s="230"/>
      <c r="Y66" s="231"/>
      <c r="Z66" s="231"/>
      <c r="AA66" s="232"/>
      <c r="AB66" s="233"/>
      <c r="AC66" s="234"/>
    </row>
    <row r="67" customFormat="false" ht="12" hidden="false" customHeight="false" outlineLevel="0" collapsed="false">
      <c r="A67" s="218" t="s">
        <v>133</v>
      </c>
      <c r="B67" s="323" t="n">
        <v>50.955</v>
      </c>
      <c r="C67" s="323" t="n">
        <v>30.62</v>
      </c>
      <c r="D67" s="324" t="n">
        <v>27.038</v>
      </c>
      <c r="E67" s="323" t="n">
        <v>20.9873</v>
      </c>
      <c r="F67" s="323" t="n">
        <v>19.124</v>
      </c>
      <c r="G67" s="323" t="n">
        <v>34.5638</v>
      </c>
      <c r="H67" s="221"/>
      <c r="I67" s="222" t="n">
        <v>0.661</v>
      </c>
      <c r="J67" s="223" t="n">
        <v>0.415</v>
      </c>
      <c r="K67" s="223" t="n">
        <v>0.662</v>
      </c>
      <c r="L67" s="224"/>
      <c r="M67" s="225" t="n">
        <v>-3.099</v>
      </c>
      <c r="N67" s="226" t="n">
        <v>1.176</v>
      </c>
      <c r="P67" s="227"/>
      <c r="Q67" s="228"/>
      <c r="R67" s="228"/>
      <c r="S67" s="228"/>
      <c r="T67" s="228"/>
      <c r="U67" s="228"/>
      <c r="V67" s="228"/>
      <c r="W67" s="229"/>
      <c r="X67" s="230"/>
      <c r="Y67" s="231"/>
      <c r="Z67" s="231"/>
      <c r="AA67" s="232"/>
      <c r="AB67" s="233"/>
      <c r="AC67" s="234"/>
    </row>
    <row r="68" customFormat="false" ht="12" hidden="false" customHeight="false" outlineLevel="0" collapsed="false">
      <c r="A68" s="218" t="s">
        <v>134</v>
      </c>
      <c r="B68" s="323" t="n">
        <v>603.857</v>
      </c>
      <c r="C68" s="323" t="n">
        <v>866.474</v>
      </c>
      <c r="D68" s="324" t="n">
        <v>954.803</v>
      </c>
      <c r="E68" s="323" t="n">
        <v>1062.66</v>
      </c>
      <c r="F68" s="323" t="n">
        <v>1085.23</v>
      </c>
      <c r="G68" s="323" t="n">
        <v>1066.68</v>
      </c>
      <c r="H68" s="221"/>
      <c r="I68" s="222" t="n">
        <v>23.352</v>
      </c>
      <c r="J68" s="223" t="n">
        <v>23.527</v>
      </c>
      <c r="K68" s="223" t="n">
        <v>20.431</v>
      </c>
      <c r="L68" s="224"/>
      <c r="M68" s="225" t="n">
        <v>1.171</v>
      </c>
      <c r="N68" s="226" t="n">
        <v>0.529</v>
      </c>
      <c r="P68" s="227"/>
      <c r="Q68" s="228"/>
      <c r="R68" s="228"/>
      <c r="S68" s="228"/>
      <c r="T68" s="228"/>
      <c r="U68" s="228"/>
      <c r="V68" s="228"/>
      <c r="W68" s="229"/>
      <c r="X68" s="230"/>
      <c r="Y68" s="231"/>
      <c r="Z68" s="231"/>
      <c r="AA68" s="232"/>
      <c r="AB68" s="233"/>
      <c r="AC68" s="234"/>
    </row>
    <row r="69" customFormat="false" ht="12" hidden="false" customHeight="false" outlineLevel="0" collapsed="false">
      <c r="A69" s="208" t="s">
        <v>28</v>
      </c>
      <c r="B69" s="320" t="n">
        <v>159.988</v>
      </c>
      <c r="C69" s="320" t="n">
        <v>175.225</v>
      </c>
      <c r="D69" s="321" t="n">
        <v>173.531</v>
      </c>
      <c r="E69" s="320" t="n">
        <v>162.112</v>
      </c>
      <c r="F69" s="320" t="n">
        <v>183.637</v>
      </c>
      <c r="G69" s="320" t="n">
        <v>244.116</v>
      </c>
      <c r="H69" s="211"/>
      <c r="I69" s="212" t="n">
        <v>4.244</v>
      </c>
      <c r="J69" s="213" t="n">
        <v>3.981</v>
      </c>
      <c r="K69" s="213" t="n">
        <v>4.676</v>
      </c>
      <c r="L69" s="214"/>
      <c r="M69" s="215" t="n">
        <v>0.516</v>
      </c>
      <c r="N69" s="216" t="n">
        <v>1.638</v>
      </c>
      <c r="P69" s="208" t="s">
        <v>28</v>
      </c>
      <c r="Q69" s="320" t="n">
        <v>159.988</v>
      </c>
      <c r="R69" s="320" t="n">
        <v>175.225</v>
      </c>
      <c r="S69" s="322" t="n">
        <v>173.531</v>
      </c>
      <c r="T69" s="320" t="n">
        <v>142.057</v>
      </c>
      <c r="U69" s="320" t="n">
        <v>149.586</v>
      </c>
      <c r="V69" s="320" t="n">
        <v>134.454</v>
      </c>
      <c r="W69" s="211"/>
      <c r="X69" s="212" t="n">
        <v>4.244</v>
      </c>
      <c r="Y69" s="213" t="n">
        <v>3.741</v>
      </c>
      <c r="Z69" s="213" t="n">
        <v>3.783</v>
      </c>
      <c r="AA69" s="214"/>
      <c r="AB69" s="215" t="n">
        <v>-1.341</v>
      </c>
      <c r="AC69" s="216" t="n">
        <v>-1.208</v>
      </c>
    </row>
    <row r="70" customFormat="false" ht="12" hidden="false" customHeight="false" outlineLevel="0" collapsed="false">
      <c r="A70" s="218" t="s">
        <v>135</v>
      </c>
      <c r="B70" s="323" t="n">
        <v>41.3407</v>
      </c>
      <c r="C70" s="323" t="n">
        <v>42.7106</v>
      </c>
      <c r="D70" s="324" t="n">
        <v>44.512</v>
      </c>
      <c r="E70" s="323" t="n">
        <v>48.8958</v>
      </c>
      <c r="F70" s="323" t="n">
        <v>69.2288</v>
      </c>
      <c r="G70" s="323" t="n">
        <v>112.285</v>
      </c>
      <c r="H70" s="221"/>
      <c r="I70" s="222" t="n">
        <v>1.089</v>
      </c>
      <c r="J70" s="223" t="n">
        <v>1.501</v>
      </c>
      <c r="K70" s="223" t="n">
        <v>2.151</v>
      </c>
      <c r="L70" s="224"/>
      <c r="M70" s="225" t="n">
        <v>4.097</v>
      </c>
      <c r="N70" s="226" t="n">
        <v>4.505</v>
      </c>
      <c r="P70" s="227"/>
      <c r="Q70" s="228"/>
      <c r="R70" s="228"/>
      <c r="S70" s="228"/>
      <c r="T70" s="228"/>
      <c r="U70" s="228"/>
      <c r="V70" s="228"/>
      <c r="W70" s="229"/>
      <c r="X70" s="230"/>
      <c r="Y70" s="231"/>
      <c r="Z70" s="231"/>
      <c r="AA70" s="232"/>
      <c r="AB70" s="233"/>
      <c r="AC70" s="234"/>
    </row>
    <row r="71" customFormat="false" ht="12" hidden="false" customHeight="false" outlineLevel="0" collapsed="false">
      <c r="A71" s="218" t="s">
        <v>136</v>
      </c>
      <c r="B71" s="323" t="n">
        <v>15.1457</v>
      </c>
      <c r="C71" s="323" t="n">
        <v>24.7671</v>
      </c>
      <c r="D71" s="324" t="n">
        <v>25.9359</v>
      </c>
      <c r="E71" s="323" t="n">
        <v>23.6471</v>
      </c>
      <c r="F71" s="323" t="n">
        <v>31.179</v>
      </c>
      <c r="G71" s="323" t="n">
        <v>58.3175</v>
      </c>
      <c r="H71" s="221"/>
      <c r="I71" s="222" t="n">
        <v>0.634</v>
      </c>
      <c r="J71" s="223" t="n">
        <v>0.676</v>
      </c>
      <c r="K71" s="223" t="n">
        <v>1.117</v>
      </c>
      <c r="L71" s="224"/>
      <c r="M71" s="225" t="n">
        <v>1.688</v>
      </c>
      <c r="N71" s="226" t="n">
        <v>3.934</v>
      </c>
      <c r="P71" s="227"/>
      <c r="Q71" s="228"/>
      <c r="R71" s="228"/>
      <c r="S71" s="228"/>
      <c r="T71" s="228"/>
      <c r="U71" s="228"/>
      <c r="V71" s="228"/>
      <c r="W71" s="229"/>
      <c r="X71" s="230"/>
      <c r="Y71" s="231"/>
      <c r="Z71" s="231"/>
      <c r="AA71" s="232"/>
      <c r="AB71" s="233"/>
      <c r="AC71" s="234"/>
    </row>
    <row r="72" customFormat="false" ht="12" hidden="false" customHeight="false" outlineLevel="0" collapsed="false">
      <c r="A72" s="208" t="s">
        <v>33</v>
      </c>
      <c r="B72" s="320" t="n">
        <v>340.772</v>
      </c>
      <c r="C72" s="320" t="n">
        <v>276.092</v>
      </c>
      <c r="D72" s="321" t="n">
        <v>259.801</v>
      </c>
      <c r="E72" s="320" t="n">
        <v>227.821</v>
      </c>
      <c r="F72" s="320" t="n">
        <v>208.457</v>
      </c>
      <c r="G72" s="320" t="n">
        <v>185.426</v>
      </c>
      <c r="H72" s="211"/>
      <c r="I72" s="212" t="n">
        <v>6.354</v>
      </c>
      <c r="J72" s="213" t="n">
        <v>4.519</v>
      </c>
      <c r="K72" s="213" t="n">
        <v>3.552</v>
      </c>
      <c r="L72" s="214"/>
      <c r="M72" s="215" t="n">
        <v>-1.982</v>
      </c>
      <c r="N72" s="216" t="n">
        <v>-1.593</v>
      </c>
      <c r="P72" s="208" t="s">
        <v>33</v>
      </c>
      <c r="Q72" s="320" t="n">
        <v>340.772</v>
      </c>
      <c r="R72" s="320" t="n">
        <v>276.092</v>
      </c>
      <c r="S72" s="322" t="n">
        <v>259.801</v>
      </c>
      <c r="T72" s="320" t="n">
        <v>224.71</v>
      </c>
      <c r="U72" s="320" t="n">
        <v>191.83</v>
      </c>
      <c r="V72" s="320" t="n">
        <v>139.319</v>
      </c>
      <c r="W72" s="211"/>
      <c r="X72" s="212" t="n">
        <v>6.354</v>
      </c>
      <c r="Y72" s="213" t="n">
        <v>4.798</v>
      </c>
      <c r="Z72" s="213" t="n">
        <v>3.92</v>
      </c>
      <c r="AA72" s="214"/>
      <c r="AB72" s="215" t="n">
        <v>-2.72</v>
      </c>
      <c r="AC72" s="216" t="n">
        <v>-2.924</v>
      </c>
    </row>
    <row r="73" customFormat="false" ht="12" hidden="false" customHeight="false" outlineLevel="0" collapsed="false">
      <c r="A73" s="218" t="s">
        <v>139</v>
      </c>
      <c r="B73" s="323" t="n">
        <v>147.815</v>
      </c>
      <c r="C73" s="323" t="n">
        <v>78.8277</v>
      </c>
      <c r="D73" s="324" t="n">
        <v>70.8233</v>
      </c>
      <c r="E73" s="323" t="n">
        <v>35.6335</v>
      </c>
      <c r="F73" s="323" t="n">
        <v>29.3947</v>
      </c>
      <c r="G73" s="323" t="n">
        <v>25.2715</v>
      </c>
      <c r="H73" s="221"/>
      <c r="I73" s="222" t="n">
        <v>1.732</v>
      </c>
      <c r="J73" s="223" t="n">
        <v>0.637</v>
      </c>
      <c r="K73" s="223" t="n">
        <v>0.484</v>
      </c>
      <c r="L73" s="224"/>
      <c r="M73" s="225" t="n">
        <v>-7.683</v>
      </c>
      <c r="N73" s="226" t="n">
        <v>-4.789</v>
      </c>
      <c r="P73" s="218" t="s">
        <v>139</v>
      </c>
      <c r="Q73" s="323" t="n">
        <v>147.815</v>
      </c>
      <c r="R73" s="323" t="n">
        <v>78.8277</v>
      </c>
      <c r="S73" s="325" t="n">
        <v>70.8233</v>
      </c>
      <c r="T73" s="323" t="n">
        <v>35.6335</v>
      </c>
      <c r="U73" s="323" t="n">
        <v>34.0945</v>
      </c>
      <c r="V73" s="323" t="n">
        <v>22.5693</v>
      </c>
      <c r="W73" s="221"/>
      <c r="X73" s="222" t="n">
        <v>1.732</v>
      </c>
      <c r="Y73" s="223" t="n">
        <v>0.853</v>
      </c>
      <c r="Z73" s="223" t="n">
        <v>0.635</v>
      </c>
      <c r="AA73" s="224"/>
      <c r="AB73" s="225" t="n">
        <v>-6.43</v>
      </c>
      <c r="AC73" s="226" t="n">
        <v>-5.3</v>
      </c>
    </row>
    <row r="74" customFormat="false" ht="12" hidden="false" customHeight="false" outlineLevel="0" collapsed="false">
      <c r="A74" s="218" t="s">
        <v>140</v>
      </c>
      <c r="B74" s="323" t="n">
        <v>110.353</v>
      </c>
      <c r="C74" s="323" t="n">
        <v>125.81</v>
      </c>
      <c r="D74" s="324" t="n">
        <v>119.033</v>
      </c>
      <c r="E74" s="323" t="n">
        <v>119.448</v>
      </c>
      <c r="F74" s="323" t="n">
        <v>113.588</v>
      </c>
      <c r="G74" s="323" t="n">
        <v>100.32</v>
      </c>
      <c r="H74" s="221"/>
      <c r="I74" s="222" t="n">
        <v>2.911</v>
      </c>
      <c r="J74" s="223" t="n">
        <v>2.463</v>
      </c>
      <c r="K74" s="223" t="n">
        <v>1.922</v>
      </c>
      <c r="L74" s="224"/>
      <c r="M74" s="225" t="n">
        <v>-0.425</v>
      </c>
      <c r="N74" s="226" t="n">
        <v>-0.811</v>
      </c>
      <c r="P74" s="227"/>
      <c r="Q74" s="228"/>
      <c r="R74" s="228"/>
      <c r="S74" s="228"/>
      <c r="T74" s="228"/>
      <c r="U74" s="228"/>
      <c r="V74" s="228"/>
      <c r="W74" s="229"/>
      <c r="X74" s="230"/>
      <c r="Y74" s="231"/>
      <c r="Z74" s="231"/>
      <c r="AA74" s="232"/>
      <c r="AB74" s="233"/>
      <c r="AC74" s="234"/>
    </row>
    <row r="75" customFormat="false" ht="12" hidden="false" customHeight="false" outlineLevel="0" collapsed="false">
      <c r="A75" s="208" t="s">
        <v>37</v>
      </c>
      <c r="B75" s="320" t="n">
        <v>203.023</v>
      </c>
      <c r="C75" s="320" t="n">
        <v>248.516</v>
      </c>
      <c r="D75" s="321" t="n">
        <v>249.586</v>
      </c>
      <c r="E75" s="320" t="n">
        <v>276.917</v>
      </c>
      <c r="F75" s="320" t="n">
        <v>336.456</v>
      </c>
      <c r="G75" s="320" t="n">
        <v>456.893</v>
      </c>
      <c r="H75" s="211"/>
      <c r="I75" s="212" t="n">
        <v>6.104</v>
      </c>
      <c r="J75" s="213" t="n">
        <v>7.294</v>
      </c>
      <c r="K75" s="213" t="n">
        <v>8.751</v>
      </c>
      <c r="L75" s="214"/>
      <c r="M75" s="215" t="n">
        <v>2.752</v>
      </c>
      <c r="N75" s="216" t="n">
        <v>2.921</v>
      </c>
      <c r="P75" s="208" t="s">
        <v>37</v>
      </c>
      <c r="Q75" s="320" t="n">
        <v>203.023</v>
      </c>
      <c r="R75" s="320" t="n">
        <v>248.516</v>
      </c>
      <c r="S75" s="322" t="n">
        <v>249.586</v>
      </c>
      <c r="T75" s="320" t="n">
        <v>267.227</v>
      </c>
      <c r="U75" s="320" t="n">
        <v>308.684</v>
      </c>
      <c r="V75" s="320" t="n">
        <v>297.581</v>
      </c>
      <c r="W75" s="211"/>
      <c r="X75" s="212" t="n">
        <v>6.104</v>
      </c>
      <c r="Y75" s="213" t="n">
        <v>7.721</v>
      </c>
      <c r="Z75" s="213" t="n">
        <v>8.372</v>
      </c>
      <c r="AA75" s="214"/>
      <c r="AB75" s="215" t="n">
        <v>1.951</v>
      </c>
      <c r="AC75" s="216" t="n">
        <v>0.841</v>
      </c>
    </row>
    <row r="76" customFormat="false" ht="12" hidden="false" customHeight="false" outlineLevel="0" collapsed="false">
      <c r="A76" s="218" t="s">
        <v>141</v>
      </c>
      <c r="B76" s="323" t="n">
        <v>84.6203</v>
      </c>
      <c r="C76" s="323" t="n">
        <v>97.1541</v>
      </c>
      <c r="D76" s="324" t="n">
        <v>90.544</v>
      </c>
      <c r="E76" s="323" t="n">
        <v>88.7037</v>
      </c>
      <c r="F76" s="323" t="n">
        <v>96.0577</v>
      </c>
      <c r="G76" s="323" t="n">
        <v>116.848</v>
      </c>
      <c r="H76" s="221"/>
      <c r="I76" s="222" t="n">
        <v>2.214</v>
      </c>
      <c r="J76" s="223" t="n">
        <v>2.082</v>
      </c>
      <c r="K76" s="223" t="n">
        <v>2.238</v>
      </c>
      <c r="L76" s="224"/>
      <c r="M76" s="225" t="n">
        <v>0.539</v>
      </c>
      <c r="N76" s="226" t="n">
        <v>1.222</v>
      </c>
      <c r="P76" s="227"/>
      <c r="Q76" s="228"/>
      <c r="R76" s="228"/>
      <c r="S76" s="228"/>
      <c r="T76" s="228"/>
      <c r="U76" s="228"/>
      <c r="V76" s="228"/>
      <c r="W76" s="229"/>
      <c r="X76" s="230"/>
      <c r="Y76" s="231"/>
      <c r="Z76" s="231"/>
      <c r="AA76" s="232"/>
      <c r="AB76" s="233"/>
      <c r="AC76" s="234"/>
    </row>
    <row r="77" customFormat="false" ht="12" hidden="false" customHeight="false" outlineLevel="0" collapsed="false">
      <c r="A77" s="218" t="s">
        <v>174</v>
      </c>
      <c r="B77" s="323" t="n">
        <v>56.8138</v>
      </c>
      <c r="C77" s="323" t="n">
        <v>62.1</v>
      </c>
      <c r="D77" s="324" t="n">
        <v>66.474</v>
      </c>
      <c r="E77" s="323" t="n">
        <v>72.9071</v>
      </c>
      <c r="F77" s="323" t="n">
        <v>80.1395</v>
      </c>
      <c r="G77" s="323" t="n">
        <v>87.022</v>
      </c>
      <c r="H77" s="221"/>
      <c r="I77" s="222" t="n">
        <v>1.626</v>
      </c>
      <c r="J77" s="223" t="n">
        <v>1.737</v>
      </c>
      <c r="K77" s="223" t="n">
        <v>1.667</v>
      </c>
      <c r="L77" s="224"/>
      <c r="M77" s="225" t="n">
        <v>1.714</v>
      </c>
      <c r="N77" s="226" t="n">
        <v>1.291</v>
      </c>
      <c r="P77" s="227"/>
      <c r="Q77" s="228"/>
      <c r="R77" s="228"/>
      <c r="S77" s="228"/>
      <c r="T77" s="228"/>
      <c r="U77" s="228"/>
      <c r="V77" s="228"/>
      <c r="W77" s="229"/>
      <c r="X77" s="230"/>
      <c r="Y77" s="231"/>
      <c r="Z77" s="231"/>
      <c r="AA77" s="232"/>
      <c r="AB77" s="233"/>
      <c r="AC77" s="234"/>
    </row>
    <row r="78" customFormat="false" ht="12" hidden="false" customHeight="false" outlineLevel="0" collapsed="false">
      <c r="A78" s="218" t="s">
        <v>175</v>
      </c>
      <c r="B78" s="323" t="n">
        <v>3.0236</v>
      </c>
      <c r="C78" s="323" t="n">
        <v>4.6636</v>
      </c>
      <c r="D78" s="324" t="n">
        <v>4.58</v>
      </c>
      <c r="E78" s="323" t="n">
        <v>25.4901</v>
      </c>
      <c r="F78" s="323" t="n">
        <v>43.2406</v>
      </c>
      <c r="G78" s="323" t="n">
        <v>72.1895</v>
      </c>
      <c r="H78" s="221"/>
      <c r="I78" s="222" t="n">
        <v>0.112</v>
      </c>
      <c r="J78" s="223" t="n">
        <v>0.937</v>
      </c>
      <c r="K78" s="223" t="n">
        <v>1.383</v>
      </c>
      <c r="L78" s="224"/>
      <c r="M78" s="225" t="n">
        <v>22.642</v>
      </c>
      <c r="N78" s="226" t="n">
        <v>14.033</v>
      </c>
      <c r="P78" s="227"/>
      <c r="Q78" s="228"/>
      <c r="R78" s="228"/>
      <c r="S78" s="228"/>
      <c r="T78" s="228"/>
      <c r="U78" s="228"/>
      <c r="V78" s="228"/>
      <c r="W78" s="229"/>
      <c r="X78" s="230"/>
      <c r="Y78" s="231"/>
      <c r="Z78" s="231"/>
      <c r="AA78" s="232"/>
      <c r="AB78" s="233"/>
      <c r="AC78" s="234"/>
    </row>
    <row r="79" customFormat="false" ht="12" hidden="false" customHeight="false" outlineLevel="0" collapsed="false">
      <c r="A79" s="218" t="s">
        <v>147</v>
      </c>
      <c r="B79" s="323" t="n">
        <v>32.5405</v>
      </c>
      <c r="C79" s="323" t="n">
        <v>46.7</v>
      </c>
      <c r="D79" s="324" t="n">
        <v>47.2</v>
      </c>
      <c r="E79" s="323" t="n">
        <v>46.7205</v>
      </c>
      <c r="F79" s="323" t="n">
        <v>50.375</v>
      </c>
      <c r="G79" s="323" t="n">
        <v>65.6489</v>
      </c>
      <c r="H79" s="221"/>
      <c r="I79" s="222" t="n">
        <v>1.154</v>
      </c>
      <c r="J79" s="223" t="n">
        <v>1.092</v>
      </c>
      <c r="K79" s="223" t="n">
        <v>1.257</v>
      </c>
      <c r="L79" s="224"/>
      <c r="M79" s="225" t="n">
        <v>0.594</v>
      </c>
      <c r="N79" s="226" t="n">
        <v>1.583</v>
      </c>
      <c r="P79" s="227"/>
      <c r="Q79" s="228"/>
      <c r="R79" s="228"/>
      <c r="S79" s="228"/>
      <c r="T79" s="228"/>
      <c r="U79" s="228"/>
      <c r="V79" s="228"/>
      <c r="W79" s="229"/>
      <c r="X79" s="230"/>
      <c r="Y79" s="231"/>
      <c r="Z79" s="231"/>
      <c r="AA79" s="232"/>
      <c r="AB79" s="233"/>
      <c r="AC79" s="234"/>
    </row>
    <row r="80" customFormat="false" ht="12" hidden="false" customHeight="false" outlineLevel="0" collapsed="false">
      <c r="A80" s="208" t="s">
        <v>39</v>
      </c>
      <c r="B80" s="320" t="n">
        <v>463.348</v>
      </c>
      <c r="C80" s="320" t="n">
        <v>637.923</v>
      </c>
      <c r="D80" s="321" t="n">
        <v>652.68</v>
      </c>
      <c r="E80" s="320" t="n">
        <v>723.185</v>
      </c>
      <c r="F80" s="320" t="n">
        <v>791.873</v>
      </c>
      <c r="G80" s="320" t="n">
        <v>1020.02</v>
      </c>
      <c r="H80" s="211"/>
      <c r="I80" s="212" t="n">
        <v>15.963</v>
      </c>
      <c r="J80" s="213" t="n">
        <v>17.167</v>
      </c>
      <c r="K80" s="213" t="n">
        <v>19.537</v>
      </c>
      <c r="L80" s="214"/>
      <c r="M80" s="215" t="n">
        <v>1.773</v>
      </c>
      <c r="N80" s="216" t="n">
        <v>2.149</v>
      </c>
      <c r="P80" s="208" t="s">
        <v>39</v>
      </c>
      <c r="Q80" s="320" t="n">
        <v>463.348</v>
      </c>
      <c r="R80" s="320" t="n">
        <v>637.923</v>
      </c>
      <c r="S80" s="322" t="n">
        <v>652.68</v>
      </c>
      <c r="T80" s="320" t="n">
        <v>645.382</v>
      </c>
      <c r="U80" s="320" t="n">
        <v>647.42</v>
      </c>
      <c r="V80" s="320" t="n">
        <v>672.683</v>
      </c>
      <c r="W80" s="211"/>
      <c r="X80" s="212" t="n">
        <v>15.963</v>
      </c>
      <c r="Y80" s="213" t="n">
        <v>16.193</v>
      </c>
      <c r="Z80" s="213" t="n">
        <v>18.925</v>
      </c>
      <c r="AA80" s="214"/>
      <c r="AB80" s="215" t="n">
        <v>-0.074</v>
      </c>
      <c r="AC80" s="216" t="n">
        <v>0.144</v>
      </c>
    </row>
    <row r="81" customFormat="false" ht="12" hidden="false" customHeight="false" outlineLevel="0" collapsed="false">
      <c r="A81" s="218" t="s">
        <v>148</v>
      </c>
      <c r="B81" s="323" t="n">
        <v>143.877</v>
      </c>
      <c r="C81" s="323" t="n">
        <v>225.254</v>
      </c>
      <c r="D81" s="324" t="n">
        <v>231.686</v>
      </c>
      <c r="E81" s="323" t="n">
        <v>244.722</v>
      </c>
      <c r="F81" s="323" t="n">
        <v>254.206</v>
      </c>
      <c r="G81" s="323" t="n">
        <v>302.464</v>
      </c>
      <c r="H81" s="221"/>
      <c r="I81" s="222" t="n">
        <v>5.666</v>
      </c>
      <c r="J81" s="223" t="n">
        <v>5.511</v>
      </c>
      <c r="K81" s="223" t="n">
        <v>5.793</v>
      </c>
      <c r="L81" s="224"/>
      <c r="M81" s="225" t="n">
        <v>0.847</v>
      </c>
      <c r="N81" s="226" t="n">
        <v>1.278</v>
      </c>
      <c r="P81" s="227"/>
      <c r="Q81" s="228"/>
      <c r="R81" s="228"/>
      <c r="S81" s="228"/>
      <c r="T81" s="228"/>
      <c r="U81" s="228"/>
      <c r="V81" s="228"/>
      <c r="W81" s="229"/>
      <c r="X81" s="230"/>
      <c r="Y81" s="231"/>
      <c r="Z81" s="231"/>
      <c r="AA81" s="232"/>
      <c r="AB81" s="233"/>
      <c r="AC81" s="234"/>
    </row>
    <row r="82" customFormat="false" ht="12" hidden="false" customHeight="false" outlineLevel="0" collapsed="false">
      <c r="A82" s="218" t="s">
        <v>149</v>
      </c>
      <c r="B82" s="323" t="n">
        <v>5.1287</v>
      </c>
      <c r="C82" s="323" t="n">
        <v>11.8104</v>
      </c>
      <c r="D82" s="324" t="n">
        <v>12.04</v>
      </c>
      <c r="E82" s="323" t="n">
        <v>26.9659</v>
      </c>
      <c r="F82" s="323" t="n">
        <v>39.8552</v>
      </c>
      <c r="G82" s="323" t="n">
        <v>94.8607</v>
      </c>
      <c r="H82" s="221"/>
      <c r="I82" s="222" t="n">
        <v>0.294</v>
      </c>
      <c r="J82" s="223" t="n">
        <v>0.864</v>
      </c>
      <c r="K82" s="223" t="n">
        <v>1.817</v>
      </c>
      <c r="L82" s="224"/>
      <c r="M82" s="225" t="n">
        <v>11.496</v>
      </c>
      <c r="N82" s="226" t="n">
        <v>10.329</v>
      </c>
      <c r="P82" s="227"/>
      <c r="Q82" s="228"/>
      <c r="R82" s="228"/>
      <c r="S82" s="228"/>
      <c r="T82" s="228"/>
      <c r="U82" s="228"/>
      <c r="V82" s="228"/>
      <c r="W82" s="229"/>
      <c r="X82" s="230"/>
      <c r="Y82" s="231"/>
      <c r="Z82" s="231"/>
      <c r="AA82" s="232"/>
      <c r="AB82" s="233"/>
      <c r="AC82" s="234"/>
    </row>
    <row r="83" customFormat="false" ht="12" hidden="false" customHeight="false" outlineLevel="0" collapsed="false">
      <c r="A83" s="218" t="s">
        <v>151</v>
      </c>
      <c r="B83" s="323" t="n">
        <v>120.568</v>
      </c>
      <c r="C83" s="323" t="n">
        <v>165.6</v>
      </c>
      <c r="D83" s="324" t="n">
        <v>167.61</v>
      </c>
      <c r="E83" s="323" t="n">
        <v>188.216</v>
      </c>
      <c r="F83" s="323" t="n">
        <v>219.428</v>
      </c>
      <c r="G83" s="323" t="n">
        <v>294.037</v>
      </c>
      <c r="H83" s="221"/>
      <c r="I83" s="222" t="n">
        <v>4.099</v>
      </c>
      <c r="J83" s="223" t="n">
        <v>4.757</v>
      </c>
      <c r="K83" s="223" t="n">
        <v>5.632</v>
      </c>
      <c r="L83" s="224"/>
      <c r="M83" s="225" t="n">
        <v>2.479</v>
      </c>
      <c r="N83" s="226" t="n">
        <v>2.713</v>
      </c>
      <c r="P83" s="227"/>
      <c r="Q83" s="228"/>
      <c r="R83" s="228"/>
      <c r="S83" s="228"/>
      <c r="T83" s="228"/>
      <c r="U83" s="228"/>
      <c r="V83" s="228"/>
      <c r="W83" s="229"/>
      <c r="X83" s="230"/>
      <c r="Y83" s="231"/>
      <c r="Z83" s="231"/>
      <c r="AA83" s="232"/>
      <c r="AB83" s="233"/>
      <c r="AC83" s="234"/>
    </row>
    <row r="84" customFormat="false" ht="12" hidden="false" customHeight="false" outlineLevel="0" collapsed="false">
      <c r="A84" s="218" t="s">
        <v>152</v>
      </c>
      <c r="B84" s="323" t="n">
        <v>73.3303</v>
      </c>
      <c r="C84" s="323" t="n">
        <v>96.845</v>
      </c>
      <c r="D84" s="324" t="n">
        <v>98.179</v>
      </c>
      <c r="E84" s="323" t="n">
        <v>117.985</v>
      </c>
      <c r="F84" s="323" t="n">
        <v>126.393</v>
      </c>
      <c r="G84" s="323" t="n">
        <v>159.39</v>
      </c>
      <c r="H84" s="221"/>
      <c r="I84" s="222" t="n">
        <v>2.401</v>
      </c>
      <c r="J84" s="223" t="n">
        <v>2.74</v>
      </c>
      <c r="K84" s="223" t="n">
        <v>3.053</v>
      </c>
      <c r="L84" s="224"/>
      <c r="M84" s="225" t="n">
        <v>2.323</v>
      </c>
      <c r="N84" s="226" t="n">
        <v>2.334</v>
      </c>
      <c r="P84" s="227"/>
      <c r="Q84" s="228"/>
      <c r="R84" s="228"/>
      <c r="S84" s="228"/>
      <c r="T84" s="228"/>
      <c r="U84" s="228"/>
      <c r="V84" s="228"/>
      <c r="W84" s="229"/>
      <c r="X84" s="230"/>
      <c r="Y84" s="231"/>
      <c r="Z84" s="231"/>
      <c r="AA84" s="232"/>
      <c r="AB84" s="233"/>
      <c r="AC84" s="234"/>
    </row>
    <row r="85" customFormat="false" ht="12" hidden="false" customHeight="false" outlineLevel="0" collapsed="false">
      <c r="A85" s="208" t="s">
        <v>40</v>
      </c>
      <c r="B85" s="320" t="n">
        <v>813.594</v>
      </c>
      <c r="C85" s="320" t="n">
        <v>942.165</v>
      </c>
      <c r="D85" s="321" t="n">
        <v>958.569</v>
      </c>
      <c r="E85" s="320" t="n">
        <v>994.498</v>
      </c>
      <c r="F85" s="320" t="n">
        <v>1037.99</v>
      </c>
      <c r="G85" s="320" t="n">
        <v>1143.37</v>
      </c>
      <c r="H85" s="211"/>
      <c r="I85" s="212" t="n">
        <v>23.444</v>
      </c>
      <c r="J85" s="213" t="n">
        <v>22.503</v>
      </c>
      <c r="K85" s="213" t="n">
        <v>21.9</v>
      </c>
      <c r="L85" s="214"/>
      <c r="M85" s="215" t="n">
        <v>0.726</v>
      </c>
      <c r="N85" s="216" t="n">
        <v>0.843</v>
      </c>
      <c r="P85" s="208" t="s">
        <v>40</v>
      </c>
      <c r="Q85" s="320" t="n">
        <v>813.594</v>
      </c>
      <c r="R85" s="320" t="n">
        <v>942.165</v>
      </c>
      <c r="S85" s="322" t="n">
        <v>958.569</v>
      </c>
      <c r="T85" s="320" t="n">
        <v>975.921</v>
      </c>
      <c r="U85" s="320" t="n">
        <v>949.616</v>
      </c>
      <c r="V85" s="320" t="n">
        <v>847.859</v>
      </c>
      <c r="W85" s="211"/>
      <c r="X85" s="212" t="n">
        <v>23.444</v>
      </c>
      <c r="Y85" s="213" t="n">
        <v>23.751</v>
      </c>
      <c r="Z85" s="213" t="n">
        <v>23.854</v>
      </c>
      <c r="AA85" s="214"/>
      <c r="AB85" s="215" t="n">
        <v>-0.085</v>
      </c>
      <c r="AC85" s="216" t="n">
        <v>-0.583</v>
      </c>
    </row>
    <row r="86" customFormat="false" ht="12" hidden="false" customHeight="false" outlineLevel="0" collapsed="false">
      <c r="A86" s="218" t="s">
        <v>176</v>
      </c>
      <c r="B86" s="323" t="n">
        <v>16.661</v>
      </c>
      <c r="C86" s="323" t="n">
        <v>19.2071</v>
      </c>
      <c r="D86" s="324" t="n">
        <v>24.5267</v>
      </c>
      <c r="E86" s="323" t="n">
        <v>27.0725</v>
      </c>
      <c r="F86" s="323" t="n">
        <v>30.8749</v>
      </c>
      <c r="G86" s="323" t="n">
        <v>35.3044</v>
      </c>
      <c r="H86" s="221"/>
      <c r="I86" s="222" t="n">
        <v>0.6</v>
      </c>
      <c r="J86" s="223" t="n">
        <v>0.669</v>
      </c>
      <c r="K86" s="223" t="n">
        <v>0.676</v>
      </c>
      <c r="L86" s="224"/>
      <c r="M86" s="225" t="n">
        <v>2.115</v>
      </c>
      <c r="N86" s="226" t="n">
        <v>1.75</v>
      </c>
      <c r="P86" s="227"/>
      <c r="Q86" s="228"/>
      <c r="R86" s="228"/>
      <c r="S86" s="228"/>
      <c r="T86" s="228"/>
      <c r="U86" s="228"/>
      <c r="V86" s="228"/>
      <c r="W86" s="229"/>
      <c r="X86" s="230"/>
      <c r="Y86" s="231"/>
      <c r="Z86" s="231"/>
      <c r="AA86" s="232"/>
      <c r="AB86" s="233"/>
      <c r="AC86" s="234"/>
    </row>
    <row r="87" customFormat="false" ht="12" hidden="false" customHeight="false" outlineLevel="0" collapsed="false">
      <c r="A87" s="218" t="s">
        <v>155</v>
      </c>
      <c r="B87" s="323" t="n">
        <v>657.291</v>
      </c>
      <c r="C87" s="323" t="n">
        <v>738.157</v>
      </c>
      <c r="D87" s="324" t="n">
        <v>749.946</v>
      </c>
      <c r="E87" s="323" t="n">
        <v>797.574</v>
      </c>
      <c r="F87" s="323" t="n">
        <v>815.186</v>
      </c>
      <c r="G87" s="323" t="n">
        <v>865.738</v>
      </c>
      <c r="H87" s="221"/>
      <c r="I87" s="222" t="n">
        <v>18.342</v>
      </c>
      <c r="J87" s="223" t="n">
        <v>17.673</v>
      </c>
      <c r="K87" s="223" t="n">
        <v>16.582</v>
      </c>
      <c r="L87" s="224"/>
      <c r="M87" s="225" t="n">
        <v>0.761</v>
      </c>
      <c r="N87" s="226" t="n">
        <v>0.686</v>
      </c>
      <c r="P87" s="227"/>
      <c r="Q87" s="228"/>
      <c r="R87" s="228"/>
      <c r="S87" s="228"/>
      <c r="T87" s="228"/>
      <c r="U87" s="228"/>
      <c r="V87" s="228"/>
      <c r="W87" s="229"/>
      <c r="X87" s="230"/>
      <c r="Y87" s="231"/>
      <c r="Z87" s="231"/>
      <c r="AA87" s="232"/>
      <c r="AB87" s="233"/>
      <c r="AC87" s="234"/>
    </row>
    <row r="88" customFormat="false" ht="12" hidden="false" customHeight="false" outlineLevel="0" collapsed="false">
      <c r="A88" s="218" t="s">
        <v>177</v>
      </c>
      <c r="B88" s="323" t="n">
        <v>45.3</v>
      </c>
      <c r="C88" s="323" t="n">
        <v>84.44</v>
      </c>
      <c r="D88" s="324" t="n">
        <v>86.7</v>
      </c>
      <c r="E88" s="323" t="n">
        <v>89.5219</v>
      </c>
      <c r="F88" s="323" t="n">
        <v>110.131</v>
      </c>
      <c r="G88" s="323" t="n">
        <v>157.022</v>
      </c>
      <c r="H88" s="221"/>
      <c r="I88" s="222" t="n">
        <v>2.12</v>
      </c>
      <c r="J88" s="223" t="n">
        <v>2.388</v>
      </c>
      <c r="K88" s="223" t="n">
        <v>3.008</v>
      </c>
      <c r="L88" s="224"/>
      <c r="M88" s="225" t="n">
        <v>2.199</v>
      </c>
      <c r="N88" s="226" t="n">
        <v>2.869</v>
      </c>
      <c r="P88" s="227"/>
      <c r="Q88" s="228"/>
      <c r="R88" s="228"/>
      <c r="S88" s="228"/>
      <c r="T88" s="228"/>
      <c r="U88" s="228"/>
      <c r="V88" s="228"/>
      <c r="W88" s="229"/>
      <c r="X88" s="230"/>
      <c r="Y88" s="231"/>
      <c r="Z88" s="231"/>
      <c r="AA88" s="232"/>
      <c r="AB88" s="233"/>
      <c r="AC88" s="234"/>
    </row>
    <row r="89" customFormat="false" ht="12" hidden="false" customHeight="false" outlineLevel="0" collapsed="false">
      <c r="A89" s="208" t="s">
        <v>42</v>
      </c>
      <c r="B89" s="320" t="n">
        <v>489.18</v>
      </c>
      <c r="C89" s="320" t="n">
        <v>596.864</v>
      </c>
      <c r="D89" s="321" t="n">
        <v>636.003</v>
      </c>
      <c r="E89" s="320" t="n">
        <v>689.552</v>
      </c>
      <c r="F89" s="320" t="n">
        <v>754.452</v>
      </c>
      <c r="G89" s="320" t="n">
        <v>855.887</v>
      </c>
      <c r="H89" s="211"/>
      <c r="I89" s="212" t="n">
        <v>15.555</v>
      </c>
      <c r="J89" s="213" t="n">
        <v>16.356</v>
      </c>
      <c r="K89" s="213" t="n">
        <v>16.393</v>
      </c>
      <c r="L89" s="214"/>
      <c r="M89" s="215" t="n">
        <v>1.565</v>
      </c>
      <c r="N89" s="216" t="n">
        <v>1.424</v>
      </c>
      <c r="P89" s="208" t="s">
        <v>42</v>
      </c>
      <c r="Q89" s="320" t="n">
        <v>489.18</v>
      </c>
      <c r="R89" s="320" t="n">
        <v>596.864</v>
      </c>
      <c r="S89" s="322" t="n">
        <v>636.003</v>
      </c>
      <c r="T89" s="320" t="n">
        <v>666.011</v>
      </c>
      <c r="U89" s="320" t="n">
        <v>717.434</v>
      </c>
      <c r="V89" s="320" t="n">
        <v>733.042</v>
      </c>
      <c r="W89" s="211"/>
      <c r="X89" s="212" t="n">
        <v>15.555</v>
      </c>
      <c r="Y89" s="213" t="n">
        <v>17.944</v>
      </c>
      <c r="Z89" s="213" t="n">
        <v>20.624</v>
      </c>
      <c r="AA89" s="214"/>
      <c r="AB89" s="215" t="n">
        <v>1.101</v>
      </c>
      <c r="AC89" s="216" t="n">
        <v>0.678</v>
      </c>
    </row>
    <row r="90" customFormat="false" ht="12" hidden="false" customHeight="false" outlineLevel="0" collapsed="false">
      <c r="A90" s="218" t="s">
        <v>178</v>
      </c>
      <c r="B90" s="323" t="n">
        <v>52.651</v>
      </c>
      <c r="C90" s="323" t="n">
        <v>117.946</v>
      </c>
      <c r="D90" s="324" t="n">
        <v>142.35</v>
      </c>
      <c r="E90" s="323" t="n">
        <v>161.243</v>
      </c>
      <c r="F90" s="323" t="n">
        <v>172.957</v>
      </c>
      <c r="G90" s="323" t="n">
        <v>189.12</v>
      </c>
      <c r="H90" s="221"/>
      <c r="I90" s="222" t="n">
        <v>3.482</v>
      </c>
      <c r="J90" s="223" t="n">
        <v>3.75</v>
      </c>
      <c r="K90" s="223" t="n">
        <v>3.622</v>
      </c>
      <c r="L90" s="224"/>
      <c r="M90" s="225" t="n">
        <v>1.786</v>
      </c>
      <c r="N90" s="226" t="n">
        <v>1.362</v>
      </c>
      <c r="P90" s="227"/>
      <c r="Q90" s="228"/>
      <c r="R90" s="228"/>
      <c r="S90" s="228"/>
      <c r="T90" s="228"/>
      <c r="U90" s="228"/>
      <c r="V90" s="228"/>
      <c r="W90" s="229"/>
      <c r="X90" s="230"/>
      <c r="Y90" s="231"/>
      <c r="Z90" s="231"/>
      <c r="AA90" s="232"/>
      <c r="AB90" s="233"/>
      <c r="AC90" s="234"/>
    </row>
    <row r="91" customFormat="false" ht="12" hidden="false" customHeight="false" outlineLevel="0" collapsed="false">
      <c r="A91" s="218" t="s">
        <v>156</v>
      </c>
      <c r="B91" s="323" t="n">
        <v>95.791</v>
      </c>
      <c r="C91" s="323" t="n">
        <v>161.692</v>
      </c>
      <c r="D91" s="324" t="n">
        <v>177.538</v>
      </c>
      <c r="E91" s="323" t="n">
        <v>214.874</v>
      </c>
      <c r="F91" s="323" t="n">
        <v>241.631</v>
      </c>
      <c r="G91" s="323" t="n">
        <v>279.205</v>
      </c>
      <c r="H91" s="221"/>
      <c r="I91" s="222" t="n">
        <v>4.342</v>
      </c>
      <c r="J91" s="223" t="n">
        <v>5.238</v>
      </c>
      <c r="K91" s="223" t="n">
        <v>5.348</v>
      </c>
      <c r="L91" s="224"/>
      <c r="M91" s="225" t="n">
        <v>2.842</v>
      </c>
      <c r="N91" s="226" t="n">
        <v>2.179</v>
      </c>
      <c r="P91" s="227"/>
      <c r="Q91" s="228"/>
      <c r="R91" s="228"/>
      <c r="S91" s="228"/>
      <c r="T91" s="228"/>
      <c r="U91" s="228"/>
      <c r="V91" s="228"/>
      <c r="W91" s="229"/>
      <c r="X91" s="230"/>
      <c r="Y91" s="231"/>
      <c r="Z91" s="231"/>
      <c r="AA91" s="232"/>
      <c r="AB91" s="233"/>
      <c r="AC91" s="234"/>
    </row>
    <row r="92" customFormat="false" ht="12" hidden="false" customHeight="false" outlineLevel="0" collapsed="false">
      <c r="A92" s="218" t="s">
        <v>157</v>
      </c>
      <c r="B92" s="323" t="n">
        <v>51.249</v>
      </c>
      <c r="C92" s="323" t="n">
        <v>32.0538</v>
      </c>
      <c r="D92" s="324" t="n">
        <v>32.043</v>
      </c>
      <c r="E92" s="323" t="n">
        <v>44.8136</v>
      </c>
      <c r="F92" s="323" t="n">
        <v>54.937</v>
      </c>
      <c r="G92" s="323" t="n">
        <v>77.8612</v>
      </c>
      <c r="H92" s="221"/>
      <c r="I92" s="222" t="n">
        <v>0.784</v>
      </c>
      <c r="J92" s="223" t="n">
        <v>1.191</v>
      </c>
      <c r="K92" s="223" t="n">
        <v>1.491</v>
      </c>
      <c r="L92" s="224"/>
      <c r="M92" s="225" t="n">
        <v>5.023</v>
      </c>
      <c r="N92" s="226" t="n">
        <v>4.318</v>
      </c>
      <c r="P92" s="227"/>
      <c r="Q92" s="228"/>
      <c r="R92" s="228"/>
      <c r="S92" s="228"/>
      <c r="T92" s="228"/>
      <c r="U92" s="228"/>
      <c r="V92" s="228"/>
      <c r="W92" s="229"/>
      <c r="X92" s="230"/>
      <c r="Y92" s="231"/>
      <c r="Z92" s="231"/>
      <c r="AA92" s="232"/>
      <c r="AB92" s="233"/>
      <c r="AC92" s="234"/>
    </row>
    <row r="93" customFormat="false" ht="12" hidden="false" customHeight="false" outlineLevel="0" collapsed="false">
      <c r="A93" s="218" t="s">
        <v>179</v>
      </c>
      <c r="B93" s="323" t="n">
        <v>85.7148</v>
      </c>
      <c r="C93" s="323" t="n">
        <v>71.7258</v>
      </c>
      <c r="D93" s="324" t="n">
        <v>66.544</v>
      </c>
      <c r="E93" s="323" t="n">
        <v>72.0509</v>
      </c>
      <c r="F93" s="323" t="n">
        <v>80.3884</v>
      </c>
      <c r="G93" s="323" t="n">
        <v>100.264</v>
      </c>
      <c r="H93" s="221"/>
      <c r="I93" s="222" t="n">
        <v>1.628</v>
      </c>
      <c r="J93" s="223" t="n">
        <v>1.743</v>
      </c>
      <c r="K93" s="223" t="n">
        <v>1.92</v>
      </c>
      <c r="L93" s="224"/>
      <c r="M93" s="225" t="n">
        <v>1.733</v>
      </c>
      <c r="N93" s="226" t="n">
        <v>1.971</v>
      </c>
      <c r="P93" s="227"/>
      <c r="Q93" s="228"/>
      <c r="R93" s="228"/>
      <c r="S93" s="228"/>
      <c r="T93" s="228"/>
      <c r="U93" s="228"/>
      <c r="V93" s="228"/>
      <c r="W93" s="229"/>
      <c r="X93" s="230"/>
      <c r="Y93" s="231"/>
      <c r="Z93" s="231"/>
      <c r="AA93" s="232"/>
      <c r="AB93" s="233"/>
      <c r="AC93" s="234"/>
    </row>
    <row r="94" customFormat="false" ht="12" hidden="false" customHeight="false" outlineLevel="0" collapsed="false">
      <c r="A94" s="218" t="s">
        <v>180</v>
      </c>
      <c r="B94" s="323" t="n">
        <v>129.867</v>
      </c>
      <c r="C94" s="323" t="n">
        <v>143.535</v>
      </c>
      <c r="D94" s="324" t="n">
        <v>146.637</v>
      </c>
      <c r="E94" s="323" t="n">
        <v>133.929</v>
      </c>
      <c r="F94" s="323" t="n">
        <v>145.915</v>
      </c>
      <c r="G94" s="323" t="n">
        <v>156.349</v>
      </c>
      <c r="H94" s="221"/>
      <c r="I94" s="222" t="n">
        <v>3.586</v>
      </c>
      <c r="J94" s="223" t="n">
        <v>3.163</v>
      </c>
      <c r="K94" s="223" t="n">
        <v>2.995</v>
      </c>
      <c r="L94" s="224"/>
      <c r="M94" s="225" t="n">
        <v>-0.045</v>
      </c>
      <c r="N94" s="226" t="n">
        <v>0.306</v>
      </c>
      <c r="P94" s="227"/>
      <c r="Q94" s="228"/>
      <c r="R94" s="228"/>
      <c r="S94" s="228"/>
      <c r="T94" s="228"/>
      <c r="U94" s="228"/>
      <c r="V94" s="228"/>
      <c r="W94" s="229"/>
      <c r="X94" s="230"/>
      <c r="Y94" s="231"/>
      <c r="Z94" s="231"/>
      <c r="AA94" s="232"/>
      <c r="AB94" s="233"/>
      <c r="AC94" s="234"/>
    </row>
    <row r="95" customFormat="false" ht="12" hidden="false" customHeight="false" outlineLevel="0" collapsed="false">
      <c r="A95" s="237" t="s">
        <v>47</v>
      </c>
      <c r="B95" s="326" t="n">
        <v>1180.89</v>
      </c>
      <c r="C95" s="326" t="n">
        <v>1449.89</v>
      </c>
      <c r="D95" s="327" t="n">
        <v>1537.75</v>
      </c>
      <c r="E95" s="326" t="n">
        <v>1652.94</v>
      </c>
      <c r="F95" s="326" t="n">
        <v>1660.62</v>
      </c>
      <c r="G95" s="326" t="n">
        <v>1667.4</v>
      </c>
      <c r="H95" s="240"/>
      <c r="I95" s="241" t="n">
        <v>37.61</v>
      </c>
      <c r="J95" s="242" t="n">
        <v>36.001</v>
      </c>
      <c r="K95" s="242" t="n">
        <v>31.937</v>
      </c>
      <c r="L95" s="243"/>
      <c r="M95" s="244" t="n">
        <v>0.701</v>
      </c>
      <c r="N95" s="245" t="n">
        <v>0.386</v>
      </c>
      <c r="P95" s="237" t="s">
        <v>47</v>
      </c>
      <c r="Q95" s="326" t="n">
        <v>1180.89</v>
      </c>
      <c r="R95" s="326" t="n">
        <v>1449.89</v>
      </c>
      <c r="S95" s="322" t="n">
        <v>1537.75</v>
      </c>
      <c r="T95" s="326" t="n">
        <v>1602.58</v>
      </c>
      <c r="U95" s="326" t="n">
        <v>1373.03</v>
      </c>
      <c r="V95" s="326" t="n">
        <v>1002.79</v>
      </c>
      <c r="W95" s="240"/>
      <c r="X95" s="241" t="n">
        <v>37.61</v>
      </c>
      <c r="Y95" s="242" t="n">
        <v>34.341</v>
      </c>
      <c r="Z95" s="242" t="n">
        <v>28.213</v>
      </c>
      <c r="AA95" s="243"/>
      <c r="AB95" s="244" t="n">
        <v>-1.025</v>
      </c>
      <c r="AC95" s="245" t="n">
        <v>-2.015</v>
      </c>
    </row>
    <row r="96" customFormat="false" ht="12" hidden="false" customHeight="false" outlineLevel="0" collapsed="false">
      <c r="A96" s="208" t="s">
        <v>48</v>
      </c>
      <c r="B96" s="320" t="n">
        <v>2100.13</v>
      </c>
      <c r="C96" s="320" t="n">
        <v>2507.22</v>
      </c>
      <c r="D96" s="321" t="n">
        <v>2550.94</v>
      </c>
      <c r="E96" s="320" t="n">
        <v>2705.47</v>
      </c>
      <c r="F96" s="320" t="n">
        <v>2952.07</v>
      </c>
      <c r="G96" s="320" t="n">
        <v>3553.52</v>
      </c>
      <c r="H96" s="211"/>
      <c r="I96" s="212" t="n">
        <v>62.39</v>
      </c>
      <c r="J96" s="213" t="n">
        <v>63.999</v>
      </c>
      <c r="K96" s="213" t="n">
        <v>68.063</v>
      </c>
      <c r="L96" s="214"/>
      <c r="M96" s="215" t="n">
        <v>1.337</v>
      </c>
      <c r="N96" s="216" t="n">
        <v>1.591</v>
      </c>
      <c r="P96" s="208" t="s">
        <v>48</v>
      </c>
      <c r="Q96" s="320" t="n">
        <v>2100.13</v>
      </c>
      <c r="R96" s="320" t="n">
        <v>2507.22</v>
      </c>
      <c r="S96" s="322" t="n">
        <v>2550.94</v>
      </c>
      <c r="T96" s="320" t="n">
        <v>2564.15</v>
      </c>
      <c r="U96" s="320" t="n">
        <v>2625.18</v>
      </c>
      <c r="V96" s="320" t="n">
        <v>2551.6</v>
      </c>
      <c r="W96" s="211"/>
      <c r="X96" s="212" t="n">
        <v>62.39</v>
      </c>
      <c r="Y96" s="213" t="n">
        <v>65.659</v>
      </c>
      <c r="Z96" s="213" t="n">
        <v>71.787</v>
      </c>
      <c r="AA96" s="214"/>
      <c r="AB96" s="215" t="n">
        <v>0.261</v>
      </c>
      <c r="AC96" s="216" t="n">
        <v>0.001</v>
      </c>
    </row>
    <row r="97" customFormat="false" ht="12" hidden="false" customHeight="false" outlineLevel="0" collapsed="false">
      <c r="A97" s="208" t="s">
        <v>159</v>
      </c>
      <c r="B97" s="320" t="n">
        <v>1194.55</v>
      </c>
      <c r="C97" s="320" t="n">
        <v>1461.43</v>
      </c>
      <c r="D97" s="321" t="n">
        <v>1548.88</v>
      </c>
      <c r="E97" s="320" t="n">
        <v>1662.73</v>
      </c>
      <c r="F97" s="320" t="n">
        <v>1668.96</v>
      </c>
      <c r="G97" s="320" t="n">
        <v>1675.17</v>
      </c>
      <c r="H97" s="211"/>
      <c r="I97" s="212" t="n">
        <v>37.882</v>
      </c>
      <c r="J97" s="213" t="n">
        <v>36.182</v>
      </c>
      <c r="K97" s="213" t="n">
        <v>32.086</v>
      </c>
      <c r="L97" s="214"/>
      <c r="M97" s="215" t="n">
        <v>0.681</v>
      </c>
      <c r="N97" s="216" t="n">
        <v>0.374</v>
      </c>
      <c r="P97" s="208" t="s">
        <v>159</v>
      </c>
      <c r="Q97" s="320" t="n">
        <v>1194.55</v>
      </c>
      <c r="R97" s="320" t="n">
        <v>1461.43</v>
      </c>
      <c r="S97" s="322" t="n">
        <v>1548.88</v>
      </c>
      <c r="T97" s="320" t="n">
        <v>1612.91</v>
      </c>
      <c r="U97" s="320" t="n">
        <v>1383.93</v>
      </c>
      <c r="V97" s="320" t="n">
        <v>1011.02</v>
      </c>
      <c r="W97" s="211"/>
      <c r="X97" s="212" t="n">
        <v>37.882</v>
      </c>
      <c r="Y97" s="213" t="n">
        <v>34.614</v>
      </c>
      <c r="Z97" s="213" t="n">
        <v>28.444</v>
      </c>
      <c r="AA97" s="214"/>
      <c r="AB97" s="215" t="n">
        <v>-1.018</v>
      </c>
      <c r="AC97" s="216" t="n">
        <v>-2.011</v>
      </c>
    </row>
    <row r="98" customFormat="false" ht="12" hidden="false" customHeight="false" outlineLevel="0" collapsed="false">
      <c r="A98" s="208" t="s">
        <v>160</v>
      </c>
      <c r="B98" s="320" t="n">
        <v>2086.48</v>
      </c>
      <c r="C98" s="320" t="n">
        <v>2495.68</v>
      </c>
      <c r="D98" s="321" t="n">
        <v>2539.81</v>
      </c>
      <c r="E98" s="320" t="n">
        <v>2695.67</v>
      </c>
      <c r="F98" s="320" t="n">
        <v>2943.74</v>
      </c>
      <c r="G98" s="320" t="n">
        <v>3545.74</v>
      </c>
      <c r="H98" s="211"/>
      <c r="I98" s="212" t="n">
        <v>62.118</v>
      </c>
      <c r="J98" s="213" t="n">
        <v>63.818</v>
      </c>
      <c r="K98" s="213" t="n">
        <v>67.914</v>
      </c>
      <c r="L98" s="214"/>
      <c r="M98" s="215" t="n">
        <v>1.351</v>
      </c>
      <c r="N98" s="216" t="n">
        <v>1.602</v>
      </c>
      <c r="P98" s="208" t="s">
        <v>160</v>
      </c>
      <c r="Q98" s="320" t="n">
        <v>2086.48</v>
      </c>
      <c r="R98" s="320" t="n">
        <v>2495.68</v>
      </c>
      <c r="S98" s="322" t="n">
        <v>2539.81</v>
      </c>
      <c r="T98" s="320" t="n">
        <v>2553.82</v>
      </c>
      <c r="U98" s="320" t="n">
        <v>2614.28</v>
      </c>
      <c r="V98" s="320" t="n">
        <v>2543.38</v>
      </c>
      <c r="W98" s="211"/>
      <c r="X98" s="212" t="n">
        <v>62.118</v>
      </c>
      <c r="Y98" s="213" t="n">
        <v>65.386</v>
      </c>
      <c r="Z98" s="213" t="n">
        <v>71.556</v>
      </c>
      <c r="AA98" s="214"/>
      <c r="AB98" s="215" t="n">
        <v>0.263</v>
      </c>
      <c r="AC98" s="216" t="n">
        <v>0.007</v>
      </c>
    </row>
    <row r="99" customFormat="false" ht="12" hidden="false" customHeight="false" outlineLevel="0" collapsed="false">
      <c r="A99" s="247" t="s">
        <v>15</v>
      </c>
      <c r="B99" s="328" t="n">
        <v>3281.02</v>
      </c>
      <c r="C99" s="328" t="n">
        <v>3957.11</v>
      </c>
      <c r="D99" s="329" t="n">
        <v>4088.7</v>
      </c>
      <c r="E99" s="328" t="n">
        <v>4358.41</v>
      </c>
      <c r="F99" s="328" t="n">
        <v>4612.7</v>
      </c>
      <c r="G99" s="328" t="n">
        <v>5220.91</v>
      </c>
      <c r="H99" s="250"/>
      <c r="I99" s="251" t="n">
        <v>100</v>
      </c>
      <c r="J99" s="252" t="n">
        <v>100</v>
      </c>
      <c r="K99" s="252" t="n">
        <v>100</v>
      </c>
      <c r="L99" s="253"/>
      <c r="M99" s="254" t="n">
        <v>1.102</v>
      </c>
      <c r="N99" s="255" t="n">
        <v>1.171</v>
      </c>
      <c r="P99" s="330" t="s">
        <v>15</v>
      </c>
      <c r="Q99" s="331" t="n">
        <v>3281.02</v>
      </c>
      <c r="R99" s="331" t="n">
        <v>3957.11</v>
      </c>
      <c r="S99" s="332" t="n">
        <v>4088.7</v>
      </c>
      <c r="T99" s="331" t="n">
        <v>4166.43</v>
      </c>
      <c r="U99" s="331" t="n">
        <v>3998.21</v>
      </c>
      <c r="V99" s="331" t="n">
        <v>3554.4</v>
      </c>
      <c r="W99" s="333"/>
      <c r="X99" s="334" t="n">
        <v>100</v>
      </c>
      <c r="Y99" s="335" t="n">
        <v>100</v>
      </c>
      <c r="Z99" s="335" t="n">
        <v>100</v>
      </c>
      <c r="AA99" s="336"/>
      <c r="AB99" s="337" t="n">
        <v>-0.203</v>
      </c>
      <c r="AC99" s="338" t="n">
        <v>-0.665</v>
      </c>
    </row>
    <row r="100" customFormat="false" ht="12" hidden="false" customHeight="false" outlineLevel="0" collapsed="false">
      <c r="A100" s="218" t="s">
        <v>181</v>
      </c>
      <c r="B100" s="323" t="n">
        <v>2783.67</v>
      </c>
      <c r="C100" s="323" t="n">
        <v>2968.74</v>
      </c>
      <c r="D100" s="324" t="n">
        <v>2997.76</v>
      </c>
      <c r="E100" s="323" t="n">
        <v>3044.92</v>
      </c>
      <c r="F100" s="323" t="n">
        <v>3161.54</v>
      </c>
      <c r="G100" s="323" t="n">
        <v>3560.96</v>
      </c>
      <c r="H100" s="221"/>
      <c r="I100" s="222" t="n">
        <v>73.318</v>
      </c>
      <c r="J100" s="223" t="n">
        <v>68.54</v>
      </c>
      <c r="K100" s="223" t="n">
        <v>68.206</v>
      </c>
      <c r="L100" s="224"/>
      <c r="M100" s="225" t="n">
        <v>0.485</v>
      </c>
      <c r="N100" s="226" t="n">
        <v>0.823</v>
      </c>
      <c r="P100" s="218" t="s">
        <v>181</v>
      </c>
      <c r="Q100" s="323" t="n">
        <v>2783.67</v>
      </c>
      <c r="R100" s="323" t="n">
        <v>2968.74</v>
      </c>
      <c r="S100" s="325" t="n">
        <v>2997.76</v>
      </c>
      <c r="T100" s="323" t="n">
        <v>2942.57</v>
      </c>
      <c r="U100" s="323" t="n">
        <v>2901.57</v>
      </c>
      <c r="V100" s="323" t="n">
        <v>2661.27</v>
      </c>
      <c r="W100" s="221"/>
      <c r="X100" s="222" t="n">
        <v>73.318</v>
      </c>
      <c r="Y100" s="223" t="n">
        <v>72.572</v>
      </c>
      <c r="Z100" s="223" t="n">
        <v>74.873</v>
      </c>
      <c r="AA100" s="224"/>
      <c r="AB100" s="225" t="n">
        <v>-0.296</v>
      </c>
      <c r="AC100" s="226" t="n">
        <v>-0.565</v>
      </c>
    </row>
    <row r="101" customFormat="false" ht="12" hidden="false" customHeight="false" outlineLevel="0" collapsed="false">
      <c r="A101" s="218" t="s">
        <v>182</v>
      </c>
      <c r="B101" s="323" t="n">
        <v>264.808</v>
      </c>
      <c r="C101" s="323" t="n">
        <v>291.474</v>
      </c>
      <c r="D101" s="324" t="n">
        <v>284.542</v>
      </c>
      <c r="E101" s="323" t="n">
        <v>338.694</v>
      </c>
      <c r="F101" s="323" t="n">
        <v>277.469</v>
      </c>
      <c r="G101" s="323" t="n">
        <v>251.804</v>
      </c>
      <c r="H101" s="221"/>
      <c r="I101" s="222" t="n">
        <v>6.959</v>
      </c>
      <c r="J101" s="223" t="n">
        <v>6.015</v>
      </c>
      <c r="K101" s="223" t="n">
        <v>4.823</v>
      </c>
      <c r="L101" s="224"/>
      <c r="M101" s="225" t="n">
        <v>-0.229</v>
      </c>
      <c r="N101" s="226" t="n">
        <v>-0.58</v>
      </c>
      <c r="P101" s="218" t="s">
        <v>182</v>
      </c>
      <c r="Q101" s="323" t="n">
        <v>264.808</v>
      </c>
      <c r="R101" s="323" t="n">
        <v>291.474</v>
      </c>
      <c r="S101" s="325" t="n">
        <v>284.542</v>
      </c>
      <c r="T101" s="323" t="n">
        <v>339.448</v>
      </c>
      <c r="U101" s="323" t="n">
        <v>289.013</v>
      </c>
      <c r="V101" s="323" t="n">
        <v>164.097</v>
      </c>
      <c r="W101" s="221"/>
      <c r="X101" s="222" t="n">
        <v>6.959</v>
      </c>
      <c r="Y101" s="223" t="n">
        <v>7.229</v>
      </c>
      <c r="Z101" s="223" t="n">
        <v>4.617</v>
      </c>
      <c r="AA101" s="224"/>
      <c r="AB101" s="225" t="n">
        <v>0.142</v>
      </c>
      <c r="AC101" s="226" t="n">
        <v>-2.587</v>
      </c>
    </row>
    <row r="102" customFormat="false" ht="12" hidden="false" customHeight="false" outlineLevel="0" collapsed="false">
      <c r="A102" s="218" t="s">
        <v>183</v>
      </c>
      <c r="B102" s="323" t="n">
        <v>155.604</v>
      </c>
      <c r="C102" s="323" t="n">
        <v>612.873</v>
      </c>
      <c r="D102" s="324" t="n">
        <v>719.321</v>
      </c>
      <c r="E102" s="323" t="n">
        <v>874.163</v>
      </c>
      <c r="F102" s="323" t="n">
        <v>1062.91</v>
      </c>
      <c r="G102" s="323" t="n">
        <v>1260.72</v>
      </c>
      <c r="H102" s="221"/>
      <c r="I102" s="222" t="n">
        <v>17.593</v>
      </c>
      <c r="J102" s="223" t="n">
        <v>23.043</v>
      </c>
      <c r="K102" s="223" t="n">
        <v>24.148</v>
      </c>
      <c r="L102" s="224"/>
      <c r="M102" s="225" t="n">
        <v>3.613</v>
      </c>
      <c r="N102" s="226" t="n">
        <v>2.708</v>
      </c>
      <c r="P102" s="218" t="s">
        <v>183</v>
      </c>
      <c r="Q102" s="323" t="n">
        <v>155.604</v>
      </c>
      <c r="R102" s="323" t="n">
        <v>612.873</v>
      </c>
      <c r="S102" s="325" t="n">
        <v>719.321</v>
      </c>
      <c r="T102" s="323" t="n">
        <v>800.51</v>
      </c>
      <c r="U102" s="323" t="n">
        <v>717.392</v>
      </c>
      <c r="V102" s="323" t="n">
        <v>633.231</v>
      </c>
      <c r="W102" s="221"/>
      <c r="X102" s="222" t="n">
        <v>17.593</v>
      </c>
      <c r="Y102" s="223" t="n">
        <v>17.943</v>
      </c>
      <c r="Z102" s="223" t="n">
        <v>17.815</v>
      </c>
      <c r="AA102" s="224"/>
      <c r="AB102" s="225" t="n">
        <v>-0.024</v>
      </c>
      <c r="AC102" s="226" t="n">
        <v>-0.605</v>
      </c>
    </row>
    <row r="103" customFormat="false" ht="12" hidden="false" customHeight="false" outlineLevel="0" collapsed="false">
      <c r="A103" s="218" t="s">
        <v>184</v>
      </c>
      <c r="B103" s="323" t="n">
        <v>76.9388</v>
      </c>
      <c r="C103" s="323" t="n">
        <v>81.1328</v>
      </c>
      <c r="D103" s="324" t="n">
        <v>81.9513</v>
      </c>
      <c r="E103" s="323" t="n">
        <v>80.1582</v>
      </c>
      <c r="F103" s="323" t="n">
        <v>83.4741</v>
      </c>
      <c r="G103" s="323" t="n">
        <v>115.933</v>
      </c>
      <c r="H103" s="221"/>
      <c r="I103" s="222" t="n">
        <v>2.004</v>
      </c>
      <c r="J103" s="223" t="n">
        <v>1.81</v>
      </c>
      <c r="K103" s="223" t="n">
        <v>2.221</v>
      </c>
      <c r="L103" s="224"/>
      <c r="M103" s="225" t="n">
        <v>0.168</v>
      </c>
      <c r="N103" s="226" t="n">
        <v>1.666</v>
      </c>
      <c r="P103" s="218" t="s">
        <v>184</v>
      </c>
      <c r="Q103" s="323" t="n">
        <v>76.9388</v>
      </c>
      <c r="R103" s="323" t="n">
        <v>81.1328</v>
      </c>
      <c r="S103" s="325" t="n">
        <v>81.9513</v>
      </c>
      <c r="T103" s="323" t="n">
        <v>67.585</v>
      </c>
      <c r="U103" s="323" t="n">
        <v>73.3643</v>
      </c>
      <c r="V103" s="323" t="n">
        <v>78.0494</v>
      </c>
      <c r="W103" s="221"/>
      <c r="X103" s="222" t="n">
        <v>2.004</v>
      </c>
      <c r="Y103" s="223" t="n">
        <v>1.835</v>
      </c>
      <c r="Z103" s="223" t="n">
        <v>2.196</v>
      </c>
      <c r="AA103" s="224"/>
      <c r="AB103" s="225" t="n">
        <v>-1.001</v>
      </c>
      <c r="AC103" s="226" t="n">
        <v>-0.232</v>
      </c>
    </row>
    <row r="104" customFormat="false" ht="12.75" hidden="false" customHeight="false" outlineLevel="0" collapsed="false">
      <c r="A104" s="218" t="s">
        <v>167</v>
      </c>
      <c r="B104" s="323" t="n">
        <v>0</v>
      </c>
      <c r="C104" s="323" t="n">
        <v>2.8902</v>
      </c>
      <c r="D104" s="324" t="n">
        <v>5.1257</v>
      </c>
      <c r="E104" s="323" t="n">
        <v>20.4748</v>
      </c>
      <c r="F104" s="323" t="n">
        <v>27.3069</v>
      </c>
      <c r="G104" s="323" t="n">
        <v>31.493</v>
      </c>
      <c r="H104" s="221"/>
      <c r="I104" s="222" t="n">
        <v>0.125</v>
      </c>
      <c r="J104" s="223" t="n">
        <v>0.592</v>
      </c>
      <c r="K104" s="223" t="n">
        <v>0.603</v>
      </c>
      <c r="L104" s="224"/>
      <c r="M104" s="339" t="n">
        <v>16.425</v>
      </c>
      <c r="N104" s="226" t="n">
        <v>9.03</v>
      </c>
      <c r="P104" s="340" t="s">
        <v>167</v>
      </c>
      <c r="Q104" s="341" t="n">
        <v>0</v>
      </c>
      <c r="R104" s="341" t="n">
        <v>2.8902</v>
      </c>
      <c r="S104" s="342" t="n">
        <v>5.1257</v>
      </c>
      <c r="T104" s="341" t="n">
        <v>16.417</v>
      </c>
      <c r="U104" s="341" t="n">
        <v>16.8707</v>
      </c>
      <c r="V104" s="341" t="n">
        <v>17.7526</v>
      </c>
      <c r="W104" s="343"/>
      <c r="X104" s="344" t="n">
        <v>0.125</v>
      </c>
      <c r="Y104" s="345" t="n">
        <v>0.422</v>
      </c>
      <c r="Z104" s="345" t="n">
        <v>0.499</v>
      </c>
      <c r="AA104" s="346"/>
      <c r="AB104" s="347" t="n">
        <v>11.438</v>
      </c>
      <c r="AC104" s="348" t="n">
        <v>6.094</v>
      </c>
    </row>
    <row r="105" customFormat="false" ht="12.75" hidden="false" customHeight="false" outlineLevel="0" collapsed="false">
      <c r="A105" s="349" t="s">
        <v>22</v>
      </c>
      <c r="B105" s="350"/>
      <c r="C105" s="350"/>
      <c r="D105" s="350"/>
      <c r="E105" s="350"/>
      <c r="F105" s="350"/>
      <c r="G105" s="350"/>
      <c r="H105" s="351"/>
      <c r="I105" s="352"/>
      <c r="J105" s="352"/>
      <c r="K105" s="352"/>
      <c r="L105" s="351"/>
      <c r="M105" s="353"/>
      <c r="N105" s="354"/>
      <c r="P105" s="315" t="s">
        <v>22</v>
      </c>
      <c r="Q105" s="316"/>
      <c r="R105" s="316"/>
      <c r="S105" s="316"/>
      <c r="T105" s="316"/>
      <c r="U105" s="316"/>
      <c r="V105" s="316"/>
      <c r="W105" s="317"/>
      <c r="X105" s="317"/>
      <c r="Y105" s="317"/>
      <c r="Z105" s="317"/>
      <c r="AA105" s="317"/>
      <c r="AB105" s="355"/>
      <c r="AC105" s="319"/>
    </row>
    <row r="106" customFormat="false" ht="12" hidden="false" customHeight="false" outlineLevel="0" collapsed="false">
      <c r="A106" s="208" t="s">
        <v>20</v>
      </c>
      <c r="B106" s="320" t="n">
        <v>819.701</v>
      </c>
      <c r="C106" s="320" t="n">
        <v>581.221</v>
      </c>
      <c r="D106" s="321" t="n">
        <v>546.542</v>
      </c>
      <c r="E106" s="320" t="n">
        <v>331.059</v>
      </c>
      <c r="F106" s="320" t="n">
        <v>253.326</v>
      </c>
      <c r="G106" s="320" t="n">
        <v>178.315</v>
      </c>
      <c r="H106" s="211"/>
      <c r="I106" s="212" t="n">
        <v>9.717</v>
      </c>
      <c r="J106" s="213" t="n">
        <v>5.062</v>
      </c>
      <c r="K106" s="213" t="n">
        <v>3.766</v>
      </c>
      <c r="L106" s="214"/>
      <c r="M106" s="215" t="n">
        <v>-6.752</v>
      </c>
      <c r="N106" s="216" t="n">
        <v>-5.194</v>
      </c>
      <c r="P106" s="208" t="s">
        <v>20</v>
      </c>
      <c r="Q106" s="320" t="n">
        <v>819.701</v>
      </c>
      <c r="R106" s="320" t="n">
        <v>581.221</v>
      </c>
      <c r="S106" s="322" t="n">
        <v>546.542</v>
      </c>
      <c r="T106" s="320" t="n">
        <v>155.414</v>
      </c>
      <c r="U106" s="320" t="n">
        <v>102.372</v>
      </c>
      <c r="V106" s="320" t="n">
        <v>65.443</v>
      </c>
      <c r="W106" s="211"/>
      <c r="X106" s="212" t="n">
        <v>9.717</v>
      </c>
      <c r="Y106" s="213" t="n">
        <v>3.19466245588194</v>
      </c>
      <c r="Z106" s="213" t="n">
        <v>3.53751682459716</v>
      </c>
      <c r="AA106" s="214"/>
      <c r="AB106" s="215" t="n">
        <v>-14.1245794436969</v>
      </c>
      <c r="AC106" s="216" t="n">
        <v>-9.61285883925797</v>
      </c>
    </row>
    <row r="107" customFormat="false" ht="12" hidden="false" customHeight="false" outlineLevel="0" collapsed="false">
      <c r="A107" s="218" t="s">
        <v>134</v>
      </c>
      <c r="B107" s="323" t="n">
        <v>759.771</v>
      </c>
      <c r="C107" s="323" t="n">
        <v>527.123</v>
      </c>
      <c r="D107" s="324" t="n">
        <v>494.018</v>
      </c>
      <c r="E107" s="323" t="n">
        <v>298.169</v>
      </c>
      <c r="F107" s="323" t="n">
        <v>228.119</v>
      </c>
      <c r="G107" s="323" t="n">
        <v>154.744</v>
      </c>
      <c r="H107" s="221"/>
      <c r="I107" s="222" t="n">
        <v>8.783</v>
      </c>
      <c r="J107" s="223" t="n">
        <v>4.558</v>
      </c>
      <c r="K107" s="223" t="n">
        <v>3.268</v>
      </c>
      <c r="L107" s="224"/>
      <c r="M107" s="225" t="n">
        <v>-6.784</v>
      </c>
      <c r="N107" s="226" t="n">
        <v>-5.378</v>
      </c>
      <c r="P107" s="227"/>
      <c r="Q107" s="228"/>
      <c r="R107" s="228"/>
      <c r="S107" s="228"/>
      <c r="T107" s="228"/>
      <c r="U107" s="228"/>
      <c r="V107" s="228"/>
      <c r="W107" s="229"/>
      <c r="X107" s="230"/>
      <c r="Y107" s="231"/>
      <c r="Z107" s="231"/>
      <c r="AA107" s="232"/>
      <c r="AB107" s="233"/>
      <c r="AC107" s="234"/>
    </row>
    <row r="108" customFormat="false" ht="12" hidden="false" customHeight="false" outlineLevel="0" collapsed="false">
      <c r="A108" s="208" t="s">
        <v>28</v>
      </c>
      <c r="B108" s="320" t="n">
        <v>75.3967</v>
      </c>
      <c r="C108" s="320" t="n">
        <v>82.7663</v>
      </c>
      <c r="D108" s="321" t="n">
        <v>81.2602</v>
      </c>
      <c r="E108" s="320" t="n">
        <v>64.8104</v>
      </c>
      <c r="F108" s="320" t="n">
        <v>59.4814</v>
      </c>
      <c r="G108" s="320" t="n">
        <v>39.787</v>
      </c>
      <c r="H108" s="211"/>
      <c r="I108" s="212" t="n">
        <v>1.445</v>
      </c>
      <c r="J108" s="213" t="n">
        <v>1.189</v>
      </c>
      <c r="K108" s="213" t="n">
        <v>0.84</v>
      </c>
      <c r="L108" s="214"/>
      <c r="M108" s="215" t="n">
        <v>-2.796</v>
      </c>
      <c r="N108" s="216" t="n">
        <v>-3.343</v>
      </c>
      <c r="P108" s="208" t="s">
        <v>28</v>
      </c>
      <c r="Q108" s="320" t="n">
        <v>75.3967</v>
      </c>
      <c r="R108" s="320" t="n">
        <v>82.7663</v>
      </c>
      <c r="S108" s="322" t="n">
        <v>81.2602</v>
      </c>
      <c r="T108" s="320" t="n">
        <v>46.5587</v>
      </c>
      <c r="U108" s="320" t="n">
        <v>45.6289</v>
      </c>
      <c r="V108" s="320" t="n">
        <v>9.16459</v>
      </c>
      <c r="W108" s="211"/>
      <c r="X108" s="212" t="n">
        <v>1.445</v>
      </c>
      <c r="Y108" s="213" t="n">
        <v>1.42391409499855</v>
      </c>
      <c r="Z108" s="213" t="n">
        <v>0.495391276615296</v>
      </c>
      <c r="AA108" s="214"/>
      <c r="AB108" s="215" t="n">
        <v>-5.11124739903922</v>
      </c>
      <c r="AC108" s="216" t="n">
        <v>-9.87021384429716</v>
      </c>
    </row>
    <row r="109" customFormat="false" ht="12" hidden="false" customHeight="false" outlineLevel="0" collapsed="false">
      <c r="A109" s="218" t="s">
        <v>185</v>
      </c>
      <c r="B109" s="323" t="n">
        <v>69.0388</v>
      </c>
      <c r="C109" s="323" t="n">
        <v>78.263</v>
      </c>
      <c r="D109" s="324" t="n">
        <v>76.203</v>
      </c>
      <c r="E109" s="323" t="n">
        <v>61.8501</v>
      </c>
      <c r="F109" s="323" t="n">
        <v>56.9456</v>
      </c>
      <c r="G109" s="323" t="n">
        <v>37.2762</v>
      </c>
      <c r="H109" s="221"/>
      <c r="I109" s="222" t="n">
        <v>1.355</v>
      </c>
      <c r="J109" s="223" t="n">
        <v>1.138</v>
      </c>
      <c r="K109" s="223" t="n">
        <v>0.787</v>
      </c>
      <c r="L109" s="224"/>
      <c r="M109" s="225" t="n">
        <v>-2.613</v>
      </c>
      <c r="N109" s="226" t="n">
        <v>-3.348</v>
      </c>
      <c r="P109" s="227"/>
      <c r="Q109" s="228"/>
      <c r="R109" s="228"/>
      <c r="S109" s="228"/>
      <c r="T109" s="228"/>
      <c r="U109" s="228"/>
      <c r="V109" s="228"/>
      <c r="W109" s="229"/>
      <c r="X109" s="230"/>
      <c r="Y109" s="231"/>
      <c r="Z109" s="231"/>
      <c r="AA109" s="232"/>
      <c r="AB109" s="233"/>
      <c r="AC109" s="234"/>
    </row>
    <row r="110" customFormat="false" ht="12" hidden="false" customHeight="false" outlineLevel="0" collapsed="false">
      <c r="A110" s="208" t="s">
        <v>33</v>
      </c>
      <c r="B110" s="320" t="n">
        <v>330.539</v>
      </c>
      <c r="C110" s="320" t="n">
        <v>244.487</v>
      </c>
      <c r="D110" s="321" t="n">
        <v>218.755</v>
      </c>
      <c r="E110" s="320" t="n">
        <v>134.856</v>
      </c>
      <c r="F110" s="320" t="n">
        <v>95.6143</v>
      </c>
      <c r="G110" s="320" t="n">
        <v>56.6273</v>
      </c>
      <c r="H110" s="211"/>
      <c r="I110" s="212" t="n">
        <v>3.889</v>
      </c>
      <c r="J110" s="213" t="n">
        <v>1.911</v>
      </c>
      <c r="K110" s="213" t="n">
        <v>1.196</v>
      </c>
      <c r="L110" s="214"/>
      <c r="M110" s="215" t="n">
        <v>-7.248</v>
      </c>
      <c r="N110" s="216" t="n">
        <v>-6.233</v>
      </c>
      <c r="P110" s="208" t="s">
        <v>33</v>
      </c>
      <c r="Q110" s="320" t="n">
        <v>330.539</v>
      </c>
      <c r="R110" s="320" t="n">
        <v>244.487</v>
      </c>
      <c r="S110" s="322" t="n">
        <v>218.755</v>
      </c>
      <c r="T110" s="320" t="n">
        <v>92.7615</v>
      </c>
      <c r="U110" s="320" t="n">
        <v>53.5853</v>
      </c>
      <c r="V110" s="320" t="n">
        <v>24.3875</v>
      </c>
      <c r="W110" s="211"/>
      <c r="X110" s="212" t="n">
        <v>3.889</v>
      </c>
      <c r="Y110" s="213" t="n">
        <v>1.67220476397033</v>
      </c>
      <c r="Z110" s="213" t="n">
        <v>1.31826462050736</v>
      </c>
      <c r="AA110" s="214"/>
      <c r="AB110" s="215" t="n">
        <v>-12.0040840554643</v>
      </c>
      <c r="AC110" s="216" t="n">
        <v>-9.9198679796813</v>
      </c>
    </row>
    <row r="111" customFormat="false" ht="12" hidden="false" customHeight="false" outlineLevel="0" collapsed="false">
      <c r="A111" s="218" t="s">
        <v>139</v>
      </c>
      <c r="B111" s="323" t="n">
        <v>220.31</v>
      </c>
      <c r="C111" s="323" t="n">
        <v>178.29</v>
      </c>
      <c r="D111" s="324" t="n">
        <v>151.656</v>
      </c>
      <c r="E111" s="323" t="n">
        <v>88.6244</v>
      </c>
      <c r="F111" s="323" t="n">
        <v>52.8954</v>
      </c>
      <c r="G111" s="323" t="n">
        <v>23.1316</v>
      </c>
      <c r="H111" s="221"/>
      <c r="I111" s="222" t="n">
        <v>2.696</v>
      </c>
      <c r="J111" s="223" t="n">
        <v>1.057</v>
      </c>
      <c r="K111" s="223" t="n">
        <v>0.489</v>
      </c>
      <c r="L111" s="224"/>
      <c r="M111" s="225" t="n">
        <v>-9.131</v>
      </c>
      <c r="N111" s="226" t="n">
        <v>-8.565</v>
      </c>
      <c r="P111" s="218" t="s">
        <v>139</v>
      </c>
      <c r="Q111" s="323" t="n">
        <v>220.31</v>
      </c>
      <c r="R111" s="323" t="n">
        <v>178.29</v>
      </c>
      <c r="S111" s="325" t="n">
        <v>151.656</v>
      </c>
      <c r="T111" s="323" t="n">
        <v>60.1156</v>
      </c>
      <c r="U111" s="323" t="n">
        <v>30.408</v>
      </c>
      <c r="V111" s="323" t="n">
        <v>13.7697</v>
      </c>
      <c r="W111" s="221"/>
      <c r="X111" s="222" t="n">
        <v>2.696</v>
      </c>
      <c r="Y111" s="223" t="n">
        <v>0.948924471129391</v>
      </c>
      <c r="Z111" s="223" t="n">
        <v>0.744320178165051</v>
      </c>
      <c r="AA111" s="224"/>
      <c r="AB111" s="225" t="n">
        <v>-13.591370993512</v>
      </c>
      <c r="AC111" s="226" t="n">
        <v>-10.79605896215</v>
      </c>
    </row>
    <row r="112" customFormat="false" ht="12" hidden="false" customHeight="false" outlineLevel="0" collapsed="false">
      <c r="A112" s="208" t="s">
        <v>37</v>
      </c>
      <c r="B112" s="320" t="n">
        <v>209.656</v>
      </c>
      <c r="C112" s="320" t="n">
        <v>224.971</v>
      </c>
      <c r="D112" s="321" t="n">
        <v>216.719</v>
      </c>
      <c r="E112" s="320" t="n">
        <v>206.148</v>
      </c>
      <c r="F112" s="320" t="n">
        <v>188.725</v>
      </c>
      <c r="G112" s="320" t="n">
        <v>190.034</v>
      </c>
      <c r="H112" s="211"/>
      <c r="I112" s="212" t="n">
        <v>3.853</v>
      </c>
      <c r="J112" s="213" t="n">
        <v>3.771</v>
      </c>
      <c r="K112" s="213" t="n">
        <v>4.014</v>
      </c>
      <c r="L112" s="214"/>
      <c r="M112" s="215" t="n">
        <v>-1.249</v>
      </c>
      <c r="N112" s="216" t="n">
        <v>-0.624</v>
      </c>
      <c r="P112" s="208" t="s">
        <v>37</v>
      </c>
      <c r="Q112" s="320" t="n">
        <v>209.656</v>
      </c>
      <c r="R112" s="320" t="n">
        <v>224.971</v>
      </c>
      <c r="S112" s="322" t="n">
        <v>216.719</v>
      </c>
      <c r="T112" s="320" t="n">
        <v>185.442</v>
      </c>
      <c r="U112" s="320" t="n">
        <v>148.25</v>
      </c>
      <c r="V112" s="320" t="n">
        <v>111.286</v>
      </c>
      <c r="W112" s="211"/>
      <c r="X112" s="212" t="n">
        <v>3.853</v>
      </c>
      <c r="Y112" s="213" t="n">
        <v>4.62635006724981</v>
      </c>
      <c r="Z112" s="213" t="n">
        <v>6.01555700903258</v>
      </c>
      <c r="AA112" s="214"/>
      <c r="AB112" s="215" t="n">
        <v>-3.39293611415561</v>
      </c>
      <c r="AC112" s="216" t="n">
        <v>-3.12396414563078</v>
      </c>
    </row>
    <row r="113" customFormat="false" ht="12" hidden="false" customHeight="false" outlineLevel="0" collapsed="false">
      <c r="A113" s="218" t="s">
        <v>186</v>
      </c>
      <c r="B113" s="323" t="n">
        <v>205.83</v>
      </c>
      <c r="C113" s="323" t="n">
        <v>206.823</v>
      </c>
      <c r="D113" s="324" t="n">
        <v>205.146</v>
      </c>
      <c r="E113" s="323" t="n">
        <v>190.259</v>
      </c>
      <c r="F113" s="323" t="n">
        <v>167.456</v>
      </c>
      <c r="G113" s="323" t="n">
        <v>149.618</v>
      </c>
      <c r="H113" s="221"/>
      <c r="I113" s="222" t="n">
        <v>3.647</v>
      </c>
      <c r="J113" s="223" t="n">
        <v>3.346</v>
      </c>
      <c r="K113" s="223" t="n">
        <v>3.16</v>
      </c>
      <c r="L113" s="224"/>
      <c r="M113" s="225" t="n">
        <v>-1.829</v>
      </c>
      <c r="N113" s="226" t="n">
        <v>-1.492</v>
      </c>
      <c r="P113" s="227"/>
      <c r="Q113" s="228"/>
      <c r="R113" s="228"/>
      <c r="S113" s="228"/>
      <c r="T113" s="228"/>
      <c r="U113" s="228"/>
      <c r="V113" s="228"/>
      <c r="W113" s="229"/>
      <c r="X113" s="230"/>
      <c r="Y113" s="231"/>
      <c r="Z113" s="231"/>
      <c r="AA113" s="232"/>
      <c r="AB113" s="233"/>
      <c r="AC113" s="234"/>
    </row>
    <row r="114" customFormat="false" ht="12" hidden="false" customHeight="false" outlineLevel="0" collapsed="false">
      <c r="A114" s="208" t="s">
        <v>39</v>
      </c>
      <c r="B114" s="320" t="n">
        <v>1.0392</v>
      </c>
      <c r="C114" s="320" t="n">
        <v>1.5704</v>
      </c>
      <c r="D114" s="321" t="n">
        <v>1.6327</v>
      </c>
      <c r="E114" s="320" t="n">
        <v>1.54378</v>
      </c>
      <c r="F114" s="320" t="n">
        <v>1.57069</v>
      </c>
      <c r="G114" s="320" t="n">
        <v>1.6331</v>
      </c>
      <c r="H114" s="211"/>
      <c r="I114" s="212" t="n">
        <v>0.029</v>
      </c>
      <c r="J114" s="213" t="n">
        <v>0.031</v>
      </c>
      <c r="K114" s="213" t="n">
        <v>0.034</v>
      </c>
      <c r="L114" s="214"/>
      <c r="M114" s="215" t="n">
        <v>-0.351</v>
      </c>
      <c r="N114" s="216" t="n">
        <v>0.001</v>
      </c>
      <c r="P114" s="208" t="s">
        <v>39</v>
      </c>
      <c r="Q114" s="320" t="n">
        <v>1.0392</v>
      </c>
      <c r="R114" s="320" t="n">
        <v>1.5704</v>
      </c>
      <c r="S114" s="322" t="n">
        <v>1.6327</v>
      </c>
      <c r="T114" s="320" t="n">
        <v>1.55457</v>
      </c>
      <c r="U114" s="320" t="n">
        <v>1.58351</v>
      </c>
      <c r="V114" s="320" t="n">
        <v>1.08351</v>
      </c>
      <c r="W114" s="211"/>
      <c r="X114" s="212" t="n">
        <v>0.029</v>
      </c>
      <c r="Y114" s="213" t="n">
        <v>0.0494156599999376</v>
      </c>
      <c r="Z114" s="213" t="n">
        <v>0.0585690578766142</v>
      </c>
      <c r="AA114" s="214"/>
      <c r="AB114" s="215" t="n">
        <v>-0.277715328692829</v>
      </c>
      <c r="AC114" s="216" t="n">
        <v>-1.93358232233576</v>
      </c>
    </row>
    <row r="115" customFormat="false" ht="12" hidden="false" customHeight="false" outlineLevel="0" collapsed="false">
      <c r="A115" s="208" t="s">
        <v>40</v>
      </c>
      <c r="B115" s="320" t="n">
        <v>309.311</v>
      </c>
      <c r="C115" s="320" t="n">
        <v>418.008</v>
      </c>
      <c r="D115" s="321" t="n">
        <v>411.249</v>
      </c>
      <c r="E115" s="320" t="n">
        <v>374.015</v>
      </c>
      <c r="F115" s="320" t="n">
        <v>382.43</v>
      </c>
      <c r="G115" s="320" t="n">
        <v>391.589</v>
      </c>
      <c r="H115" s="211"/>
      <c r="I115" s="212" t="n">
        <v>7.312</v>
      </c>
      <c r="J115" s="213" t="n">
        <v>7.642</v>
      </c>
      <c r="K115" s="213" t="n">
        <v>8.27</v>
      </c>
      <c r="L115" s="214"/>
      <c r="M115" s="215" t="n">
        <v>-0.658</v>
      </c>
      <c r="N115" s="216" t="n">
        <v>-0.233</v>
      </c>
      <c r="P115" s="208" t="s">
        <v>40</v>
      </c>
      <c r="Q115" s="320" t="n">
        <v>309.311</v>
      </c>
      <c r="R115" s="320" t="n">
        <v>418.008</v>
      </c>
      <c r="S115" s="322" t="n">
        <v>411.249</v>
      </c>
      <c r="T115" s="320" t="n">
        <v>312.04</v>
      </c>
      <c r="U115" s="320" t="n">
        <v>255.077</v>
      </c>
      <c r="V115" s="320" t="n">
        <v>135.15</v>
      </c>
      <c r="W115" s="211"/>
      <c r="X115" s="212" t="n">
        <v>7.312</v>
      </c>
      <c r="Y115" s="213" t="n">
        <v>7.96003707321336</v>
      </c>
      <c r="Z115" s="213" t="n">
        <v>7.30552387336011</v>
      </c>
      <c r="AA115" s="214"/>
      <c r="AB115" s="215" t="n">
        <v>-4.2492015539877</v>
      </c>
      <c r="AC115" s="216" t="n">
        <v>-5.16115693767882</v>
      </c>
    </row>
    <row r="116" customFormat="false" ht="12" hidden="false" customHeight="false" outlineLevel="0" collapsed="false">
      <c r="A116" s="218" t="s">
        <v>155</v>
      </c>
      <c r="B116" s="323" t="n">
        <v>237.657</v>
      </c>
      <c r="C116" s="323" t="n">
        <v>343.429</v>
      </c>
      <c r="D116" s="324" t="n">
        <v>338.527</v>
      </c>
      <c r="E116" s="323" t="n">
        <v>300.933</v>
      </c>
      <c r="F116" s="323" t="n">
        <v>306.611</v>
      </c>
      <c r="G116" s="323" t="n">
        <v>317.514</v>
      </c>
      <c r="H116" s="221"/>
      <c r="I116" s="222" t="n">
        <v>6.019</v>
      </c>
      <c r="J116" s="223" t="n">
        <v>6.127</v>
      </c>
      <c r="K116" s="223" t="n">
        <v>6.706</v>
      </c>
      <c r="L116" s="224"/>
      <c r="M116" s="225" t="n">
        <v>-0.896</v>
      </c>
      <c r="N116" s="226" t="n">
        <v>-0.305</v>
      </c>
      <c r="P116" s="227"/>
      <c r="Q116" s="228"/>
      <c r="R116" s="228"/>
      <c r="S116" s="228"/>
      <c r="T116" s="228"/>
      <c r="U116" s="228"/>
      <c r="V116" s="228"/>
      <c r="W116" s="229"/>
      <c r="X116" s="230"/>
      <c r="Y116" s="231"/>
      <c r="Z116" s="231"/>
      <c r="AA116" s="232"/>
      <c r="AB116" s="233"/>
      <c r="AC116" s="234"/>
    </row>
    <row r="117" customFormat="false" ht="12" hidden="false" customHeight="false" outlineLevel="0" collapsed="false">
      <c r="A117" s="208" t="s">
        <v>42</v>
      </c>
      <c r="B117" s="320" t="n">
        <v>3487.06</v>
      </c>
      <c r="C117" s="320" t="n">
        <v>4009.37</v>
      </c>
      <c r="D117" s="321" t="n">
        <v>4148.4</v>
      </c>
      <c r="E117" s="320" t="n">
        <v>3999.28</v>
      </c>
      <c r="F117" s="320" t="n">
        <v>4023.34</v>
      </c>
      <c r="G117" s="320" t="n">
        <v>3876.82</v>
      </c>
      <c r="H117" s="211"/>
      <c r="I117" s="212" t="n">
        <v>73.755</v>
      </c>
      <c r="J117" s="213" t="n">
        <v>80.395</v>
      </c>
      <c r="K117" s="213" t="n">
        <v>81.879</v>
      </c>
      <c r="L117" s="214"/>
      <c r="M117" s="215" t="n">
        <v>-0.278</v>
      </c>
      <c r="N117" s="216" t="n">
        <v>-0.322</v>
      </c>
      <c r="P117" s="208" t="s">
        <v>42</v>
      </c>
      <c r="Q117" s="320" t="n">
        <v>3487.06</v>
      </c>
      <c r="R117" s="320" t="n">
        <v>4009.37</v>
      </c>
      <c r="S117" s="322" t="n">
        <v>4148.4</v>
      </c>
      <c r="T117" s="320" t="n">
        <v>3405.23</v>
      </c>
      <c r="U117" s="320" t="n">
        <v>2597.97</v>
      </c>
      <c r="V117" s="320" t="n">
        <v>1503.45</v>
      </c>
      <c r="W117" s="211"/>
      <c r="X117" s="212" t="n">
        <v>73.755</v>
      </c>
      <c r="Y117" s="213" t="n">
        <v>81.073313215602</v>
      </c>
      <c r="Z117" s="213" t="n">
        <v>81.2688854413855</v>
      </c>
      <c r="AA117" s="214"/>
      <c r="AB117" s="215" t="n">
        <v>-4.16524299345875</v>
      </c>
      <c r="AC117" s="216" t="n">
        <v>-4.71820677184998</v>
      </c>
    </row>
    <row r="118" customFormat="false" ht="12" hidden="false" customHeight="false" outlineLevel="0" collapsed="false">
      <c r="A118" s="218" t="s">
        <v>178</v>
      </c>
      <c r="B118" s="323" t="n">
        <v>352.234</v>
      </c>
      <c r="C118" s="323" t="n">
        <v>410.632</v>
      </c>
      <c r="D118" s="324" t="n">
        <v>429.259</v>
      </c>
      <c r="E118" s="323" t="n">
        <v>369.029</v>
      </c>
      <c r="F118" s="323" t="n">
        <v>381.064</v>
      </c>
      <c r="G118" s="323" t="n">
        <v>413.41</v>
      </c>
      <c r="H118" s="221"/>
      <c r="I118" s="222" t="n">
        <v>7.632</v>
      </c>
      <c r="J118" s="223" t="n">
        <v>7.614</v>
      </c>
      <c r="K118" s="223" t="n">
        <v>8.731</v>
      </c>
      <c r="L118" s="224"/>
      <c r="M118" s="225" t="n">
        <v>-1.077</v>
      </c>
      <c r="N118" s="226" t="n">
        <v>-0.179</v>
      </c>
      <c r="P118" s="227"/>
      <c r="Q118" s="228"/>
      <c r="R118" s="228"/>
      <c r="S118" s="228"/>
      <c r="T118" s="228"/>
      <c r="U118" s="228"/>
      <c r="V118" s="228"/>
      <c r="W118" s="229"/>
      <c r="X118" s="230"/>
      <c r="Y118" s="231"/>
      <c r="Z118" s="231"/>
      <c r="AA118" s="232"/>
      <c r="AB118" s="233"/>
      <c r="AC118" s="234"/>
    </row>
    <row r="119" customFormat="false" ht="12" hidden="false" customHeight="false" outlineLevel="0" collapsed="false">
      <c r="A119" s="218" t="s">
        <v>156</v>
      </c>
      <c r="B119" s="323" t="n">
        <v>2460.7</v>
      </c>
      <c r="C119" s="323" t="n">
        <v>2656.69</v>
      </c>
      <c r="D119" s="324" t="n">
        <v>2763.41</v>
      </c>
      <c r="E119" s="323" t="n">
        <v>2691.5</v>
      </c>
      <c r="F119" s="323" t="n">
        <v>2648.75</v>
      </c>
      <c r="G119" s="323" t="n">
        <v>2418.02</v>
      </c>
      <c r="H119" s="221"/>
      <c r="I119" s="222" t="n">
        <v>49.131</v>
      </c>
      <c r="J119" s="223" t="n">
        <v>52.927</v>
      </c>
      <c r="K119" s="223" t="n">
        <v>51.069</v>
      </c>
      <c r="L119" s="224"/>
      <c r="M119" s="225" t="n">
        <v>-0.385</v>
      </c>
      <c r="N119" s="226" t="n">
        <v>-0.634</v>
      </c>
      <c r="P119" s="227"/>
      <c r="Q119" s="228"/>
      <c r="R119" s="228"/>
      <c r="S119" s="228"/>
      <c r="T119" s="228"/>
      <c r="U119" s="228"/>
      <c r="V119" s="228"/>
      <c r="W119" s="229"/>
      <c r="X119" s="230"/>
      <c r="Y119" s="231"/>
      <c r="Z119" s="231"/>
      <c r="AA119" s="232"/>
      <c r="AB119" s="233"/>
      <c r="AC119" s="234"/>
    </row>
    <row r="120" customFormat="false" ht="12" hidden="false" customHeight="false" outlineLevel="0" collapsed="false">
      <c r="A120" s="218" t="s">
        <v>157</v>
      </c>
      <c r="B120" s="323" t="n">
        <v>304.106</v>
      </c>
      <c r="C120" s="323" t="n">
        <v>412.534</v>
      </c>
      <c r="D120" s="324" t="n">
        <v>408.783</v>
      </c>
      <c r="E120" s="323" t="n">
        <v>450.642</v>
      </c>
      <c r="F120" s="323" t="n">
        <v>519.024</v>
      </c>
      <c r="G120" s="323" t="n">
        <v>559.889</v>
      </c>
      <c r="H120" s="221"/>
      <c r="I120" s="222" t="n">
        <v>7.268</v>
      </c>
      <c r="J120" s="223" t="n">
        <v>10.371</v>
      </c>
      <c r="K120" s="223" t="n">
        <v>11.825</v>
      </c>
      <c r="L120" s="224"/>
      <c r="M120" s="225" t="n">
        <v>2.194</v>
      </c>
      <c r="N120" s="226" t="n">
        <v>1.509</v>
      </c>
      <c r="P120" s="227"/>
      <c r="Q120" s="228"/>
      <c r="R120" s="228"/>
      <c r="S120" s="228"/>
      <c r="T120" s="228"/>
      <c r="U120" s="228"/>
      <c r="V120" s="228"/>
      <c r="W120" s="229"/>
      <c r="X120" s="230"/>
      <c r="Y120" s="231"/>
      <c r="Z120" s="231"/>
      <c r="AA120" s="232"/>
      <c r="AB120" s="233"/>
      <c r="AC120" s="234"/>
    </row>
    <row r="121" customFormat="false" ht="12" hidden="false" customHeight="false" outlineLevel="0" collapsed="false">
      <c r="A121" s="218" t="s">
        <v>179</v>
      </c>
      <c r="B121" s="323" t="n">
        <v>266.162</v>
      </c>
      <c r="C121" s="323" t="n">
        <v>410.768</v>
      </c>
      <c r="D121" s="324" t="n">
        <v>409.673</v>
      </c>
      <c r="E121" s="323" t="n">
        <v>363.037</v>
      </c>
      <c r="F121" s="323" t="n">
        <v>344.311</v>
      </c>
      <c r="G121" s="323" t="n">
        <v>344.212</v>
      </c>
      <c r="H121" s="221"/>
      <c r="I121" s="222" t="n">
        <v>7.284</v>
      </c>
      <c r="J121" s="223" t="n">
        <v>6.88</v>
      </c>
      <c r="K121" s="223" t="n">
        <v>7.27</v>
      </c>
      <c r="L121" s="224"/>
      <c r="M121" s="225" t="n">
        <v>-1.568</v>
      </c>
      <c r="N121" s="226" t="n">
        <v>-0.826</v>
      </c>
      <c r="P121" s="227"/>
      <c r="Q121" s="228"/>
      <c r="R121" s="228"/>
      <c r="S121" s="228"/>
      <c r="T121" s="228"/>
      <c r="U121" s="228"/>
      <c r="V121" s="228"/>
      <c r="W121" s="229"/>
      <c r="X121" s="230"/>
      <c r="Y121" s="231"/>
      <c r="Z121" s="231"/>
      <c r="AA121" s="232"/>
      <c r="AB121" s="233"/>
      <c r="AC121" s="234"/>
    </row>
    <row r="122" customFormat="false" ht="12" hidden="false" customHeight="false" outlineLevel="0" collapsed="false">
      <c r="A122" s="237" t="s">
        <v>47</v>
      </c>
      <c r="B122" s="326" t="n">
        <v>1425.08</v>
      </c>
      <c r="C122" s="326" t="n">
        <v>1188.91</v>
      </c>
      <c r="D122" s="327" t="n">
        <v>1147.48</v>
      </c>
      <c r="E122" s="326" t="n">
        <v>802.454</v>
      </c>
      <c r="F122" s="326" t="n">
        <v>705.046</v>
      </c>
      <c r="G122" s="326" t="n">
        <v>631.269</v>
      </c>
      <c r="H122" s="240"/>
      <c r="I122" s="241" t="n">
        <v>20.401</v>
      </c>
      <c r="J122" s="242" t="n">
        <v>14.088</v>
      </c>
      <c r="K122" s="242" t="n">
        <v>13.333</v>
      </c>
      <c r="L122" s="243"/>
      <c r="M122" s="244" t="n">
        <v>-4.331</v>
      </c>
      <c r="N122" s="245" t="n">
        <v>-2.806</v>
      </c>
      <c r="P122" s="237" t="s">
        <v>47</v>
      </c>
      <c r="Q122" s="326" t="n">
        <v>1425.08</v>
      </c>
      <c r="R122" s="326" t="n">
        <v>1188.91</v>
      </c>
      <c r="S122" s="322" t="n">
        <v>1147.48</v>
      </c>
      <c r="T122" s="326" t="n">
        <v>523.715</v>
      </c>
      <c r="U122" s="326" t="n">
        <v>379.269</v>
      </c>
      <c r="V122" s="326" t="n">
        <v>266.216</v>
      </c>
      <c r="W122" s="240"/>
      <c r="X122" s="241" t="n">
        <v>20.401</v>
      </c>
      <c r="Y122" s="242" t="n">
        <v>11.835623363614</v>
      </c>
      <c r="Z122" s="242" t="n">
        <v>14.3902874100661</v>
      </c>
      <c r="AA122" s="243"/>
      <c r="AB122" s="244" t="n">
        <v>-9.57445997277875</v>
      </c>
      <c r="AC122" s="245" t="n">
        <v>-6.72071857369783</v>
      </c>
    </row>
    <row r="123" customFormat="false" ht="12" hidden="false" customHeight="false" outlineLevel="0" collapsed="false">
      <c r="A123" s="208" t="s">
        <v>48</v>
      </c>
      <c r="B123" s="320" t="n">
        <v>3807.62</v>
      </c>
      <c r="C123" s="320" t="n">
        <v>4373.49</v>
      </c>
      <c r="D123" s="321" t="n">
        <v>4477.08</v>
      </c>
      <c r="E123" s="320" t="n">
        <v>4309.26</v>
      </c>
      <c r="F123" s="320" t="n">
        <v>4299.44</v>
      </c>
      <c r="G123" s="320" t="n">
        <v>4103.54</v>
      </c>
      <c r="H123" s="211"/>
      <c r="I123" s="212" t="n">
        <v>79.599</v>
      </c>
      <c r="J123" s="213" t="n">
        <v>85.912</v>
      </c>
      <c r="K123" s="213" t="n">
        <v>86.667</v>
      </c>
      <c r="L123" s="214"/>
      <c r="M123" s="215" t="n">
        <v>-0.367</v>
      </c>
      <c r="N123" s="216" t="n">
        <v>-0.414</v>
      </c>
      <c r="P123" s="208" t="s">
        <v>48</v>
      </c>
      <c r="Q123" s="320" t="n">
        <v>3807.62</v>
      </c>
      <c r="R123" s="320" t="n">
        <v>4373.49</v>
      </c>
      <c r="S123" s="322" t="n">
        <v>4477.08</v>
      </c>
      <c r="T123" s="320" t="n">
        <v>3675.29</v>
      </c>
      <c r="U123" s="320" t="n">
        <v>2825.2</v>
      </c>
      <c r="V123" s="320" t="n">
        <v>1583.75</v>
      </c>
      <c r="W123" s="211"/>
      <c r="X123" s="212" t="n">
        <v>79.599</v>
      </c>
      <c r="Y123" s="213" t="n">
        <v>88.1643454299775</v>
      </c>
      <c r="Z123" s="213" t="n">
        <v>85.6094963702114</v>
      </c>
      <c r="AA123" s="214"/>
      <c r="AB123" s="215" t="n">
        <v>-4.09900302338396</v>
      </c>
      <c r="AC123" s="216" t="n">
        <v>-4.82801399697975</v>
      </c>
    </row>
    <row r="124" customFormat="false" ht="12" hidden="false" customHeight="false" outlineLevel="0" collapsed="false">
      <c r="A124" s="208" t="s">
        <v>159</v>
      </c>
      <c r="B124" s="320" t="n">
        <v>1440.57</v>
      </c>
      <c r="C124" s="320" t="n">
        <v>1201.88</v>
      </c>
      <c r="D124" s="321" t="n">
        <v>1159.42</v>
      </c>
      <c r="E124" s="320" t="n">
        <v>813.101</v>
      </c>
      <c r="F124" s="320" t="n">
        <v>710.306</v>
      </c>
      <c r="G124" s="320" t="n">
        <v>634.281</v>
      </c>
      <c r="H124" s="211"/>
      <c r="I124" s="212" t="n">
        <v>20.614</v>
      </c>
      <c r="J124" s="213" t="n">
        <v>14.193</v>
      </c>
      <c r="K124" s="213" t="n">
        <v>13.396</v>
      </c>
      <c r="L124" s="214"/>
      <c r="M124" s="215" t="n">
        <v>-4.357</v>
      </c>
      <c r="N124" s="216" t="n">
        <v>-2.831</v>
      </c>
      <c r="P124" s="208" t="s">
        <v>159</v>
      </c>
      <c r="Q124" s="320" t="n">
        <v>1440.57</v>
      </c>
      <c r="R124" s="320" t="n">
        <v>1201.88</v>
      </c>
      <c r="S124" s="322" t="n">
        <v>1159.42</v>
      </c>
      <c r="T124" s="320" t="n">
        <v>529.302</v>
      </c>
      <c r="U124" s="320" t="n">
        <v>380.571</v>
      </c>
      <c r="V124" s="320" t="n">
        <v>266.399</v>
      </c>
      <c r="W124" s="211"/>
      <c r="X124" s="212" t="n">
        <v>20.614</v>
      </c>
      <c r="Y124" s="213" t="n">
        <v>11.8762541075435</v>
      </c>
      <c r="Z124" s="213" t="n">
        <v>14.4001794623697</v>
      </c>
      <c r="AA124" s="214"/>
      <c r="AB124" s="215" t="n">
        <v>-9.63136580705838</v>
      </c>
      <c r="AC124" s="216" t="n">
        <v>-6.76363702575711</v>
      </c>
    </row>
    <row r="125" customFormat="false" ht="12" hidden="false" customHeight="false" outlineLevel="0" collapsed="false">
      <c r="A125" s="208" t="s">
        <v>160</v>
      </c>
      <c r="B125" s="320" t="n">
        <v>3792.13</v>
      </c>
      <c r="C125" s="320" t="n">
        <v>4360.52</v>
      </c>
      <c r="D125" s="321" t="n">
        <v>4465.14</v>
      </c>
      <c r="E125" s="320" t="n">
        <v>4298.61</v>
      </c>
      <c r="F125" s="320" t="n">
        <v>4294.18</v>
      </c>
      <c r="G125" s="320" t="n">
        <v>4100.53</v>
      </c>
      <c r="H125" s="211"/>
      <c r="I125" s="212" t="n">
        <v>79.386</v>
      </c>
      <c r="J125" s="213" t="n">
        <v>85.807</v>
      </c>
      <c r="K125" s="213" t="n">
        <v>86.604</v>
      </c>
      <c r="L125" s="214"/>
      <c r="M125" s="215" t="n">
        <v>-0.354</v>
      </c>
      <c r="N125" s="216" t="n">
        <v>-0.405</v>
      </c>
      <c r="P125" s="208" t="s">
        <v>160</v>
      </c>
      <c r="Q125" s="320" t="n">
        <v>3792.13</v>
      </c>
      <c r="R125" s="320" t="n">
        <v>4360.52</v>
      </c>
      <c r="S125" s="322" t="n">
        <v>4465.14</v>
      </c>
      <c r="T125" s="320" t="n">
        <v>3669.7</v>
      </c>
      <c r="U125" s="320" t="n">
        <v>2823.9</v>
      </c>
      <c r="V125" s="320" t="n">
        <v>1583.57</v>
      </c>
      <c r="W125" s="211"/>
      <c r="X125" s="212" t="n">
        <v>79.386</v>
      </c>
      <c r="Y125" s="213" t="n">
        <v>88.123777098865</v>
      </c>
      <c r="Z125" s="213" t="n">
        <v>85.5997664826997</v>
      </c>
      <c r="AA125" s="214"/>
      <c r="AB125" s="215" t="n">
        <v>-4.07973170810435</v>
      </c>
      <c r="AC125" s="216" t="n">
        <v>-4.81642579122877</v>
      </c>
    </row>
    <row r="126" customFormat="false" ht="12" hidden="false" customHeight="false" outlineLevel="0" collapsed="false">
      <c r="A126" s="247" t="s">
        <v>15</v>
      </c>
      <c r="B126" s="328" t="n">
        <v>5232.7</v>
      </c>
      <c r="C126" s="328" t="n">
        <v>5562.4</v>
      </c>
      <c r="D126" s="329" t="n">
        <v>5624.56</v>
      </c>
      <c r="E126" s="328" t="n">
        <v>5111.71</v>
      </c>
      <c r="F126" s="328" t="n">
        <v>5004.49</v>
      </c>
      <c r="G126" s="328" t="n">
        <v>4734.81</v>
      </c>
      <c r="H126" s="250"/>
      <c r="I126" s="251" t="n">
        <v>100</v>
      </c>
      <c r="J126" s="252" t="n">
        <v>100</v>
      </c>
      <c r="K126" s="252" t="n">
        <v>100</v>
      </c>
      <c r="L126" s="253"/>
      <c r="M126" s="254" t="n">
        <v>-1.056</v>
      </c>
      <c r="N126" s="255" t="n">
        <v>-0.817</v>
      </c>
      <c r="P126" s="330" t="s">
        <v>15</v>
      </c>
      <c r="Q126" s="331" t="n">
        <v>5232.7</v>
      </c>
      <c r="R126" s="331" t="n">
        <v>5562.4</v>
      </c>
      <c r="S126" s="332" t="n">
        <v>5624.56</v>
      </c>
      <c r="T126" s="331" t="n">
        <v>4199</v>
      </c>
      <c r="U126" s="331" t="n">
        <v>3204.47</v>
      </c>
      <c r="V126" s="331" t="n">
        <v>1849.97</v>
      </c>
      <c r="W126" s="333"/>
      <c r="X126" s="334" t="n">
        <v>100</v>
      </c>
      <c r="Y126" s="335" t="n">
        <v>100</v>
      </c>
      <c r="Z126" s="335" t="n">
        <v>100</v>
      </c>
      <c r="AA126" s="336"/>
      <c r="AB126" s="337" t="n">
        <v>-4.98591973610889</v>
      </c>
      <c r="AC126" s="338" t="n">
        <v>-5.15736196368076</v>
      </c>
    </row>
    <row r="127" customFormat="false" ht="12" hidden="false" customHeight="false" outlineLevel="0" collapsed="false">
      <c r="A127" s="218" t="s">
        <v>187</v>
      </c>
      <c r="B127" s="323" t="n">
        <v>4067.16</v>
      </c>
      <c r="C127" s="323" t="n">
        <v>4371.23</v>
      </c>
      <c r="D127" s="324" t="n">
        <v>4427.78</v>
      </c>
      <c r="E127" s="323" t="n">
        <v>4082.76</v>
      </c>
      <c r="F127" s="323" t="n">
        <v>4044.03</v>
      </c>
      <c r="G127" s="323" t="n">
        <v>3873.77</v>
      </c>
      <c r="H127" s="221"/>
      <c r="I127" s="222" t="n">
        <v>78.722</v>
      </c>
      <c r="J127" s="223" t="n">
        <v>80.808</v>
      </c>
      <c r="K127" s="223" t="n">
        <v>81.815</v>
      </c>
      <c r="L127" s="224"/>
      <c r="M127" s="225" t="n">
        <v>-0.821</v>
      </c>
      <c r="N127" s="226" t="n">
        <v>-0.635</v>
      </c>
      <c r="P127" s="218" t="s">
        <v>187</v>
      </c>
      <c r="Q127" s="323" t="n">
        <v>4067.16</v>
      </c>
      <c r="R127" s="323" t="n">
        <v>4371.23</v>
      </c>
      <c r="S127" s="325" t="n">
        <v>4427.78</v>
      </c>
      <c r="T127" s="323" t="n">
        <v>3305.12</v>
      </c>
      <c r="U127" s="323" t="n">
        <v>2489.23</v>
      </c>
      <c r="V127" s="323" t="n">
        <v>1354.06</v>
      </c>
      <c r="W127" s="221"/>
      <c r="X127" s="222" t="n">
        <v>78.722</v>
      </c>
      <c r="Y127" s="223" t="n">
        <v>77.679928350086</v>
      </c>
      <c r="Z127" s="223" t="n">
        <v>73.1936193559896</v>
      </c>
      <c r="AA127" s="224"/>
      <c r="AB127" s="225" t="n">
        <v>-5.10098022551313</v>
      </c>
      <c r="AC127" s="226" t="n">
        <v>-5.48565949043381</v>
      </c>
    </row>
    <row r="128" customFormat="false" ht="12" hidden="false" customHeight="false" outlineLevel="0" collapsed="false">
      <c r="A128" s="218" t="s">
        <v>188</v>
      </c>
      <c r="B128" s="323" t="n">
        <v>865.802</v>
      </c>
      <c r="C128" s="323" t="n">
        <v>908.557</v>
      </c>
      <c r="D128" s="324" t="n">
        <v>935.82</v>
      </c>
      <c r="E128" s="323" t="n">
        <v>810.794</v>
      </c>
      <c r="F128" s="323" t="n">
        <v>764.34</v>
      </c>
      <c r="G128" s="323" t="n">
        <v>703.88</v>
      </c>
      <c r="H128" s="221"/>
      <c r="I128" s="222" t="n">
        <v>16.638</v>
      </c>
      <c r="J128" s="223" t="n">
        <v>15.273</v>
      </c>
      <c r="K128" s="223" t="n">
        <v>14.866</v>
      </c>
      <c r="L128" s="224"/>
      <c r="M128" s="225" t="n">
        <v>-1.823</v>
      </c>
      <c r="N128" s="226" t="n">
        <v>-1.347</v>
      </c>
      <c r="P128" s="218" t="s">
        <v>188</v>
      </c>
      <c r="Q128" s="323" t="n">
        <v>865.802</v>
      </c>
      <c r="R128" s="323" t="n">
        <v>908.557</v>
      </c>
      <c r="S128" s="325" t="n">
        <v>935.82</v>
      </c>
      <c r="T128" s="323" t="n">
        <v>746.122</v>
      </c>
      <c r="U128" s="323" t="n">
        <v>621.875</v>
      </c>
      <c r="V128" s="323" t="n">
        <v>438.278</v>
      </c>
      <c r="W128" s="221"/>
      <c r="X128" s="222" t="n">
        <v>16.638</v>
      </c>
      <c r="Y128" s="223" t="n">
        <v>19.4064853158245</v>
      </c>
      <c r="Z128" s="223" t="n">
        <v>23.69108688249</v>
      </c>
      <c r="AA128" s="224"/>
      <c r="AB128" s="225" t="n">
        <v>-3.64713871265169</v>
      </c>
      <c r="AC128" s="226" t="n">
        <v>-3.54777408603324</v>
      </c>
    </row>
    <row r="129" customFormat="false" ht="12.75" hidden="false" customHeight="false" outlineLevel="0" collapsed="false">
      <c r="A129" s="356" t="s">
        <v>189</v>
      </c>
      <c r="B129" s="357" t="n">
        <v>299.739</v>
      </c>
      <c r="C129" s="357" t="n">
        <v>282.614</v>
      </c>
      <c r="D129" s="358" t="n">
        <v>260.956</v>
      </c>
      <c r="E129" s="357" t="n">
        <v>218.16</v>
      </c>
      <c r="F129" s="357" t="n">
        <v>196.116</v>
      </c>
      <c r="G129" s="357" t="n">
        <v>157.158</v>
      </c>
      <c r="H129" s="359"/>
      <c r="I129" s="360" t="n">
        <v>4.64</v>
      </c>
      <c r="J129" s="361" t="n">
        <v>3.919</v>
      </c>
      <c r="K129" s="361" t="n">
        <v>3.319</v>
      </c>
      <c r="L129" s="362"/>
      <c r="M129" s="339" t="n">
        <v>-2.563</v>
      </c>
      <c r="N129" s="363" t="n">
        <v>-2.386</v>
      </c>
      <c r="P129" s="340" t="s">
        <v>189</v>
      </c>
      <c r="Q129" s="341" t="n">
        <v>299.739</v>
      </c>
      <c r="R129" s="341" t="n">
        <v>282.614</v>
      </c>
      <c r="S129" s="342" t="n">
        <v>260.956</v>
      </c>
      <c r="T129" s="341" t="n">
        <v>147.759</v>
      </c>
      <c r="U129" s="341" t="n">
        <v>93.3637</v>
      </c>
      <c r="V129" s="341" t="n">
        <v>57.6355</v>
      </c>
      <c r="W129" s="343"/>
      <c r="X129" s="344" t="n">
        <v>4.64</v>
      </c>
      <c r="Y129" s="345" t="n">
        <v>2.91354576575846</v>
      </c>
      <c r="Z129" s="345" t="n">
        <v>3.11548295377763</v>
      </c>
      <c r="AA129" s="346"/>
      <c r="AB129" s="347" t="n">
        <v>-8.92080977452713</v>
      </c>
      <c r="AC129" s="348" t="n">
        <v>-6.9389922098381</v>
      </c>
    </row>
    <row r="130" customFormat="false" ht="12" hidden="false" customHeight="false" outlineLevel="0" collapsed="false">
      <c r="A130" s="172" t="s">
        <v>125</v>
      </c>
      <c r="N130" s="173" t="s">
        <v>126</v>
      </c>
      <c r="P130" s="172" t="s">
        <v>125</v>
      </c>
      <c r="AC130" s="173" t="s">
        <v>126</v>
      </c>
    </row>
    <row r="132" customFormat="false" ht="12" hidden="false" customHeight="false" outlineLevel="0" collapsed="false">
      <c r="B132" s="364"/>
      <c r="C132" s="364"/>
      <c r="D132" s="364"/>
      <c r="E132" s="364"/>
      <c r="F132" s="364"/>
      <c r="G132" s="364"/>
      <c r="Q132" s="364"/>
      <c r="R132" s="364"/>
      <c r="S132" s="364"/>
      <c r="T132" s="364"/>
      <c r="U132" s="364"/>
      <c r="V132" s="364"/>
    </row>
    <row r="133" customFormat="false" ht="12" hidden="false" customHeight="false" outlineLevel="0" collapsed="false">
      <c r="B133" s="364"/>
      <c r="C133" s="364"/>
      <c r="D133" s="364"/>
      <c r="E133" s="364"/>
      <c r="F133" s="364"/>
      <c r="G133" s="364"/>
      <c r="Q133" s="364"/>
      <c r="R133" s="364"/>
      <c r="S133" s="364"/>
      <c r="T133" s="364"/>
      <c r="U133" s="364"/>
      <c r="V133" s="364"/>
    </row>
  </sheetData>
  <mergeCells count="7">
    <mergeCell ref="A1:AA1"/>
    <mergeCell ref="B3:G3"/>
    <mergeCell ref="I3:K3"/>
    <mergeCell ref="M3:N3"/>
    <mergeCell ref="Q3:V3"/>
    <mergeCell ref="X3:Z3"/>
    <mergeCell ref="AB3:AC3"/>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19" min="17" style="739" width="7.71"/>
    <col collapsed="false" customWidth="true" hidden="false" outlineLevel="0" max="21" min="20" style="51" width="7.71"/>
    <col collapsed="false" customWidth="true" hidden="false" outlineLevel="0" max="22" min="22" style="739" width="7.71"/>
    <col collapsed="false" customWidth="true" hidden="false" outlineLevel="0" max="23" min="23" style="739" width="0.71"/>
    <col collapsed="false" customWidth="true" hidden="false" outlineLevel="0" max="25" min="24" style="739" width="7.71"/>
    <col collapsed="false" customWidth="true" hidden="false" outlineLevel="0" max="26" min="26" style="739" width="9.42"/>
    <col collapsed="false" customWidth="true" hidden="false" outlineLevel="0" max="27" min="27" style="739" width="0.71"/>
    <col collapsed="false" customWidth="false" hidden="false" outlineLevel="0" max="1024" min="28" style="739" width="9.14"/>
  </cols>
  <sheetData>
    <row r="1" s="740" customFormat="true" ht="42.75" hidden="false" customHeight="true" outlineLevel="0" collapsed="false">
      <c r="A1" s="46" t="s">
        <v>367</v>
      </c>
      <c r="B1" s="46"/>
      <c r="C1" s="46"/>
      <c r="D1" s="46"/>
      <c r="E1" s="46"/>
      <c r="F1" s="46"/>
      <c r="G1" s="46"/>
      <c r="H1" s="46"/>
      <c r="I1" s="46"/>
      <c r="J1" s="46"/>
      <c r="K1" s="46"/>
      <c r="L1" s="46"/>
      <c r="M1" s="46"/>
      <c r="N1" s="46"/>
      <c r="O1" s="46"/>
      <c r="P1" s="46"/>
      <c r="Q1" s="46"/>
      <c r="R1" s="46"/>
      <c r="S1" s="46"/>
      <c r="T1" s="46"/>
      <c r="U1" s="46"/>
      <c r="V1" s="46"/>
      <c r="W1" s="46"/>
      <c r="X1" s="46"/>
      <c r="Y1" s="46"/>
      <c r="Z1" s="46"/>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44" customFormat="true" ht="13.5" hidden="false" customHeight="true" outlineLevel="0" collapsed="false">
      <c r="A3" s="741"/>
      <c r="B3" s="742" t="s">
        <v>86</v>
      </c>
      <c r="C3" s="742"/>
      <c r="D3" s="742"/>
      <c r="E3" s="742"/>
      <c r="F3" s="742"/>
      <c r="G3" s="742"/>
      <c r="H3" s="743"/>
      <c r="I3" s="743"/>
      <c r="J3" s="743"/>
      <c r="K3" s="743"/>
      <c r="L3" s="743"/>
      <c r="M3" s="743"/>
      <c r="N3" s="743"/>
      <c r="P3" s="74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280</v>
      </c>
      <c r="C4" s="749"/>
      <c r="D4" s="749"/>
      <c r="E4" s="749"/>
      <c r="F4" s="749"/>
      <c r="G4" s="749"/>
      <c r="H4" s="750"/>
      <c r="I4" s="749" t="s">
        <v>128</v>
      </c>
      <c r="J4" s="749"/>
      <c r="K4" s="749"/>
      <c r="L4" s="750"/>
      <c r="M4" s="749" t="s">
        <v>129</v>
      </c>
      <c r="N4" s="749"/>
      <c r="P4" s="752"/>
      <c r="Q4" s="753" t="s">
        <v>280</v>
      </c>
      <c r="R4" s="753"/>
      <c r="S4" s="753"/>
      <c r="T4" s="753"/>
      <c r="U4" s="753"/>
      <c r="V4" s="753"/>
      <c r="W4" s="754"/>
      <c r="X4" s="753" t="s">
        <v>128</v>
      </c>
      <c r="Y4" s="753"/>
      <c r="Z4" s="753"/>
      <c r="AA4" s="754"/>
      <c r="AB4" s="753" t="s">
        <v>281</v>
      </c>
      <c r="AC4" s="753"/>
    </row>
    <row r="5" s="761" customFormat="true" ht="14.25" hidden="false" customHeight="true" outlineLevel="0" collapsed="false">
      <c r="A5" s="755"/>
      <c r="B5" s="756" t="n">
        <v>2010</v>
      </c>
      <c r="C5" s="756" t="n">
        <v>2018</v>
      </c>
      <c r="D5" s="756" t="n">
        <v>2019</v>
      </c>
      <c r="E5" s="756" t="n">
        <v>2025</v>
      </c>
      <c r="F5" s="756" t="n">
        <v>2030</v>
      </c>
      <c r="G5" s="756" t="n">
        <v>2040</v>
      </c>
      <c r="H5" s="757"/>
      <c r="I5" s="758" t="s">
        <v>282</v>
      </c>
      <c r="J5" s="759" t="n">
        <v>2030</v>
      </c>
      <c r="K5" s="759" t="n">
        <v>2040</v>
      </c>
      <c r="L5" s="757"/>
      <c r="M5" s="760" t="s">
        <v>130</v>
      </c>
      <c r="N5" s="760" t="s">
        <v>131</v>
      </c>
      <c r="P5" s="191"/>
      <c r="Q5" s="192" t="n">
        <v>2010</v>
      </c>
      <c r="R5" s="192" t="n">
        <v>2018</v>
      </c>
      <c r="S5" s="192" t="n">
        <v>2019</v>
      </c>
      <c r="T5" s="192" t="n">
        <v>2025</v>
      </c>
      <c r="U5" s="192" t="n">
        <v>2030</v>
      </c>
      <c r="V5" s="192" t="n">
        <v>2040</v>
      </c>
      <c r="W5" s="193"/>
      <c r="X5" s="762" t="s">
        <v>282</v>
      </c>
      <c r="Y5" s="195" t="n">
        <v>2030</v>
      </c>
      <c r="Z5" s="195" t="n">
        <v>2040</v>
      </c>
      <c r="AA5" s="193"/>
      <c r="AB5" s="193" t="s">
        <v>130</v>
      </c>
      <c r="AC5" s="196" t="s">
        <v>131</v>
      </c>
    </row>
    <row r="6" s="771" customFormat="true" ht="13.5" hidden="false" customHeight="true" outlineLevel="0" collapsed="false">
      <c r="A6" s="763" t="s">
        <v>283</v>
      </c>
      <c r="B6" s="764" t="n">
        <v>5505.1298828125</v>
      </c>
      <c r="C6" s="764" t="n">
        <v>5431.81982421875</v>
      </c>
      <c r="D6" s="764" t="n">
        <v>5369.81982421875</v>
      </c>
      <c r="E6" s="764" t="n">
        <v>5181.83984375</v>
      </c>
      <c r="F6" s="764" t="n">
        <v>5094.9599609375</v>
      </c>
      <c r="G6" s="764" t="n">
        <v>4898.8798828125</v>
      </c>
      <c r="H6" s="765"/>
      <c r="I6" s="766" t="n">
        <v>100</v>
      </c>
      <c r="J6" s="767" t="n">
        <v>100</v>
      </c>
      <c r="K6" s="767" t="n">
        <v>100</v>
      </c>
      <c r="L6" s="768"/>
      <c r="M6" s="769" t="n">
        <v>-0.476520544084746</v>
      </c>
      <c r="N6" s="770" t="n">
        <v>-0.436130804033441</v>
      </c>
      <c r="P6" s="772" t="s">
        <v>283</v>
      </c>
      <c r="Q6" s="773" t="n">
        <v>5505.1298828125</v>
      </c>
      <c r="R6" s="773" t="n">
        <v>5431.81982421875</v>
      </c>
      <c r="S6" s="773" t="n">
        <v>5369.81982421875</v>
      </c>
      <c r="T6" s="773" t="n">
        <v>4887.25</v>
      </c>
      <c r="U6" s="773" t="n">
        <v>4538.31005859375</v>
      </c>
      <c r="V6" s="773" t="n">
        <v>3949.5</v>
      </c>
      <c r="W6" s="774"/>
      <c r="X6" s="775" t="n">
        <v>100</v>
      </c>
      <c r="Y6" s="776" t="n">
        <v>100</v>
      </c>
      <c r="Z6" s="776" t="n">
        <v>100</v>
      </c>
      <c r="AA6" s="777"/>
      <c r="AB6" s="778" t="n">
        <v>-1.51781462821179</v>
      </c>
      <c r="AC6" s="779" t="n">
        <v>-1.45223455777216</v>
      </c>
    </row>
    <row r="7" s="771" customFormat="true" ht="13.35" hidden="false" customHeight="true" outlineLevel="0" collapsed="false">
      <c r="A7" s="208" t="s">
        <v>119</v>
      </c>
      <c r="B7" s="320" t="n">
        <v>1106.78</v>
      </c>
      <c r="C7" s="320" t="n">
        <v>865.431</v>
      </c>
      <c r="D7" s="321" t="n">
        <v>765.498</v>
      </c>
      <c r="E7" s="320" t="n">
        <v>521.962</v>
      </c>
      <c r="F7" s="320" t="n">
        <v>426.555</v>
      </c>
      <c r="G7" s="320" t="n">
        <v>315.063</v>
      </c>
      <c r="H7" s="211"/>
      <c r="I7" s="780" t="n">
        <v>14.256</v>
      </c>
      <c r="J7" s="781" t="n">
        <v>8.372</v>
      </c>
      <c r="K7" s="781" t="n">
        <v>6.431</v>
      </c>
      <c r="L7" s="214"/>
      <c r="M7" s="216" t="n">
        <v>-5.177</v>
      </c>
      <c r="N7" s="782" t="n">
        <v>-4.139</v>
      </c>
      <c r="P7" s="208" t="s">
        <v>119</v>
      </c>
      <c r="Q7" s="320" t="n">
        <v>1106.78</v>
      </c>
      <c r="R7" s="320" t="n">
        <v>865.431</v>
      </c>
      <c r="S7" s="322" t="n">
        <v>765.498</v>
      </c>
      <c r="T7" s="320" t="n">
        <v>307.442</v>
      </c>
      <c r="U7" s="320" t="n">
        <v>169.513</v>
      </c>
      <c r="V7" s="320" t="n">
        <v>116.421</v>
      </c>
      <c r="W7" s="214"/>
      <c r="X7" s="780" t="n">
        <v>14.256</v>
      </c>
      <c r="Y7" s="781" t="n">
        <v>3.735</v>
      </c>
      <c r="Z7" s="781" t="n">
        <v>2.948</v>
      </c>
      <c r="AA7" s="214"/>
      <c r="AB7" s="216" t="n">
        <v>-12.808</v>
      </c>
      <c r="AC7" s="782" t="n">
        <v>-8.578</v>
      </c>
    </row>
    <row r="8" s="771" customFormat="true" ht="13.35" hidden="false" customHeight="true" outlineLevel="0" collapsed="false">
      <c r="A8" s="208" t="s">
        <v>113</v>
      </c>
      <c r="B8" s="320" t="n">
        <v>1994.05</v>
      </c>
      <c r="C8" s="320" t="n">
        <v>1924.38</v>
      </c>
      <c r="D8" s="321" t="n">
        <v>1914.14</v>
      </c>
      <c r="E8" s="320" t="n">
        <v>1819.64</v>
      </c>
      <c r="F8" s="320" t="n">
        <v>1738.03</v>
      </c>
      <c r="G8" s="320" t="n">
        <v>1496.19</v>
      </c>
      <c r="H8" s="211"/>
      <c r="I8" s="780" t="n">
        <v>35.646</v>
      </c>
      <c r="J8" s="781" t="n">
        <v>34.113</v>
      </c>
      <c r="K8" s="781" t="n">
        <v>30.541</v>
      </c>
      <c r="L8" s="214"/>
      <c r="M8" s="216" t="n">
        <v>-0.874</v>
      </c>
      <c r="N8" s="782" t="n">
        <v>-1.166</v>
      </c>
      <c r="P8" s="783" t="s">
        <v>113</v>
      </c>
      <c r="Q8" s="320" t="n">
        <v>1994.05</v>
      </c>
      <c r="R8" s="320" t="n">
        <v>1924.38</v>
      </c>
      <c r="S8" s="322" t="n">
        <v>1914.14</v>
      </c>
      <c r="T8" s="320" t="n">
        <v>1661.97</v>
      </c>
      <c r="U8" s="320" t="n">
        <v>1412.32</v>
      </c>
      <c r="V8" s="320" t="n">
        <v>829.993</v>
      </c>
      <c r="W8" s="214"/>
      <c r="X8" s="780" t="n">
        <v>35.646</v>
      </c>
      <c r="Y8" s="781" t="n">
        <v>31.12</v>
      </c>
      <c r="Z8" s="781" t="n">
        <v>21.015</v>
      </c>
      <c r="AA8" s="214"/>
      <c r="AB8" s="216" t="n">
        <v>-2.726</v>
      </c>
      <c r="AC8" s="782" t="n">
        <v>-3.901</v>
      </c>
    </row>
    <row r="9" s="771" customFormat="true" ht="13.35" hidden="false" customHeight="true" outlineLevel="0" collapsed="false">
      <c r="A9" s="208" t="s">
        <v>284</v>
      </c>
      <c r="B9" s="320" t="n">
        <v>1338.84</v>
      </c>
      <c r="C9" s="320" t="n">
        <v>1514.92</v>
      </c>
      <c r="D9" s="321" t="n">
        <v>1534.21</v>
      </c>
      <c r="E9" s="320" t="n">
        <v>1571.73</v>
      </c>
      <c r="F9" s="320" t="n">
        <v>1546.73</v>
      </c>
      <c r="G9" s="320" t="n">
        <v>1521.12</v>
      </c>
      <c r="H9" s="211"/>
      <c r="I9" s="780" t="n">
        <v>28.571</v>
      </c>
      <c r="J9" s="781" t="n">
        <v>30.358</v>
      </c>
      <c r="K9" s="781" t="n">
        <v>31.05</v>
      </c>
      <c r="L9" s="214"/>
      <c r="M9" s="216" t="n">
        <v>0.074</v>
      </c>
      <c r="N9" s="782" t="n">
        <v>-0.041</v>
      </c>
      <c r="P9" s="783" t="s">
        <v>284</v>
      </c>
      <c r="Q9" s="320" t="n">
        <v>1338.84</v>
      </c>
      <c r="R9" s="320" t="n">
        <v>1514.92</v>
      </c>
      <c r="S9" s="322" t="n">
        <v>1534.21</v>
      </c>
      <c r="T9" s="320" t="n">
        <v>1517.12</v>
      </c>
      <c r="U9" s="320" t="n">
        <v>1287.44</v>
      </c>
      <c r="V9" s="320" t="n">
        <v>891.969</v>
      </c>
      <c r="W9" s="214"/>
      <c r="X9" s="780" t="n">
        <v>28.571</v>
      </c>
      <c r="Y9" s="781" t="n">
        <v>28.368</v>
      </c>
      <c r="Z9" s="781" t="n">
        <v>22.584</v>
      </c>
      <c r="AA9" s="214"/>
      <c r="AB9" s="216" t="n">
        <v>-1.582</v>
      </c>
      <c r="AC9" s="782" t="n">
        <v>-2.55</v>
      </c>
    </row>
    <row r="10" s="771" customFormat="true" ht="13.35" hidden="false" customHeight="true" outlineLevel="0" collapsed="false">
      <c r="A10" s="208" t="s">
        <v>121</v>
      </c>
      <c r="B10" s="320" t="n">
        <v>603.408</v>
      </c>
      <c r="C10" s="320" t="n">
        <v>522.992</v>
      </c>
      <c r="D10" s="321" t="n">
        <v>529.93</v>
      </c>
      <c r="E10" s="320" t="n">
        <v>490.976</v>
      </c>
      <c r="F10" s="320" t="n">
        <v>476.723</v>
      </c>
      <c r="G10" s="320" t="n">
        <v>425.685</v>
      </c>
      <c r="H10" s="211"/>
      <c r="I10" s="780" t="n">
        <v>9.869</v>
      </c>
      <c r="J10" s="781" t="n">
        <v>9.357</v>
      </c>
      <c r="K10" s="781" t="n">
        <v>8.689</v>
      </c>
      <c r="L10" s="214"/>
      <c r="M10" s="216" t="n">
        <v>-0.957</v>
      </c>
      <c r="N10" s="782" t="n">
        <v>-1.038</v>
      </c>
      <c r="P10" s="783" t="s">
        <v>121</v>
      </c>
      <c r="Q10" s="320" t="n">
        <v>603.408</v>
      </c>
      <c r="R10" s="320" t="n">
        <v>522.992</v>
      </c>
      <c r="S10" s="322" t="n">
        <v>529.93</v>
      </c>
      <c r="T10" s="320" t="n">
        <v>503.574</v>
      </c>
      <c r="U10" s="320" t="n">
        <v>524.818</v>
      </c>
      <c r="V10" s="320" t="n">
        <v>532.721</v>
      </c>
      <c r="W10" s="214"/>
      <c r="X10" s="780" t="n">
        <v>9.869</v>
      </c>
      <c r="Y10" s="781" t="n">
        <v>11.564</v>
      </c>
      <c r="Z10" s="781" t="n">
        <v>13.488</v>
      </c>
      <c r="AA10" s="214"/>
      <c r="AB10" s="216" t="n">
        <v>-0.088</v>
      </c>
      <c r="AC10" s="782" t="n">
        <v>0.025</v>
      </c>
    </row>
    <row r="11" s="771" customFormat="true" ht="13.35" hidden="false" customHeight="true" outlineLevel="0" collapsed="false">
      <c r="A11" s="208" t="s">
        <v>272</v>
      </c>
      <c r="B11" s="320" t="n">
        <v>119.717</v>
      </c>
      <c r="C11" s="320" t="n">
        <v>125.638</v>
      </c>
      <c r="D11" s="321" t="n">
        <v>122.284</v>
      </c>
      <c r="E11" s="320" t="n">
        <v>137.8</v>
      </c>
      <c r="F11" s="320" t="n">
        <v>141.847</v>
      </c>
      <c r="G11" s="320" t="n">
        <v>148.615</v>
      </c>
      <c r="H11" s="211"/>
      <c r="I11" s="780" t="n">
        <v>2.277</v>
      </c>
      <c r="J11" s="781" t="n">
        <v>2.784</v>
      </c>
      <c r="K11" s="781" t="n">
        <v>3.034</v>
      </c>
      <c r="L11" s="214"/>
      <c r="M11" s="216" t="n">
        <v>1.358</v>
      </c>
      <c r="N11" s="782" t="n">
        <v>0.933</v>
      </c>
      <c r="P11" s="783" t="s">
        <v>272</v>
      </c>
      <c r="Q11" s="320" t="n">
        <v>119.717</v>
      </c>
      <c r="R11" s="320" t="n">
        <v>125.638</v>
      </c>
      <c r="S11" s="322" t="n">
        <v>122.284</v>
      </c>
      <c r="T11" s="320" t="n">
        <v>138.696</v>
      </c>
      <c r="U11" s="320" t="n">
        <v>145.628</v>
      </c>
      <c r="V11" s="320" t="n">
        <v>155.642</v>
      </c>
      <c r="W11" s="214"/>
      <c r="X11" s="780" t="n">
        <v>2.277</v>
      </c>
      <c r="Y11" s="781" t="n">
        <v>3.209</v>
      </c>
      <c r="Z11" s="781" t="n">
        <v>3.941</v>
      </c>
      <c r="AA11" s="214"/>
      <c r="AB11" s="216" t="n">
        <v>1.601</v>
      </c>
      <c r="AC11" s="782" t="n">
        <v>1.155</v>
      </c>
    </row>
    <row r="12" s="784" customFormat="true" ht="13.35" hidden="false" customHeight="true" outlineLevel="0" collapsed="false">
      <c r="A12" s="208" t="s">
        <v>285</v>
      </c>
      <c r="B12" s="320" t="n">
        <v>280.68</v>
      </c>
      <c r="C12" s="320" t="n">
        <v>337.202</v>
      </c>
      <c r="D12" s="321" t="n">
        <v>349.629</v>
      </c>
      <c r="E12" s="320" t="n">
        <v>397.28</v>
      </c>
      <c r="F12" s="320" t="n">
        <v>436.051</v>
      </c>
      <c r="G12" s="320" t="n">
        <v>491.745</v>
      </c>
      <c r="H12" s="211"/>
      <c r="I12" s="780" t="n">
        <v>6.511</v>
      </c>
      <c r="J12" s="781" t="n">
        <v>8.558</v>
      </c>
      <c r="K12" s="781" t="n">
        <v>10.038</v>
      </c>
      <c r="L12" s="214"/>
      <c r="M12" s="216" t="n">
        <v>2.028</v>
      </c>
      <c r="N12" s="782" t="n">
        <v>1.637</v>
      </c>
      <c r="O12" s="771"/>
      <c r="P12" s="783" t="s">
        <v>285</v>
      </c>
      <c r="Q12" s="320" t="n">
        <v>280.68</v>
      </c>
      <c r="R12" s="320" t="n">
        <v>337.202</v>
      </c>
      <c r="S12" s="322" t="n">
        <v>349.629</v>
      </c>
      <c r="T12" s="320" t="n">
        <v>465.261</v>
      </c>
      <c r="U12" s="320" t="n">
        <v>543.336</v>
      </c>
      <c r="V12" s="320" t="n">
        <v>615.905</v>
      </c>
      <c r="W12" s="214"/>
      <c r="X12" s="780" t="n">
        <v>6.511</v>
      </c>
      <c r="Y12" s="781" t="n">
        <v>11.972</v>
      </c>
      <c r="Z12" s="781" t="n">
        <v>15.595</v>
      </c>
      <c r="AA12" s="214"/>
      <c r="AB12" s="216" t="n">
        <v>4.089</v>
      </c>
      <c r="AC12" s="782" t="n">
        <v>2.733</v>
      </c>
    </row>
    <row r="13" s="785" customFormat="true" ht="13.35" hidden="false" customHeight="true" outlineLevel="0" collapsed="false">
      <c r="A13" s="208" t="s">
        <v>286</v>
      </c>
      <c r="B13" s="320" t="n">
        <v>61.662</v>
      </c>
      <c r="C13" s="320" t="n">
        <v>141.257</v>
      </c>
      <c r="D13" s="321" t="n">
        <v>154.14</v>
      </c>
      <c r="E13" s="320" t="n">
        <v>242.45</v>
      </c>
      <c r="F13" s="320" t="n">
        <v>329.03</v>
      </c>
      <c r="G13" s="320" t="n">
        <v>500.46</v>
      </c>
      <c r="H13" s="211"/>
      <c r="I13" s="780" t="n">
        <v>2.87</v>
      </c>
      <c r="J13" s="781" t="n">
        <v>6.458</v>
      </c>
      <c r="K13" s="781" t="n">
        <v>10.216</v>
      </c>
      <c r="L13" s="214"/>
      <c r="M13" s="216" t="n">
        <v>7.137</v>
      </c>
      <c r="N13" s="782" t="n">
        <v>5.768</v>
      </c>
      <c r="O13" s="771"/>
      <c r="P13" s="783" t="s">
        <v>286</v>
      </c>
      <c r="Q13" s="320" t="n">
        <v>61.662</v>
      </c>
      <c r="R13" s="320" t="n">
        <v>141.257</v>
      </c>
      <c r="S13" s="322" t="n">
        <v>154.14</v>
      </c>
      <c r="T13" s="320" t="n">
        <v>293.183</v>
      </c>
      <c r="U13" s="320" t="n">
        <v>455.256</v>
      </c>
      <c r="V13" s="320" t="n">
        <v>806.843</v>
      </c>
      <c r="W13" s="214"/>
      <c r="X13" s="780" t="n">
        <v>2.87</v>
      </c>
      <c r="Y13" s="781" t="n">
        <v>10.031</v>
      </c>
      <c r="Z13" s="781" t="n">
        <v>20.429</v>
      </c>
      <c r="AA13" s="214"/>
      <c r="AB13" s="216" t="n">
        <v>10.346</v>
      </c>
      <c r="AC13" s="782" t="n">
        <v>8.201</v>
      </c>
    </row>
    <row r="14" s="771" customFormat="true" ht="13.5" hidden="false" customHeight="true" outlineLevel="0" collapsed="false">
      <c r="A14" s="786" t="s">
        <v>287</v>
      </c>
      <c r="B14" s="787" t="n">
        <v>2310.61</v>
      </c>
      <c r="C14" s="787" t="n">
        <v>2182.86</v>
      </c>
      <c r="D14" s="787" t="n">
        <v>2129.24</v>
      </c>
      <c r="E14" s="787" t="n">
        <v>1975.41</v>
      </c>
      <c r="F14" s="787" t="n">
        <v>1933.11</v>
      </c>
      <c r="G14" s="787" t="n">
        <v>1934.86</v>
      </c>
      <c r="H14" s="788"/>
      <c r="I14" s="789" t="n">
        <v>100</v>
      </c>
      <c r="J14" s="790" t="n">
        <v>100</v>
      </c>
      <c r="K14" s="790" t="n">
        <v>100</v>
      </c>
      <c r="L14" s="791"/>
      <c r="M14" s="792" t="n">
        <v>-0.875</v>
      </c>
      <c r="N14" s="793" t="n">
        <v>-0.455</v>
      </c>
      <c r="P14" s="772" t="s">
        <v>287</v>
      </c>
      <c r="Q14" s="773" t="n">
        <v>2310.61</v>
      </c>
      <c r="R14" s="773" t="n">
        <v>2182.86</v>
      </c>
      <c r="S14" s="773" t="n">
        <v>2129.24</v>
      </c>
      <c r="T14" s="773" t="n">
        <v>1852.97</v>
      </c>
      <c r="U14" s="773" t="n">
        <v>1786.97</v>
      </c>
      <c r="V14" s="773" t="n">
        <v>1909.86</v>
      </c>
      <c r="W14" s="774"/>
      <c r="X14" s="775" t="n">
        <v>100</v>
      </c>
      <c r="Y14" s="776" t="n">
        <v>100</v>
      </c>
      <c r="Z14" s="776" t="n">
        <v>100</v>
      </c>
      <c r="AA14" s="777"/>
      <c r="AB14" s="778" t="n">
        <v>-1.581</v>
      </c>
      <c r="AC14" s="779" t="n">
        <v>-0.516</v>
      </c>
    </row>
    <row r="15" s="771" customFormat="true" ht="13.35" hidden="false" customHeight="true" outlineLevel="0" collapsed="false">
      <c r="A15" s="208" t="s">
        <v>119</v>
      </c>
      <c r="B15" s="320" t="n">
        <v>889.417</v>
      </c>
      <c r="C15" s="320" t="n">
        <v>677.219</v>
      </c>
      <c r="D15" s="321" t="n">
        <v>588.999</v>
      </c>
      <c r="E15" s="320" t="n">
        <v>366.56</v>
      </c>
      <c r="F15" s="320" t="n">
        <v>279.998</v>
      </c>
      <c r="G15" s="320" t="n">
        <v>180.885</v>
      </c>
      <c r="H15" s="211"/>
      <c r="I15" s="780" t="n">
        <v>27.662</v>
      </c>
      <c r="J15" s="781" t="n">
        <v>14.484</v>
      </c>
      <c r="K15" s="781" t="n">
        <v>9.349</v>
      </c>
      <c r="L15" s="214"/>
      <c r="M15" s="216" t="n">
        <v>-6.537</v>
      </c>
      <c r="N15" s="782" t="n">
        <v>-5.467</v>
      </c>
      <c r="P15" s="783" t="s">
        <v>119</v>
      </c>
      <c r="Q15" s="320" t="n">
        <v>889.417</v>
      </c>
      <c r="R15" s="320" t="n">
        <v>677.219</v>
      </c>
      <c r="S15" s="322" t="n">
        <v>588.999</v>
      </c>
      <c r="T15" s="320" t="n">
        <v>166.976</v>
      </c>
      <c r="U15" s="320" t="n">
        <v>52.586</v>
      </c>
      <c r="V15" s="320" t="n">
        <v>35.561</v>
      </c>
      <c r="W15" s="214"/>
      <c r="X15" s="780" t="n">
        <v>27.662</v>
      </c>
      <c r="Y15" s="781" t="n">
        <v>2.943</v>
      </c>
      <c r="Z15" s="781" t="n">
        <v>1.862</v>
      </c>
      <c r="AA15" s="214"/>
      <c r="AB15" s="216" t="n">
        <v>-19.719</v>
      </c>
      <c r="AC15" s="782" t="n">
        <v>-12.513</v>
      </c>
    </row>
    <row r="16" s="771" customFormat="true" ht="13.35" hidden="false" customHeight="true" outlineLevel="0" collapsed="false">
      <c r="A16" s="208" t="s">
        <v>113</v>
      </c>
      <c r="B16" s="320" t="n">
        <v>77.257</v>
      </c>
      <c r="C16" s="320" t="n">
        <v>50.495</v>
      </c>
      <c r="D16" s="321" t="n">
        <v>47.686</v>
      </c>
      <c r="E16" s="320" t="n">
        <v>23.708</v>
      </c>
      <c r="F16" s="320" t="n">
        <v>15.53</v>
      </c>
      <c r="G16" s="320" t="n">
        <v>9.352</v>
      </c>
      <c r="H16" s="211"/>
      <c r="I16" s="780" t="n">
        <v>2.24</v>
      </c>
      <c r="J16" s="781" t="n">
        <v>0.803</v>
      </c>
      <c r="K16" s="781" t="n">
        <v>0.483</v>
      </c>
      <c r="L16" s="214"/>
      <c r="M16" s="216" t="n">
        <v>-9.696</v>
      </c>
      <c r="N16" s="782" t="n">
        <v>-7.464</v>
      </c>
      <c r="P16" s="783" t="s">
        <v>113</v>
      </c>
      <c r="Q16" s="320" t="n">
        <v>77.257</v>
      </c>
      <c r="R16" s="320" t="n">
        <v>50.495</v>
      </c>
      <c r="S16" s="322" t="n">
        <v>47.686</v>
      </c>
      <c r="T16" s="320" t="n">
        <v>20.633</v>
      </c>
      <c r="U16" s="320" t="n">
        <v>11.08</v>
      </c>
      <c r="V16" s="320" t="n">
        <v>4.241</v>
      </c>
      <c r="W16" s="214"/>
      <c r="X16" s="780" t="n">
        <v>2.24</v>
      </c>
      <c r="Y16" s="781" t="n">
        <v>0.62</v>
      </c>
      <c r="Z16" s="781" t="n">
        <v>0.222</v>
      </c>
      <c r="AA16" s="214"/>
      <c r="AB16" s="216" t="n">
        <v>-12.425</v>
      </c>
      <c r="AC16" s="782" t="n">
        <v>-10.884</v>
      </c>
    </row>
    <row r="17" s="771" customFormat="true" ht="13.35" hidden="false" customHeight="true" outlineLevel="0" collapsed="false">
      <c r="A17" s="208" t="s">
        <v>284</v>
      </c>
      <c r="B17" s="320" t="n">
        <v>488.227</v>
      </c>
      <c r="C17" s="320" t="n">
        <v>565.977</v>
      </c>
      <c r="D17" s="321" t="n">
        <v>586.587</v>
      </c>
      <c r="E17" s="320" t="n">
        <v>605.906</v>
      </c>
      <c r="F17" s="320" t="n">
        <v>580.855</v>
      </c>
      <c r="G17" s="320" t="n">
        <v>561.324</v>
      </c>
      <c r="H17" s="211"/>
      <c r="I17" s="780" t="n">
        <v>27.549</v>
      </c>
      <c r="J17" s="781" t="n">
        <v>30.048</v>
      </c>
      <c r="K17" s="781" t="n">
        <v>29.011</v>
      </c>
      <c r="L17" s="214"/>
      <c r="M17" s="216" t="n">
        <v>-0.089</v>
      </c>
      <c r="N17" s="782" t="n">
        <v>-0.209</v>
      </c>
      <c r="P17" s="783" t="s">
        <v>284</v>
      </c>
      <c r="Q17" s="320" t="n">
        <v>488.227</v>
      </c>
      <c r="R17" s="320" t="n">
        <v>565.977</v>
      </c>
      <c r="S17" s="322" t="n">
        <v>586.587</v>
      </c>
      <c r="T17" s="320" t="n">
        <v>620.522</v>
      </c>
      <c r="U17" s="320" t="n">
        <v>483.465</v>
      </c>
      <c r="V17" s="320" t="n">
        <v>234.83</v>
      </c>
      <c r="W17" s="214"/>
      <c r="X17" s="780" t="n">
        <v>27.549</v>
      </c>
      <c r="Y17" s="781" t="n">
        <v>27.055</v>
      </c>
      <c r="Z17" s="781" t="n">
        <v>12.296</v>
      </c>
      <c r="AA17" s="214"/>
      <c r="AB17" s="216" t="n">
        <v>-1.742</v>
      </c>
      <c r="AC17" s="782" t="n">
        <v>-4.266</v>
      </c>
    </row>
    <row r="18" s="771" customFormat="true" ht="13.35" hidden="false" customHeight="true" outlineLevel="0" collapsed="false">
      <c r="A18" s="208" t="s">
        <v>121</v>
      </c>
      <c r="B18" s="320" t="n">
        <v>603.408</v>
      </c>
      <c r="C18" s="320" t="n">
        <v>522.992</v>
      </c>
      <c r="D18" s="321" t="n">
        <v>529.93</v>
      </c>
      <c r="E18" s="320" t="n">
        <v>490.976</v>
      </c>
      <c r="F18" s="320" t="n">
        <v>476.723</v>
      </c>
      <c r="G18" s="320" t="n">
        <v>425.685</v>
      </c>
      <c r="H18" s="211"/>
      <c r="I18" s="780" t="n">
        <v>24.888</v>
      </c>
      <c r="J18" s="781" t="n">
        <v>24.661</v>
      </c>
      <c r="K18" s="781" t="n">
        <v>22.001</v>
      </c>
      <c r="L18" s="214"/>
      <c r="M18" s="216" t="n">
        <v>-0.957</v>
      </c>
      <c r="N18" s="782" t="n">
        <v>-1.038</v>
      </c>
      <c r="P18" s="783" t="s">
        <v>121</v>
      </c>
      <c r="Q18" s="320" t="n">
        <v>603.408</v>
      </c>
      <c r="R18" s="320" t="n">
        <v>522.992</v>
      </c>
      <c r="S18" s="322" t="n">
        <v>529.93</v>
      </c>
      <c r="T18" s="320" t="n">
        <v>503.574</v>
      </c>
      <c r="U18" s="320" t="n">
        <v>524.818</v>
      </c>
      <c r="V18" s="320" t="n">
        <v>532.721</v>
      </c>
      <c r="W18" s="214"/>
      <c r="X18" s="780" t="n">
        <v>24.888</v>
      </c>
      <c r="Y18" s="781" t="n">
        <v>29.369</v>
      </c>
      <c r="Z18" s="781" t="n">
        <v>27.893</v>
      </c>
      <c r="AA18" s="214"/>
      <c r="AB18" s="216" t="n">
        <v>-0.088</v>
      </c>
      <c r="AC18" s="782" t="n">
        <v>0.025</v>
      </c>
    </row>
    <row r="19" s="771" customFormat="true" ht="13.35" hidden="false" customHeight="true" outlineLevel="0" collapsed="false">
      <c r="A19" s="208" t="s">
        <v>272</v>
      </c>
      <c r="B19" s="320" t="n">
        <v>119.717</v>
      </c>
      <c r="C19" s="320" t="n">
        <v>125.638</v>
      </c>
      <c r="D19" s="321" t="n">
        <v>122.284</v>
      </c>
      <c r="E19" s="320" t="n">
        <v>137.8</v>
      </c>
      <c r="F19" s="320" t="n">
        <v>141.847</v>
      </c>
      <c r="G19" s="320" t="n">
        <v>148.615</v>
      </c>
      <c r="H19" s="211"/>
      <c r="I19" s="780" t="n">
        <v>5.743</v>
      </c>
      <c r="J19" s="781" t="n">
        <v>7.338</v>
      </c>
      <c r="K19" s="781" t="n">
        <v>7.681</v>
      </c>
      <c r="L19" s="214"/>
      <c r="M19" s="216" t="n">
        <v>1.358</v>
      </c>
      <c r="N19" s="782" t="n">
        <v>0.933</v>
      </c>
      <c r="P19" s="783" t="s">
        <v>272</v>
      </c>
      <c r="Q19" s="320" t="n">
        <v>119.717</v>
      </c>
      <c r="R19" s="320" t="n">
        <v>125.638</v>
      </c>
      <c r="S19" s="322" t="n">
        <v>122.284</v>
      </c>
      <c r="T19" s="320" t="n">
        <v>138.696</v>
      </c>
      <c r="U19" s="320" t="n">
        <v>145.628</v>
      </c>
      <c r="V19" s="320" t="n">
        <v>155.642</v>
      </c>
      <c r="W19" s="214"/>
      <c r="X19" s="780" t="n">
        <v>5.743</v>
      </c>
      <c r="Y19" s="781" t="n">
        <v>8.149</v>
      </c>
      <c r="Z19" s="781" t="n">
        <v>8.149</v>
      </c>
      <c r="AA19" s="214"/>
      <c r="AB19" s="216" t="n">
        <v>1.601</v>
      </c>
      <c r="AC19" s="782" t="n">
        <v>1.155</v>
      </c>
    </row>
    <row r="20" s="771" customFormat="true" ht="13.35" hidden="false" customHeight="true" outlineLevel="0" collapsed="false">
      <c r="A20" s="208" t="s">
        <v>285</v>
      </c>
      <c r="B20" s="320" t="n">
        <v>79.371</v>
      </c>
      <c r="C20" s="320" t="n">
        <v>110.842</v>
      </c>
      <c r="D20" s="321" t="n">
        <v>112.121</v>
      </c>
      <c r="E20" s="320" t="n">
        <v>130.174</v>
      </c>
      <c r="F20" s="320" t="n">
        <v>140.297</v>
      </c>
      <c r="G20" s="320" t="n">
        <v>158.793</v>
      </c>
      <c r="H20" s="211"/>
      <c r="I20" s="780" t="n">
        <v>5.266</v>
      </c>
      <c r="J20" s="781" t="n">
        <v>7.258</v>
      </c>
      <c r="K20" s="781" t="n">
        <v>8.207</v>
      </c>
      <c r="L20" s="214"/>
      <c r="M20" s="216" t="n">
        <v>2.059</v>
      </c>
      <c r="N20" s="782" t="n">
        <v>1.671</v>
      </c>
      <c r="P20" s="783" t="s">
        <v>285</v>
      </c>
      <c r="Q20" s="320" t="n">
        <v>79.371</v>
      </c>
      <c r="R20" s="320" t="n">
        <v>110.842</v>
      </c>
      <c r="S20" s="322" t="n">
        <v>112.121</v>
      </c>
      <c r="T20" s="320" t="n">
        <v>140.59</v>
      </c>
      <c r="U20" s="320" t="n">
        <v>164.39</v>
      </c>
      <c r="V20" s="320" t="n">
        <v>229.674</v>
      </c>
      <c r="W20" s="214"/>
      <c r="X20" s="780" t="n">
        <v>5.266</v>
      </c>
      <c r="Y20" s="781" t="n">
        <v>9.199</v>
      </c>
      <c r="Z20" s="781" t="n">
        <v>12.026</v>
      </c>
      <c r="AA20" s="214"/>
      <c r="AB20" s="216" t="n">
        <v>3.54</v>
      </c>
      <c r="AC20" s="782" t="n">
        <v>3.474</v>
      </c>
    </row>
    <row r="21" s="771" customFormat="true" ht="13.35" hidden="false" customHeight="true" outlineLevel="0" collapsed="false">
      <c r="A21" s="794" t="s">
        <v>286</v>
      </c>
      <c r="B21" s="320" t="n">
        <v>53.21</v>
      </c>
      <c r="C21" s="320" t="n">
        <v>129.697</v>
      </c>
      <c r="D21" s="321" t="n">
        <v>141.631</v>
      </c>
      <c r="E21" s="320" t="n">
        <v>220.289</v>
      </c>
      <c r="F21" s="320" t="n">
        <v>297.859</v>
      </c>
      <c r="G21" s="320" t="n">
        <v>450.206</v>
      </c>
      <c r="H21" s="795"/>
      <c r="I21" s="780" t="n">
        <v>6.652</v>
      </c>
      <c r="J21" s="781" t="n">
        <v>15.408</v>
      </c>
      <c r="K21" s="796" t="n">
        <v>23.268</v>
      </c>
      <c r="L21" s="797"/>
      <c r="M21" s="216" t="n">
        <v>6.992</v>
      </c>
      <c r="N21" s="782" t="n">
        <v>5.662</v>
      </c>
      <c r="P21" s="783" t="s">
        <v>286</v>
      </c>
      <c r="Q21" s="320" t="n">
        <v>53.21</v>
      </c>
      <c r="R21" s="320" t="n">
        <v>129.697</v>
      </c>
      <c r="S21" s="322" t="n">
        <v>141.631</v>
      </c>
      <c r="T21" s="320" t="n">
        <v>261.977</v>
      </c>
      <c r="U21" s="320" t="n">
        <v>405.003</v>
      </c>
      <c r="V21" s="320" t="n">
        <v>717.195</v>
      </c>
      <c r="W21" s="214"/>
      <c r="X21" s="780" t="n">
        <v>6.652</v>
      </c>
      <c r="Y21" s="781" t="n">
        <v>22.664</v>
      </c>
      <c r="Z21" s="781" t="n">
        <v>37.552</v>
      </c>
      <c r="AA21" s="214"/>
      <c r="AB21" s="216" t="n">
        <v>10.023</v>
      </c>
      <c r="AC21" s="782" t="n">
        <v>8.031</v>
      </c>
    </row>
    <row r="22" s="771" customFormat="true" ht="13.5" hidden="false" customHeight="true" outlineLevel="0" collapsed="false">
      <c r="A22" s="786" t="s">
        <v>288</v>
      </c>
      <c r="B22" s="798" t="n">
        <v>481.035</v>
      </c>
      <c r="C22" s="798" t="n">
        <v>470.799</v>
      </c>
      <c r="D22" s="798" t="n">
        <v>463.259</v>
      </c>
      <c r="E22" s="798" t="n">
        <v>491.428</v>
      </c>
      <c r="F22" s="798" t="n">
        <v>491.791</v>
      </c>
      <c r="G22" s="798" t="n">
        <v>499.155</v>
      </c>
      <c r="H22" s="788"/>
      <c r="I22" s="789" t="n">
        <v>100</v>
      </c>
      <c r="J22" s="790" t="n">
        <v>100</v>
      </c>
      <c r="K22" s="790" t="n">
        <v>100</v>
      </c>
      <c r="L22" s="791"/>
      <c r="M22" s="792" t="n">
        <v>0.545</v>
      </c>
      <c r="N22" s="793" t="n">
        <v>0.356</v>
      </c>
      <c r="P22" s="772" t="s">
        <v>288</v>
      </c>
      <c r="Q22" s="773" t="n">
        <v>481.035</v>
      </c>
      <c r="R22" s="773" t="n">
        <v>470.799</v>
      </c>
      <c r="S22" s="773" t="n">
        <v>463.259</v>
      </c>
      <c r="T22" s="773" t="n">
        <v>466.765</v>
      </c>
      <c r="U22" s="773" t="n">
        <v>431.712</v>
      </c>
      <c r="V22" s="773" t="n">
        <v>418.452</v>
      </c>
      <c r="W22" s="774"/>
      <c r="X22" s="775" t="n">
        <v>100</v>
      </c>
      <c r="Y22" s="776" t="n">
        <v>100</v>
      </c>
      <c r="Z22" s="776" t="n">
        <v>100</v>
      </c>
      <c r="AA22" s="777"/>
      <c r="AB22" s="778" t="n">
        <v>-0.639</v>
      </c>
      <c r="AC22" s="779" t="n">
        <v>-0.483</v>
      </c>
    </row>
    <row r="23" s="771" customFormat="true" ht="13.35" hidden="false" customHeight="true" outlineLevel="0" collapsed="false">
      <c r="A23" s="799" t="s">
        <v>289</v>
      </c>
      <c r="B23" s="800" t="n">
        <v>133.737</v>
      </c>
      <c r="C23" s="800" t="n">
        <v>127.107</v>
      </c>
      <c r="D23" s="801" t="n">
        <v>125.233</v>
      </c>
      <c r="E23" s="800" t="n">
        <v>122.641</v>
      </c>
      <c r="F23" s="800" t="n">
        <v>121.599</v>
      </c>
      <c r="G23" s="800" t="n">
        <v>126.811</v>
      </c>
      <c r="H23" s="802"/>
      <c r="I23" s="803" t="n">
        <v>27.033</v>
      </c>
      <c r="J23" s="804" t="n">
        <v>24.726</v>
      </c>
      <c r="K23" s="804" t="n">
        <v>25.405</v>
      </c>
      <c r="L23" s="805"/>
      <c r="M23" s="806" t="n">
        <v>-0.267</v>
      </c>
      <c r="N23" s="807" t="n">
        <v>0.06</v>
      </c>
      <c r="P23" s="808" t="s">
        <v>289</v>
      </c>
      <c r="Q23" s="323" t="n">
        <v>133.737</v>
      </c>
      <c r="R23" s="323" t="n">
        <v>127.107</v>
      </c>
      <c r="S23" s="325" t="n">
        <v>125.233</v>
      </c>
      <c r="T23" s="323" t="n">
        <v>122.499</v>
      </c>
      <c r="U23" s="323" t="n">
        <v>126.297</v>
      </c>
      <c r="V23" s="323" t="n">
        <v>178.132</v>
      </c>
      <c r="W23" s="224"/>
      <c r="X23" s="809" t="n">
        <v>27.033</v>
      </c>
      <c r="Y23" s="810" t="n">
        <v>29.255</v>
      </c>
      <c r="Z23" s="810" t="n">
        <v>42.569</v>
      </c>
      <c r="AA23" s="224"/>
      <c r="AB23" s="226" t="n">
        <v>0.077</v>
      </c>
      <c r="AC23" s="811" t="n">
        <v>1.692</v>
      </c>
    </row>
    <row r="24" s="771" customFormat="true" ht="13.5" hidden="false" customHeight="true" outlineLevel="0" collapsed="false">
      <c r="A24" s="786" t="s">
        <v>290</v>
      </c>
      <c r="B24" s="787" t="n">
        <v>3750.01</v>
      </c>
      <c r="C24" s="787" t="n">
        <v>3829.28</v>
      </c>
      <c r="D24" s="787" t="n">
        <v>3813.75</v>
      </c>
      <c r="E24" s="787" t="n">
        <v>3770.96</v>
      </c>
      <c r="F24" s="787" t="n">
        <v>3754.65</v>
      </c>
      <c r="G24" s="787" t="n">
        <v>3628.32</v>
      </c>
      <c r="H24" s="788"/>
      <c r="I24" s="789" t="n">
        <v>100</v>
      </c>
      <c r="J24" s="790" t="n">
        <v>100</v>
      </c>
      <c r="K24" s="790" t="n">
        <v>100</v>
      </c>
      <c r="L24" s="791"/>
      <c r="M24" s="792" t="n">
        <v>-0.142</v>
      </c>
      <c r="N24" s="793" t="n">
        <v>-0.237</v>
      </c>
      <c r="P24" s="772" t="s">
        <v>290</v>
      </c>
      <c r="Q24" s="773" t="n">
        <v>3750.01</v>
      </c>
      <c r="R24" s="773" t="n">
        <v>3829.28</v>
      </c>
      <c r="S24" s="773" t="n">
        <v>3813.75</v>
      </c>
      <c r="T24" s="773" t="n">
        <v>3596.88</v>
      </c>
      <c r="U24" s="773" t="n">
        <v>3373.74</v>
      </c>
      <c r="V24" s="773" t="n">
        <v>2805.32</v>
      </c>
      <c r="W24" s="774"/>
      <c r="X24" s="775" t="n">
        <v>100</v>
      </c>
      <c r="Y24" s="776" t="n">
        <v>100</v>
      </c>
      <c r="Z24" s="776" t="n">
        <v>100</v>
      </c>
      <c r="AA24" s="777"/>
      <c r="AB24" s="778" t="n">
        <v>-1.108</v>
      </c>
      <c r="AC24" s="779" t="n">
        <v>-1.452</v>
      </c>
    </row>
    <row r="25" s="771" customFormat="true" ht="13.35" hidden="false" customHeight="true" outlineLevel="0" collapsed="false">
      <c r="A25" s="208" t="s">
        <v>119</v>
      </c>
      <c r="B25" s="320" t="n">
        <v>126.429</v>
      </c>
      <c r="C25" s="320" t="n">
        <v>102.636</v>
      </c>
      <c r="D25" s="321" t="n">
        <v>96.634</v>
      </c>
      <c r="E25" s="320" t="n">
        <v>86.171</v>
      </c>
      <c r="F25" s="320" t="n">
        <v>81.205</v>
      </c>
      <c r="G25" s="320" t="n">
        <v>73.532</v>
      </c>
      <c r="H25" s="211"/>
      <c r="I25" s="780" t="n">
        <v>2.534</v>
      </c>
      <c r="J25" s="781" t="n">
        <v>2.163</v>
      </c>
      <c r="K25" s="781" t="n">
        <v>2.027</v>
      </c>
      <c r="L25" s="214"/>
      <c r="M25" s="216" t="n">
        <v>-1.569</v>
      </c>
      <c r="N25" s="782" t="n">
        <v>-1.293</v>
      </c>
      <c r="P25" s="783" t="s">
        <v>119</v>
      </c>
      <c r="Q25" s="320" t="n">
        <v>126.429</v>
      </c>
      <c r="R25" s="320" t="n">
        <v>102.636</v>
      </c>
      <c r="S25" s="322" t="n">
        <v>96.634</v>
      </c>
      <c r="T25" s="320" t="n">
        <v>77.544</v>
      </c>
      <c r="U25" s="320" t="n">
        <v>64.118</v>
      </c>
      <c r="V25" s="320" t="n">
        <v>42.508</v>
      </c>
      <c r="W25" s="214"/>
      <c r="X25" s="780" t="n">
        <v>2.534</v>
      </c>
      <c r="Y25" s="781" t="n">
        <v>1.901</v>
      </c>
      <c r="Z25" s="781" t="n">
        <v>1.515</v>
      </c>
      <c r="AA25" s="214"/>
      <c r="AB25" s="216" t="n">
        <v>-3.66</v>
      </c>
      <c r="AC25" s="782" t="n">
        <v>-3.835</v>
      </c>
    </row>
    <row r="26" s="771" customFormat="true" ht="13.35" hidden="false" customHeight="true" outlineLevel="0" collapsed="false">
      <c r="A26" s="208" t="s">
        <v>113</v>
      </c>
      <c r="B26" s="320" t="n">
        <v>1793.44</v>
      </c>
      <c r="C26" s="320" t="n">
        <v>1779.98</v>
      </c>
      <c r="D26" s="321" t="n">
        <v>1772.94</v>
      </c>
      <c r="E26" s="320" t="n">
        <v>1697.65</v>
      </c>
      <c r="F26" s="320" t="n">
        <v>1627.28</v>
      </c>
      <c r="G26" s="320" t="n">
        <v>1395.68</v>
      </c>
      <c r="H26" s="211"/>
      <c r="I26" s="780" t="n">
        <v>46.488</v>
      </c>
      <c r="J26" s="781" t="n">
        <v>43.34</v>
      </c>
      <c r="K26" s="781" t="n">
        <v>38.466</v>
      </c>
      <c r="L26" s="214"/>
      <c r="M26" s="216" t="n">
        <v>-0.776</v>
      </c>
      <c r="N26" s="782" t="n">
        <v>-1.133</v>
      </c>
      <c r="P26" s="783" t="s">
        <v>113</v>
      </c>
      <c r="Q26" s="320" t="n">
        <v>1793.44</v>
      </c>
      <c r="R26" s="320" t="n">
        <v>1779.98</v>
      </c>
      <c r="S26" s="322" t="n">
        <v>1772.94</v>
      </c>
      <c r="T26" s="320" t="n">
        <v>1551.24</v>
      </c>
      <c r="U26" s="320" t="n">
        <v>1323.02</v>
      </c>
      <c r="V26" s="320" t="n">
        <v>775.79</v>
      </c>
      <c r="W26" s="214"/>
      <c r="X26" s="780" t="n">
        <v>46.488</v>
      </c>
      <c r="Y26" s="781" t="n">
        <v>39.215</v>
      </c>
      <c r="Z26" s="781" t="n">
        <v>27.654</v>
      </c>
      <c r="AA26" s="214"/>
      <c r="AB26" s="812" t="n">
        <v>-2.626</v>
      </c>
      <c r="AC26" s="782" t="n">
        <v>-3.859</v>
      </c>
    </row>
    <row r="27" s="771" customFormat="true" ht="13.35" hidden="false" customHeight="true" outlineLevel="0" collapsed="false">
      <c r="A27" s="208" t="s">
        <v>284</v>
      </c>
      <c r="B27" s="320" t="n">
        <v>737.932</v>
      </c>
      <c r="C27" s="320" t="n">
        <v>802.689</v>
      </c>
      <c r="D27" s="321" t="n">
        <v>801.417</v>
      </c>
      <c r="E27" s="320" t="n">
        <v>781.546</v>
      </c>
      <c r="F27" s="320" t="n">
        <v>771.276</v>
      </c>
      <c r="G27" s="320" t="n">
        <v>748.651</v>
      </c>
      <c r="H27" s="211"/>
      <c r="I27" s="780" t="n">
        <v>21.014</v>
      </c>
      <c r="J27" s="781" t="n">
        <v>20.542</v>
      </c>
      <c r="K27" s="781" t="n">
        <v>20.634</v>
      </c>
      <c r="L27" s="214"/>
      <c r="M27" s="216" t="n">
        <v>-0.348</v>
      </c>
      <c r="N27" s="782" t="n">
        <v>-0.324</v>
      </c>
      <c r="P27" s="783" t="s">
        <v>284</v>
      </c>
      <c r="Q27" s="320" t="n">
        <v>737.932</v>
      </c>
      <c r="R27" s="320" t="n">
        <v>802.689</v>
      </c>
      <c r="S27" s="322" t="n">
        <v>801.417</v>
      </c>
      <c r="T27" s="320" t="n">
        <v>716.92</v>
      </c>
      <c r="U27" s="320" t="n">
        <v>628.949</v>
      </c>
      <c r="V27" s="320" t="n">
        <v>429.921</v>
      </c>
      <c r="W27" s="214"/>
      <c r="X27" s="780" t="n">
        <v>21.014</v>
      </c>
      <c r="Y27" s="781" t="n">
        <v>18.642</v>
      </c>
      <c r="Z27" s="781" t="n">
        <v>15.325</v>
      </c>
      <c r="AA27" s="214"/>
      <c r="AB27" s="216" t="n">
        <v>-2.179</v>
      </c>
      <c r="AC27" s="782" t="n">
        <v>-2.922</v>
      </c>
    </row>
    <row r="28" s="771" customFormat="true" ht="13.35" hidden="false" customHeight="true" outlineLevel="0" collapsed="false">
      <c r="A28" s="208" t="s">
        <v>291</v>
      </c>
      <c r="B28" s="320" t="n">
        <v>818.164</v>
      </c>
      <c r="C28" s="320" t="n">
        <v>844.846</v>
      </c>
      <c r="D28" s="321" t="n">
        <v>832.039</v>
      </c>
      <c r="E28" s="320" t="n">
        <v>855.385</v>
      </c>
      <c r="F28" s="320" t="n">
        <v>886.713</v>
      </c>
      <c r="G28" s="320" t="n">
        <v>964.782</v>
      </c>
      <c r="H28" s="211"/>
      <c r="I28" s="780" t="n">
        <v>21.817</v>
      </c>
      <c r="J28" s="781" t="n">
        <v>23.616</v>
      </c>
      <c r="K28" s="781" t="n">
        <v>26.59</v>
      </c>
      <c r="L28" s="214"/>
      <c r="M28" s="216" t="n">
        <v>0.58</v>
      </c>
      <c r="N28" s="782" t="n">
        <v>0.707</v>
      </c>
      <c r="P28" s="783" t="s">
        <v>291</v>
      </c>
      <c r="Q28" s="320" t="n">
        <v>818.164</v>
      </c>
      <c r="R28" s="320" t="n">
        <v>844.846</v>
      </c>
      <c r="S28" s="322" t="n">
        <v>832.039</v>
      </c>
      <c r="T28" s="320" t="n">
        <v>832.097</v>
      </c>
      <c r="U28" s="320" t="n">
        <v>860.035</v>
      </c>
      <c r="V28" s="320" t="n">
        <v>958.648</v>
      </c>
      <c r="W28" s="214"/>
      <c r="X28" s="780" t="n">
        <v>21.817</v>
      </c>
      <c r="Y28" s="781" t="n">
        <v>25.492</v>
      </c>
      <c r="Z28" s="781" t="n">
        <v>34.173</v>
      </c>
      <c r="AA28" s="214"/>
      <c r="AB28" s="216" t="n">
        <v>0.301</v>
      </c>
      <c r="AC28" s="782" t="n">
        <v>0.677</v>
      </c>
    </row>
    <row r="29" s="771" customFormat="true" ht="13.35" hidden="false" customHeight="true" outlineLevel="0" collapsed="false">
      <c r="A29" s="208" t="s">
        <v>292</v>
      </c>
      <c r="B29" s="320" t="n">
        <v>67.474</v>
      </c>
      <c r="C29" s="320" t="n">
        <v>63.201</v>
      </c>
      <c r="D29" s="321" t="n">
        <v>62.939</v>
      </c>
      <c r="E29" s="320" t="n">
        <v>62.976</v>
      </c>
      <c r="F29" s="320" t="n">
        <v>62.452</v>
      </c>
      <c r="G29" s="320" t="n">
        <v>60.546</v>
      </c>
      <c r="H29" s="211"/>
      <c r="I29" s="780" t="n">
        <v>1.65</v>
      </c>
      <c r="J29" s="781" t="n">
        <v>1.663</v>
      </c>
      <c r="K29" s="781" t="n">
        <v>1.669</v>
      </c>
      <c r="L29" s="214"/>
      <c r="M29" s="216" t="n">
        <v>-0.071</v>
      </c>
      <c r="N29" s="782" t="n">
        <v>-0.184</v>
      </c>
      <c r="P29" s="783" t="s">
        <v>292</v>
      </c>
      <c r="Q29" s="320" t="n">
        <v>67.474</v>
      </c>
      <c r="R29" s="320" t="n">
        <v>63.201</v>
      </c>
      <c r="S29" s="322" t="n">
        <v>62.939</v>
      </c>
      <c r="T29" s="320" t="n">
        <v>60.637</v>
      </c>
      <c r="U29" s="320" t="n">
        <v>56.85</v>
      </c>
      <c r="V29" s="320" t="n">
        <v>48.547</v>
      </c>
      <c r="W29" s="214"/>
      <c r="X29" s="780" t="n">
        <v>1.65</v>
      </c>
      <c r="Y29" s="781" t="n">
        <v>1.685</v>
      </c>
      <c r="Z29" s="781" t="n">
        <v>1.731</v>
      </c>
      <c r="AA29" s="214"/>
      <c r="AB29" s="216" t="n">
        <v>-0.921</v>
      </c>
      <c r="AC29" s="782" t="n">
        <v>-1.229</v>
      </c>
    </row>
    <row r="30" s="771" customFormat="true" ht="13.35" hidden="false" customHeight="true" outlineLevel="0" collapsed="false">
      <c r="A30" s="208" t="s">
        <v>285</v>
      </c>
      <c r="B30" s="320" t="n">
        <v>198.125</v>
      </c>
      <c r="C30" s="320" t="n">
        <v>224.416</v>
      </c>
      <c r="D30" s="321" t="n">
        <v>235.301</v>
      </c>
      <c r="E30" s="320" t="n">
        <v>264.749</v>
      </c>
      <c r="F30" s="320" t="n">
        <v>293.277</v>
      </c>
      <c r="G30" s="320" t="n">
        <v>330.377</v>
      </c>
      <c r="H30" s="211"/>
      <c r="I30" s="780" t="n">
        <v>6.17</v>
      </c>
      <c r="J30" s="781" t="n">
        <v>7.811</v>
      </c>
      <c r="K30" s="781" t="n">
        <v>9.106</v>
      </c>
      <c r="L30" s="214"/>
      <c r="M30" s="216" t="n">
        <v>2.022</v>
      </c>
      <c r="N30" s="782" t="n">
        <v>1.629</v>
      </c>
      <c r="P30" s="783" t="s">
        <v>285</v>
      </c>
      <c r="Q30" s="320" t="n">
        <v>198.125</v>
      </c>
      <c r="R30" s="320" t="n">
        <v>224.416</v>
      </c>
      <c r="S30" s="322" t="n">
        <v>235.301</v>
      </c>
      <c r="T30" s="320" t="n">
        <v>322.336</v>
      </c>
      <c r="U30" s="320" t="n">
        <v>376.575</v>
      </c>
      <c r="V30" s="320" t="n">
        <v>383.859</v>
      </c>
      <c r="W30" s="214"/>
      <c r="X30" s="780" t="n">
        <v>6.17</v>
      </c>
      <c r="Y30" s="781" t="n">
        <v>11.162</v>
      </c>
      <c r="Z30" s="781" t="n">
        <v>13.683</v>
      </c>
      <c r="AA30" s="214"/>
      <c r="AB30" s="216" t="n">
        <v>4.368</v>
      </c>
      <c r="AC30" s="782" t="n">
        <v>2.358</v>
      </c>
    </row>
    <row r="31" s="771" customFormat="true" ht="13.35" hidden="false" customHeight="true" outlineLevel="0" collapsed="false">
      <c r="A31" s="794" t="s">
        <v>286</v>
      </c>
      <c r="B31" s="813" t="n">
        <v>8.445</v>
      </c>
      <c r="C31" s="813" t="n">
        <v>11.51</v>
      </c>
      <c r="D31" s="814" t="n">
        <v>12.473</v>
      </c>
      <c r="E31" s="813" t="n">
        <v>22.134</v>
      </c>
      <c r="F31" s="813" t="n">
        <v>31.152</v>
      </c>
      <c r="G31" s="813" t="n">
        <v>50.255</v>
      </c>
      <c r="H31" s="795"/>
      <c r="I31" s="780" t="n">
        <v>0.327</v>
      </c>
      <c r="J31" s="781" t="n">
        <v>0.83</v>
      </c>
      <c r="K31" s="796" t="n">
        <v>1.385</v>
      </c>
      <c r="L31" s="797"/>
      <c r="M31" s="216" t="n">
        <v>8.677</v>
      </c>
      <c r="N31" s="782" t="n">
        <v>6.861</v>
      </c>
      <c r="P31" s="783" t="s">
        <v>286</v>
      </c>
      <c r="Q31" s="320" t="n">
        <v>8.445</v>
      </c>
      <c r="R31" s="320" t="n">
        <v>11.51</v>
      </c>
      <c r="S31" s="322" t="n">
        <v>12.473</v>
      </c>
      <c r="T31" s="320" t="n">
        <v>31.177</v>
      </c>
      <c r="U31" s="320" t="n">
        <v>50.232</v>
      </c>
      <c r="V31" s="320" t="n">
        <v>89.649</v>
      </c>
      <c r="W31" s="214"/>
      <c r="X31" s="780" t="n">
        <v>0.327</v>
      </c>
      <c r="Y31" s="781" t="n">
        <v>1.489</v>
      </c>
      <c r="Z31" s="781" t="n">
        <v>3.196</v>
      </c>
      <c r="AA31" s="214"/>
      <c r="AB31" s="216" t="n">
        <v>13.501</v>
      </c>
      <c r="AC31" s="782" t="n">
        <v>9.847</v>
      </c>
    </row>
    <row r="32" s="771" customFormat="true" ht="13.5" hidden="false" customHeight="true" outlineLevel="0" collapsed="false">
      <c r="A32" s="786" t="s">
        <v>293</v>
      </c>
      <c r="B32" s="787" t="n">
        <v>832.972</v>
      </c>
      <c r="C32" s="787" t="n">
        <v>848.649</v>
      </c>
      <c r="D32" s="787" t="n">
        <v>844.499</v>
      </c>
      <c r="E32" s="787" t="n">
        <v>851.136</v>
      </c>
      <c r="F32" s="787" t="n">
        <v>860.331</v>
      </c>
      <c r="G32" s="787" t="n">
        <v>868.046</v>
      </c>
      <c r="H32" s="788"/>
      <c r="I32" s="789" t="n">
        <v>100</v>
      </c>
      <c r="J32" s="790" t="n">
        <v>100</v>
      </c>
      <c r="K32" s="790" t="n">
        <v>100</v>
      </c>
      <c r="L32" s="791"/>
      <c r="M32" s="792" t="n">
        <v>0.169</v>
      </c>
      <c r="N32" s="793" t="n">
        <v>0.131</v>
      </c>
      <c r="P32" s="772" t="s">
        <v>293</v>
      </c>
      <c r="Q32" s="773" t="n">
        <v>832.972</v>
      </c>
      <c r="R32" s="773" t="n">
        <v>848.649</v>
      </c>
      <c r="S32" s="773" t="n">
        <v>844.499</v>
      </c>
      <c r="T32" s="773" t="n">
        <v>805.878</v>
      </c>
      <c r="U32" s="773" t="n">
        <v>769.245</v>
      </c>
      <c r="V32" s="773" t="n">
        <v>699.576</v>
      </c>
      <c r="W32" s="774"/>
      <c r="X32" s="775" t="n">
        <v>100</v>
      </c>
      <c r="Y32" s="776" t="n">
        <v>100</v>
      </c>
      <c r="Z32" s="776" t="n">
        <v>100</v>
      </c>
      <c r="AA32" s="777"/>
      <c r="AB32" s="778" t="n">
        <v>-0.845</v>
      </c>
      <c r="AC32" s="779" t="n">
        <v>-0.893</v>
      </c>
    </row>
    <row r="33" s="771" customFormat="true" ht="13.35" hidden="false" customHeight="true" outlineLevel="0" collapsed="false">
      <c r="A33" s="208" t="s">
        <v>119</v>
      </c>
      <c r="B33" s="320" t="n">
        <v>97.497</v>
      </c>
      <c r="C33" s="320" t="n">
        <v>83.194</v>
      </c>
      <c r="D33" s="321" t="n">
        <v>78.971</v>
      </c>
      <c r="E33" s="320" t="n">
        <v>73.024</v>
      </c>
      <c r="F33" s="320" t="n">
        <v>70.831</v>
      </c>
      <c r="G33" s="320" t="n">
        <v>67.632</v>
      </c>
      <c r="H33" s="211"/>
      <c r="I33" s="780" t="n">
        <v>9.351</v>
      </c>
      <c r="J33" s="781" t="n">
        <v>8.233</v>
      </c>
      <c r="K33" s="781" t="n">
        <v>7.791</v>
      </c>
      <c r="L33" s="214"/>
      <c r="M33" s="216" t="n">
        <v>-0.984</v>
      </c>
      <c r="N33" s="782" t="n">
        <v>-0.735</v>
      </c>
      <c r="P33" s="783" t="s">
        <v>119</v>
      </c>
      <c r="Q33" s="320" t="n">
        <v>97.497</v>
      </c>
      <c r="R33" s="320" t="n">
        <v>83.194</v>
      </c>
      <c r="S33" s="322" t="n">
        <v>78.971</v>
      </c>
      <c r="T33" s="320" t="n">
        <v>66.112</v>
      </c>
      <c r="U33" s="320" t="n">
        <v>56.304</v>
      </c>
      <c r="V33" s="320" t="n">
        <v>40.926</v>
      </c>
      <c r="W33" s="214"/>
      <c r="X33" s="780" t="n">
        <v>9.351</v>
      </c>
      <c r="Y33" s="781" t="n">
        <v>7.319</v>
      </c>
      <c r="Z33" s="781" t="n">
        <v>5.85</v>
      </c>
      <c r="AA33" s="214"/>
      <c r="AB33" s="216" t="n">
        <v>-3.029</v>
      </c>
      <c r="AC33" s="782" t="n">
        <v>-3.082</v>
      </c>
    </row>
    <row r="34" s="771" customFormat="true" ht="13.35" hidden="false" customHeight="true" outlineLevel="0" collapsed="false">
      <c r="A34" s="208" t="s">
        <v>113</v>
      </c>
      <c r="B34" s="320" t="n">
        <v>122.705</v>
      </c>
      <c r="C34" s="320" t="n">
        <v>96.835</v>
      </c>
      <c r="D34" s="321" t="n">
        <v>96.057</v>
      </c>
      <c r="E34" s="320" t="n">
        <v>90.167</v>
      </c>
      <c r="F34" s="320" t="n">
        <v>88.539</v>
      </c>
      <c r="G34" s="320" t="n">
        <v>83.8</v>
      </c>
      <c r="H34" s="211"/>
      <c r="I34" s="780" t="n">
        <v>11.374</v>
      </c>
      <c r="J34" s="781" t="n">
        <v>10.291</v>
      </c>
      <c r="K34" s="781" t="n">
        <v>9.654</v>
      </c>
      <c r="L34" s="214"/>
      <c r="M34" s="216" t="n">
        <v>-0.738</v>
      </c>
      <c r="N34" s="782" t="n">
        <v>-0.648</v>
      </c>
      <c r="P34" s="783" t="s">
        <v>113</v>
      </c>
      <c r="Q34" s="320" t="n">
        <v>122.705</v>
      </c>
      <c r="R34" s="320" t="n">
        <v>96.835</v>
      </c>
      <c r="S34" s="322" t="n">
        <v>96.057</v>
      </c>
      <c r="T34" s="320" t="n">
        <v>79.404</v>
      </c>
      <c r="U34" s="320" t="n">
        <v>66.414</v>
      </c>
      <c r="V34" s="320" t="n">
        <v>47.279</v>
      </c>
      <c r="W34" s="214"/>
      <c r="X34" s="780" t="n">
        <v>11.374</v>
      </c>
      <c r="Y34" s="781" t="n">
        <v>8.634</v>
      </c>
      <c r="Z34" s="781" t="n">
        <v>6.758</v>
      </c>
      <c r="AA34" s="214"/>
      <c r="AB34" s="216" t="n">
        <v>-3.299</v>
      </c>
      <c r="AC34" s="782" t="n">
        <v>-3.319</v>
      </c>
    </row>
    <row r="35" s="771" customFormat="true" ht="13.35" hidden="false" customHeight="true" outlineLevel="0" collapsed="false">
      <c r="A35" s="208" t="s">
        <v>284</v>
      </c>
      <c r="B35" s="320" t="n">
        <v>254.108</v>
      </c>
      <c r="C35" s="320" t="n">
        <v>291.407</v>
      </c>
      <c r="D35" s="321" t="n">
        <v>290.689</v>
      </c>
      <c r="E35" s="320" t="n">
        <v>298.145</v>
      </c>
      <c r="F35" s="320" t="n">
        <v>300.202</v>
      </c>
      <c r="G35" s="320" t="n">
        <v>297.364</v>
      </c>
      <c r="H35" s="211"/>
      <c r="I35" s="780" t="n">
        <v>34.421</v>
      </c>
      <c r="J35" s="781" t="n">
        <v>34.894</v>
      </c>
      <c r="K35" s="781" t="n">
        <v>34.257</v>
      </c>
      <c r="L35" s="214"/>
      <c r="M35" s="216" t="n">
        <v>0.293</v>
      </c>
      <c r="N35" s="782" t="n">
        <v>0.108</v>
      </c>
      <c r="P35" s="783" t="s">
        <v>284</v>
      </c>
      <c r="Q35" s="320" t="n">
        <v>254.108</v>
      </c>
      <c r="R35" s="320" t="n">
        <v>291.407</v>
      </c>
      <c r="S35" s="322" t="n">
        <v>290.689</v>
      </c>
      <c r="T35" s="320" t="n">
        <v>280.7</v>
      </c>
      <c r="U35" s="320" t="n">
        <v>257.378</v>
      </c>
      <c r="V35" s="320" t="n">
        <v>197.367</v>
      </c>
      <c r="W35" s="214"/>
      <c r="X35" s="780" t="n">
        <v>34.421</v>
      </c>
      <c r="Y35" s="781" t="n">
        <v>33.459</v>
      </c>
      <c r="Z35" s="781" t="n">
        <v>28.212</v>
      </c>
      <c r="AA35" s="214"/>
      <c r="AB35" s="216" t="n">
        <v>-1.1</v>
      </c>
      <c r="AC35" s="782" t="n">
        <v>-1.827</v>
      </c>
    </row>
    <row r="36" s="771" customFormat="true" ht="13.35" hidden="false" customHeight="true" outlineLevel="0" collapsed="false">
      <c r="A36" s="208" t="s">
        <v>291</v>
      </c>
      <c r="B36" s="320" t="n">
        <v>263.335</v>
      </c>
      <c r="C36" s="320" t="n">
        <v>268.368</v>
      </c>
      <c r="D36" s="321" t="n">
        <v>265.733</v>
      </c>
      <c r="E36" s="320" t="n">
        <v>270.992</v>
      </c>
      <c r="F36" s="320" t="n">
        <v>274.959</v>
      </c>
      <c r="G36" s="320" t="n">
        <v>283.654</v>
      </c>
      <c r="H36" s="211"/>
      <c r="I36" s="780" t="n">
        <v>31.466</v>
      </c>
      <c r="J36" s="781" t="n">
        <v>31.96</v>
      </c>
      <c r="K36" s="781" t="n">
        <v>32.677</v>
      </c>
      <c r="L36" s="214"/>
      <c r="M36" s="216" t="n">
        <v>0.311</v>
      </c>
      <c r="N36" s="782" t="n">
        <v>0.311</v>
      </c>
      <c r="P36" s="783" t="s">
        <v>291</v>
      </c>
      <c r="Q36" s="320" t="n">
        <v>263.335</v>
      </c>
      <c r="R36" s="320" t="n">
        <v>268.368</v>
      </c>
      <c r="S36" s="322" t="n">
        <v>265.733</v>
      </c>
      <c r="T36" s="320" t="n">
        <v>261.076</v>
      </c>
      <c r="U36" s="320" t="n">
        <v>265.199</v>
      </c>
      <c r="V36" s="320" t="n">
        <v>278.364</v>
      </c>
      <c r="W36" s="214"/>
      <c r="X36" s="780" t="n">
        <v>31.466</v>
      </c>
      <c r="Y36" s="781" t="n">
        <v>34.475</v>
      </c>
      <c r="Z36" s="781" t="n">
        <v>39.79</v>
      </c>
      <c r="AA36" s="214"/>
      <c r="AB36" s="216" t="n">
        <v>-0.018</v>
      </c>
      <c r="AC36" s="782" t="n">
        <v>0.221</v>
      </c>
    </row>
    <row r="37" s="771" customFormat="true" ht="13.35" hidden="false" customHeight="true" outlineLevel="0" collapsed="false">
      <c r="A37" s="208" t="s">
        <v>292</v>
      </c>
      <c r="B37" s="320" t="n">
        <v>26.037</v>
      </c>
      <c r="C37" s="320" t="n">
        <v>25.643</v>
      </c>
      <c r="D37" s="321" t="n">
        <v>25.711</v>
      </c>
      <c r="E37" s="320" t="n">
        <v>25.552</v>
      </c>
      <c r="F37" s="320" t="n">
        <v>25.023</v>
      </c>
      <c r="G37" s="320" t="n">
        <v>23.442</v>
      </c>
      <c r="H37" s="211"/>
      <c r="I37" s="780" t="n">
        <v>3.045</v>
      </c>
      <c r="J37" s="781" t="n">
        <v>2.909</v>
      </c>
      <c r="K37" s="781" t="n">
        <v>2.701</v>
      </c>
      <c r="L37" s="214"/>
      <c r="M37" s="216" t="n">
        <v>-0.246</v>
      </c>
      <c r="N37" s="782" t="n">
        <v>-0.439</v>
      </c>
      <c r="P37" s="783" t="s">
        <v>292</v>
      </c>
      <c r="Q37" s="320" t="n">
        <v>26.037</v>
      </c>
      <c r="R37" s="320" t="n">
        <v>25.643</v>
      </c>
      <c r="S37" s="322" t="n">
        <v>25.711</v>
      </c>
      <c r="T37" s="320" t="n">
        <v>23.738</v>
      </c>
      <c r="U37" s="320" t="n">
        <v>20.502</v>
      </c>
      <c r="V37" s="320" t="n">
        <v>14.556</v>
      </c>
      <c r="W37" s="214"/>
      <c r="X37" s="780" t="n">
        <v>3.045</v>
      </c>
      <c r="Y37" s="781" t="n">
        <v>2.665</v>
      </c>
      <c r="Z37" s="781" t="n">
        <v>2.081</v>
      </c>
      <c r="AA37" s="214"/>
      <c r="AB37" s="216" t="n">
        <v>-2.037</v>
      </c>
      <c r="AC37" s="782" t="n">
        <v>-2.673</v>
      </c>
    </row>
    <row r="38" s="771" customFormat="true" ht="13.35" hidden="false" customHeight="true" outlineLevel="0" collapsed="false">
      <c r="A38" s="208" t="s">
        <v>285</v>
      </c>
      <c r="B38" s="320" t="n">
        <v>68.987</v>
      </c>
      <c r="C38" s="320" t="n">
        <v>82.705</v>
      </c>
      <c r="D38" s="321" t="n">
        <v>86.815</v>
      </c>
      <c r="E38" s="320" t="n">
        <v>92.209</v>
      </c>
      <c r="F38" s="320" t="n">
        <v>98.966</v>
      </c>
      <c r="G38" s="320" t="n">
        <v>108.265</v>
      </c>
      <c r="H38" s="211"/>
      <c r="I38" s="780" t="n">
        <v>10.28</v>
      </c>
      <c r="J38" s="781" t="n">
        <v>11.503</v>
      </c>
      <c r="K38" s="781" t="n">
        <v>12.472</v>
      </c>
      <c r="L38" s="214"/>
      <c r="M38" s="216" t="n">
        <v>1.198</v>
      </c>
      <c r="N38" s="782" t="n">
        <v>1.057</v>
      </c>
      <c r="P38" s="783" t="s">
        <v>285</v>
      </c>
      <c r="Q38" s="320" t="n">
        <v>68.987</v>
      </c>
      <c r="R38" s="320" t="n">
        <v>82.705</v>
      </c>
      <c r="S38" s="322" t="n">
        <v>86.815</v>
      </c>
      <c r="T38" s="320" t="n">
        <v>90.733</v>
      </c>
      <c r="U38" s="320" t="n">
        <v>95.249</v>
      </c>
      <c r="V38" s="320" t="n">
        <v>102.995</v>
      </c>
      <c r="W38" s="214"/>
      <c r="X38" s="780" t="n">
        <v>10.28</v>
      </c>
      <c r="Y38" s="781" t="n">
        <v>12.382</v>
      </c>
      <c r="Z38" s="781" t="n">
        <v>14.722</v>
      </c>
      <c r="AA38" s="214"/>
      <c r="AB38" s="216" t="n">
        <v>0.846</v>
      </c>
      <c r="AC38" s="782" t="n">
        <v>0.817</v>
      </c>
    </row>
    <row r="39" s="771" customFormat="true" ht="13.35" hidden="false" customHeight="true" outlineLevel="0" collapsed="false">
      <c r="A39" s="794" t="s">
        <v>286</v>
      </c>
      <c r="B39" s="813" t="n">
        <v>0.304</v>
      </c>
      <c r="C39" s="813" t="n">
        <v>0.498</v>
      </c>
      <c r="D39" s="814" t="n">
        <v>0.523</v>
      </c>
      <c r="E39" s="813" t="n">
        <v>1.046</v>
      </c>
      <c r="F39" s="813" t="n">
        <v>1.811</v>
      </c>
      <c r="G39" s="813" t="n">
        <v>3.888</v>
      </c>
      <c r="H39" s="795"/>
      <c r="I39" s="780" t="n">
        <v>0.062</v>
      </c>
      <c r="J39" s="781" t="n">
        <v>0.211</v>
      </c>
      <c r="K39" s="796" t="n">
        <v>0.448</v>
      </c>
      <c r="L39" s="797"/>
      <c r="M39" s="216" t="n">
        <v>11.955</v>
      </c>
      <c r="N39" s="782" t="n">
        <v>10.024</v>
      </c>
      <c r="P39" s="783" t="s">
        <v>286</v>
      </c>
      <c r="Q39" s="320" t="n">
        <v>0.304</v>
      </c>
      <c r="R39" s="320" t="n">
        <v>0.498</v>
      </c>
      <c r="S39" s="322" t="n">
        <v>0.523</v>
      </c>
      <c r="T39" s="320" t="n">
        <v>2.878</v>
      </c>
      <c r="U39" s="320" t="n">
        <v>5.97</v>
      </c>
      <c r="V39" s="320" t="n">
        <v>12.854</v>
      </c>
      <c r="W39" s="214"/>
      <c r="X39" s="780" t="n">
        <v>0.062</v>
      </c>
      <c r="Y39" s="781" t="n">
        <v>0.776</v>
      </c>
      <c r="Z39" s="781" t="n">
        <v>1.837</v>
      </c>
      <c r="AA39" s="214"/>
      <c r="AB39" s="216" t="n">
        <v>24.778</v>
      </c>
      <c r="AC39" s="782" t="n">
        <v>16.47</v>
      </c>
    </row>
    <row r="40" s="771" customFormat="true" ht="13.5" hidden="false" customHeight="true" outlineLevel="0" collapsed="false">
      <c r="A40" s="786" t="s">
        <v>294</v>
      </c>
      <c r="B40" s="787" t="n">
        <v>1208.67</v>
      </c>
      <c r="C40" s="787" t="n">
        <v>1287.73</v>
      </c>
      <c r="D40" s="787" t="n">
        <v>1289.24</v>
      </c>
      <c r="E40" s="787" t="n">
        <v>1230.85</v>
      </c>
      <c r="F40" s="787" t="n">
        <v>1201.55</v>
      </c>
      <c r="G40" s="787" t="n">
        <v>1084.79</v>
      </c>
      <c r="H40" s="788"/>
      <c r="I40" s="789" t="n">
        <v>100</v>
      </c>
      <c r="J40" s="790" t="n">
        <v>100</v>
      </c>
      <c r="K40" s="790" t="n">
        <v>100</v>
      </c>
      <c r="L40" s="791"/>
      <c r="M40" s="792" t="n">
        <v>-0.638</v>
      </c>
      <c r="N40" s="793" t="n">
        <v>-0.819</v>
      </c>
      <c r="P40" s="772" t="s">
        <v>294</v>
      </c>
      <c r="Q40" s="773" t="n">
        <v>1208.67</v>
      </c>
      <c r="R40" s="773" t="n">
        <v>1287.73</v>
      </c>
      <c r="S40" s="773" t="n">
        <v>1289.24</v>
      </c>
      <c r="T40" s="773" t="n">
        <v>1191.31</v>
      </c>
      <c r="U40" s="773" t="n">
        <v>1078.32</v>
      </c>
      <c r="V40" s="773" t="n">
        <v>751.786</v>
      </c>
      <c r="W40" s="774"/>
      <c r="X40" s="775" t="n">
        <v>100</v>
      </c>
      <c r="Y40" s="776" t="n">
        <v>100</v>
      </c>
      <c r="Z40" s="776" t="n">
        <v>100</v>
      </c>
      <c r="AA40" s="777"/>
      <c r="AB40" s="778" t="n">
        <v>-1.611</v>
      </c>
      <c r="AC40" s="779" t="n">
        <v>-2.536</v>
      </c>
    </row>
    <row r="41" s="771" customFormat="true" ht="13.35" hidden="false" customHeight="true" outlineLevel="0" collapsed="false">
      <c r="A41" s="208" t="s">
        <v>113</v>
      </c>
      <c r="B41" s="320" t="n">
        <v>1138.01</v>
      </c>
      <c r="C41" s="320" t="n">
        <v>1187.62</v>
      </c>
      <c r="D41" s="321" t="n">
        <v>1184.59</v>
      </c>
      <c r="E41" s="320" t="n">
        <v>1102.79</v>
      </c>
      <c r="F41" s="320" t="n">
        <v>1046.03</v>
      </c>
      <c r="G41" s="320" t="n">
        <v>864.051</v>
      </c>
      <c r="H41" s="211"/>
      <c r="I41" s="780" t="n">
        <v>91.883</v>
      </c>
      <c r="J41" s="781" t="n">
        <v>87.057</v>
      </c>
      <c r="K41" s="781" t="n">
        <v>79.651</v>
      </c>
      <c r="L41" s="214"/>
      <c r="M41" s="216" t="n">
        <v>-1.124</v>
      </c>
      <c r="N41" s="782" t="n">
        <v>-1.491</v>
      </c>
      <c r="P41" s="783" t="s">
        <v>113</v>
      </c>
      <c r="Q41" s="320" t="n">
        <v>1138.01</v>
      </c>
      <c r="R41" s="320" t="n">
        <v>1187.62</v>
      </c>
      <c r="S41" s="322" t="n">
        <v>1184.59</v>
      </c>
      <c r="T41" s="320" t="n">
        <v>1011.46</v>
      </c>
      <c r="U41" s="320" t="n">
        <v>833.414</v>
      </c>
      <c r="V41" s="320" t="n">
        <v>392.897</v>
      </c>
      <c r="W41" s="214"/>
      <c r="X41" s="780" t="n">
        <v>91.883</v>
      </c>
      <c r="Y41" s="781" t="n">
        <v>77.288</v>
      </c>
      <c r="Z41" s="781" t="n">
        <v>52.262</v>
      </c>
      <c r="AA41" s="214"/>
      <c r="AB41" s="216" t="n">
        <v>-3.146</v>
      </c>
      <c r="AC41" s="782" t="n">
        <v>-5.12</v>
      </c>
    </row>
    <row r="42" s="771" customFormat="true" ht="13.35" hidden="false" customHeight="true" outlineLevel="0" collapsed="false">
      <c r="A42" s="208" t="s">
        <v>291</v>
      </c>
      <c r="B42" s="320" t="n">
        <v>8.672</v>
      </c>
      <c r="C42" s="320" t="n">
        <v>10.174</v>
      </c>
      <c r="D42" s="321" t="n">
        <v>10.046</v>
      </c>
      <c r="E42" s="320" t="n">
        <v>17.457</v>
      </c>
      <c r="F42" s="320" t="n">
        <v>28.443</v>
      </c>
      <c r="G42" s="320" t="n">
        <v>65.463</v>
      </c>
      <c r="H42" s="211"/>
      <c r="I42" s="780" t="n">
        <v>0.779</v>
      </c>
      <c r="J42" s="781" t="n">
        <v>2.367</v>
      </c>
      <c r="K42" s="781" t="n">
        <v>6.035</v>
      </c>
      <c r="L42" s="214"/>
      <c r="M42" s="216" t="n">
        <v>9.923</v>
      </c>
      <c r="N42" s="782" t="n">
        <v>9.336</v>
      </c>
      <c r="P42" s="783" t="s">
        <v>291</v>
      </c>
      <c r="Q42" s="320" t="n">
        <v>8.672</v>
      </c>
      <c r="R42" s="320" t="n">
        <v>10.174</v>
      </c>
      <c r="S42" s="322" t="n">
        <v>10.046</v>
      </c>
      <c r="T42" s="320" t="n">
        <v>20.832</v>
      </c>
      <c r="U42" s="320" t="n">
        <v>47.585</v>
      </c>
      <c r="V42" s="320" t="n">
        <v>140.885</v>
      </c>
      <c r="W42" s="214"/>
      <c r="X42" s="780" t="n">
        <v>0.779</v>
      </c>
      <c r="Y42" s="781" t="n">
        <v>4.413</v>
      </c>
      <c r="Z42" s="781" t="n">
        <v>18.74</v>
      </c>
      <c r="AA42" s="214"/>
      <c r="AB42" s="216" t="n">
        <v>15.188</v>
      </c>
      <c r="AC42" s="782" t="n">
        <v>13.4</v>
      </c>
    </row>
    <row r="43" s="771" customFormat="true" ht="13.35" hidden="false" customHeight="true" outlineLevel="0" collapsed="false">
      <c r="A43" s="208" t="s">
        <v>285</v>
      </c>
      <c r="B43" s="320" t="n">
        <v>38.677</v>
      </c>
      <c r="C43" s="320" t="n">
        <v>58.899</v>
      </c>
      <c r="D43" s="321" t="n">
        <v>62.85</v>
      </c>
      <c r="E43" s="320" t="n">
        <v>78.813</v>
      </c>
      <c r="F43" s="320" t="n">
        <v>93.132</v>
      </c>
      <c r="G43" s="320" t="n">
        <v>110.796</v>
      </c>
      <c r="H43" s="211"/>
      <c r="I43" s="780" t="n">
        <v>4.875</v>
      </c>
      <c r="J43" s="781" t="n">
        <v>7.751</v>
      </c>
      <c r="K43" s="781" t="n">
        <v>10.214</v>
      </c>
      <c r="L43" s="214"/>
      <c r="M43" s="216" t="n">
        <v>3.64</v>
      </c>
      <c r="N43" s="782" t="n">
        <v>2.736</v>
      </c>
      <c r="P43" s="783" t="s">
        <v>285</v>
      </c>
      <c r="Q43" s="320" t="n">
        <v>38.677</v>
      </c>
      <c r="R43" s="320" t="n">
        <v>58.899</v>
      </c>
      <c r="S43" s="322" t="n">
        <v>62.85</v>
      </c>
      <c r="T43" s="320" t="n">
        <v>134.607</v>
      </c>
      <c r="U43" s="320" t="n">
        <v>173.644</v>
      </c>
      <c r="V43" s="320" t="n">
        <v>158.121</v>
      </c>
      <c r="W43" s="214"/>
      <c r="X43" s="780" t="n">
        <v>4.875</v>
      </c>
      <c r="Y43" s="781" t="n">
        <v>16.103</v>
      </c>
      <c r="Z43" s="781" t="n">
        <v>21.033</v>
      </c>
      <c r="AA43" s="214"/>
      <c r="AB43" s="216" t="n">
        <v>9.679</v>
      </c>
      <c r="AC43" s="782" t="n">
        <v>4.491</v>
      </c>
    </row>
    <row r="44" s="771" customFormat="true" ht="13.35" hidden="false" customHeight="true" outlineLevel="0" collapsed="false">
      <c r="A44" s="794" t="s">
        <v>296</v>
      </c>
      <c r="B44" s="813" t="n">
        <v>23.311</v>
      </c>
      <c r="C44" s="813" t="n">
        <v>31.036</v>
      </c>
      <c r="D44" s="814" t="n">
        <v>31.754</v>
      </c>
      <c r="E44" s="813" t="n">
        <v>31.791</v>
      </c>
      <c r="F44" s="813" t="n">
        <v>33.945</v>
      </c>
      <c r="G44" s="813" t="n">
        <v>44.48</v>
      </c>
      <c r="H44" s="795"/>
      <c r="I44" s="780" t="n">
        <v>2.463</v>
      </c>
      <c r="J44" s="781" t="n">
        <v>2.825</v>
      </c>
      <c r="K44" s="796" t="n">
        <v>4.1</v>
      </c>
      <c r="L44" s="797"/>
      <c r="M44" s="216" t="n">
        <v>0.608</v>
      </c>
      <c r="N44" s="782" t="n">
        <v>1.618</v>
      </c>
      <c r="P44" s="783" t="s">
        <v>296</v>
      </c>
      <c r="Q44" s="320" t="n">
        <v>23.311</v>
      </c>
      <c r="R44" s="320" t="n">
        <v>31.036</v>
      </c>
      <c r="S44" s="322" t="n">
        <v>31.754</v>
      </c>
      <c r="T44" s="320" t="n">
        <v>24.411</v>
      </c>
      <c r="U44" s="320" t="n">
        <v>23.677</v>
      </c>
      <c r="V44" s="320" t="n">
        <v>59.883</v>
      </c>
      <c r="W44" s="214"/>
      <c r="X44" s="780" t="n">
        <v>2.463</v>
      </c>
      <c r="Y44" s="781" t="n">
        <v>2.196</v>
      </c>
      <c r="Z44" s="781" t="n">
        <v>7.965</v>
      </c>
      <c r="AA44" s="214"/>
      <c r="AB44" s="216" t="n">
        <v>-2.633</v>
      </c>
      <c r="AC44" s="782" t="n">
        <v>3.067</v>
      </c>
    </row>
    <row r="45" s="771" customFormat="true" ht="13.5" hidden="false" customHeight="true" outlineLevel="0" collapsed="false">
      <c r="A45" s="786" t="s">
        <v>297</v>
      </c>
      <c r="B45" s="787" t="n">
        <v>1274.2</v>
      </c>
      <c r="C45" s="787" t="n">
        <v>1241.98</v>
      </c>
      <c r="D45" s="787" t="n">
        <v>1229.47</v>
      </c>
      <c r="E45" s="787" t="n">
        <v>1204.56</v>
      </c>
      <c r="F45" s="787" t="n">
        <v>1194.71</v>
      </c>
      <c r="G45" s="787" t="n">
        <v>1180.04</v>
      </c>
      <c r="H45" s="788"/>
      <c r="I45" s="789" t="n">
        <v>100</v>
      </c>
      <c r="J45" s="790" t="n">
        <v>100</v>
      </c>
      <c r="K45" s="790" t="n">
        <v>100</v>
      </c>
      <c r="L45" s="791"/>
      <c r="M45" s="792" t="n">
        <v>-0.26</v>
      </c>
      <c r="N45" s="793" t="n">
        <v>-0.195</v>
      </c>
      <c r="P45" s="772" t="s">
        <v>297</v>
      </c>
      <c r="Q45" s="773" t="n">
        <v>1274.2</v>
      </c>
      <c r="R45" s="773" t="n">
        <v>1241.98</v>
      </c>
      <c r="S45" s="773" t="n">
        <v>1229.47</v>
      </c>
      <c r="T45" s="773" t="n">
        <v>1148.69</v>
      </c>
      <c r="U45" s="773" t="n">
        <v>1077.25</v>
      </c>
      <c r="V45" s="773" t="n">
        <v>939.285</v>
      </c>
      <c r="W45" s="774"/>
      <c r="X45" s="775" t="n">
        <v>100</v>
      </c>
      <c r="Y45" s="776" t="n">
        <v>100</v>
      </c>
      <c r="Z45" s="776" t="n">
        <v>100</v>
      </c>
      <c r="AA45" s="777"/>
      <c r="AB45" s="778" t="n">
        <v>-1.194</v>
      </c>
      <c r="AC45" s="779" t="n">
        <v>-1.274</v>
      </c>
    </row>
    <row r="46" s="771" customFormat="true" ht="13.35" hidden="false" customHeight="true" outlineLevel="0" collapsed="false">
      <c r="A46" s="208" t="s">
        <v>119</v>
      </c>
      <c r="B46" s="320" t="n">
        <v>24.044</v>
      </c>
      <c r="C46" s="320" t="n">
        <v>14.964</v>
      </c>
      <c r="D46" s="321" t="n">
        <v>13.604</v>
      </c>
      <c r="E46" s="320" t="n">
        <v>10.346</v>
      </c>
      <c r="F46" s="320" t="n">
        <v>7.534</v>
      </c>
      <c r="G46" s="320" t="n">
        <v>2.968</v>
      </c>
      <c r="H46" s="211"/>
      <c r="I46" s="780" t="n">
        <v>1.107</v>
      </c>
      <c r="J46" s="781" t="n">
        <v>0.631</v>
      </c>
      <c r="K46" s="781" t="n">
        <v>0.251</v>
      </c>
      <c r="L46" s="214"/>
      <c r="M46" s="216" t="n">
        <v>-5.231</v>
      </c>
      <c r="N46" s="782" t="n">
        <v>-6.994</v>
      </c>
      <c r="P46" s="783" t="s">
        <v>119</v>
      </c>
      <c r="Q46" s="320" t="n">
        <v>24.044</v>
      </c>
      <c r="R46" s="320" t="n">
        <v>14.964</v>
      </c>
      <c r="S46" s="322" t="n">
        <v>13.604</v>
      </c>
      <c r="T46" s="320" t="n">
        <v>9.204</v>
      </c>
      <c r="U46" s="320" t="n">
        <v>5.625</v>
      </c>
      <c r="V46" s="320" t="n">
        <v>0.058</v>
      </c>
      <c r="W46" s="214"/>
      <c r="X46" s="780" t="n">
        <v>1.107</v>
      </c>
      <c r="Y46" s="781" t="n">
        <v>0.522</v>
      </c>
      <c r="Z46" s="781" t="n">
        <v>0.006</v>
      </c>
      <c r="AA46" s="214"/>
      <c r="AB46" s="216" t="n">
        <v>-7.715</v>
      </c>
      <c r="AC46" s="782" t="n">
        <v>-22.89</v>
      </c>
    </row>
    <row r="47" s="771" customFormat="true" ht="13.35" hidden="false" customHeight="true" outlineLevel="0" collapsed="false">
      <c r="A47" s="208" t="s">
        <v>113</v>
      </c>
      <c r="B47" s="320" t="n">
        <v>158.201</v>
      </c>
      <c r="C47" s="320" t="n">
        <v>117.598</v>
      </c>
      <c r="D47" s="321" t="n">
        <v>115.678</v>
      </c>
      <c r="E47" s="320" t="n">
        <v>93.523</v>
      </c>
      <c r="F47" s="320" t="n">
        <v>73.873</v>
      </c>
      <c r="G47" s="320" t="n">
        <v>39.025</v>
      </c>
      <c r="H47" s="211"/>
      <c r="I47" s="780" t="n">
        <v>9.409</v>
      </c>
      <c r="J47" s="781" t="n">
        <v>6.183</v>
      </c>
      <c r="K47" s="781" t="n">
        <v>3.307</v>
      </c>
      <c r="L47" s="214"/>
      <c r="M47" s="216" t="n">
        <v>-3.995</v>
      </c>
      <c r="N47" s="782" t="n">
        <v>-5.043</v>
      </c>
      <c r="P47" s="783" t="s">
        <v>113</v>
      </c>
      <c r="Q47" s="320" t="n">
        <v>158.201</v>
      </c>
      <c r="R47" s="320" t="n">
        <v>117.598</v>
      </c>
      <c r="S47" s="322" t="n">
        <v>115.678</v>
      </c>
      <c r="T47" s="320" t="n">
        <v>86.123</v>
      </c>
      <c r="U47" s="320" t="n">
        <v>59.134</v>
      </c>
      <c r="V47" s="320" t="n">
        <v>14.174</v>
      </c>
      <c r="W47" s="214"/>
      <c r="X47" s="780" t="n">
        <v>9.409</v>
      </c>
      <c r="Y47" s="781" t="n">
        <v>5.489</v>
      </c>
      <c r="Z47" s="781" t="n">
        <v>1.509</v>
      </c>
      <c r="AA47" s="214"/>
      <c r="AB47" s="216" t="n">
        <v>-5.918</v>
      </c>
      <c r="AC47" s="782" t="n">
        <v>-9.514</v>
      </c>
    </row>
    <row r="48" s="771" customFormat="true" ht="13.35" hidden="false" customHeight="true" outlineLevel="0" collapsed="false">
      <c r="A48" s="208" t="s">
        <v>284</v>
      </c>
      <c r="B48" s="320" t="n">
        <v>421.538</v>
      </c>
      <c r="C48" s="320" t="n">
        <v>431.624</v>
      </c>
      <c r="D48" s="321" t="n">
        <v>429.294</v>
      </c>
      <c r="E48" s="320" t="n">
        <v>405.427</v>
      </c>
      <c r="F48" s="320" t="n">
        <v>389.461</v>
      </c>
      <c r="G48" s="320" t="n">
        <v>359.606</v>
      </c>
      <c r="H48" s="211"/>
      <c r="I48" s="780" t="n">
        <v>34.917</v>
      </c>
      <c r="J48" s="781" t="n">
        <v>32.599</v>
      </c>
      <c r="K48" s="781" t="n">
        <v>30.474</v>
      </c>
      <c r="L48" s="214"/>
      <c r="M48" s="216" t="n">
        <v>-0.881</v>
      </c>
      <c r="N48" s="782" t="n">
        <v>-0.84</v>
      </c>
      <c r="P48" s="783" t="s">
        <v>284</v>
      </c>
      <c r="Q48" s="320" t="n">
        <v>421.538</v>
      </c>
      <c r="R48" s="320" t="n">
        <v>431.624</v>
      </c>
      <c r="S48" s="322" t="n">
        <v>429.294</v>
      </c>
      <c r="T48" s="320" t="n">
        <v>366.342</v>
      </c>
      <c r="U48" s="320" t="n">
        <v>306.205</v>
      </c>
      <c r="V48" s="320" t="n">
        <v>174.053</v>
      </c>
      <c r="W48" s="214"/>
      <c r="X48" s="780" t="n">
        <v>34.917</v>
      </c>
      <c r="Y48" s="781" t="n">
        <v>28.425</v>
      </c>
      <c r="Z48" s="781" t="n">
        <v>18.53</v>
      </c>
      <c r="AA48" s="214"/>
      <c r="AB48" s="216" t="n">
        <v>-3.025</v>
      </c>
      <c r="AC48" s="782" t="n">
        <v>-4.208</v>
      </c>
    </row>
    <row r="49" s="771" customFormat="true" ht="13.35" hidden="false" customHeight="true" outlineLevel="0" collapsed="false">
      <c r="A49" s="208" t="s">
        <v>291</v>
      </c>
      <c r="B49" s="320" t="n">
        <v>534.49</v>
      </c>
      <c r="C49" s="320" t="n">
        <v>552.011</v>
      </c>
      <c r="D49" s="321" t="n">
        <v>542.126</v>
      </c>
      <c r="E49" s="320" t="n">
        <v>552.593</v>
      </c>
      <c r="F49" s="320" t="n">
        <v>568.654</v>
      </c>
      <c r="G49" s="320" t="n">
        <v>600.681</v>
      </c>
      <c r="H49" s="211"/>
      <c r="I49" s="780" t="n">
        <v>44.094</v>
      </c>
      <c r="J49" s="781" t="n">
        <v>47.598</v>
      </c>
      <c r="K49" s="781" t="n">
        <v>50.903</v>
      </c>
      <c r="L49" s="214"/>
      <c r="M49" s="216" t="n">
        <v>0.435</v>
      </c>
      <c r="N49" s="782" t="n">
        <v>0.49</v>
      </c>
      <c r="P49" s="783" t="s">
        <v>291</v>
      </c>
      <c r="Q49" s="320" t="n">
        <v>534.49</v>
      </c>
      <c r="R49" s="320" t="n">
        <v>552.011</v>
      </c>
      <c r="S49" s="322" t="n">
        <v>542.126</v>
      </c>
      <c r="T49" s="320" t="n">
        <v>535.065</v>
      </c>
      <c r="U49" s="320" t="n">
        <v>531.073</v>
      </c>
      <c r="V49" s="320" t="n">
        <v>522.42</v>
      </c>
      <c r="W49" s="214"/>
      <c r="X49" s="780" t="n">
        <v>44.094</v>
      </c>
      <c r="Y49" s="781" t="n">
        <v>49.299</v>
      </c>
      <c r="Z49" s="781" t="n">
        <v>55.619</v>
      </c>
      <c r="AA49" s="214"/>
      <c r="AB49" s="216" t="n">
        <v>-0.187</v>
      </c>
      <c r="AC49" s="782" t="n">
        <v>-0.176</v>
      </c>
    </row>
    <row r="50" s="771" customFormat="true" ht="13.35" hidden="false" customHeight="true" outlineLevel="0" collapsed="false">
      <c r="A50" s="208" t="s">
        <v>292</v>
      </c>
      <c r="B50" s="320" t="n">
        <v>41.126</v>
      </c>
      <c r="C50" s="320" t="n">
        <v>37.255</v>
      </c>
      <c r="D50" s="321" t="n">
        <v>36.91</v>
      </c>
      <c r="E50" s="320" t="n">
        <v>37.116</v>
      </c>
      <c r="F50" s="320" t="n">
        <v>37.128</v>
      </c>
      <c r="G50" s="320" t="n">
        <v>36.817</v>
      </c>
      <c r="H50" s="211"/>
      <c r="I50" s="780" t="n">
        <v>3.002</v>
      </c>
      <c r="J50" s="781" t="n">
        <v>3.108</v>
      </c>
      <c r="K50" s="781" t="n">
        <v>3.12</v>
      </c>
      <c r="L50" s="214"/>
      <c r="M50" s="216" t="n">
        <v>0.054</v>
      </c>
      <c r="N50" s="782" t="n">
        <v>-0.012</v>
      </c>
      <c r="P50" s="783" t="s">
        <v>292</v>
      </c>
      <c r="Q50" s="320" t="n">
        <v>41.126</v>
      </c>
      <c r="R50" s="320" t="n">
        <v>37.255</v>
      </c>
      <c r="S50" s="322" t="n">
        <v>36.91</v>
      </c>
      <c r="T50" s="320" t="n">
        <v>36.604</v>
      </c>
      <c r="U50" s="320" t="n">
        <v>36.074</v>
      </c>
      <c r="V50" s="320" t="n">
        <v>33.757</v>
      </c>
      <c r="W50" s="214"/>
      <c r="X50" s="780" t="n">
        <v>3.002</v>
      </c>
      <c r="Y50" s="781" t="n">
        <v>3.349</v>
      </c>
      <c r="Z50" s="781" t="n">
        <v>3.594</v>
      </c>
      <c r="AA50" s="214"/>
      <c r="AB50" s="216" t="n">
        <v>-0.208</v>
      </c>
      <c r="AC50" s="782" t="n">
        <v>-0.424</v>
      </c>
    </row>
    <row r="51" s="771" customFormat="true" ht="13.35" hidden="false" customHeight="true" outlineLevel="0" collapsed="false">
      <c r="A51" s="208" t="s">
        <v>285</v>
      </c>
      <c r="B51" s="320" t="n">
        <v>86.82</v>
      </c>
      <c r="C51" s="320" t="n">
        <v>78.443</v>
      </c>
      <c r="D51" s="321" t="n">
        <v>81.183</v>
      </c>
      <c r="E51" s="320" t="n">
        <v>86.367</v>
      </c>
      <c r="F51" s="320" t="n">
        <v>91.152</v>
      </c>
      <c r="G51" s="320" t="n">
        <v>98.032</v>
      </c>
      <c r="H51" s="211"/>
      <c r="I51" s="780" t="n">
        <v>6.603</v>
      </c>
      <c r="J51" s="781" t="n">
        <v>7.63</v>
      </c>
      <c r="K51" s="781" t="n">
        <v>8.308</v>
      </c>
      <c r="L51" s="214"/>
      <c r="M51" s="216" t="n">
        <v>1.059</v>
      </c>
      <c r="N51" s="782" t="n">
        <v>0.902</v>
      </c>
      <c r="P51" s="783" t="s">
        <v>285</v>
      </c>
      <c r="Q51" s="320" t="n">
        <v>86.82</v>
      </c>
      <c r="R51" s="320" t="n">
        <v>78.443</v>
      </c>
      <c r="S51" s="322" t="n">
        <v>81.183</v>
      </c>
      <c r="T51" s="320" t="n">
        <v>86.878</v>
      </c>
      <c r="U51" s="320" t="n">
        <v>92.856</v>
      </c>
      <c r="V51" s="320" t="n">
        <v>101.544</v>
      </c>
      <c r="W51" s="214"/>
      <c r="X51" s="780" t="n">
        <v>6.603</v>
      </c>
      <c r="Y51" s="781" t="n">
        <v>8.62</v>
      </c>
      <c r="Z51" s="781" t="n">
        <v>10.811</v>
      </c>
      <c r="AA51" s="214"/>
      <c r="AB51" s="216" t="n">
        <v>1.229</v>
      </c>
      <c r="AC51" s="782" t="n">
        <v>1.071</v>
      </c>
    </row>
    <row r="52" s="771" customFormat="true" ht="13.35" hidden="false" customHeight="true" outlineLevel="0" collapsed="false">
      <c r="A52" s="218" t="s">
        <v>298</v>
      </c>
      <c r="B52" s="323" t="n">
        <v>0</v>
      </c>
      <c r="C52" s="323" t="n">
        <v>0</v>
      </c>
      <c r="D52" s="324" t="n">
        <v>0</v>
      </c>
      <c r="E52" s="323" t="n">
        <v>0</v>
      </c>
      <c r="F52" s="323" t="n">
        <v>0</v>
      </c>
      <c r="G52" s="323" t="n">
        <v>0</v>
      </c>
      <c r="H52" s="221" t="e">
        <f aca="false">#REF!</f>
        <v>#REF!</v>
      </c>
      <c r="I52" s="809" t="n">
        <v>0</v>
      </c>
      <c r="J52" s="810" t="n">
        <v>0</v>
      </c>
      <c r="K52" s="810" t="n">
        <v>0</v>
      </c>
      <c r="L52" s="224"/>
      <c r="M52" s="226" t="s">
        <v>299</v>
      </c>
      <c r="N52" s="811" t="s">
        <v>300</v>
      </c>
      <c r="P52" s="218" t="s">
        <v>298</v>
      </c>
      <c r="Q52" s="323" t="n">
        <v>0</v>
      </c>
      <c r="R52" s="323" t="n">
        <v>0</v>
      </c>
      <c r="S52" s="325" t="n">
        <v>0</v>
      </c>
      <c r="T52" s="323" t="n">
        <v>0</v>
      </c>
      <c r="U52" s="323" t="n">
        <v>0</v>
      </c>
      <c r="V52" s="323" t="n">
        <v>0</v>
      </c>
      <c r="W52" s="224" t="e">
        <f aca="false">#REF!</f>
        <v>#REF!</v>
      </c>
      <c r="X52" s="809" t="n">
        <v>0</v>
      </c>
      <c r="Y52" s="810" t="n">
        <v>0</v>
      </c>
      <c r="Z52" s="810" t="n">
        <v>0</v>
      </c>
      <c r="AA52" s="224"/>
      <c r="AB52" s="226" t="s">
        <v>299</v>
      </c>
      <c r="AC52" s="811" t="s">
        <v>300</v>
      </c>
    </row>
    <row r="53" s="771" customFormat="true" ht="13.35" hidden="false" customHeight="true" outlineLevel="0" collapsed="false">
      <c r="A53" s="208" t="s">
        <v>286</v>
      </c>
      <c r="B53" s="813" t="n">
        <v>7.981</v>
      </c>
      <c r="C53" s="813" t="n">
        <v>10.085</v>
      </c>
      <c r="D53" s="815" t="n">
        <v>10.675</v>
      </c>
      <c r="E53" s="813" t="n">
        <v>19.181</v>
      </c>
      <c r="F53" s="813" t="n">
        <v>26.895</v>
      </c>
      <c r="G53" s="813" t="n">
        <v>42.887</v>
      </c>
      <c r="H53" s="211"/>
      <c r="I53" s="780" t="n">
        <v>0.868</v>
      </c>
      <c r="J53" s="781" t="n">
        <v>2.251</v>
      </c>
      <c r="K53" s="781" t="n">
        <v>3.634</v>
      </c>
      <c r="L53" s="214"/>
      <c r="M53" s="216" t="n">
        <v>8.763</v>
      </c>
      <c r="N53" s="782" t="n">
        <v>6.846</v>
      </c>
      <c r="P53" s="783" t="s">
        <v>286</v>
      </c>
      <c r="Q53" s="320" t="n">
        <v>7.981</v>
      </c>
      <c r="R53" s="320" t="n">
        <v>10.085</v>
      </c>
      <c r="S53" s="490" t="n">
        <v>10.675</v>
      </c>
      <c r="T53" s="320" t="n">
        <v>26.16</v>
      </c>
      <c r="U53" s="320" t="n">
        <v>41.355</v>
      </c>
      <c r="V53" s="320" t="n">
        <v>72.706</v>
      </c>
      <c r="W53" s="214"/>
      <c r="X53" s="780" t="n">
        <v>0.868</v>
      </c>
      <c r="Y53" s="781" t="n">
        <v>3.839</v>
      </c>
      <c r="Z53" s="781" t="n">
        <v>7.741</v>
      </c>
      <c r="AA53" s="214"/>
      <c r="AB53" s="216" t="n">
        <v>13.101</v>
      </c>
      <c r="AC53" s="782" t="n">
        <v>9.566</v>
      </c>
    </row>
    <row r="54" s="751" customFormat="true" ht="13.5" hidden="false" customHeight="true" outlineLevel="0" collapsed="false">
      <c r="A54" s="786" t="s">
        <v>260</v>
      </c>
      <c r="B54" s="787" t="n">
        <v>434.168</v>
      </c>
      <c r="C54" s="787" t="n">
        <v>450.921</v>
      </c>
      <c r="D54" s="787" t="n">
        <v>450.541</v>
      </c>
      <c r="E54" s="787" t="n">
        <v>484.414</v>
      </c>
      <c r="F54" s="787" t="n">
        <v>498.059</v>
      </c>
      <c r="G54" s="787" t="n">
        <v>495.444</v>
      </c>
      <c r="H54" s="788"/>
      <c r="I54" s="789" t="n">
        <v>100</v>
      </c>
      <c r="J54" s="790" t="n">
        <v>100</v>
      </c>
      <c r="K54" s="790" t="n">
        <v>100</v>
      </c>
      <c r="L54" s="791"/>
      <c r="M54" s="792" t="n">
        <v>0.916</v>
      </c>
      <c r="N54" s="793" t="n">
        <v>0.453</v>
      </c>
      <c r="O54" s="771"/>
      <c r="P54" s="772" t="s">
        <v>260</v>
      </c>
      <c r="Q54" s="773" t="n">
        <v>434.168</v>
      </c>
      <c r="R54" s="773" t="n">
        <v>450.921</v>
      </c>
      <c r="S54" s="773" t="n">
        <v>450.541</v>
      </c>
      <c r="T54" s="773" t="n">
        <v>451.002</v>
      </c>
      <c r="U54" s="773" t="n">
        <v>448.925</v>
      </c>
      <c r="V54" s="773" t="n">
        <v>414.673</v>
      </c>
      <c r="W54" s="774"/>
      <c r="X54" s="775" t="n">
        <v>100</v>
      </c>
      <c r="Y54" s="776" t="n">
        <v>100</v>
      </c>
      <c r="Z54" s="776" t="n">
        <v>100</v>
      </c>
      <c r="AA54" s="777"/>
      <c r="AB54" s="778" t="n">
        <v>-0.033</v>
      </c>
      <c r="AC54" s="779" t="n">
        <v>-0.394</v>
      </c>
    </row>
    <row r="55" s="771" customFormat="true" ht="13.35" hidden="false" customHeight="true" outlineLevel="0" collapsed="false">
      <c r="A55" s="816" t="s">
        <v>301</v>
      </c>
      <c r="B55" s="817" t="n">
        <v>266.499</v>
      </c>
      <c r="C55" s="817" t="n">
        <v>245.715</v>
      </c>
      <c r="D55" s="818" t="n">
        <v>246.871</v>
      </c>
      <c r="E55" s="817" t="n">
        <v>263.533</v>
      </c>
      <c r="F55" s="817" t="n">
        <v>266.896</v>
      </c>
      <c r="G55" s="817" t="n">
        <v>258.597</v>
      </c>
      <c r="H55" s="819"/>
      <c r="I55" s="820" t="n">
        <v>54.794</v>
      </c>
      <c r="J55" s="821" t="n">
        <v>53.587</v>
      </c>
      <c r="K55" s="821" t="n">
        <v>52.195</v>
      </c>
      <c r="L55" s="822"/>
      <c r="M55" s="823" t="n">
        <v>0.712</v>
      </c>
      <c r="N55" s="824" t="n">
        <v>0.221</v>
      </c>
      <c r="P55" s="825" t="s">
        <v>301</v>
      </c>
      <c r="Q55" s="826" t="n">
        <v>266.499</v>
      </c>
      <c r="R55" s="826" t="n">
        <v>245.715</v>
      </c>
      <c r="S55" s="827" t="n">
        <v>246.871</v>
      </c>
      <c r="T55" s="826" t="n">
        <v>257.83</v>
      </c>
      <c r="U55" s="826" t="n">
        <v>257.141</v>
      </c>
      <c r="V55" s="826" t="n">
        <v>241.932</v>
      </c>
      <c r="W55" s="828"/>
      <c r="X55" s="829" t="n">
        <v>54.794</v>
      </c>
      <c r="Y55" s="830" t="n">
        <v>57.279</v>
      </c>
      <c r="Z55" s="830" t="n">
        <v>58.343</v>
      </c>
      <c r="AA55" s="831"/>
      <c r="AB55" s="832" t="n">
        <v>0.371</v>
      </c>
      <c r="AC55" s="833" t="n">
        <v>-0.096</v>
      </c>
    </row>
    <row r="56" s="771" customFormat="true" ht="12.75" hidden="false" customHeight="false" outlineLevel="0" collapsed="false">
      <c r="A56" s="172" t="s">
        <v>125</v>
      </c>
      <c r="B56" s="738"/>
      <c r="C56" s="738"/>
      <c r="D56" s="738"/>
      <c r="E56" s="738"/>
      <c r="F56" s="738"/>
      <c r="G56" s="738"/>
      <c r="H56" s="738"/>
      <c r="I56" s="30"/>
      <c r="J56" s="621"/>
      <c r="K56" s="621"/>
      <c r="L56" s="621"/>
      <c r="M56" s="621"/>
      <c r="N56" s="173" t="s">
        <v>126</v>
      </c>
      <c r="O56" s="734"/>
      <c r="P56" s="172" t="s">
        <v>125</v>
      </c>
      <c r="Q56" s="621"/>
      <c r="R56" s="738"/>
      <c r="S56" s="738"/>
      <c r="T56" s="738"/>
      <c r="U56" s="30"/>
      <c r="V56" s="621"/>
      <c r="W56" s="30"/>
      <c r="X56" s="30"/>
      <c r="Y56" s="30"/>
      <c r="Z56" s="30"/>
      <c r="AA56" s="30"/>
      <c r="AB56" s="30"/>
      <c r="AC56" s="173" t="s">
        <v>126</v>
      </c>
    </row>
    <row r="57" s="771" customFormat="true" ht="11.25" hidden="false" customHeight="false" outlineLevel="0" collapsed="false">
      <c r="A57" s="784"/>
      <c r="B57" s="784"/>
      <c r="C57" s="784"/>
      <c r="D57" s="784"/>
      <c r="E57" s="784"/>
      <c r="F57" s="784"/>
      <c r="G57" s="784"/>
      <c r="H57" s="784"/>
      <c r="I57" s="784"/>
      <c r="J57" s="784"/>
      <c r="K57" s="784"/>
      <c r="L57" s="784"/>
      <c r="M57" s="784"/>
      <c r="N57" s="784"/>
      <c r="P57" s="784"/>
      <c r="Q57" s="784"/>
      <c r="R57" s="784"/>
      <c r="S57" s="784"/>
      <c r="T57" s="784"/>
      <c r="U57" s="784"/>
      <c r="V57" s="784"/>
      <c r="W57" s="784"/>
      <c r="X57" s="784"/>
      <c r="Y57" s="784"/>
      <c r="Z57" s="784"/>
      <c r="AA57" s="784"/>
      <c r="AB57" s="784"/>
      <c r="AC57" s="784"/>
    </row>
    <row r="58" s="771" customFormat="true" ht="11.25" hidden="false" customHeight="false" outlineLevel="0" collapsed="false">
      <c r="A58" s="784"/>
      <c r="B58" s="784"/>
      <c r="C58" s="784"/>
      <c r="D58" s="784"/>
      <c r="E58" s="784"/>
      <c r="F58" s="784"/>
      <c r="G58" s="784"/>
      <c r="H58" s="784"/>
      <c r="I58" s="784"/>
      <c r="J58" s="784"/>
      <c r="K58" s="784"/>
      <c r="L58" s="784"/>
      <c r="M58" s="784"/>
      <c r="N58" s="784"/>
      <c r="P58" s="784"/>
      <c r="Q58" s="784"/>
      <c r="R58" s="784"/>
      <c r="S58" s="784"/>
      <c r="T58" s="784"/>
      <c r="U58" s="784"/>
      <c r="V58" s="784"/>
      <c r="W58" s="784"/>
      <c r="X58" s="784"/>
      <c r="Y58" s="784"/>
      <c r="Z58" s="784"/>
      <c r="AA58" s="784"/>
      <c r="AB58" s="784"/>
      <c r="AC58" s="784"/>
    </row>
    <row r="59" s="771" customFormat="true" ht="11.25" hidden="false" customHeight="false" outlineLevel="0" collapsed="false">
      <c r="A59" s="784"/>
      <c r="B59" s="784"/>
      <c r="C59" s="784"/>
      <c r="D59" s="784"/>
      <c r="E59" s="784"/>
      <c r="F59" s="784"/>
      <c r="G59" s="784"/>
      <c r="H59" s="784"/>
      <c r="I59" s="784"/>
      <c r="J59" s="784"/>
      <c r="K59" s="784"/>
      <c r="L59" s="784"/>
      <c r="M59" s="784"/>
      <c r="N59" s="784"/>
      <c r="P59" s="784"/>
      <c r="Q59" s="784"/>
      <c r="R59" s="784"/>
      <c r="S59" s="784"/>
      <c r="T59" s="784"/>
      <c r="U59" s="784"/>
      <c r="V59" s="784"/>
      <c r="W59" s="784"/>
      <c r="X59" s="784"/>
      <c r="Y59" s="784"/>
      <c r="Z59" s="784"/>
      <c r="AA59" s="784"/>
      <c r="AB59" s="784"/>
      <c r="AC59" s="784"/>
    </row>
    <row r="60" s="771" customFormat="true" ht="11.25" hidden="false" customHeight="false" outlineLevel="0" collapsed="false">
      <c r="I60" s="784"/>
      <c r="J60" s="784"/>
      <c r="K60" s="784"/>
      <c r="X60" s="784"/>
      <c r="Y60" s="784"/>
      <c r="Z60" s="784"/>
    </row>
    <row r="61" s="771" customFormat="true" ht="11.25" hidden="false" customHeight="false" outlineLevel="0" collapsed="false">
      <c r="I61" s="784"/>
      <c r="J61" s="784"/>
      <c r="K61" s="784"/>
      <c r="X61" s="784"/>
      <c r="Y61" s="784"/>
      <c r="Z61" s="784"/>
    </row>
    <row r="62" s="771" customFormat="true" ht="11.25" hidden="false" customHeight="false" outlineLevel="0" collapsed="false">
      <c r="I62" s="784"/>
      <c r="J62" s="784"/>
      <c r="K62" s="784"/>
      <c r="X62" s="784"/>
      <c r="Y62" s="784"/>
      <c r="Z62" s="784"/>
    </row>
    <row r="63" s="771" customFormat="true" ht="11.25" hidden="false" customHeight="false" outlineLevel="0" collapsed="false">
      <c r="I63" s="784"/>
      <c r="J63" s="784"/>
      <c r="K63" s="784"/>
      <c r="X63" s="784"/>
      <c r="Y63" s="784"/>
      <c r="Z63" s="784"/>
    </row>
    <row r="64" s="771" customFormat="true" ht="11.25" hidden="false" customHeight="false" outlineLevel="0" collapsed="false">
      <c r="I64" s="784"/>
      <c r="J64" s="784"/>
      <c r="K64" s="784"/>
      <c r="X64" s="784"/>
      <c r="Y64" s="784"/>
      <c r="Z64" s="784"/>
    </row>
    <row r="65" s="771" customFormat="true" ht="11.25" hidden="false" customHeight="false" outlineLevel="0" collapsed="false">
      <c r="I65" s="784"/>
      <c r="J65" s="784"/>
      <c r="K65" s="784"/>
      <c r="X65" s="784"/>
      <c r="Y65" s="784"/>
      <c r="Z65" s="784"/>
    </row>
    <row r="66" s="771" customFormat="true" ht="11.25" hidden="false" customHeight="false" outlineLevel="0" collapsed="false">
      <c r="I66" s="784"/>
      <c r="J66" s="784"/>
      <c r="K66" s="784"/>
      <c r="X66" s="784"/>
      <c r="Y66" s="784"/>
      <c r="Z66" s="784"/>
    </row>
    <row r="67" s="771" customFormat="true" ht="11.25" hidden="false" customHeight="false" outlineLevel="0" collapsed="false">
      <c r="I67" s="784"/>
      <c r="J67" s="784"/>
      <c r="K67" s="784"/>
      <c r="X67" s="784"/>
      <c r="Y67" s="784"/>
      <c r="Z67" s="784"/>
    </row>
    <row r="68" s="771" customFormat="true" ht="11.25" hidden="false" customHeight="false" outlineLevel="0" collapsed="false">
      <c r="I68" s="784"/>
      <c r="J68" s="784"/>
      <c r="K68" s="784"/>
      <c r="X68" s="784"/>
      <c r="Y68" s="784"/>
      <c r="Z68" s="784"/>
    </row>
    <row r="69" s="784" customFormat="true" ht="13.35" hidden="false" customHeight="true" outlineLevel="0" collapsed="false">
      <c r="A69" s="218"/>
      <c r="B69" s="323"/>
      <c r="C69" s="323"/>
      <c r="D69" s="323"/>
      <c r="E69" s="323"/>
      <c r="F69" s="323"/>
      <c r="G69" s="323"/>
      <c r="H69" s="221"/>
      <c r="I69" s="810"/>
      <c r="J69" s="810"/>
      <c r="K69" s="810"/>
      <c r="L69" s="221"/>
      <c r="M69" s="226"/>
      <c r="N69" s="811"/>
      <c r="P69" s="218"/>
      <c r="Q69" s="323"/>
      <c r="R69" s="323"/>
      <c r="S69" s="323"/>
      <c r="T69" s="323"/>
      <c r="U69" s="323"/>
      <c r="V69" s="323"/>
      <c r="W69" s="221"/>
      <c r="X69" s="810"/>
      <c r="Y69" s="810"/>
      <c r="Z69" s="810"/>
      <c r="AA69" s="221"/>
      <c r="AB69" s="226"/>
      <c r="AC69" s="811"/>
    </row>
    <row r="70" s="784" customFormat="true" ht="13.35" hidden="false" customHeight="true" outlineLevel="0" collapsed="false">
      <c r="A70" s="218"/>
      <c r="B70" s="323"/>
      <c r="C70" s="323"/>
      <c r="D70" s="323"/>
      <c r="E70" s="323"/>
      <c r="F70" s="323"/>
      <c r="G70" s="323"/>
      <c r="H70" s="221"/>
      <c r="I70" s="810"/>
      <c r="J70" s="810"/>
      <c r="K70" s="810"/>
      <c r="L70" s="221"/>
      <c r="M70" s="226"/>
      <c r="N70" s="811"/>
      <c r="P70" s="218"/>
      <c r="Q70" s="323"/>
      <c r="R70" s="323"/>
      <c r="S70" s="323"/>
      <c r="T70" s="323"/>
      <c r="U70" s="323"/>
      <c r="V70" s="323"/>
      <c r="W70" s="221"/>
      <c r="X70" s="810"/>
      <c r="Y70" s="810"/>
      <c r="Z70" s="810"/>
      <c r="AA70" s="221"/>
      <c r="AB70" s="226"/>
      <c r="AC70" s="811"/>
    </row>
    <row r="71" s="784" customFormat="true" ht="11.25" hidden="false" customHeight="false" outlineLevel="0" collapsed="false"/>
    <row r="72" s="784" customFormat="true" ht="13.35" hidden="false" customHeight="true" outlineLevel="0" collapsed="false">
      <c r="A72" s="208"/>
      <c r="B72" s="320"/>
      <c r="C72" s="320"/>
      <c r="D72" s="320"/>
      <c r="E72" s="320"/>
      <c r="F72" s="320"/>
      <c r="G72" s="320"/>
      <c r="H72" s="211"/>
      <c r="P72" s="208"/>
      <c r="Q72" s="320"/>
      <c r="R72" s="320"/>
      <c r="S72" s="320"/>
      <c r="T72" s="320"/>
      <c r="U72" s="320"/>
      <c r="V72" s="320"/>
      <c r="W72" s="211"/>
    </row>
    <row r="73" s="784" customFormat="true" ht="11.25" hidden="false" customHeight="false" outlineLevel="0" collapsed="false"/>
    <row r="74" s="784" customFormat="true" ht="13.35" hidden="false" customHeight="true" outlineLevel="0" collapsed="false">
      <c r="A74" s="208"/>
      <c r="B74" s="320"/>
      <c r="C74" s="320"/>
      <c r="D74" s="320"/>
      <c r="E74" s="320"/>
      <c r="F74" s="320"/>
      <c r="G74" s="320"/>
      <c r="H74" s="211"/>
      <c r="P74" s="208"/>
      <c r="Q74" s="320"/>
      <c r="R74" s="320"/>
      <c r="S74" s="320"/>
      <c r="T74" s="320"/>
      <c r="U74" s="320"/>
      <c r="V74" s="320"/>
      <c r="W74" s="211"/>
    </row>
    <row r="75" s="784" customFormat="true" ht="13.35" hidden="false" customHeight="true" outlineLevel="0" collapsed="false">
      <c r="B75" s="320"/>
      <c r="C75" s="320"/>
      <c r="D75" s="320"/>
      <c r="E75" s="320"/>
      <c r="F75" s="320"/>
      <c r="G75" s="320"/>
      <c r="H75" s="211"/>
      <c r="Q75" s="320"/>
      <c r="R75" s="320"/>
      <c r="S75" s="320"/>
      <c r="T75" s="320"/>
      <c r="U75" s="320"/>
      <c r="V75" s="320"/>
      <c r="W75" s="211"/>
    </row>
    <row r="76" s="784" customFormat="true" ht="13.35" hidden="false" customHeight="true" outlineLevel="0" collapsed="false">
      <c r="B76" s="320"/>
      <c r="C76" s="320"/>
      <c r="D76" s="320"/>
      <c r="E76" s="320"/>
      <c r="F76" s="320"/>
      <c r="G76" s="320"/>
      <c r="H76" s="211"/>
      <c r="Q76" s="320"/>
      <c r="R76" s="320"/>
      <c r="S76" s="320"/>
      <c r="T76" s="320"/>
      <c r="U76" s="320"/>
      <c r="V76" s="320"/>
      <c r="W76" s="211"/>
    </row>
    <row r="77" s="784" customFormat="true" ht="13.35" hidden="false" customHeight="true" outlineLevel="0" collapsed="false">
      <c r="B77" s="320"/>
      <c r="C77" s="320"/>
      <c r="D77" s="320"/>
      <c r="E77" s="320"/>
      <c r="F77" s="320"/>
      <c r="G77" s="320"/>
      <c r="H77" s="211"/>
      <c r="Q77" s="320"/>
      <c r="R77" s="320"/>
      <c r="S77" s="320"/>
      <c r="T77" s="320"/>
      <c r="U77" s="320"/>
      <c r="V77" s="320"/>
      <c r="W77" s="211"/>
    </row>
    <row r="78" s="784" customFormat="true" ht="13.35" hidden="false" customHeight="true" outlineLevel="0" collapsed="false">
      <c r="B78" s="320"/>
      <c r="C78" s="320"/>
      <c r="D78" s="320"/>
      <c r="E78" s="320"/>
      <c r="F78" s="320"/>
      <c r="G78" s="320"/>
      <c r="H78" s="211"/>
      <c r="Q78" s="320"/>
      <c r="R78" s="320"/>
      <c r="S78" s="320"/>
      <c r="T78" s="320"/>
      <c r="U78" s="320"/>
      <c r="V78" s="320"/>
      <c r="W78" s="211"/>
    </row>
    <row r="79" s="784" customFormat="true" ht="11.25" hidden="false" customHeight="false" outlineLevel="0" collapsed="false"/>
    <row r="80" s="784" customFormat="true" ht="11.25" hidden="false" customHeight="false" outlineLevel="0" collapsed="false"/>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9">
    <mergeCell ref="A1:Z1"/>
    <mergeCell ref="B3:G3"/>
    <mergeCell ref="Q3:V3"/>
    <mergeCell ref="B4:G4"/>
    <mergeCell ref="I4:K4"/>
    <mergeCell ref="M4:N4"/>
    <mergeCell ref="Q4:V4"/>
    <mergeCell ref="X4:Z4"/>
    <mergeCell ref="AB4:AC4"/>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AC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739" width="17.14"/>
    <col collapsed="false" customWidth="true" hidden="false" outlineLevel="0" max="7" min="2" style="739" width="7.71"/>
    <col collapsed="false" customWidth="true" hidden="false" outlineLevel="0" max="8" min="8" style="739" width="0.71"/>
    <col collapsed="false" customWidth="true" hidden="false" outlineLevel="0" max="10" min="9" style="51" width="7.71"/>
    <col collapsed="false" customWidth="true" hidden="false" outlineLevel="0" max="11" min="11" style="739" width="7.71"/>
    <col collapsed="false" customWidth="true" hidden="false" outlineLevel="0" max="12" min="12" style="739" width="0.71"/>
    <col collapsed="false" customWidth="true" hidden="false" outlineLevel="0" max="15" min="13" style="739" width="7.71"/>
    <col collapsed="false" customWidth="true" hidden="false" outlineLevel="0" max="16" min="16" style="739" width="17.14"/>
    <col collapsed="false" customWidth="true" hidden="false" outlineLevel="0" max="20" min="17" style="739" width="7.71"/>
    <col collapsed="false" customWidth="true" hidden="false" outlineLevel="0" max="22" min="21" style="51" width="7.71"/>
    <col collapsed="false" customWidth="true" hidden="false" outlineLevel="0" max="23" min="23" style="739" width="0.71"/>
    <col collapsed="false" customWidth="true" hidden="false" outlineLevel="0" max="25" min="24" style="0" width="7.71"/>
    <col collapsed="false" customWidth="true" hidden="false" outlineLevel="0" max="26" min="26" style="0" width="9.42"/>
    <col collapsed="false" customWidth="true" hidden="false" outlineLevel="0" max="27" min="27" style="0" width="0.71"/>
    <col collapsed="false" customWidth="false" hidden="false" outlineLevel="0" max="1024" min="34" style="739" width="9.14"/>
  </cols>
  <sheetData>
    <row r="1" s="740" customFormat="true" ht="42.75" hidden="false" customHeight="true" outlineLevel="0" collapsed="false">
      <c r="A1" s="834" t="s">
        <v>368</v>
      </c>
      <c r="B1" s="834"/>
      <c r="C1" s="834"/>
      <c r="D1" s="834"/>
      <c r="E1" s="834"/>
      <c r="F1" s="834"/>
      <c r="G1" s="834"/>
      <c r="H1" s="834"/>
      <c r="I1" s="834"/>
      <c r="J1" s="834"/>
      <c r="K1" s="834"/>
      <c r="L1" s="834"/>
      <c r="M1" s="834"/>
      <c r="N1" s="834"/>
      <c r="O1" s="834"/>
      <c r="P1" s="834"/>
      <c r="Q1" s="834"/>
      <c r="R1" s="834"/>
      <c r="S1" s="834"/>
      <c r="T1" s="834"/>
      <c r="U1" s="834"/>
      <c r="V1" s="834"/>
      <c r="W1" s="834"/>
      <c r="X1" s="834"/>
      <c r="Y1" s="834"/>
      <c r="Z1" s="834"/>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row>
    <row r="3" s="751" customFormat="true" ht="15" hidden="false" customHeight="true" outlineLevel="0" collapsed="false">
      <c r="A3" s="741"/>
      <c r="B3" s="742" t="s">
        <v>86</v>
      </c>
      <c r="C3" s="742"/>
      <c r="D3" s="742"/>
      <c r="E3" s="742"/>
      <c r="F3" s="742"/>
      <c r="G3" s="742"/>
      <c r="H3" s="743"/>
      <c r="I3" s="743"/>
      <c r="J3" s="743"/>
      <c r="K3" s="743"/>
      <c r="L3" s="743"/>
      <c r="M3" s="743"/>
      <c r="N3" s="743"/>
      <c r="P3" s="835"/>
      <c r="Q3" s="746" t="s">
        <v>87</v>
      </c>
      <c r="R3" s="746"/>
      <c r="S3" s="746"/>
      <c r="T3" s="746"/>
      <c r="U3" s="746"/>
      <c r="V3" s="746"/>
      <c r="W3" s="747"/>
      <c r="X3" s="747"/>
      <c r="Y3" s="747"/>
      <c r="Z3" s="747"/>
      <c r="AA3" s="747"/>
      <c r="AB3" s="747"/>
      <c r="AC3" s="747"/>
    </row>
    <row r="4" s="751" customFormat="true" ht="15" hidden="false" customHeight="true" outlineLevel="0" collapsed="false">
      <c r="A4" s="748"/>
      <c r="B4" s="749" t="s">
        <v>303</v>
      </c>
      <c r="C4" s="749"/>
      <c r="D4" s="749"/>
      <c r="E4" s="749"/>
      <c r="F4" s="749"/>
      <c r="G4" s="749"/>
      <c r="H4" s="750"/>
      <c r="I4" s="749" t="s">
        <v>304</v>
      </c>
      <c r="J4" s="749"/>
      <c r="K4" s="749"/>
      <c r="L4" s="836"/>
      <c r="M4" s="749" t="s">
        <v>129</v>
      </c>
      <c r="N4" s="749"/>
      <c r="P4" s="837"/>
      <c r="Q4" s="753" t="s">
        <v>303</v>
      </c>
      <c r="R4" s="753"/>
      <c r="S4" s="753"/>
      <c r="T4" s="753"/>
      <c r="U4" s="753"/>
      <c r="V4" s="753"/>
      <c r="W4" s="754"/>
      <c r="X4" s="753" t="s">
        <v>304</v>
      </c>
      <c r="Y4" s="753"/>
      <c r="Z4" s="753"/>
      <c r="AA4" s="838"/>
      <c r="AB4" s="753" t="s">
        <v>129</v>
      </c>
      <c r="AC4" s="753"/>
    </row>
    <row r="5" s="751" customFormat="true" ht="15" hidden="false" customHeight="true" outlineLevel="0" collapsed="false">
      <c r="A5" s="759"/>
      <c r="B5" s="839" t="n">
        <v>2010</v>
      </c>
      <c r="C5" s="839" t="n">
        <v>2018</v>
      </c>
      <c r="D5" s="839" t="n">
        <v>2019</v>
      </c>
      <c r="E5" s="839" t="n">
        <v>2025</v>
      </c>
      <c r="F5" s="839" t="n">
        <v>2030</v>
      </c>
      <c r="G5" s="839" t="n">
        <v>2040</v>
      </c>
      <c r="H5" s="840"/>
      <c r="I5" s="840" t="n">
        <v>2019</v>
      </c>
      <c r="J5" s="841" t="n">
        <v>2030</v>
      </c>
      <c r="K5" s="841" t="n">
        <v>2040</v>
      </c>
      <c r="L5" s="841"/>
      <c r="M5" s="760" t="s">
        <v>130</v>
      </c>
      <c r="N5" s="760" t="s">
        <v>131</v>
      </c>
      <c r="P5" s="837"/>
      <c r="Q5" s="842" t="n">
        <v>2010</v>
      </c>
      <c r="R5" s="842" t="n">
        <v>2018</v>
      </c>
      <c r="S5" s="842" t="n">
        <v>2019</v>
      </c>
      <c r="T5" s="842" t="n">
        <v>2025</v>
      </c>
      <c r="U5" s="842" t="n">
        <v>2030</v>
      </c>
      <c r="V5" s="842" t="n">
        <v>2040</v>
      </c>
      <c r="W5" s="843"/>
      <c r="X5" s="843" t="n">
        <v>2019</v>
      </c>
      <c r="Y5" s="844" t="n">
        <v>2030</v>
      </c>
      <c r="Z5" s="844" t="n">
        <v>2040</v>
      </c>
      <c r="AA5" s="844"/>
      <c r="AB5" s="845" t="s">
        <v>130</v>
      </c>
      <c r="AC5" s="845" t="s">
        <v>131</v>
      </c>
    </row>
    <row r="6" s="751" customFormat="true" ht="13.5" hidden="false" customHeight="true" outlineLevel="0" collapsed="false">
      <c r="A6" s="763" t="s">
        <v>305</v>
      </c>
      <c r="B6" s="764" t="n">
        <v>11063.2001953125</v>
      </c>
      <c r="C6" s="764" t="n">
        <v>11301.900390625</v>
      </c>
      <c r="D6" s="764" t="n">
        <v>11117.099609375</v>
      </c>
      <c r="E6" s="764" t="n">
        <v>11373.5</v>
      </c>
      <c r="F6" s="764" t="n">
        <v>11732.7998046875</v>
      </c>
      <c r="G6" s="764" t="n">
        <v>12714.5</v>
      </c>
      <c r="H6" s="765"/>
      <c r="I6" s="846" t="n">
        <v>100</v>
      </c>
      <c r="J6" s="847" t="n">
        <v>100</v>
      </c>
      <c r="K6" s="847" t="n">
        <v>100</v>
      </c>
      <c r="L6" s="848"/>
      <c r="M6" s="849" t="n">
        <v>0.491238031672325</v>
      </c>
      <c r="N6" s="770" t="n">
        <v>0.641374943086404</v>
      </c>
      <c r="P6" s="850" t="s">
        <v>305</v>
      </c>
      <c r="Q6" s="851" t="n">
        <v>11063.2001953125</v>
      </c>
      <c r="R6" s="851" t="n">
        <v>11301.900390625</v>
      </c>
      <c r="S6" s="851" t="n">
        <v>11117.099609375</v>
      </c>
      <c r="T6" s="851" t="n">
        <v>11086.7998046875</v>
      </c>
      <c r="U6" s="851" t="n">
        <v>11456.2998046875</v>
      </c>
      <c r="V6" s="851" t="n">
        <v>13206.900390625</v>
      </c>
      <c r="W6" s="852"/>
      <c r="X6" s="853" t="n">
        <v>100</v>
      </c>
      <c r="Y6" s="854" t="n">
        <v>100</v>
      </c>
      <c r="Z6" s="854" t="n">
        <v>100</v>
      </c>
      <c r="AA6" s="855"/>
      <c r="AB6" s="856" t="n">
        <v>0.273604084388057</v>
      </c>
      <c r="AC6" s="857" t="n">
        <v>0.823635373413256</v>
      </c>
    </row>
    <row r="7" s="751" customFormat="true" ht="13.35" hidden="false" customHeight="true" outlineLevel="0" collapsed="false">
      <c r="A7" s="208" t="s">
        <v>119</v>
      </c>
      <c r="B7" s="320" t="n">
        <v>3788.41</v>
      </c>
      <c r="C7" s="320" t="n">
        <v>2932.4</v>
      </c>
      <c r="D7" s="321" t="n">
        <v>2518.43</v>
      </c>
      <c r="E7" s="320" t="n">
        <v>1613.68</v>
      </c>
      <c r="F7" s="320" t="n">
        <v>1261.07</v>
      </c>
      <c r="G7" s="320" t="n">
        <v>852.481</v>
      </c>
      <c r="H7" s="211"/>
      <c r="I7" s="419" t="n">
        <v>22.654</v>
      </c>
      <c r="J7" s="420" t="n">
        <v>10.748</v>
      </c>
      <c r="K7" s="420" t="n">
        <v>6.705</v>
      </c>
      <c r="L7" s="858"/>
      <c r="M7" s="812" t="n">
        <v>-6.094</v>
      </c>
      <c r="N7" s="782" t="n">
        <v>-5.028</v>
      </c>
      <c r="P7" s="208" t="s">
        <v>119</v>
      </c>
      <c r="Q7" s="320" t="n">
        <v>3788.41</v>
      </c>
      <c r="R7" s="320" t="n">
        <v>2932.4</v>
      </c>
      <c r="S7" s="322" t="n">
        <v>2518.43</v>
      </c>
      <c r="T7" s="320" t="n">
        <v>729.075</v>
      </c>
      <c r="U7" s="320" t="n">
        <v>210.346</v>
      </c>
      <c r="V7" s="320" t="n">
        <v>134.01</v>
      </c>
      <c r="W7" s="211"/>
      <c r="X7" s="419" t="n">
        <v>22.654</v>
      </c>
      <c r="Y7" s="420" t="n">
        <v>1.836</v>
      </c>
      <c r="Z7" s="420" t="n">
        <v>1.015</v>
      </c>
      <c r="AA7" s="858"/>
      <c r="AB7" s="812" t="n">
        <v>-20.204</v>
      </c>
      <c r="AC7" s="782" t="n">
        <v>-13.037</v>
      </c>
    </row>
    <row r="8" s="751" customFormat="true" ht="13.35" hidden="false" customHeight="true" outlineLevel="0" collapsed="false">
      <c r="A8" s="208" t="s">
        <v>113</v>
      </c>
      <c r="B8" s="320" t="n">
        <v>321.758</v>
      </c>
      <c r="C8" s="320" t="n">
        <v>211.771</v>
      </c>
      <c r="D8" s="321" t="n">
        <v>192.938</v>
      </c>
      <c r="E8" s="320" t="n">
        <v>102.144</v>
      </c>
      <c r="F8" s="320" t="n">
        <v>66.814</v>
      </c>
      <c r="G8" s="320" t="n">
        <v>37.128</v>
      </c>
      <c r="H8" s="211"/>
      <c r="I8" s="419" t="n">
        <v>1.736</v>
      </c>
      <c r="J8" s="420" t="n">
        <v>0.569</v>
      </c>
      <c r="K8" s="420" t="n">
        <v>0.292</v>
      </c>
      <c r="L8" s="858"/>
      <c r="M8" s="812" t="n">
        <v>-9.19</v>
      </c>
      <c r="N8" s="782" t="n">
        <v>-7.548</v>
      </c>
      <c r="P8" s="208" t="s">
        <v>113</v>
      </c>
      <c r="Q8" s="320" t="n">
        <v>321.758</v>
      </c>
      <c r="R8" s="320" t="n">
        <v>211.771</v>
      </c>
      <c r="S8" s="322" t="n">
        <v>192.938</v>
      </c>
      <c r="T8" s="320" t="n">
        <v>82.585</v>
      </c>
      <c r="U8" s="320" t="n">
        <v>42.659</v>
      </c>
      <c r="V8" s="320" t="n">
        <v>12.561</v>
      </c>
      <c r="W8" s="211"/>
      <c r="X8" s="419" t="n">
        <v>1.736</v>
      </c>
      <c r="Y8" s="420" t="n">
        <v>0.372</v>
      </c>
      <c r="Z8" s="420" t="n">
        <v>0.095</v>
      </c>
      <c r="AA8" s="858"/>
      <c r="AB8" s="812" t="n">
        <v>-12.82</v>
      </c>
      <c r="AC8" s="782" t="n">
        <v>-12.198</v>
      </c>
    </row>
    <row r="9" s="751" customFormat="true" ht="13.35" hidden="false" customHeight="true" outlineLevel="0" collapsed="false">
      <c r="A9" s="208" t="s">
        <v>284</v>
      </c>
      <c r="B9" s="320" t="n">
        <v>2601.88</v>
      </c>
      <c r="C9" s="320" t="n">
        <v>3155.5</v>
      </c>
      <c r="D9" s="321" t="n">
        <v>3278.36</v>
      </c>
      <c r="E9" s="320" t="n">
        <v>3508.5</v>
      </c>
      <c r="F9" s="320" t="n">
        <v>3425.49</v>
      </c>
      <c r="G9" s="320" t="n">
        <v>3387.13</v>
      </c>
      <c r="H9" s="211"/>
      <c r="I9" s="419" t="n">
        <v>29.489</v>
      </c>
      <c r="J9" s="420" t="n">
        <v>29.196</v>
      </c>
      <c r="K9" s="420" t="n">
        <v>26.64</v>
      </c>
      <c r="L9" s="858"/>
      <c r="M9" s="812" t="n">
        <v>0.4</v>
      </c>
      <c r="N9" s="782" t="n">
        <v>0.156</v>
      </c>
      <c r="P9" s="208" t="s">
        <v>284</v>
      </c>
      <c r="Q9" s="320" t="n">
        <v>2601.88</v>
      </c>
      <c r="R9" s="320" t="n">
        <v>3155.5</v>
      </c>
      <c r="S9" s="322" t="n">
        <v>3278.36</v>
      </c>
      <c r="T9" s="320" t="n">
        <v>3619.98</v>
      </c>
      <c r="U9" s="320" t="n">
        <v>2871.49</v>
      </c>
      <c r="V9" s="320" t="n">
        <v>1364.71</v>
      </c>
      <c r="W9" s="211"/>
      <c r="X9" s="419" t="n">
        <v>29.489</v>
      </c>
      <c r="Y9" s="420" t="n">
        <v>25.065</v>
      </c>
      <c r="Z9" s="420" t="n">
        <v>10.333</v>
      </c>
      <c r="AA9" s="858"/>
      <c r="AB9" s="812" t="n">
        <v>-1.197</v>
      </c>
      <c r="AC9" s="782" t="n">
        <v>-4.087</v>
      </c>
    </row>
    <row r="10" s="751" customFormat="true" ht="13.35" hidden="false" customHeight="true" outlineLevel="0" collapsed="false">
      <c r="A10" s="208" t="s">
        <v>121</v>
      </c>
      <c r="B10" s="320" t="n">
        <v>2315.24</v>
      </c>
      <c r="C10" s="320" t="n">
        <v>2006.69</v>
      </c>
      <c r="D10" s="321" t="n">
        <v>2033.35</v>
      </c>
      <c r="E10" s="320" t="n">
        <v>1884.98</v>
      </c>
      <c r="F10" s="320" t="n">
        <v>1830.07</v>
      </c>
      <c r="G10" s="320" t="n">
        <v>1634</v>
      </c>
      <c r="H10" s="211"/>
      <c r="I10" s="419" t="n">
        <v>18.29</v>
      </c>
      <c r="J10" s="420" t="n">
        <v>15.598</v>
      </c>
      <c r="K10" s="420" t="n">
        <v>12.851</v>
      </c>
      <c r="L10" s="858"/>
      <c r="M10" s="812" t="n">
        <v>-0.953</v>
      </c>
      <c r="N10" s="782" t="n">
        <v>-1.036</v>
      </c>
      <c r="P10" s="208" t="s">
        <v>121</v>
      </c>
      <c r="Q10" s="320" t="n">
        <v>2315.24</v>
      </c>
      <c r="R10" s="320" t="n">
        <v>2006.69</v>
      </c>
      <c r="S10" s="322" t="n">
        <v>2033.35</v>
      </c>
      <c r="T10" s="320" t="n">
        <v>1933.34</v>
      </c>
      <c r="U10" s="320" t="n">
        <v>2014.61</v>
      </c>
      <c r="V10" s="320" t="n">
        <v>2044.79</v>
      </c>
      <c r="W10" s="211"/>
      <c r="X10" s="419" t="n">
        <v>18.29</v>
      </c>
      <c r="Y10" s="420" t="n">
        <v>17.585</v>
      </c>
      <c r="Z10" s="420" t="n">
        <v>15.483</v>
      </c>
      <c r="AA10" s="858"/>
      <c r="AB10" s="812" t="n">
        <v>-0.084</v>
      </c>
      <c r="AC10" s="782" t="n">
        <v>0.027</v>
      </c>
    </row>
    <row r="11" s="751" customFormat="true" ht="13.35" hidden="false" customHeight="true" outlineLevel="0" collapsed="false">
      <c r="A11" s="208" t="s">
        <v>306</v>
      </c>
      <c r="B11" s="320" t="n">
        <v>2003.19</v>
      </c>
      <c r="C11" s="320" t="n">
        <v>2962.99</v>
      </c>
      <c r="D11" s="321" t="n">
        <v>3061.55</v>
      </c>
      <c r="E11" s="320" t="n">
        <v>4237</v>
      </c>
      <c r="F11" s="320" t="n">
        <v>5122.15</v>
      </c>
      <c r="G11" s="320" t="n">
        <v>6776.6</v>
      </c>
      <c r="H11" s="211"/>
      <c r="I11" s="419" t="n">
        <v>27.539</v>
      </c>
      <c r="J11" s="420" t="n">
        <v>43.657</v>
      </c>
      <c r="K11" s="420" t="n">
        <v>53.298</v>
      </c>
      <c r="L11" s="858"/>
      <c r="M11" s="812" t="n">
        <v>4.79</v>
      </c>
      <c r="N11" s="782" t="n">
        <v>3.856</v>
      </c>
      <c r="P11" s="208" t="s">
        <v>306</v>
      </c>
      <c r="Q11" s="320" t="n">
        <v>2003.19</v>
      </c>
      <c r="R11" s="320" t="n">
        <v>2962.99</v>
      </c>
      <c r="S11" s="322" t="n">
        <v>3061.55</v>
      </c>
      <c r="T11" s="320" t="n">
        <v>4694.62</v>
      </c>
      <c r="U11" s="320" t="n">
        <v>6290.03</v>
      </c>
      <c r="V11" s="320" t="n">
        <v>9623.67</v>
      </c>
      <c r="W11" s="211"/>
      <c r="X11" s="419" t="n">
        <v>27.539</v>
      </c>
      <c r="Y11" s="420" t="n">
        <v>54.905</v>
      </c>
      <c r="Z11" s="420" t="n">
        <v>72.868</v>
      </c>
      <c r="AA11" s="858"/>
      <c r="AB11" s="812" t="n">
        <v>6.765</v>
      </c>
      <c r="AC11" s="782" t="n">
        <v>5.605</v>
      </c>
    </row>
    <row r="12" s="751" customFormat="true" ht="13.35" hidden="false" customHeight="true" outlineLevel="0" collapsed="false">
      <c r="A12" s="422" t="s">
        <v>272</v>
      </c>
      <c r="B12" s="323" t="n">
        <v>1392.3</v>
      </c>
      <c r="C12" s="323" t="n">
        <v>1461.17</v>
      </c>
      <c r="D12" s="324" t="n">
        <v>1422.16</v>
      </c>
      <c r="E12" s="323" t="n">
        <v>1602.61</v>
      </c>
      <c r="F12" s="323" t="n">
        <v>1649.68</v>
      </c>
      <c r="G12" s="323" t="n">
        <v>1728.4</v>
      </c>
      <c r="H12" s="221"/>
      <c r="I12" s="423" t="n">
        <v>12.793</v>
      </c>
      <c r="J12" s="424" t="n">
        <v>14.06</v>
      </c>
      <c r="K12" s="424" t="n">
        <v>13.594</v>
      </c>
      <c r="L12" s="859"/>
      <c r="M12" s="860" t="n">
        <v>1.358</v>
      </c>
      <c r="N12" s="811" t="n">
        <v>0.933</v>
      </c>
      <c r="P12" s="422" t="s">
        <v>272</v>
      </c>
      <c r="Q12" s="323" t="n">
        <v>1392.3</v>
      </c>
      <c r="R12" s="323" t="n">
        <v>1461.17</v>
      </c>
      <c r="S12" s="325" t="n">
        <v>1422.16</v>
      </c>
      <c r="T12" s="323" t="n">
        <v>1613.04</v>
      </c>
      <c r="U12" s="323" t="n">
        <v>1693.66</v>
      </c>
      <c r="V12" s="323" t="n">
        <v>1810.12</v>
      </c>
      <c r="W12" s="221"/>
      <c r="X12" s="423" t="n">
        <v>12.793</v>
      </c>
      <c r="Y12" s="424" t="n">
        <v>14.784</v>
      </c>
      <c r="Z12" s="424" t="n">
        <v>13.706</v>
      </c>
      <c r="AA12" s="859"/>
      <c r="AB12" s="860" t="n">
        <v>1.601</v>
      </c>
      <c r="AC12" s="811" t="n">
        <v>1.155</v>
      </c>
    </row>
    <row r="13" s="751" customFormat="true" ht="13.35" hidden="false" customHeight="true" outlineLevel="0" collapsed="false">
      <c r="A13" s="422" t="s">
        <v>285</v>
      </c>
      <c r="B13" s="323" t="n">
        <v>263.656</v>
      </c>
      <c r="C13" s="323" t="n">
        <v>374.643</v>
      </c>
      <c r="D13" s="324" t="n">
        <v>383.597</v>
      </c>
      <c r="E13" s="323" t="n">
        <v>460.746</v>
      </c>
      <c r="F13" s="323" t="n">
        <v>497.506</v>
      </c>
      <c r="G13" s="323" t="n">
        <v>566.92</v>
      </c>
      <c r="H13" s="221"/>
      <c r="I13" s="423" t="n">
        <v>3.451</v>
      </c>
      <c r="J13" s="424" t="n">
        <v>4.24</v>
      </c>
      <c r="K13" s="424" t="n">
        <v>4.459</v>
      </c>
      <c r="L13" s="859"/>
      <c r="M13" s="860" t="n">
        <v>2.392</v>
      </c>
      <c r="N13" s="811" t="n">
        <v>1.878</v>
      </c>
      <c r="P13" s="422" t="s">
        <v>285</v>
      </c>
      <c r="Q13" s="323" t="n">
        <v>263.656</v>
      </c>
      <c r="R13" s="323" t="n">
        <v>374.643</v>
      </c>
      <c r="S13" s="325" t="n">
        <v>383.597</v>
      </c>
      <c r="T13" s="323" t="n">
        <v>491.366</v>
      </c>
      <c r="U13" s="323" t="n">
        <v>585.503</v>
      </c>
      <c r="V13" s="323" t="n">
        <v>837.818</v>
      </c>
      <c r="W13" s="221"/>
      <c r="X13" s="423" t="n">
        <v>3.451</v>
      </c>
      <c r="Y13" s="424" t="n">
        <v>5.111</v>
      </c>
      <c r="Z13" s="424" t="n">
        <v>6.344</v>
      </c>
      <c r="AA13" s="859"/>
      <c r="AB13" s="860" t="n">
        <v>3.919</v>
      </c>
      <c r="AC13" s="811" t="n">
        <v>3.79</v>
      </c>
    </row>
    <row r="14" s="751" customFormat="true" ht="13.35" hidden="false" customHeight="true" outlineLevel="0" collapsed="false">
      <c r="A14" s="422" t="s">
        <v>273</v>
      </c>
      <c r="B14" s="323" t="n">
        <v>270.932</v>
      </c>
      <c r="C14" s="323" t="n">
        <v>754.215</v>
      </c>
      <c r="D14" s="324" t="n">
        <v>844.459</v>
      </c>
      <c r="E14" s="323" t="n">
        <v>1338.75</v>
      </c>
      <c r="F14" s="323" t="n">
        <v>1816.7</v>
      </c>
      <c r="G14" s="323" t="n">
        <v>2649.74</v>
      </c>
      <c r="H14" s="221"/>
      <c r="I14" s="423" t="n">
        <v>7.596</v>
      </c>
      <c r="J14" s="424" t="n">
        <v>15.484</v>
      </c>
      <c r="K14" s="424" t="n">
        <v>20.84</v>
      </c>
      <c r="L14" s="859"/>
      <c r="M14" s="860" t="n">
        <v>7.213</v>
      </c>
      <c r="N14" s="811" t="n">
        <v>5.596</v>
      </c>
      <c r="P14" s="422" t="s">
        <v>273</v>
      </c>
      <c r="Q14" s="323" t="n">
        <v>270.932</v>
      </c>
      <c r="R14" s="323" t="n">
        <v>754.215</v>
      </c>
      <c r="S14" s="325" t="n">
        <v>844.459</v>
      </c>
      <c r="T14" s="323" t="n">
        <v>1557.73</v>
      </c>
      <c r="U14" s="323" t="n">
        <v>2337.11</v>
      </c>
      <c r="V14" s="323" t="n">
        <v>3952.62</v>
      </c>
      <c r="W14" s="221"/>
      <c r="X14" s="423" t="n">
        <v>7.596</v>
      </c>
      <c r="Y14" s="424" t="n">
        <v>20.4</v>
      </c>
      <c r="Z14" s="424" t="n">
        <v>29.928</v>
      </c>
      <c r="AA14" s="859"/>
      <c r="AB14" s="860" t="n">
        <v>9.696</v>
      </c>
      <c r="AC14" s="811" t="n">
        <v>7.627</v>
      </c>
    </row>
    <row r="15" s="751" customFormat="true" ht="13.35" hidden="false" customHeight="true" outlineLevel="0" collapsed="false">
      <c r="A15" s="422" t="s">
        <v>307</v>
      </c>
      <c r="B15" s="323" t="n">
        <v>43.429</v>
      </c>
      <c r="C15" s="323" t="n">
        <v>54.855</v>
      </c>
      <c r="D15" s="324" t="n">
        <v>56.258</v>
      </c>
      <c r="E15" s="323" t="n">
        <v>65.735</v>
      </c>
      <c r="F15" s="323" t="n">
        <v>79.267</v>
      </c>
      <c r="G15" s="323" t="n">
        <v>112.771</v>
      </c>
      <c r="H15" s="221"/>
      <c r="I15" s="423" t="n">
        <v>0.506</v>
      </c>
      <c r="J15" s="424" t="n">
        <v>0.676</v>
      </c>
      <c r="K15" s="424" t="n">
        <v>0.887</v>
      </c>
      <c r="L15" s="859"/>
      <c r="M15" s="860" t="n">
        <v>3.166</v>
      </c>
      <c r="N15" s="811" t="n">
        <v>3.367</v>
      </c>
      <c r="P15" s="422" t="s">
        <v>307</v>
      </c>
      <c r="Q15" s="323" t="n">
        <v>43.429</v>
      </c>
      <c r="R15" s="323" t="n">
        <v>54.855</v>
      </c>
      <c r="S15" s="325" t="n">
        <v>56.258</v>
      </c>
      <c r="T15" s="323" t="n">
        <v>73.822</v>
      </c>
      <c r="U15" s="323" t="n">
        <v>101.785</v>
      </c>
      <c r="V15" s="323" t="n">
        <v>167.354</v>
      </c>
      <c r="W15" s="221"/>
      <c r="X15" s="423" t="n">
        <v>0.506</v>
      </c>
      <c r="Y15" s="424" t="n">
        <v>0.888</v>
      </c>
      <c r="Z15" s="424" t="n">
        <v>1.267</v>
      </c>
      <c r="AA15" s="859"/>
      <c r="AB15" s="860" t="n">
        <v>5.538</v>
      </c>
      <c r="AC15" s="811" t="n">
        <v>5.328</v>
      </c>
    </row>
    <row r="16" s="751" customFormat="true" ht="13.35" hidden="false" customHeight="true" outlineLevel="0" collapsed="false">
      <c r="A16" s="422" t="s">
        <v>274</v>
      </c>
      <c r="B16" s="323" t="n">
        <v>30.722</v>
      </c>
      <c r="C16" s="323" t="n">
        <v>308.308</v>
      </c>
      <c r="D16" s="324" t="n">
        <v>344.721</v>
      </c>
      <c r="E16" s="323" t="n">
        <v>756.902</v>
      </c>
      <c r="F16" s="323" t="n">
        <v>1053.29</v>
      </c>
      <c r="G16" s="323" t="n">
        <v>1630.86</v>
      </c>
      <c r="H16" s="221"/>
      <c r="I16" s="423" t="n">
        <v>3.101</v>
      </c>
      <c r="J16" s="424" t="n">
        <v>8.977</v>
      </c>
      <c r="K16" s="424" t="n">
        <v>12.827</v>
      </c>
      <c r="L16" s="859"/>
      <c r="M16" s="860" t="n">
        <v>10.687</v>
      </c>
      <c r="N16" s="811" t="n">
        <v>7.681</v>
      </c>
      <c r="P16" s="422" t="s">
        <v>274</v>
      </c>
      <c r="Q16" s="323" t="n">
        <v>30.722</v>
      </c>
      <c r="R16" s="323" t="n">
        <v>308.308</v>
      </c>
      <c r="S16" s="325" t="n">
        <v>344.721</v>
      </c>
      <c r="T16" s="323" t="n">
        <v>934.576</v>
      </c>
      <c r="U16" s="323" t="n">
        <v>1504.74</v>
      </c>
      <c r="V16" s="323" t="n">
        <v>2597.11</v>
      </c>
      <c r="W16" s="221"/>
      <c r="X16" s="423" t="n">
        <v>3.101</v>
      </c>
      <c r="Y16" s="424" t="n">
        <v>13.135</v>
      </c>
      <c r="Z16" s="424" t="n">
        <v>19.665</v>
      </c>
      <c r="AA16" s="859"/>
      <c r="AB16" s="860" t="n">
        <v>14.336</v>
      </c>
      <c r="AC16" s="811" t="n">
        <v>10.094</v>
      </c>
    </row>
    <row r="17" s="751" customFormat="true" ht="13.35" hidden="false" customHeight="true" outlineLevel="0" collapsed="false">
      <c r="A17" s="422" t="s">
        <v>308</v>
      </c>
      <c r="B17" s="323" t="n">
        <v>1.643</v>
      </c>
      <c r="C17" s="323" t="n">
        <v>8.81</v>
      </c>
      <c r="D17" s="324" t="n">
        <v>9.225</v>
      </c>
      <c r="E17" s="323" t="n">
        <v>10.78</v>
      </c>
      <c r="F17" s="323" t="n">
        <v>17.496</v>
      </c>
      <c r="G17" s="323" t="n">
        <v>43.26</v>
      </c>
      <c r="H17" s="221"/>
      <c r="I17" s="423" t="n">
        <v>0.083</v>
      </c>
      <c r="J17" s="424" t="n">
        <v>0.149</v>
      </c>
      <c r="K17" s="424" t="n">
        <v>0.34</v>
      </c>
      <c r="L17" s="859"/>
      <c r="M17" s="860" t="n">
        <v>5.992</v>
      </c>
      <c r="N17" s="811" t="n">
        <v>7.636</v>
      </c>
      <c r="P17" s="422" t="s">
        <v>308</v>
      </c>
      <c r="Q17" s="323" t="n">
        <v>1.643</v>
      </c>
      <c r="R17" s="323" t="n">
        <v>8.81</v>
      </c>
      <c r="S17" s="325" t="n">
        <v>9.225</v>
      </c>
      <c r="T17" s="323" t="n">
        <v>20.43</v>
      </c>
      <c r="U17" s="323" t="n">
        <v>54.349</v>
      </c>
      <c r="V17" s="323" t="n">
        <v>195.081</v>
      </c>
      <c r="W17" s="221"/>
      <c r="X17" s="423" t="n">
        <v>0.083</v>
      </c>
      <c r="Y17" s="424" t="n">
        <v>0.474</v>
      </c>
      <c r="Z17" s="424" t="n">
        <v>1.477</v>
      </c>
      <c r="AA17" s="859"/>
      <c r="AB17" s="860" t="n">
        <v>17.496</v>
      </c>
      <c r="AC17" s="811" t="n">
        <v>15.64</v>
      </c>
    </row>
    <row r="18" s="751" customFormat="true" ht="13.35" hidden="false" customHeight="true" outlineLevel="0" collapsed="false">
      <c r="A18" s="861" t="s">
        <v>309</v>
      </c>
      <c r="B18" s="862" t="n">
        <v>0.506</v>
      </c>
      <c r="C18" s="862" t="n">
        <v>0.994</v>
      </c>
      <c r="D18" s="863" t="n">
        <v>1.132</v>
      </c>
      <c r="E18" s="862" t="n">
        <v>1.478</v>
      </c>
      <c r="F18" s="862" t="n">
        <v>8.213</v>
      </c>
      <c r="G18" s="862" t="n">
        <v>44.664</v>
      </c>
      <c r="H18" s="864"/>
      <c r="I18" s="865" t="n">
        <v>0.01</v>
      </c>
      <c r="J18" s="866" t="n">
        <v>0.07</v>
      </c>
      <c r="K18" s="866" t="n">
        <v>0.351</v>
      </c>
      <c r="L18" s="867"/>
      <c r="M18" s="868" t="n">
        <v>19.736</v>
      </c>
      <c r="N18" s="869" t="n">
        <v>19.123</v>
      </c>
      <c r="P18" s="478" t="s">
        <v>309</v>
      </c>
      <c r="Q18" s="870" t="n">
        <v>0.506</v>
      </c>
      <c r="R18" s="870" t="n">
        <v>0.994</v>
      </c>
      <c r="S18" s="871" t="n">
        <v>1.132</v>
      </c>
      <c r="T18" s="870" t="n">
        <v>3.653</v>
      </c>
      <c r="U18" s="870" t="n">
        <v>12.891</v>
      </c>
      <c r="V18" s="870" t="n">
        <v>63.579</v>
      </c>
      <c r="W18" s="277"/>
      <c r="X18" s="872" t="n">
        <v>0.01</v>
      </c>
      <c r="Y18" s="873" t="n">
        <v>0.113</v>
      </c>
      <c r="Z18" s="873" t="n">
        <v>0.481</v>
      </c>
      <c r="AA18" s="874"/>
      <c r="AB18" s="875" t="n">
        <v>24.745</v>
      </c>
      <c r="AC18" s="876" t="n">
        <v>21.143</v>
      </c>
    </row>
    <row r="19" s="881" customFormat="true" ht="27.75" hidden="false" customHeight="true" outlineLevel="0" collapsed="false">
      <c r="A19" s="877"/>
      <c r="B19" s="878"/>
      <c r="C19" s="878"/>
      <c r="D19" s="878"/>
      <c r="E19" s="878"/>
      <c r="F19" s="878"/>
      <c r="G19" s="879"/>
      <c r="H19" s="879"/>
      <c r="I19" s="880"/>
      <c r="J19" s="880"/>
      <c r="K19" s="880"/>
      <c r="L19" s="880"/>
      <c r="M19" s="880"/>
      <c r="N19" s="880"/>
      <c r="P19" s="877"/>
      <c r="Q19" s="878"/>
      <c r="R19" s="878"/>
      <c r="S19" s="878"/>
      <c r="T19" s="878"/>
      <c r="U19" s="878"/>
      <c r="V19" s="879"/>
      <c r="W19" s="879"/>
      <c r="X19" s="880"/>
      <c r="Y19" s="880"/>
      <c r="Z19" s="880"/>
      <c r="AA19" s="880"/>
      <c r="AB19" s="880"/>
      <c r="AC19" s="880"/>
    </row>
    <row r="20" s="881" customFormat="true" ht="14.25" hidden="false" customHeight="true" outlineLevel="0" collapsed="false">
      <c r="A20" s="882"/>
      <c r="B20" s="883" t="s">
        <v>86</v>
      </c>
      <c r="C20" s="883"/>
      <c r="D20" s="883"/>
      <c r="E20" s="883"/>
      <c r="F20" s="883"/>
      <c r="G20" s="883"/>
      <c r="H20" s="743"/>
      <c r="I20" s="743"/>
      <c r="J20" s="743"/>
      <c r="K20" s="743"/>
      <c r="L20" s="743"/>
      <c r="M20" s="743"/>
      <c r="N20" s="743"/>
      <c r="P20" s="835"/>
      <c r="Q20" s="746" t="s">
        <v>87</v>
      </c>
      <c r="R20" s="746"/>
      <c r="S20" s="746"/>
      <c r="T20" s="746"/>
      <c r="U20" s="746"/>
      <c r="V20" s="746"/>
      <c r="W20" s="747"/>
      <c r="X20" s="747"/>
      <c r="Y20" s="747"/>
      <c r="Z20" s="747"/>
      <c r="AA20" s="747"/>
      <c r="AB20" s="747"/>
      <c r="AC20" s="747"/>
    </row>
    <row r="21" s="751" customFormat="true" ht="15" hidden="false" customHeight="true" outlineLevel="0" collapsed="false">
      <c r="A21" s="748"/>
      <c r="B21" s="884" t="s">
        <v>310</v>
      </c>
      <c r="C21" s="884"/>
      <c r="D21" s="884"/>
      <c r="E21" s="884"/>
      <c r="F21" s="884"/>
      <c r="G21" s="884"/>
      <c r="H21" s="750"/>
      <c r="I21" s="749" t="s">
        <v>128</v>
      </c>
      <c r="J21" s="749"/>
      <c r="K21" s="749"/>
      <c r="L21" s="836"/>
      <c r="M21" s="749" t="s">
        <v>129</v>
      </c>
      <c r="N21" s="749"/>
      <c r="P21" s="837"/>
      <c r="Q21" s="885" t="s">
        <v>310</v>
      </c>
      <c r="R21" s="885"/>
      <c r="S21" s="885"/>
      <c r="T21" s="885"/>
      <c r="U21" s="885"/>
      <c r="V21" s="885"/>
      <c r="W21" s="754"/>
      <c r="X21" s="753" t="s">
        <v>304</v>
      </c>
      <c r="Y21" s="753"/>
      <c r="Z21" s="753"/>
      <c r="AA21" s="838"/>
      <c r="AB21" s="753" t="s">
        <v>129</v>
      </c>
      <c r="AC21" s="753"/>
    </row>
    <row r="22" s="751" customFormat="true" ht="15" hidden="false" customHeight="true" outlineLevel="0" collapsed="false">
      <c r="A22" s="759"/>
      <c r="B22" s="839" t="n">
        <v>2010</v>
      </c>
      <c r="C22" s="839" t="n">
        <v>2018</v>
      </c>
      <c r="D22" s="839" t="n">
        <v>2019</v>
      </c>
      <c r="E22" s="839" t="n">
        <v>2025</v>
      </c>
      <c r="F22" s="839" t="n">
        <v>2030</v>
      </c>
      <c r="G22" s="839" t="n">
        <v>2040</v>
      </c>
      <c r="H22" s="840"/>
      <c r="I22" s="840" t="n">
        <v>2019</v>
      </c>
      <c r="J22" s="840" t="n">
        <v>2030</v>
      </c>
      <c r="K22" s="841" t="n">
        <v>2040</v>
      </c>
      <c r="L22" s="841"/>
      <c r="M22" s="760" t="s">
        <v>130</v>
      </c>
      <c r="N22" s="760" t="s">
        <v>131</v>
      </c>
      <c r="P22" s="837"/>
      <c r="Q22" s="842" t="n">
        <v>2010</v>
      </c>
      <c r="R22" s="842" t="n">
        <v>2018</v>
      </c>
      <c r="S22" s="842" t="n">
        <v>2019</v>
      </c>
      <c r="T22" s="842" t="n">
        <v>2025</v>
      </c>
      <c r="U22" s="842" t="n">
        <v>2030</v>
      </c>
      <c r="V22" s="842" t="n">
        <v>2040</v>
      </c>
      <c r="W22" s="843"/>
      <c r="X22" s="843" t="n">
        <v>2019</v>
      </c>
      <c r="Y22" s="844" t="n">
        <v>2030</v>
      </c>
      <c r="Z22" s="844" t="n">
        <v>2040</v>
      </c>
      <c r="AA22" s="844"/>
      <c r="AB22" s="845" t="s">
        <v>130</v>
      </c>
      <c r="AC22" s="845" t="s">
        <v>131</v>
      </c>
    </row>
    <row r="23" s="751" customFormat="true" ht="13.5" hidden="false" customHeight="true" outlineLevel="0" collapsed="false">
      <c r="A23" s="763" t="s">
        <v>311</v>
      </c>
      <c r="B23" s="764" t="n">
        <v>2790.54</v>
      </c>
      <c r="C23" s="764" t="n">
        <v>3220.17</v>
      </c>
      <c r="D23" s="764" t="n">
        <v>3276.56</v>
      </c>
      <c r="E23" s="764" t="n">
        <v>3572.79</v>
      </c>
      <c r="F23" s="764" t="n">
        <v>3895.3</v>
      </c>
      <c r="G23" s="764" t="n">
        <v>4581.93</v>
      </c>
      <c r="H23" s="765"/>
      <c r="I23" s="846" t="n">
        <v>100</v>
      </c>
      <c r="J23" s="847" t="n">
        <v>100</v>
      </c>
      <c r="K23" s="847" t="n">
        <v>100</v>
      </c>
      <c r="L23" s="848"/>
      <c r="M23" s="849" t="n">
        <v>1.585</v>
      </c>
      <c r="N23" s="770" t="n">
        <v>1.61</v>
      </c>
      <c r="P23" s="850" t="s">
        <v>311</v>
      </c>
      <c r="Q23" s="851" t="n">
        <v>2790.54</v>
      </c>
      <c r="R23" s="851" t="n">
        <v>3220.17</v>
      </c>
      <c r="S23" s="851" t="n">
        <v>3276.56</v>
      </c>
      <c r="T23" s="851" t="n">
        <v>3730.43</v>
      </c>
      <c r="U23" s="851" t="n">
        <v>4295.22</v>
      </c>
      <c r="V23" s="851" t="n">
        <v>5600.07</v>
      </c>
      <c r="W23" s="852"/>
      <c r="X23" s="853" t="n">
        <v>100</v>
      </c>
      <c r="Y23" s="854" t="n">
        <v>100</v>
      </c>
      <c r="Z23" s="854" t="n">
        <v>100</v>
      </c>
      <c r="AA23" s="855"/>
      <c r="AB23" s="856" t="n">
        <v>2.492</v>
      </c>
      <c r="AC23" s="857" t="n">
        <v>2.585</v>
      </c>
    </row>
    <row r="24" s="751" customFormat="true" ht="13.35" hidden="false" customHeight="true" outlineLevel="0" collapsed="false">
      <c r="A24" s="208" t="s">
        <v>119</v>
      </c>
      <c r="B24" s="320" t="n">
        <v>669.88</v>
      </c>
      <c r="C24" s="320" t="n">
        <v>581</v>
      </c>
      <c r="D24" s="321" t="n">
        <v>563.154</v>
      </c>
      <c r="E24" s="320" t="n">
        <v>383.82</v>
      </c>
      <c r="F24" s="320" t="n">
        <v>291.443</v>
      </c>
      <c r="G24" s="320" t="n">
        <v>202.672</v>
      </c>
      <c r="H24" s="211"/>
      <c r="I24" s="419" t="n">
        <v>17.187</v>
      </c>
      <c r="J24" s="420" t="n">
        <v>7.482</v>
      </c>
      <c r="K24" s="420" t="n">
        <v>4.423</v>
      </c>
      <c r="L24" s="858"/>
      <c r="M24" s="812" t="n">
        <v>-5.812</v>
      </c>
      <c r="N24" s="782" t="n">
        <v>-4.75</v>
      </c>
      <c r="P24" s="208" t="s">
        <v>119</v>
      </c>
      <c r="Q24" s="320" t="n">
        <v>669.88</v>
      </c>
      <c r="R24" s="320" t="n">
        <v>581</v>
      </c>
      <c r="S24" s="322" t="n">
        <v>563.154</v>
      </c>
      <c r="T24" s="320" t="n">
        <v>356.669</v>
      </c>
      <c r="U24" s="320" t="n">
        <v>219.32</v>
      </c>
      <c r="V24" s="320" t="n">
        <v>79.94</v>
      </c>
      <c r="W24" s="211"/>
      <c r="X24" s="419" t="n">
        <v>17.187</v>
      </c>
      <c r="Y24" s="420" t="n">
        <v>5.106</v>
      </c>
      <c r="Z24" s="420" t="n">
        <v>1.427</v>
      </c>
      <c r="AA24" s="858"/>
      <c r="AB24" s="812" t="n">
        <v>-8.216</v>
      </c>
      <c r="AC24" s="782" t="n">
        <v>-8.878</v>
      </c>
    </row>
    <row r="25" s="751" customFormat="true" ht="13.35" hidden="false" customHeight="true" outlineLevel="0" collapsed="false">
      <c r="A25" s="208" t="s">
        <v>113</v>
      </c>
      <c r="B25" s="320" t="n">
        <v>228.676</v>
      </c>
      <c r="C25" s="320" t="n">
        <v>180.448</v>
      </c>
      <c r="D25" s="321" t="n">
        <v>175.355</v>
      </c>
      <c r="E25" s="320" t="n">
        <v>108.038</v>
      </c>
      <c r="F25" s="320" t="n">
        <v>77.601</v>
      </c>
      <c r="G25" s="320" t="n">
        <v>53.627</v>
      </c>
      <c r="H25" s="211"/>
      <c r="I25" s="886" t="n">
        <v>5.352</v>
      </c>
      <c r="J25" s="887" t="n">
        <v>1.992</v>
      </c>
      <c r="K25" s="887" t="n">
        <v>1.17</v>
      </c>
      <c r="L25" s="888"/>
      <c r="M25" s="812" t="n">
        <v>-7.143</v>
      </c>
      <c r="N25" s="782" t="n">
        <v>-5.486</v>
      </c>
      <c r="P25" s="208" t="s">
        <v>113</v>
      </c>
      <c r="Q25" s="320" t="n">
        <v>228.676</v>
      </c>
      <c r="R25" s="320" t="n">
        <v>180.448</v>
      </c>
      <c r="S25" s="322" t="n">
        <v>175.355</v>
      </c>
      <c r="T25" s="320" t="n">
        <v>96.871</v>
      </c>
      <c r="U25" s="320" t="n">
        <v>61.895</v>
      </c>
      <c r="V25" s="320" t="n">
        <v>37.424</v>
      </c>
      <c r="W25" s="211"/>
      <c r="X25" s="886" t="n">
        <v>5.352</v>
      </c>
      <c r="Y25" s="887" t="n">
        <v>1.441</v>
      </c>
      <c r="Z25" s="887" t="n">
        <v>0.668</v>
      </c>
      <c r="AA25" s="888"/>
      <c r="AB25" s="812" t="n">
        <v>-9.033</v>
      </c>
      <c r="AC25" s="782" t="n">
        <v>-7.091</v>
      </c>
    </row>
    <row r="26" s="751" customFormat="true" ht="13.35" hidden="false" customHeight="true" outlineLevel="0" collapsed="false">
      <c r="A26" s="208" t="s">
        <v>284</v>
      </c>
      <c r="B26" s="320" t="n">
        <v>843.623</v>
      </c>
      <c r="C26" s="320" t="n">
        <v>954.088</v>
      </c>
      <c r="D26" s="321" t="n">
        <v>960.331</v>
      </c>
      <c r="E26" s="320" t="n">
        <v>1024.37</v>
      </c>
      <c r="F26" s="320" t="n">
        <v>1099.02</v>
      </c>
      <c r="G26" s="320" t="n">
        <v>1206.19</v>
      </c>
      <c r="H26" s="211"/>
      <c r="I26" s="886" t="n">
        <v>29.309</v>
      </c>
      <c r="J26" s="887" t="n">
        <v>28.214</v>
      </c>
      <c r="K26" s="887" t="n">
        <v>26.325</v>
      </c>
      <c r="L26" s="888"/>
      <c r="M26" s="812" t="n">
        <v>1.234</v>
      </c>
      <c r="N26" s="782" t="n">
        <v>1.091</v>
      </c>
      <c r="P26" s="208" t="s">
        <v>284</v>
      </c>
      <c r="Q26" s="320" t="n">
        <v>843.623</v>
      </c>
      <c r="R26" s="320" t="n">
        <v>954.088</v>
      </c>
      <c r="S26" s="322" t="n">
        <v>960.331</v>
      </c>
      <c r="T26" s="320" t="n">
        <v>960.902</v>
      </c>
      <c r="U26" s="320" t="n">
        <v>955.478</v>
      </c>
      <c r="V26" s="320" t="n">
        <v>976.878</v>
      </c>
      <c r="W26" s="211"/>
      <c r="X26" s="886" t="n">
        <v>29.309</v>
      </c>
      <c r="Y26" s="887" t="n">
        <v>22.245</v>
      </c>
      <c r="Z26" s="887" t="n">
        <v>17.444</v>
      </c>
      <c r="AA26" s="888"/>
      <c r="AB26" s="812" t="n">
        <v>-0.046</v>
      </c>
      <c r="AC26" s="782" t="n">
        <v>0.081</v>
      </c>
    </row>
    <row r="27" s="751" customFormat="true" ht="13.35" hidden="false" customHeight="true" outlineLevel="0" collapsed="false">
      <c r="A27" s="208" t="s">
        <v>121</v>
      </c>
      <c r="B27" s="320" t="n">
        <v>337.412</v>
      </c>
      <c r="C27" s="320" t="n">
        <v>310.959</v>
      </c>
      <c r="D27" s="321" t="n">
        <v>302.305</v>
      </c>
      <c r="E27" s="320" t="n">
        <v>281.014</v>
      </c>
      <c r="F27" s="320" t="n">
        <v>256.511</v>
      </c>
      <c r="G27" s="320" t="n">
        <v>225.042</v>
      </c>
      <c r="H27" s="211"/>
      <c r="I27" s="886" t="n">
        <v>9.226</v>
      </c>
      <c r="J27" s="887" t="n">
        <v>6.585</v>
      </c>
      <c r="K27" s="887" t="n">
        <v>4.912</v>
      </c>
      <c r="L27" s="888"/>
      <c r="M27" s="812" t="n">
        <v>-1.482</v>
      </c>
      <c r="N27" s="782" t="n">
        <v>-1.396</v>
      </c>
      <c r="P27" s="208" t="s">
        <v>121</v>
      </c>
      <c r="Q27" s="320" t="n">
        <v>337.412</v>
      </c>
      <c r="R27" s="320" t="n">
        <v>310.959</v>
      </c>
      <c r="S27" s="322" t="n">
        <v>302.305</v>
      </c>
      <c r="T27" s="320" t="n">
        <v>284.388</v>
      </c>
      <c r="U27" s="320" t="n">
        <v>284.146</v>
      </c>
      <c r="V27" s="320" t="n">
        <v>288.936</v>
      </c>
      <c r="W27" s="211"/>
      <c r="X27" s="886" t="n">
        <v>9.226</v>
      </c>
      <c r="Y27" s="887" t="n">
        <v>6.615</v>
      </c>
      <c r="Z27" s="887" t="n">
        <v>5.16</v>
      </c>
      <c r="AA27" s="888"/>
      <c r="AB27" s="812" t="n">
        <v>-0.562</v>
      </c>
      <c r="AC27" s="782" t="n">
        <v>-0.215</v>
      </c>
    </row>
    <row r="28" s="751" customFormat="true" ht="13.35" hidden="false" customHeight="true" outlineLevel="0" collapsed="false">
      <c r="A28" s="208" t="s">
        <v>306</v>
      </c>
      <c r="B28" s="320" t="n">
        <v>710.308</v>
      </c>
      <c r="C28" s="320" t="n">
        <v>1186.53</v>
      </c>
      <c r="D28" s="321" t="n">
        <v>1265.87</v>
      </c>
      <c r="E28" s="320" t="n">
        <v>1753.17</v>
      </c>
      <c r="F28" s="320" t="n">
        <v>2111.34</v>
      </c>
      <c r="G28" s="320" t="n">
        <v>2685.44</v>
      </c>
      <c r="H28" s="211"/>
      <c r="I28" s="886" t="n">
        <v>38.634</v>
      </c>
      <c r="J28" s="887" t="n">
        <v>54.202</v>
      </c>
      <c r="K28" s="887" t="n">
        <v>58.609</v>
      </c>
      <c r="L28" s="888"/>
      <c r="M28" s="812" t="n">
        <v>4.76</v>
      </c>
      <c r="N28" s="782" t="n">
        <v>3.646</v>
      </c>
      <c r="P28" s="208" t="s">
        <v>306</v>
      </c>
      <c r="Q28" s="320" t="n">
        <v>710.308</v>
      </c>
      <c r="R28" s="320" t="n">
        <v>1186.53</v>
      </c>
      <c r="S28" s="322" t="n">
        <v>1265.87</v>
      </c>
      <c r="T28" s="320" t="n">
        <v>1984.76</v>
      </c>
      <c r="U28" s="320" t="n">
        <v>2659.07</v>
      </c>
      <c r="V28" s="320" t="n">
        <v>3851.89</v>
      </c>
      <c r="W28" s="211"/>
      <c r="X28" s="886" t="n">
        <v>38.634</v>
      </c>
      <c r="Y28" s="887" t="n">
        <v>61.908</v>
      </c>
      <c r="Z28" s="887" t="n">
        <v>68.783</v>
      </c>
      <c r="AA28" s="888"/>
      <c r="AB28" s="812" t="n">
        <v>6.98</v>
      </c>
      <c r="AC28" s="782" t="n">
        <v>5.442</v>
      </c>
    </row>
    <row r="29" s="751" customFormat="true" ht="13.35" hidden="false" customHeight="true" outlineLevel="0" collapsed="false">
      <c r="A29" s="422" t="s">
        <v>272</v>
      </c>
      <c r="B29" s="323" t="n">
        <v>468.618</v>
      </c>
      <c r="C29" s="323" t="n">
        <v>507.958</v>
      </c>
      <c r="D29" s="324" t="n">
        <v>507.786</v>
      </c>
      <c r="E29" s="323" t="n">
        <v>524.256</v>
      </c>
      <c r="F29" s="323" t="n">
        <v>534.862</v>
      </c>
      <c r="G29" s="323" t="n">
        <v>552.765</v>
      </c>
      <c r="H29" s="221"/>
      <c r="I29" s="889" t="n">
        <v>15.498</v>
      </c>
      <c r="J29" s="890" t="n">
        <v>13.731</v>
      </c>
      <c r="K29" s="890" t="n">
        <v>12.064</v>
      </c>
      <c r="L29" s="891"/>
      <c r="M29" s="860" t="n">
        <v>0.473</v>
      </c>
      <c r="N29" s="811" t="n">
        <v>0.405</v>
      </c>
      <c r="P29" s="422" t="s">
        <v>272</v>
      </c>
      <c r="Q29" s="323" t="n">
        <v>468.618</v>
      </c>
      <c r="R29" s="323" t="n">
        <v>507.958</v>
      </c>
      <c r="S29" s="325" t="n">
        <v>507.786</v>
      </c>
      <c r="T29" s="323" t="n">
        <v>529.945</v>
      </c>
      <c r="U29" s="323" t="n">
        <v>552.409</v>
      </c>
      <c r="V29" s="323" t="n">
        <v>580.71</v>
      </c>
      <c r="W29" s="221"/>
      <c r="X29" s="889" t="n">
        <v>15.498</v>
      </c>
      <c r="Y29" s="890" t="n">
        <v>12.861</v>
      </c>
      <c r="Z29" s="890" t="n">
        <v>10.37</v>
      </c>
      <c r="AA29" s="891"/>
      <c r="AB29" s="860" t="n">
        <v>0.769</v>
      </c>
      <c r="AC29" s="811" t="n">
        <v>0.641</v>
      </c>
    </row>
    <row r="30" s="751" customFormat="true" ht="13.35" hidden="false" customHeight="true" outlineLevel="0" collapsed="false">
      <c r="A30" s="422" t="s">
        <v>285</v>
      </c>
      <c r="B30" s="323" t="n">
        <v>60.116</v>
      </c>
      <c r="C30" s="323" t="n">
        <v>83.668</v>
      </c>
      <c r="D30" s="324" t="n">
        <v>86.021</v>
      </c>
      <c r="E30" s="323" t="n">
        <v>98.301</v>
      </c>
      <c r="F30" s="323" t="n">
        <v>104.694</v>
      </c>
      <c r="G30" s="323" t="n">
        <v>116.316</v>
      </c>
      <c r="H30" s="221"/>
      <c r="I30" s="889" t="n">
        <v>2.625</v>
      </c>
      <c r="J30" s="890" t="n">
        <v>2.688</v>
      </c>
      <c r="K30" s="890" t="n">
        <v>2.539</v>
      </c>
      <c r="L30" s="891"/>
      <c r="M30" s="860" t="n">
        <v>1.802</v>
      </c>
      <c r="N30" s="811" t="n">
        <v>1.447</v>
      </c>
      <c r="P30" s="422" t="s">
        <v>285</v>
      </c>
      <c r="Q30" s="323" t="n">
        <v>60.116</v>
      </c>
      <c r="R30" s="323" t="n">
        <v>83.668</v>
      </c>
      <c r="S30" s="325" t="n">
        <v>86.021</v>
      </c>
      <c r="T30" s="323" t="n">
        <v>105.685</v>
      </c>
      <c r="U30" s="323" t="n">
        <v>123.802</v>
      </c>
      <c r="V30" s="323" t="n">
        <v>169.511</v>
      </c>
      <c r="W30" s="221"/>
      <c r="X30" s="889" t="n">
        <v>2.625</v>
      </c>
      <c r="Y30" s="890" t="n">
        <v>2.882</v>
      </c>
      <c r="Z30" s="890" t="n">
        <v>3.027</v>
      </c>
      <c r="AA30" s="891"/>
      <c r="AB30" s="860" t="n">
        <v>3.365</v>
      </c>
      <c r="AC30" s="811" t="n">
        <v>3.283</v>
      </c>
    </row>
    <row r="31" s="751" customFormat="true" ht="13.35" hidden="false" customHeight="true" outlineLevel="0" collapsed="false">
      <c r="A31" s="422" t="s">
        <v>273</v>
      </c>
      <c r="B31" s="323" t="n">
        <v>134.999</v>
      </c>
      <c r="C31" s="323" t="n">
        <v>312.634</v>
      </c>
      <c r="D31" s="324" t="n">
        <v>340.021</v>
      </c>
      <c r="E31" s="323" t="n">
        <v>498.44</v>
      </c>
      <c r="F31" s="323" t="n">
        <v>627.294</v>
      </c>
      <c r="G31" s="323" t="n">
        <v>806.829</v>
      </c>
      <c r="H31" s="221"/>
      <c r="I31" s="889" t="n">
        <v>10.377</v>
      </c>
      <c r="J31" s="890" t="n">
        <v>16.104</v>
      </c>
      <c r="K31" s="890" t="n">
        <v>17.609</v>
      </c>
      <c r="L31" s="891"/>
      <c r="M31" s="860" t="n">
        <v>5.725</v>
      </c>
      <c r="N31" s="811" t="n">
        <v>4.201</v>
      </c>
      <c r="P31" s="422" t="s">
        <v>273</v>
      </c>
      <c r="Q31" s="323" t="n">
        <v>134.999</v>
      </c>
      <c r="R31" s="323" t="n">
        <v>312.634</v>
      </c>
      <c r="S31" s="325" t="n">
        <v>340.021</v>
      </c>
      <c r="T31" s="323" t="n">
        <v>573.84</v>
      </c>
      <c r="U31" s="323" t="n">
        <v>789.86</v>
      </c>
      <c r="V31" s="323" t="n">
        <v>1176.95</v>
      </c>
      <c r="W31" s="221"/>
      <c r="X31" s="889" t="n">
        <v>10.377</v>
      </c>
      <c r="Y31" s="890" t="n">
        <v>18.389</v>
      </c>
      <c r="Z31" s="890" t="n">
        <v>21.017</v>
      </c>
      <c r="AA31" s="891"/>
      <c r="AB31" s="860" t="n">
        <v>7.963</v>
      </c>
      <c r="AC31" s="811" t="n">
        <v>6.091</v>
      </c>
    </row>
    <row r="32" s="751" customFormat="true" ht="13.35" hidden="false" customHeight="true" outlineLevel="0" collapsed="false">
      <c r="A32" s="422" t="s">
        <v>307</v>
      </c>
      <c r="B32" s="323" t="n">
        <v>6.893</v>
      </c>
      <c r="C32" s="323" t="n">
        <v>8.923</v>
      </c>
      <c r="D32" s="324" t="n">
        <v>9.296</v>
      </c>
      <c r="E32" s="323" t="n">
        <v>10.022</v>
      </c>
      <c r="F32" s="323" t="n">
        <v>11.942</v>
      </c>
      <c r="G32" s="323" t="n">
        <v>16.598</v>
      </c>
      <c r="H32" s="221"/>
      <c r="I32" s="889" t="n">
        <v>0.284</v>
      </c>
      <c r="J32" s="890" t="n">
        <v>0.307</v>
      </c>
      <c r="K32" s="890" t="n">
        <v>0.362</v>
      </c>
      <c r="L32" s="891"/>
      <c r="M32" s="860" t="n">
        <v>2.303</v>
      </c>
      <c r="N32" s="811" t="n">
        <v>2.799</v>
      </c>
      <c r="P32" s="422" t="s">
        <v>307</v>
      </c>
      <c r="Q32" s="323" t="n">
        <v>6.893</v>
      </c>
      <c r="R32" s="323" t="n">
        <v>8.923</v>
      </c>
      <c r="S32" s="325" t="n">
        <v>9.296</v>
      </c>
      <c r="T32" s="323" t="n">
        <v>11.434</v>
      </c>
      <c r="U32" s="323" t="n">
        <v>15.8</v>
      </c>
      <c r="V32" s="323" t="n">
        <v>25.314</v>
      </c>
      <c r="W32" s="221"/>
      <c r="X32" s="889" t="n">
        <v>0.284</v>
      </c>
      <c r="Y32" s="890" t="n">
        <v>0.368</v>
      </c>
      <c r="Z32" s="890" t="n">
        <v>0.452</v>
      </c>
      <c r="AA32" s="891"/>
      <c r="AB32" s="860" t="n">
        <v>4.941</v>
      </c>
      <c r="AC32" s="811" t="n">
        <v>4.886</v>
      </c>
    </row>
    <row r="33" s="751" customFormat="true" ht="13.35" hidden="false" customHeight="true" outlineLevel="0" collapsed="false">
      <c r="A33" s="422" t="s">
        <v>274</v>
      </c>
      <c r="B33" s="323" t="n">
        <v>38.206</v>
      </c>
      <c r="C33" s="323" t="n">
        <v>268.72</v>
      </c>
      <c r="D33" s="324" t="n">
        <v>317.879</v>
      </c>
      <c r="E33" s="323" t="n">
        <v>617.1</v>
      </c>
      <c r="F33" s="323" t="n">
        <v>822.509</v>
      </c>
      <c r="G33" s="323" t="n">
        <v>1161.59</v>
      </c>
      <c r="H33" s="221"/>
      <c r="I33" s="889" t="n">
        <v>9.702</v>
      </c>
      <c r="J33" s="890" t="n">
        <v>21.115</v>
      </c>
      <c r="K33" s="890" t="n">
        <v>25.352</v>
      </c>
      <c r="L33" s="891"/>
      <c r="M33" s="860" t="n">
        <v>9.027</v>
      </c>
      <c r="N33" s="811" t="n">
        <v>6.365</v>
      </c>
      <c r="P33" s="422" t="s">
        <v>274</v>
      </c>
      <c r="Q33" s="323" t="n">
        <v>38.206</v>
      </c>
      <c r="R33" s="323" t="n">
        <v>268.72</v>
      </c>
      <c r="S33" s="325" t="n">
        <v>317.879</v>
      </c>
      <c r="T33" s="323" t="n">
        <v>754.582</v>
      </c>
      <c r="U33" s="323" t="n">
        <v>1153.38</v>
      </c>
      <c r="V33" s="323" t="n">
        <v>1816.27</v>
      </c>
      <c r="W33" s="221"/>
      <c r="X33" s="889" t="n">
        <v>9.702</v>
      </c>
      <c r="Y33" s="890" t="n">
        <v>26.853</v>
      </c>
      <c r="Z33" s="890" t="n">
        <v>32.433</v>
      </c>
      <c r="AA33" s="891"/>
      <c r="AB33" s="860" t="n">
        <v>12.43</v>
      </c>
      <c r="AC33" s="811" t="n">
        <v>8.654</v>
      </c>
    </row>
    <row r="34" s="751" customFormat="true" ht="13.35" hidden="false" customHeight="true" outlineLevel="0" collapsed="false">
      <c r="A34" s="422" t="s">
        <v>308</v>
      </c>
      <c r="B34" s="323" t="n">
        <v>1.21</v>
      </c>
      <c r="C34" s="323" t="n">
        <v>4.074</v>
      </c>
      <c r="D34" s="324" t="n">
        <v>4.314</v>
      </c>
      <c r="E34" s="323" t="n">
        <v>4.458</v>
      </c>
      <c r="F34" s="323" t="n">
        <v>6.598</v>
      </c>
      <c r="G34" s="323" t="n">
        <v>13.061</v>
      </c>
      <c r="H34" s="221"/>
      <c r="I34" s="889" t="n">
        <v>0.132</v>
      </c>
      <c r="J34" s="890" t="n">
        <v>0.169</v>
      </c>
      <c r="K34" s="890" t="n">
        <v>0.285</v>
      </c>
      <c r="L34" s="891"/>
      <c r="M34" s="860" t="n">
        <v>3.939</v>
      </c>
      <c r="N34" s="811" t="n">
        <v>5.417</v>
      </c>
      <c r="P34" s="422" t="s">
        <v>308</v>
      </c>
      <c r="Q34" s="323" t="n">
        <v>1.21</v>
      </c>
      <c r="R34" s="323" t="n">
        <v>4.074</v>
      </c>
      <c r="S34" s="325" t="n">
        <v>4.314</v>
      </c>
      <c r="T34" s="323" t="n">
        <v>7.716</v>
      </c>
      <c r="U34" s="323" t="n">
        <v>18.403</v>
      </c>
      <c r="V34" s="323" t="n">
        <v>57.357</v>
      </c>
      <c r="W34" s="221"/>
      <c r="X34" s="889" t="n">
        <v>0.132</v>
      </c>
      <c r="Y34" s="890" t="n">
        <v>0.428</v>
      </c>
      <c r="Z34" s="890" t="n">
        <v>1.024</v>
      </c>
      <c r="AA34" s="891"/>
      <c r="AB34" s="860" t="n">
        <v>14.097</v>
      </c>
      <c r="AC34" s="811" t="n">
        <v>13.113</v>
      </c>
    </row>
    <row r="35" s="751" customFormat="true" ht="13.35" hidden="false" customHeight="true" outlineLevel="0" collapsed="false">
      <c r="A35" s="861" t="s">
        <v>309</v>
      </c>
      <c r="B35" s="862" t="n">
        <v>0.267</v>
      </c>
      <c r="C35" s="862" t="n">
        <v>0.552</v>
      </c>
      <c r="D35" s="863" t="n">
        <v>0.555</v>
      </c>
      <c r="E35" s="862" t="n">
        <v>0.592</v>
      </c>
      <c r="F35" s="862" t="n">
        <v>3.44</v>
      </c>
      <c r="G35" s="862" t="n">
        <v>18.279</v>
      </c>
      <c r="H35" s="864"/>
      <c r="I35" s="892" t="n">
        <v>0.017</v>
      </c>
      <c r="J35" s="893" t="n">
        <v>0.088</v>
      </c>
      <c r="K35" s="893" t="n">
        <v>0.399</v>
      </c>
      <c r="L35" s="894"/>
      <c r="M35" s="868" t="n">
        <v>18.044</v>
      </c>
      <c r="N35" s="869" t="n">
        <v>18.108</v>
      </c>
      <c r="P35" s="478" t="s">
        <v>309</v>
      </c>
      <c r="Q35" s="870" t="n">
        <v>0.267</v>
      </c>
      <c r="R35" s="870" t="n">
        <v>0.552</v>
      </c>
      <c r="S35" s="871" t="n">
        <v>0.555</v>
      </c>
      <c r="T35" s="870" t="n">
        <v>1.555</v>
      </c>
      <c r="U35" s="870" t="n">
        <v>5.409</v>
      </c>
      <c r="V35" s="870" t="n">
        <v>25.774</v>
      </c>
      <c r="W35" s="277"/>
      <c r="X35" s="872" t="n">
        <v>0.017</v>
      </c>
      <c r="Y35" s="873" t="n">
        <v>0.126</v>
      </c>
      <c r="Z35" s="873" t="n">
        <v>0.46</v>
      </c>
      <c r="AA35" s="874"/>
      <c r="AB35" s="875" t="n">
        <v>23.001</v>
      </c>
      <c r="AC35" s="876" t="n">
        <v>20.056</v>
      </c>
    </row>
    <row r="36" s="881" customFormat="true" ht="28.5" hidden="false" customHeight="true" outlineLevel="0" collapsed="false">
      <c r="A36" s="877"/>
      <c r="B36" s="879"/>
      <c r="C36" s="879"/>
      <c r="D36" s="879"/>
      <c r="E36" s="879"/>
      <c r="F36" s="879"/>
      <c r="G36" s="879"/>
      <c r="H36" s="879"/>
      <c r="I36" s="880"/>
      <c r="J36" s="880"/>
      <c r="K36" s="880"/>
      <c r="L36" s="880"/>
      <c r="M36" s="880"/>
      <c r="N36" s="880"/>
      <c r="P36" s="877"/>
      <c r="Q36" s="879"/>
      <c r="R36" s="879"/>
      <c r="S36" s="879"/>
      <c r="T36" s="879"/>
      <c r="U36" s="879"/>
      <c r="V36" s="879"/>
      <c r="W36" s="879"/>
      <c r="X36" s="880"/>
      <c r="Y36" s="880"/>
      <c r="Z36" s="880"/>
      <c r="AA36" s="880"/>
      <c r="AB36" s="880"/>
      <c r="AC36" s="880"/>
    </row>
    <row r="37" s="771" customFormat="true" ht="15" hidden="false" customHeight="true" outlineLevel="0" collapsed="false">
      <c r="A37" s="895"/>
      <c r="B37" s="742" t="s">
        <v>86</v>
      </c>
      <c r="C37" s="742"/>
      <c r="D37" s="742"/>
      <c r="E37" s="742"/>
      <c r="F37" s="742"/>
      <c r="G37" s="742"/>
      <c r="H37" s="743"/>
      <c r="I37" s="743"/>
      <c r="J37" s="743"/>
      <c r="K37" s="743"/>
      <c r="L37" s="743"/>
      <c r="M37" s="743"/>
      <c r="N37" s="743"/>
      <c r="P37" s="835"/>
      <c r="Q37" s="746" t="s">
        <v>87</v>
      </c>
      <c r="R37" s="746"/>
      <c r="S37" s="746"/>
      <c r="T37" s="746"/>
      <c r="U37" s="746"/>
      <c r="V37" s="746"/>
      <c r="W37" s="747"/>
      <c r="X37" s="747"/>
      <c r="Y37" s="747"/>
      <c r="Z37" s="747"/>
      <c r="AA37" s="747"/>
      <c r="AB37" s="747"/>
      <c r="AC37" s="747"/>
    </row>
    <row r="38" s="751" customFormat="true" ht="15" hidden="false" customHeight="true" outlineLevel="0" collapsed="false">
      <c r="A38" s="748"/>
      <c r="B38" s="749" t="s">
        <v>312</v>
      </c>
      <c r="C38" s="749"/>
      <c r="D38" s="749"/>
      <c r="E38" s="749"/>
      <c r="F38" s="749"/>
      <c r="G38" s="749"/>
      <c r="H38" s="750"/>
      <c r="I38" s="749" t="s">
        <v>128</v>
      </c>
      <c r="J38" s="749"/>
      <c r="K38" s="749"/>
      <c r="L38" s="836"/>
      <c r="M38" s="749" t="s">
        <v>129</v>
      </c>
      <c r="N38" s="749"/>
      <c r="P38" s="837"/>
      <c r="Q38" s="753" t="s">
        <v>312</v>
      </c>
      <c r="R38" s="753"/>
      <c r="S38" s="753"/>
      <c r="T38" s="753"/>
      <c r="U38" s="753"/>
      <c r="V38" s="753"/>
      <c r="W38" s="754"/>
      <c r="X38" s="753" t="s">
        <v>304</v>
      </c>
      <c r="Y38" s="753"/>
      <c r="Z38" s="753"/>
      <c r="AA38" s="838"/>
      <c r="AB38" s="753" t="s">
        <v>129</v>
      </c>
      <c r="AC38" s="753"/>
    </row>
    <row r="39" s="751" customFormat="true" ht="15" hidden="false" customHeight="true" outlineLevel="0" collapsed="false">
      <c r="A39" s="759"/>
      <c r="B39" s="839" t="n">
        <v>2010</v>
      </c>
      <c r="C39" s="839" t="n">
        <v>2018</v>
      </c>
      <c r="D39" s="839" t="n">
        <v>2019</v>
      </c>
      <c r="E39" s="839" t="n">
        <v>2025</v>
      </c>
      <c r="F39" s="839" t="n">
        <v>2030</v>
      </c>
      <c r="G39" s="839" t="n">
        <v>2040</v>
      </c>
      <c r="H39" s="840"/>
      <c r="I39" s="841" t="n">
        <v>2019</v>
      </c>
      <c r="J39" s="841" t="n">
        <v>2030</v>
      </c>
      <c r="K39" s="841" t="n">
        <v>2040</v>
      </c>
      <c r="L39" s="841"/>
      <c r="M39" s="760" t="s">
        <v>130</v>
      </c>
      <c r="N39" s="760" t="s">
        <v>131</v>
      </c>
      <c r="P39" s="837"/>
      <c r="Q39" s="842" t="n">
        <v>2010</v>
      </c>
      <c r="R39" s="842" t="n">
        <v>2018</v>
      </c>
      <c r="S39" s="842" t="n">
        <v>2019</v>
      </c>
      <c r="T39" s="842" t="n">
        <v>2025</v>
      </c>
      <c r="U39" s="842" t="n">
        <v>2030</v>
      </c>
      <c r="V39" s="842" t="n">
        <v>2040</v>
      </c>
      <c r="W39" s="843"/>
      <c r="X39" s="843" t="n">
        <v>2019</v>
      </c>
      <c r="Y39" s="844" t="n">
        <v>2030</v>
      </c>
      <c r="Z39" s="844" t="n">
        <v>2040</v>
      </c>
      <c r="AA39" s="844"/>
      <c r="AB39" s="845" t="s">
        <v>130</v>
      </c>
      <c r="AC39" s="845" t="s">
        <v>131</v>
      </c>
    </row>
    <row r="40" s="771" customFormat="true" ht="13.5" hidden="false" customHeight="true" outlineLevel="0" collapsed="false">
      <c r="A40" s="763" t="s">
        <v>313</v>
      </c>
      <c r="B40" s="764" t="n">
        <v>12407.314</v>
      </c>
      <c r="C40" s="764" t="n">
        <v>11626.324</v>
      </c>
      <c r="D40" s="764" t="n">
        <v>11204.263</v>
      </c>
      <c r="E40" s="764" t="n">
        <v>9879.257</v>
      </c>
      <c r="F40" s="764" t="n">
        <v>9123.273</v>
      </c>
      <c r="G40" s="764" t="n">
        <v>7832.599</v>
      </c>
      <c r="H40" s="765"/>
      <c r="I40" s="846" t="n">
        <v>100</v>
      </c>
      <c r="J40" s="847" t="n">
        <v>100</v>
      </c>
      <c r="K40" s="847" t="n">
        <v>100</v>
      </c>
      <c r="L40" s="848"/>
      <c r="M40" s="849" t="n">
        <v>-1.851</v>
      </c>
      <c r="N40" s="770" t="n">
        <v>-1.69</v>
      </c>
      <c r="O40" s="751"/>
      <c r="P40" s="850" t="s">
        <v>314</v>
      </c>
      <c r="Q40" s="851" t="n">
        <v>12407.314</v>
      </c>
      <c r="R40" s="851" t="n">
        <v>11626.324</v>
      </c>
      <c r="S40" s="851" t="n">
        <v>11204.132</v>
      </c>
      <c r="T40" s="851" t="n">
        <v>8474.176</v>
      </c>
      <c r="U40" s="851" t="n">
        <v>6498.081</v>
      </c>
      <c r="V40" s="851" t="n">
        <v>3232.979</v>
      </c>
      <c r="W40" s="852"/>
      <c r="X40" s="853" t="n">
        <v>100</v>
      </c>
      <c r="Y40" s="854" t="n">
        <v>100</v>
      </c>
      <c r="Z40" s="854" t="n">
        <v>100</v>
      </c>
      <c r="AA40" s="855"/>
      <c r="AB40" s="856" t="n">
        <v>-4.832</v>
      </c>
      <c r="AC40" s="857" t="n">
        <v>-5.747</v>
      </c>
    </row>
    <row r="41" s="771" customFormat="true" ht="13.35" hidden="false" customHeight="true" outlineLevel="0" collapsed="false">
      <c r="A41" s="208" t="s">
        <v>119</v>
      </c>
      <c r="B41" s="320" t="n">
        <v>4333.896</v>
      </c>
      <c r="C41" s="320" t="n">
        <v>3387.318</v>
      </c>
      <c r="D41" s="490" t="n">
        <v>2980.329</v>
      </c>
      <c r="E41" s="320" t="n">
        <v>2002.316</v>
      </c>
      <c r="F41" s="320" t="n">
        <v>1610.664</v>
      </c>
      <c r="G41" s="320" t="n">
        <v>1136.761</v>
      </c>
      <c r="H41" s="211"/>
      <c r="I41" s="419" t="n">
        <v>26.6</v>
      </c>
      <c r="J41" s="420" t="n">
        <v>17.654</v>
      </c>
      <c r="K41" s="420" t="n">
        <v>14.513</v>
      </c>
      <c r="L41" s="858"/>
      <c r="M41" s="812" t="n">
        <v>-5.441</v>
      </c>
      <c r="N41" s="782" t="n">
        <v>-4.486</v>
      </c>
      <c r="O41" s="751"/>
      <c r="P41" s="208" t="s">
        <v>119</v>
      </c>
      <c r="Q41" s="320" t="n">
        <v>4333.896</v>
      </c>
      <c r="R41" s="320" t="n">
        <v>3387.318</v>
      </c>
      <c r="S41" s="322" t="n">
        <v>2980.328</v>
      </c>
      <c r="T41" s="320" t="n">
        <v>1122.172</v>
      </c>
      <c r="U41" s="320" t="n">
        <v>514.316</v>
      </c>
      <c r="V41" s="320" t="n">
        <v>233.602</v>
      </c>
      <c r="W41" s="211"/>
      <c r="X41" s="419" t="n">
        <v>26.6</v>
      </c>
      <c r="Y41" s="420" t="n">
        <v>7.915</v>
      </c>
      <c r="Z41" s="420" t="n">
        <v>7.226</v>
      </c>
      <c r="AA41" s="858"/>
      <c r="AB41" s="812" t="n">
        <v>-14.762</v>
      </c>
      <c r="AC41" s="782" t="n">
        <v>-11.418</v>
      </c>
    </row>
    <row r="42" s="771" customFormat="true" ht="13.35" hidden="false" customHeight="true" outlineLevel="0" collapsed="false">
      <c r="A42" s="208" t="s">
        <v>113</v>
      </c>
      <c r="B42" s="320" t="n">
        <v>4991.644</v>
      </c>
      <c r="C42" s="320" t="n">
        <v>4808.67</v>
      </c>
      <c r="D42" s="490" t="n">
        <v>4776.391</v>
      </c>
      <c r="E42" s="320" t="n">
        <v>4353.363</v>
      </c>
      <c r="F42" s="320" t="n">
        <v>4068.391</v>
      </c>
      <c r="G42" s="320" t="n">
        <v>3346.661</v>
      </c>
      <c r="H42" s="211"/>
      <c r="I42" s="419" t="n">
        <v>42.63</v>
      </c>
      <c r="J42" s="420" t="n">
        <v>44.594</v>
      </c>
      <c r="K42" s="420" t="n">
        <v>42.727</v>
      </c>
      <c r="L42" s="858"/>
      <c r="M42" s="812" t="n">
        <v>-1.448</v>
      </c>
      <c r="N42" s="782" t="n">
        <v>-1.68</v>
      </c>
      <c r="O42" s="751"/>
      <c r="P42" s="208" t="s">
        <v>113</v>
      </c>
      <c r="Q42" s="320" t="n">
        <v>4991.644</v>
      </c>
      <c r="R42" s="320" t="n">
        <v>4808.67</v>
      </c>
      <c r="S42" s="322" t="n">
        <v>4776.279</v>
      </c>
      <c r="T42" s="320" t="n">
        <v>3968.161</v>
      </c>
      <c r="U42" s="320" t="n">
        <v>3218.548</v>
      </c>
      <c r="V42" s="320" t="n">
        <v>1543.615</v>
      </c>
      <c r="W42" s="211"/>
      <c r="X42" s="419" t="n">
        <v>42.63</v>
      </c>
      <c r="Y42" s="420" t="n">
        <v>49.531</v>
      </c>
      <c r="Z42" s="420" t="n">
        <v>47.746</v>
      </c>
      <c r="AA42" s="858"/>
      <c r="AB42" s="812" t="n">
        <v>-3.525</v>
      </c>
      <c r="AC42" s="782" t="n">
        <v>-5.237</v>
      </c>
    </row>
    <row r="43" s="771" customFormat="true" ht="13.35" hidden="false" customHeight="true" outlineLevel="0" collapsed="false">
      <c r="A43" s="208" t="s">
        <v>284</v>
      </c>
      <c r="B43" s="896" t="n">
        <v>3081.774</v>
      </c>
      <c r="C43" s="896" t="n">
        <v>3430.335</v>
      </c>
      <c r="D43" s="897" t="n">
        <v>3447.612</v>
      </c>
      <c r="E43" s="896" t="n">
        <v>3524.422</v>
      </c>
      <c r="F43" s="896" t="n">
        <v>3445.6</v>
      </c>
      <c r="G43" s="896" t="n">
        <v>3351.273</v>
      </c>
      <c r="H43" s="898"/>
      <c r="I43" s="899" t="n">
        <v>30.771</v>
      </c>
      <c r="J43" s="900" t="n">
        <v>37.767</v>
      </c>
      <c r="K43" s="900" t="n">
        <v>42.786</v>
      </c>
      <c r="L43" s="901"/>
      <c r="M43" s="902" t="n">
        <v>-0.005</v>
      </c>
      <c r="N43" s="903" t="n">
        <v>-0.135</v>
      </c>
      <c r="O43" s="751"/>
      <c r="P43" s="208" t="s">
        <v>284</v>
      </c>
      <c r="Q43" s="320" t="n">
        <v>3081.774</v>
      </c>
      <c r="R43" s="320" t="n">
        <v>3430.335</v>
      </c>
      <c r="S43" s="322" t="n">
        <v>3447.594</v>
      </c>
      <c r="T43" s="320" t="n">
        <v>3385.047</v>
      </c>
      <c r="U43" s="320" t="n">
        <v>2774.265</v>
      </c>
      <c r="V43" s="320" t="n">
        <v>1526.676</v>
      </c>
      <c r="W43" s="211"/>
      <c r="X43" s="419" t="n">
        <v>30.771</v>
      </c>
      <c r="Y43" s="420" t="n">
        <v>42.694</v>
      </c>
      <c r="Z43" s="420" t="n">
        <v>47.222</v>
      </c>
      <c r="AA43" s="858"/>
      <c r="AB43" s="812" t="n">
        <v>-1.956</v>
      </c>
      <c r="AC43" s="782" t="n">
        <v>-3.805</v>
      </c>
    </row>
    <row r="44" s="785" customFormat="true" ht="13.5" hidden="false" customHeight="true" outlineLevel="0" collapsed="false">
      <c r="A44" s="786" t="s">
        <v>287</v>
      </c>
      <c r="B44" s="787" t="n">
        <v>5072.38</v>
      </c>
      <c r="C44" s="787" t="n">
        <v>4312.79</v>
      </c>
      <c r="D44" s="787" t="n">
        <v>3985.77</v>
      </c>
      <c r="E44" s="787" t="n">
        <v>3031.62</v>
      </c>
      <c r="F44" s="787" t="n">
        <v>2581.38</v>
      </c>
      <c r="G44" s="787" t="n">
        <v>2077.74</v>
      </c>
      <c r="H44" s="788"/>
      <c r="I44" s="904" t="n">
        <v>100</v>
      </c>
      <c r="J44" s="905" t="n">
        <v>100</v>
      </c>
      <c r="K44" s="905" t="n">
        <v>100</v>
      </c>
      <c r="L44" s="906"/>
      <c r="M44" s="792" t="n">
        <v>-3.872</v>
      </c>
      <c r="N44" s="793" t="n">
        <v>-3.055</v>
      </c>
      <c r="O44" s="751"/>
      <c r="P44" s="907" t="s">
        <v>287</v>
      </c>
      <c r="Q44" s="908" t="n">
        <v>5072.38</v>
      </c>
      <c r="R44" s="908" t="n">
        <v>4312.79</v>
      </c>
      <c r="S44" s="908" t="n">
        <v>3985.77</v>
      </c>
      <c r="T44" s="908" t="n">
        <v>2224.57</v>
      </c>
      <c r="U44" s="908" t="n">
        <v>1321.61</v>
      </c>
      <c r="V44" s="908" t="n">
        <v>429.554</v>
      </c>
      <c r="W44" s="909"/>
      <c r="X44" s="910" t="n">
        <v>100</v>
      </c>
      <c r="Y44" s="911" t="n">
        <v>100</v>
      </c>
      <c r="Z44" s="911" t="n">
        <v>100</v>
      </c>
      <c r="AA44" s="912"/>
      <c r="AB44" s="913" t="n">
        <v>-9.548</v>
      </c>
      <c r="AC44" s="914" t="n">
        <v>-10.065</v>
      </c>
    </row>
    <row r="45" s="771" customFormat="true" ht="13.35" hidden="false" customHeight="true" outlineLevel="0" collapsed="false">
      <c r="A45" s="208" t="s">
        <v>119</v>
      </c>
      <c r="B45" s="320" t="n">
        <v>3677.69</v>
      </c>
      <c r="C45" s="320" t="n">
        <v>2820.8</v>
      </c>
      <c r="D45" s="321" t="n">
        <v>2453.38</v>
      </c>
      <c r="E45" s="320" t="n">
        <v>1531.11</v>
      </c>
      <c r="F45" s="320" t="n">
        <v>1166.75</v>
      </c>
      <c r="G45" s="320" t="n">
        <v>730.567</v>
      </c>
      <c r="H45" s="211"/>
      <c r="I45" s="419" t="n">
        <v>61.553</v>
      </c>
      <c r="J45" s="420" t="n">
        <v>45.199</v>
      </c>
      <c r="K45" s="420" t="n">
        <v>35.162</v>
      </c>
      <c r="L45" s="858"/>
      <c r="M45" s="812" t="n">
        <v>-6.534</v>
      </c>
      <c r="N45" s="782" t="n">
        <v>-5.605</v>
      </c>
      <c r="O45" s="751"/>
      <c r="P45" s="208" t="s">
        <v>119</v>
      </c>
      <c r="Q45" s="320" t="n">
        <v>3677.69</v>
      </c>
      <c r="R45" s="320" t="n">
        <v>2820.8</v>
      </c>
      <c r="S45" s="322" t="n">
        <v>2453.38</v>
      </c>
      <c r="T45" s="320" t="n">
        <v>700.25</v>
      </c>
      <c r="U45" s="320" t="n">
        <v>177.023</v>
      </c>
      <c r="V45" s="320" t="n">
        <v>40.199</v>
      </c>
      <c r="W45" s="211"/>
      <c r="X45" s="419" t="n">
        <v>61.553</v>
      </c>
      <c r="Y45" s="420" t="n">
        <v>13.394</v>
      </c>
      <c r="Z45" s="420" t="n">
        <v>9.358</v>
      </c>
      <c r="AA45" s="858"/>
      <c r="AB45" s="812" t="n">
        <v>-21.258</v>
      </c>
      <c r="AC45" s="782" t="n">
        <v>-17.781</v>
      </c>
    </row>
    <row r="46" s="771" customFormat="true" ht="13.35" hidden="false" customHeight="true" outlineLevel="0" collapsed="false">
      <c r="A46" s="208" t="s">
        <v>113</v>
      </c>
      <c r="B46" s="320" t="n">
        <v>247.44</v>
      </c>
      <c r="C46" s="320" t="n">
        <v>162.208</v>
      </c>
      <c r="D46" s="321" t="n">
        <v>154.132</v>
      </c>
      <c r="E46" s="320" t="n">
        <v>76.943</v>
      </c>
      <c r="F46" s="320" t="n">
        <v>50.398</v>
      </c>
      <c r="G46" s="320" t="n">
        <v>30.31</v>
      </c>
      <c r="H46" s="211"/>
      <c r="I46" s="419" t="n">
        <v>3.867</v>
      </c>
      <c r="J46" s="420" t="n">
        <v>1.952</v>
      </c>
      <c r="K46" s="420" t="n">
        <v>1.459</v>
      </c>
      <c r="L46" s="858"/>
      <c r="M46" s="812" t="n">
        <v>-9.663</v>
      </c>
      <c r="N46" s="782" t="n">
        <v>-7.452</v>
      </c>
      <c r="O46" s="751"/>
      <c r="P46" s="208" t="s">
        <v>113</v>
      </c>
      <c r="Q46" s="320" t="n">
        <v>247.44</v>
      </c>
      <c r="R46" s="320" t="n">
        <v>162.208</v>
      </c>
      <c r="S46" s="322" t="n">
        <v>154.132</v>
      </c>
      <c r="T46" s="320" t="n">
        <v>66.474</v>
      </c>
      <c r="U46" s="320" t="n">
        <v>35.676</v>
      </c>
      <c r="V46" s="320" t="n">
        <v>13.634</v>
      </c>
      <c r="W46" s="211"/>
      <c r="X46" s="419" t="n">
        <v>3.867</v>
      </c>
      <c r="Y46" s="420" t="n">
        <v>2.699</v>
      </c>
      <c r="Z46" s="420" t="n">
        <v>3.174</v>
      </c>
      <c r="AA46" s="858"/>
      <c r="AB46" s="812" t="n">
        <v>-12.456</v>
      </c>
      <c r="AC46" s="782" t="n">
        <v>-10.907</v>
      </c>
    </row>
    <row r="47" s="771" customFormat="true" ht="13.35" hidden="false" customHeight="true" outlineLevel="0" collapsed="false">
      <c r="A47" s="208" t="s">
        <v>284</v>
      </c>
      <c r="B47" s="320" t="n">
        <v>1147.25</v>
      </c>
      <c r="C47" s="320" t="n">
        <v>1329.79</v>
      </c>
      <c r="D47" s="321" t="n">
        <v>1378.26</v>
      </c>
      <c r="E47" s="320" t="n">
        <v>1423.57</v>
      </c>
      <c r="F47" s="320" t="n">
        <v>1364.23</v>
      </c>
      <c r="G47" s="320" t="n">
        <v>1316.87</v>
      </c>
      <c r="H47" s="211"/>
      <c r="I47" s="419" t="n">
        <v>34.58</v>
      </c>
      <c r="J47" s="420" t="n">
        <v>52.849</v>
      </c>
      <c r="K47" s="420" t="n">
        <v>63.38</v>
      </c>
      <c r="L47" s="858"/>
      <c r="M47" s="812" t="n">
        <v>-0.093</v>
      </c>
      <c r="N47" s="782" t="n">
        <v>-0.217</v>
      </c>
      <c r="O47" s="751"/>
      <c r="P47" s="208" t="s">
        <v>284</v>
      </c>
      <c r="Q47" s="320" t="n">
        <v>1147.25</v>
      </c>
      <c r="R47" s="320" t="n">
        <v>1329.79</v>
      </c>
      <c r="S47" s="322" t="n">
        <v>1378.26</v>
      </c>
      <c r="T47" s="320" t="n">
        <v>1457.84</v>
      </c>
      <c r="U47" s="320" t="n">
        <v>1111.84</v>
      </c>
      <c r="V47" s="320" t="n">
        <v>422.675</v>
      </c>
      <c r="W47" s="211"/>
      <c r="X47" s="419" t="n">
        <v>34.58</v>
      </c>
      <c r="Y47" s="420" t="n">
        <v>84.128</v>
      </c>
      <c r="Z47" s="420" t="n">
        <v>98.399</v>
      </c>
      <c r="AA47" s="858"/>
      <c r="AB47" s="812" t="n">
        <v>-1.934</v>
      </c>
      <c r="AC47" s="782" t="n">
        <v>-5.473</v>
      </c>
    </row>
    <row r="48" s="771" customFormat="true" ht="13.5" hidden="false" customHeight="true" outlineLevel="0" collapsed="false">
      <c r="A48" s="786" t="s">
        <v>315</v>
      </c>
      <c r="B48" s="787" t="n">
        <v>6600.54</v>
      </c>
      <c r="C48" s="787" t="n">
        <v>6587.11</v>
      </c>
      <c r="D48" s="787" t="n">
        <v>6526.52</v>
      </c>
      <c r="E48" s="787" t="n">
        <v>6098.42</v>
      </c>
      <c r="F48" s="787" t="n">
        <v>5803.3</v>
      </c>
      <c r="G48" s="787" t="n">
        <v>5029.82</v>
      </c>
      <c r="H48" s="788"/>
      <c r="I48" s="904" t="n">
        <v>100</v>
      </c>
      <c r="J48" s="905" t="n">
        <v>100</v>
      </c>
      <c r="K48" s="905" t="n">
        <v>100</v>
      </c>
      <c r="L48" s="906"/>
      <c r="M48" s="792" t="n">
        <v>-1.062</v>
      </c>
      <c r="N48" s="793" t="n">
        <v>-1.233</v>
      </c>
      <c r="O48" s="751"/>
      <c r="P48" s="907" t="s">
        <v>315</v>
      </c>
      <c r="Q48" s="908" t="n">
        <v>6600.54</v>
      </c>
      <c r="R48" s="908" t="n">
        <v>6587.11</v>
      </c>
      <c r="S48" s="908" t="n">
        <v>6526.52</v>
      </c>
      <c r="T48" s="908" t="n">
        <v>5560.64</v>
      </c>
      <c r="U48" s="908" t="n">
        <v>4595.42</v>
      </c>
      <c r="V48" s="908" t="n">
        <v>2423.88</v>
      </c>
      <c r="W48" s="909"/>
      <c r="X48" s="910" t="n">
        <v>100</v>
      </c>
      <c r="Y48" s="911" t="n">
        <v>100</v>
      </c>
      <c r="Z48" s="911" t="n">
        <v>100</v>
      </c>
      <c r="AA48" s="912"/>
      <c r="AB48" s="913" t="n">
        <v>-3.139</v>
      </c>
      <c r="AC48" s="914" t="n">
        <v>-4.607</v>
      </c>
    </row>
    <row r="49" s="771" customFormat="true" ht="13.35" hidden="false" customHeight="true" outlineLevel="0" collapsed="false">
      <c r="A49" s="208" t="s">
        <v>119</v>
      </c>
      <c r="B49" s="320" t="n">
        <v>551.039</v>
      </c>
      <c r="C49" s="320" t="n">
        <v>454.138</v>
      </c>
      <c r="D49" s="321" t="n">
        <v>424.924</v>
      </c>
      <c r="E49" s="320" t="n">
        <v>383.116</v>
      </c>
      <c r="F49" s="320" t="n">
        <v>359.897</v>
      </c>
      <c r="G49" s="320" t="n">
        <v>325.436</v>
      </c>
      <c r="H49" s="211"/>
      <c r="I49" s="419" t="n">
        <v>6.511</v>
      </c>
      <c r="J49" s="420" t="n">
        <v>6.202</v>
      </c>
      <c r="K49" s="420" t="n">
        <v>6.47</v>
      </c>
      <c r="L49" s="858"/>
      <c r="M49" s="812" t="n">
        <v>-1.499</v>
      </c>
      <c r="N49" s="782" t="n">
        <v>-1.262</v>
      </c>
      <c r="O49" s="751"/>
      <c r="P49" s="208" t="s">
        <v>119</v>
      </c>
      <c r="Q49" s="320" t="n">
        <v>551.039</v>
      </c>
      <c r="R49" s="320" t="n">
        <v>454.138</v>
      </c>
      <c r="S49" s="322" t="n">
        <v>424.924</v>
      </c>
      <c r="T49" s="320" t="n">
        <v>343.634</v>
      </c>
      <c r="U49" s="320" t="n">
        <v>274.789</v>
      </c>
      <c r="V49" s="320" t="n">
        <v>157.018</v>
      </c>
      <c r="W49" s="211"/>
      <c r="X49" s="419" t="n">
        <v>6.511</v>
      </c>
      <c r="Y49" s="420" t="n">
        <v>5.98</v>
      </c>
      <c r="Z49" s="420" t="n">
        <v>6.478</v>
      </c>
      <c r="AA49" s="858"/>
      <c r="AB49" s="812" t="n">
        <v>-3.885</v>
      </c>
      <c r="AC49" s="782" t="n">
        <v>-4.63</v>
      </c>
    </row>
    <row r="50" s="771" customFormat="true" ht="13.35" hidden="false" customHeight="true" outlineLevel="0" collapsed="false">
      <c r="A50" s="208" t="s">
        <v>113</v>
      </c>
      <c r="B50" s="320" t="n">
        <v>4392.56</v>
      </c>
      <c r="C50" s="320" t="n">
        <v>4359.15</v>
      </c>
      <c r="D50" s="321" t="n">
        <v>4338.31</v>
      </c>
      <c r="E50" s="320" t="n">
        <v>3997.3</v>
      </c>
      <c r="F50" s="320" t="n">
        <v>3756.21</v>
      </c>
      <c r="G50" s="320" t="n">
        <v>3077.09</v>
      </c>
      <c r="H50" s="211"/>
      <c r="I50" s="419" t="n">
        <v>66.472</v>
      </c>
      <c r="J50" s="420" t="n">
        <v>64.725</v>
      </c>
      <c r="K50" s="420" t="n">
        <v>61.177</v>
      </c>
      <c r="L50" s="858"/>
      <c r="M50" s="812" t="n">
        <v>-1.301</v>
      </c>
      <c r="N50" s="782" t="n">
        <v>-1.622</v>
      </c>
      <c r="O50" s="751"/>
      <c r="P50" s="208" t="s">
        <v>113</v>
      </c>
      <c r="Q50" s="320" t="n">
        <v>4392.56</v>
      </c>
      <c r="R50" s="320" t="n">
        <v>4359.15</v>
      </c>
      <c r="S50" s="322" t="n">
        <v>4338.31</v>
      </c>
      <c r="T50" s="320" t="n">
        <v>3650.27</v>
      </c>
      <c r="U50" s="320" t="n">
        <v>2970.65</v>
      </c>
      <c r="V50" s="320" t="n">
        <v>1409.55</v>
      </c>
      <c r="W50" s="211"/>
      <c r="X50" s="419" t="n">
        <v>66.472</v>
      </c>
      <c r="Y50" s="420" t="n">
        <v>64.644</v>
      </c>
      <c r="Z50" s="420" t="n">
        <v>58.153</v>
      </c>
      <c r="AA50" s="858"/>
      <c r="AB50" s="812" t="n">
        <v>-3.384</v>
      </c>
      <c r="AC50" s="782" t="n">
        <v>-5.213</v>
      </c>
    </row>
    <row r="51" s="771" customFormat="true" ht="13.35" hidden="false" customHeight="true" outlineLevel="0" collapsed="false">
      <c r="A51" s="218" t="s">
        <v>316</v>
      </c>
      <c r="B51" s="323" t="n">
        <v>3391.05</v>
      </c>
      <c r="C51" s="323" t="n">
        <v>3546.79</v>
      </c>
      <c r="D51" s="324" t="n">
        <v>3536.37</v>
      </c>
      <c r="E51" s="323" t="n">
        <v>3291.6</v>
      </c>
      <c r="F51" s="323" t="n">
        <v>3121.41</v>
      </c>
      <c r="G51" s="323" t="n">
        <v>2576.85</v>
      </c>
      <c r="H51" s="221"/>
      <c r="I51" s="423" t="n">
        <v>54.185</v>
      </c>
      <c r="J51" s="424" t="n">
        <v>53.787</v>
      </c>
      <c r="K51" s="424" t="n">
        <v>51.231</v>
      </c>
      <c r="L51" s="859"/>
      <c r="M51" s="860" t="n">
        <v>-1.128</v>
      </c>
      <c r="N51" s="811" t="n">
        <v>-1.496</v>
      </c>
      <c r="O51" s="751"/>
      <c r="P51" s="218" t="s">
        <v>316</v>
      </c>
      <c r="Q51" s="323" t="n">
        <v>3391.05</v>
      </c>
      <c r="R51" s="323" t="n">
        <v>3546.79</v>
      </c>
      <c r="S51" s="325" t="n">
        <v>3536.37</v>
      </c>
      <c r="T51" s="323" t="n">
        <v>3018.82</v>
      </c>
      <c r="U51" s="323" t="n">
        <v>2486.37</v>
      </c>
      <c r="V51" s="323" t="n">
        <v>1170.14</v>
      </c>
      <c r="W51" s="221"/>
      <c r="X51" s="423" t="n">
        <v>54.185</v>
      </c>
      <c r="Y51" s="424" t="n">
        <v>54.105</v>
      </c>
      <c r="Z51" s="424" t="n">
        <v>48.275</v>
      </c>
      <c r="AA51" s="859"/>
      <c r="AB51" s="860" t="n">
        <v>-3.152</v>
      </c>
      <c r="AC51" s="811" t="n">
        <v>-5.13</v>
      </c>
    </row>
    <row r="52" s="771" customFormat="true" ht="13.35" hidden="false" customHeight="true" outlineLevel="0" collapsed="false">
      <c r="A52" s="915" t="s">
        <v>284</v>
      </c>
      <c r="B52" s="896" t="n">
        <v>1656.94</v>
      </c>
      <c r="C52" s="896" t="n">
        <v>1773.82</v>
      </c>
      <c r="D52" s="916" t="n">
        <v>1763.29</v>
      </c>
      <c r="E52" s="896" t="n">
        <v>1718.01</v>
      </c>
      <c r="F52" s="896" t="n">
        <v>1687.19</v>
      </c>
      <c r="G52" s="896" t="n">
        <v>1627.3</v>
      </c>
      <c r="H52" s="898"/>
      <c r="I52" s="917" t="n">
        <v>27.017</v>
      </c>
      <c r="J52" s="918" t="n">
        <v>29.073</v>
      </c>
      <c r="K52" s="918" t="n">
        <v>32.353</v>
      </c>
      <c r="L52" s="919"/>
      <c r="M52" s="902" t="n">
        <v>-0.4</v>
      </c>
      <c r="N52" s="903" t="n">
        <v>-0.381</v>
      </c>
      <c r="O52" s="751"/>
      <c r="P52" s="445" t="s">
        <v>284</v>
      </c>
      <c r="Q52" s="509" t="n">
        <v>1656.94</v>
      </c>
      <c r="R52" s="509" t="n">
        <v>1773.82</v>
      </c>
      <c r="S52" s="920" t="n">
        <v>1763.29</v>
      </c>
      <c r="T52" s="509" t="n">
        <v>1566.74</v>
      </c>
      <c r="U52" s="509" t="n">
        <v>1349.98</v>
      </c>
      <c r="V52" s="509" t="n">
        <v>857.312</v>
      </c>
      <c r="W52" s="448"/>
      <c r="X52" s="921" t="n">
        <v>27.017</v>
      </c>
      <c r="Y52" s="922" t="n">
        <v>29.377</v>
      </c>
      <c r="Z52" s="922" t="n">
        <v>35.369</v>
      </c>
      <c r="AA52" s="923"/>
      <c r="AB52" s="924" t="n">
        <v>-2.399</v>
      </c>
      <c r="AC52" s="925" t="n">
        <v>-3.376</v>
      </c>
    </row>
    <row r="53" s="771" customFormat="true" ht="28.5" hidden="false" customHeight="true" outlineLevel="0" collapsed="false">
      <c r="I53" s="784"/>
      <c r="J53" s="784"/>
      <c r="K53" s="784"/>
      <c r="L53" s="784"/>
      <c r="M53" s="784"/>
      <c r="X53" s="784"/>
      <c r="Y53" s="784"/>
      <c r="Z53" s="784"/>
      <c r="AA53" s="784"/>
      <c r="AB53" s="784"/>
    </row>
    <row r="54" s="771" customFormat="true" ht="15" hidden="false" customHeight="true" outlineLevel="0" collapsed="false">
      <c r="A54" s="942" t="s">
        <v>86</v>
      </c>
      <c r="B54" s="942"/>
      <c r="C54" s="942"/>
      <c r="D54" s="942"/>
      <c r="E54" s="942"/>
      <c r="F54" s="942"/>
      <c r="G54" s="942"/>
      <c r="H54" s="942"/>
      <c r="I54" s="942"/>
      <c r="J54" s="942"/>
      <c r="K54" s="942"/>
      <c r="L54" s="942"/>
      <c r="M54" s="942"/>
      <c r="N54" s="942"/>
      <c r="O54" s="943"/>
      <c r="P54" s="944" t="s">
        <v>87</v>
      </c>
      <c r="Q54" s="944"/>
      <c r="R54" s="944"/>
      <c r="S54" s="944"/>
      <c r="T54" s="944"/>
      <c r="U54" s="944"/>
      <c r="V54" s="944"/>
      <c r="W54" s="944"/>
      <c r="X54" s="944"/>
      <c r="Y54" s="944"/>
      <c r="Z54" s="944"/>
      <c r="AA54" s="944"/>
      <c r="AB54" s="944"/>
      <c r="AC54" s="944"/>
    </row>
    <row r="55" s="771" customFormat="true" ht="12" hidden="false" customHeight="true" outlineLevel="0" collapsed="false">
      <c r="A55" s="945"/>
      <c r="B55" s="946" t="s">
        <v>319</v>
      </c>
      <c r="C55" s="947"/>
      <c r="D55" s="947"/>
      <c r="E55" s="947"/>
      <c r="F55" s="947"/>
      <c r="G55" s="947"/>
      <c r="H55" s="948"/>
      <c r="I55" s="949" t="s">
        <v>129</v>
      </c>
      <c r="J55" s="949"/>
      <c r="K55" s="949"/>
      <c r="L55" s="949"/>
      <c r="M55" s="949"/>
      <c r="N55" s="949"/>
      <c r="O55" s="943"/>
      <c r="P55" s="950"/>
      <c r="Q55" s="951" t="s">
        <v>319</v>
      </c>
      <c r="R55" s="951"/>
      <c r="S55" s="951"/>
      <c r="T55" s="951"/>
      <c r="U55" s="951"/>
      <c r="V55" s="951"/>
      <c r="W55" s="952"/>
      <c r="X55" s="953" t="s">
        <v>129</v>
      </c>
      <c r="Y55" s="953"/>
      <c r="Z55" s="953"/>
      <c r="AA55" s="953"/>
      <c r="AB55" s="953"/>
      <c r="AC55" s="953"/>
    </row>
    <row r="56" s="771" customFormat="true" ht="12" hidden="false" customHeight="false" outlineLevel="0" collapsed="false">
      <c r="A56" s="954"/>
      <c r="B56" s="955" t="n">
        <v>2010</v>
      </c>
      <c r="C56" s="955" t="n">
        <v>2018</v>
      </c>
      <c r="D56" s="955" t="n">
        <v>2019</v>
      </c>
      <c r="E56" s="955" t="n">
        <v>2025</v>
      </c>
      <c r="F56" s="955" t="n">
        <v>2030</v>
      </c>
      <c r="G56" s="955" t="n">
        <v>2040</v>
      </c>
      <c r="H56" s="955"/>
      <c r="I56" s="760" t="s">
        <v>131</v>
      </c>
      <c r="J56" s="760"/>
      <c r="K56" s="760"/>
      <c r="L56" s="760"/>
      <c r="M56" s="760"/>
      <c r="N56" s="760"/>
      <c r="O56" s="943"/>
      <c r="P56" s="956"/>
      <c r="Q56" s="957" t="n">
        <v>2010</v>
      </c>
      <c r="R56" s="957" t="n">
        <v>2018</v>
      </c>
      <c r="S56" s="957" t="n">
        <v>2019</v>
      </c>
      <c r="T56" s="957" t="n">
        <v>2025</v>
      </c>
      <c r="U56" s="957" t="n">
        <v>2030</v>
      </c>
      <c r="V56" s="957" t="n">
        <v>2040</v>
      </c>
      <c r="W56" s="957"/>
      <c r="X56" s="958" t="s">
        <v>131</v>
      </c>
      <c r="Y56" s="958"/>
      <c r="Z56" s="958"/>
      <c r="AA56" s="958"/>
      <c r="AB56" s="958"/>
      <c r="AC56" s="958"/>
    </row>
    <row r="57" s="771" customFormat="true" ht="12" hidden="false" customHeight="false" outlineLevel="0" collapsed="false">
      <c r="A57" s="208" t="s">
        <v>320</v>
      </c>
      <c r="B57" s="320" t="n">
        <v>1276.42</v>
      </c>
      <c r="C57" s="320" t="n">
        <v>1333.9</v>
      </c>
      <c r="D57" s="321" t="n">
        <v>1340.03</v>
      </c>
      <c r="E57" s="320" t="n">
        <v>1366.02</v>
      </c>
      <c r="F57" s="320" t="n">
        <v>1383.14</v>
      </c>
      <c r="G57" s="320" t="n">
        <v>1407.8101</v>
      </c>
      <c r="H57" s="959"/>
      <c r="I57" s="960" t="n">
        <v>0.2352</v>
      </c>
      <c r="J57" s="960"/>
      <c r="K57" s="960"/>
      <c r="L57" s="960"/>
      <c r="M57" s="960"/>
      <c r="N57" s="960"/>
      <c r="O57" s="943"/>
      <c r="P57" s="208" t="s">
        <v>320</v>
      </c>
      <c r="Q57" s="320" t="n">
        <v>1276.42</v>
      </c>
      <c r="R57" s="320" t="n">
        <v>1333.9</v>
      </c>
      <c r="S57" s="322" t="n">
        <v>1340.03</v>
      </c>
      <c r="T57" s="320" t="n">
        <v>1366.02</v>
      </c>
      <c r="U57" s="320" t="n">
        <v>1383.14</v>
      </c>
      <c r="V57" s="320" t="n">
        <v>1407.8101</v>
      </c>
      <c r="W57" s="959"/>
      <c r="X57" s="960" t="n">
        <v>0.2352</v>
      </c>
      <c r="Y57" s="960"/>
      <c r="Z57" s="960"/>
      <c r="AA57" s="960"/>
      <c r="AB57" s="960"/>
      <c r="AC57" s="960"/>
    </row>
    <row r="58" s="771" customFormat="true" ht="12" hidden="false" customHeight="false" outlineLevel="0" collapsed="false">
      <c r="A58" s="208" t="s">
        <v>321</v>
      </c>
      <c r="B58" s="961" t="n">
        <v>0.1845</v>
      </c>
      <c r="C58" s="961" t="n">
        <v>0.1758</v>
      </c>
      <c r="D58" s="962" t="n">
        <v>0.1747</v>
      </c>
      <c r="E58" s="961" t="n">
        <v>0.1678</v>
      </c>
      <c r="F58" s="961" t="n">
        <v>0.1626</v>
      </c>
      <c r="G58" s="961" t="n">
        <v>0.1538</v>
      </c>
      <c r="H58" s="961"/>
      <c r="I58" s="960" t="n">
        <v>-0.6046</v>
      </c>
      <c r="J58" s="960" t="s">
        <v>300</v>
      </c>
      <c r="K58" s="960" t="s">
        <v>300</v>
      </c>
      <c r="L58" s="960"/>
      <c r="M58" s="960"/>
      <c r="N58" s="960"/>
      <c r="O58" s="943"/>
      <c r="P58" s="208" t="s">
        <v>321</v>
      </c>
      <c r="Q58" s="961" t="n">
        <v>0.1845</v>
      </c>
      <c r="R58" s="961" t="n">
        <v>0.1758</v>
      </c>
      <c r="S58" s="963" t="n">
        <v>0.1747</v>
      </c>
      <c r="T58" s="961" t="n">
        <v>0.1678</v>
      </c>
      <c r="U58" s="961" t="n">
        <v>0.1626</v>
      </c>
      <c r="V58" s="961" t="n">
        <v>0.1538</v>
      </c>
      <c r="W58" s="961"/>
      <c r="X58" s="960" t="n">
        <v>-0.6046</v>
      </c>
      <c r="Y58" s="960"/>
      <c r="Z58" s="960"/>
      <c r="AA58" s="960"/>
      <c r="AB58" s="960"/>
      <c r="AC58" s="960"/>
    </row>
    <row r="59" s="771" customFormat="true" ht="12" hidden="false" customHeight="false" outlineLevel="0" collapsed="false">
      <c r="A59" s="208" t="s">
        <v>322</v>
      </c>
      <c r="B59" s="320" t="n">
        <v>52203.3984</v>
      </c>
      <c r="C59" s="320" t="n">
        <v>61541.6992</v>
      </c>
      <c r="D59" s="321" t="n">
        <v>62581.8008</v>
      </c>
      <c r="E59" s="320" t="n">
        <v>67929.1016</v>
      </c>
      <c r="F59" s="320" t="n">
        <v>74052.5</v>
      </c>
      <c r="G59" s="320" t="n">
        <v>87533.1016</v>
      </c>
      <c r="H59" s="959"/>
      <c r="I59" s="960" t="n">
        <v>1.6107</v>
      </c>
      <c r="J59" s="960" t="s">
        <v>300</v>
      </c>
      <c r="K59" s="960" t="s">
        <v>300</v>
      </c>
      <c r="L59" s="960"/>
      <c r="M59" s="960"/>
      <c r="N59" s="960"/>
      <c r="O59" s="943"/>
      <c r="P59" s="208" t="s">
        <v>322</v>
      </c>
      <c r="Q59" s="320" t="n">
        <v>52203.3984</v>
      </c>
      <c r="R59" s="320" t="n">
        <v>61541.6992</v>
      </c>
      <c r="S59" s="322" t="n">
        <v>62581.8008</v>
      </c>
      <c r="T59" s="320" t="n">
        <v>67929.1016</v>
      </c>
      <c r="U59" s="320" t="n">
        <v>74052.5</v>
      </c>
      <c r="V59" s="320" t="n">
        <v>87533.1016</v>
      </c>
      <c r="W59" s="959"/>
      <c r="X59" s="960" t="n">
        <v>1.6107</v>
      </c>
      <c r="Y59" s="960"/>
      <c r="Z59" s="960"/>
      <c r="AA59" s="960"/>
      <c r="AB59" s="960"/>
      <c r="AC59" s="960"/>
    </row>
    <row r="60" s="771" customFormat="true" ht="12" hidden="false" customHeight="false" outlineLevel="0" collapsed="false">
      <c r="A60" s="208" t="s">
        <v>323</v>
      </c>
      <c r="B60" s="961" t="n">
        <v>0.4985</v>
      </c>
      <c r="C60" s="961" t="n">
        <v>0.4456</v>
      </c>
      <c r="D60" s="962" t="n">
        <v>0.4409</v>
      </c>
      <c r="E60" s="961" t="n">
        <v>0.4075</v>
      </c>
      <c r="F60" s="961" t="n">
        <v>0.3785</v>
      </c>
      <c r="G60" s="961" t="n">
        <v>0.3311</v>
      </c>
      <c r="H60" s="961"/>
      <c r="I60" s="960" t="n">
        <v>-1.3535</v>
      </c>
      <c r="J60" s="960" t="s">
        <v>300</v>
      </c>
      <c r="K60" s="960" t="s">
        <v>300</v>
      </c>
      <c r="L60" s="960"/>
      <c r="M60" s="960"/>
      <c r="N60" s="960"/>
      <c r="O60" s="943"/>
      <c r="P60" s="208" t="s">
        <v>323</v>
      </c>
      <c r="Q60" s="961" t="n">
        <v>0.4985</v>
      </c>
      <c r="R60" s="961" t="n">
        <v>0.4456</v>
      </c>
      <c r="S60" s="963" t="n">
        <v>0.4409</v>
      </c>
      <c r="T60" s="961" t="n">
        <v>0.4075</v>
      </c>
      <c r="U60" s="961" t="n">
        <v>0.3785</v>
      </c>
      <c r="V60" s="961" t="n">
        <v>0.3311</v>
      </c>
      <c r="W60" s="961"/>
      <c r="X60" s="960" t="n">
        <v>-1.3535</v>
      </c>
      <c r="Y60" s="960"/>
      <c r="Z60" s="960"/>
      <c r="AA60" s="960"/>
      <c r="AB60" s="960"/>
      <c r="AC60" s="960"/>
    </row>
    <row r="61" s="771" customFormat="true" ht="12" hidden="false" customHeight="false" outlineLevel="0" collapsed="false">
      <c r="A61" s="208" t="s">
        <v>324</v>
      </c>
      <c r="B61" s="320" t="n">
        <v>40898.1992</v>
      </c>
      <c r="C61" s="320" t="n">
        <v>46136.6016</v>
      </c>
      <c r="D61" s="321" t="n">
        <v>46701.8008</v>
      </c>
      <c r="E61" s="320" t="n">
        <v>49727.6016</v>
      </c>
      <c r="F61" s="320" t="n">
        <v>53539.6016</v>
      </c>
      <c r="G61" s="320" t="n">
        <v>62176.6016</v>
      </c>
      <c r="H61" s="959"/>
      <c r="I61" s="960" t="n">
        <v>1.3722</v>
      </c>
      <c r="J61" s="960" t="s">
        <v>300</v>
      </c>
      <c r="K61" s="960" t="s">
        <v>300</v>
      </c>
      <c r="L61" s="960"/>
      <c r="M61" s="960"/>
      <c r="N61" s="960"/>
      <c r="O61" s="943"/>
      <c r="P61" s="208" t="s">
        <v>324</v>
      </c>
      <c r="Q61" s="320" t="n">
        <v>40898.1992</v>
      </c>
      <c r="R61" s="320" t="n">
        <v>46136.6016</v>
      </c>
      <c r="S61" s="322" t="n">
        <v>46701.8008</v>
      </c>
      <c r="T61" s="320" t="n">
        <v>49727.6016</v>
      </c>
      <c r="U61" s="320" t="n">
        <v>53539.6016</v>
      </c>
      <c r="V61" s="320" t="n">
        <v>62176.6016</v>
      </c>
      <c r="W61" s="959"/>
      <c r="X61" s="960" t="n">
        <v>1.3722</v>
      </c>
      <c r="Y61" s="960"/>
      <c r="Z61" s="960"/>
      <c r="AA61" s="960"/>
      <c r="AB61" s="960"/>
      <c r="AC61" s="960"/>
    </row>
    <row r="62" s="771" customFormat="true" ht="12" hidden="false" customHeight="false" outlineLevel="0" collapsed="false">
      <c r="A62" s="208" t="s">
        <v>325</v>
      </c>
      <c r="B62" s="320" t="n">
        <v>45120.8984</v>
      </c>
      <c r="C62" s="320" t="n">
        <v>52774.6992</v>
      </c>
      <c r="D62" s="321" t="n">
        <v>53685.1992</v>
      </c>
      <c r="E62" s="320" t="n">
        <v>58116.5</v>
      </c>
      <c r="F62" s="320" t="n">
        <v>63481.1016</v>
      </c>
      <c r="G62" s="320" t="n">
        <v>75130.7031</v>
      </c>
      <c r="H62" s="959"/>
      <c r="I62" s="960" t="n">
        <v>1.6133</v>
      </c>
      <c r="J62" s="960" t="s">
        <v>300</v>
      </c>
      <c r="K62" s="960" t="s">
        <v>300</v>
      </c>
      <c r="L62" s="960"/>
      <c r="M62" s="960"/>
      <c r="N62" s="960"/>
      <c r="O62" s="943"/>
      <c r="P62" s="208" t="s">
        <v>325</v>
      </c>
      <c r="Q62" s="320" t="n">
        <v>45120.8984</v>
      </c>
      <c r="R62" s="320" t="n">
        <v>52774.6992</v>
      </c>
      <c r="S62" s="322" t="n">
        <v>53685.1992</v>
      </c>
      <c r="T62" s="320" t="n">
        <v>58116.5</v>
      </c>
      <c r="U62" s="320" t="n">
        <v>63481.1016</v>
      </c>
      <c r="V62" s="320" t="n">
        <v>75130.7031</v>
      </c>
      <c r="W62" s="959"/>
      <c r="X62" s="960" t="n">
        <v>1.6133</v>
      </c>
      <c r="Y62" s="960"/>
      <c r="Z62" s="960"/>
      <c r="AA62" s="960"/>
      <c r="AB62" s="960"/>
      <c r="AC62" s="960"/>
    </row>
    <row r="63" s="771" customFormat="true" ht="12" hidden="false" customHeight="false" outlineLevel="0" collapsed="false">
      <c r="A63" s="208" t="s">
        <v>326</v>
      </c>
      <c r="B63" s="964" t="n">
        <v>0.1055</v>
      </c>
      <c r="C63" s="964" t="n">
        <v>0.0883</v>
      </c>
      <c r="D63" s="965" t="n">
        <v>0.0858</v>
      </c>
      <c r="E63" s="964" t="n">
        <v>0.0763</v>
      </c>
      <c r="F63" s="964" t="n">
        <v>0.0688</v>
      </c>
      <c r="G63" s="964" t="n">
        <v>0.056</v>
      </c>
      <c r="H63" s="966"/>
      <c r="I63" s="960" t="n">
        <v>-2.0112</v>
      </c>
      <c r="J63" s="960" t="s">
        <v>300</v>
      </c>
      <c r="K63" s="960" t="s">
        <v>300</v>
      </c>
      <c r="L63" s="960"/>
      <c r="M63" s="960"/>
      <c r="N63" s="960"/>
      <c r="O63" s="943"/>
      <c r="P63" s="208" t="s">
        <v>326</v>
      </c>
      <c r="Q63" s="964" t="n">
        <v>0.1055</v>
      </c>
      <c r="R63" s="964" t="n">
        <v>0.0883</v>
      </c>
      <c r="S63" s="965" t="n">
        <v>0.0858</v>
      </c>
      <c r="T63" s="964" t="n">
        <v>0.0719</v>
      </c>
      <c r="U63" s="964" t="n">
        <v>0.0613</v>
      </c>
      <c r="V63" s="964" t="n">
        <v>0.0451</v>
      </c>
      <c r="W63" s="966"/>
      <c r="X63" s="960" t="n">
        <v>-3.0161</v>
      </c>
      <c r="Y63" s="960"/>
      <c r="Z63" s="960"/>
      <c r="AA63" s="960"/>
      <c r="AB63" s="960"/>
      <c r="AC63" s="960"/>
    </row>
    <row r="64" s="771" customFormat="true" ht="12" hidden="false" customHeight="false" outlineLevel="0" collapsed="false">
      <c r="A64" s="208" t="s">
        <v>327</v>
      </c>
      <c r="B64" s="964" t="n">
        <v>0.0718</v>
      </c>
      <c r="C64" s="964" t="n">
        <v>0.0622</v>
      </c>
      <c r="D64" s="965" t="n">
        <v>0.0609</v>
      </c>
      <c r="E64" s="964" t="n">
        <v>0.0555</v>
      </c>
      <c r="F64" s="964" t="n">
        <v>0.0507</v>
      </c>
      <c r="G64" s="964" t="n">
        <v>0.0415</v>
      </c>
      <c r="H64" s="966"/>
      <c r="I64" s="960" t="n">
        <v>-1.8098</v>
      </c>
      <c r="J64" s="960" t="s">
        <v>300</v>
      </c>
      <c r="K64" s="960" t="s">
        <v>300</v>
      </c>
      <c r="L64" s="960"/>
      <c r="M64" s="960"/>
      <c r="N64" s="960"/>
      <c r="O64" s="943"/>
      <c r="P64" s="208" t="s">
        <v>327</v>
      </c>
      <c r="Q64" s="964" t="n">
        <v>0.0718</v>
      </c>
      <c r="R64" s="964" t="n">
        <v>0.0622</v>
      </c>
      <c r="S64" s="965" t="n">
        <v>0.0609</v>
      </c>
      <c r="T64" s="964" t="n">
        <v>0.053</v>
      </c>
      <c r="U64" s="964" t="n">
        <v>0.0456</v>
      </c>
      <c r="V64" s="964" t="n">
        <v>0.032</v>
      </c>
      <c r="W64" s="966"/>
      <c r="X64" s="960" t="n">
        <v>-3.0178</v>
      </c>
      <c r="Y64" s="960"/>
      <c r="Z64" s="960"/>
      <c r="AA64" s="960"/>
      <c r="AB64" s="960"/>
      <c r="AC64" s="960"/>
    </row>
    <row r="65" s="771" customFormat="true" ht="12" hidden="false" customHeight="false" outlineLevel="0" collapsed="false">
      <c r="A65" s="967" t="s">
        <v>328</v>
      </c>
      <c r="B65" s="968" t="n">
        <v>4.3129</v>
      </c>
      <c r="C65" s="968" t="n">
        <v>4.0721</v>
      </c>
      <c r="D65" s="969" t="n">
        <v>4.0072</v>
      </c>
      <c r="E65" s="968" t="n">
        <v>3.7934</v>
      </c>
      <c r="F65" s="968" t="n">
        <v>3.6836</v>
      </c>
      <c r="G65" s="968" t="n">
        <v>3.4798</v>
      </c>
      <c r="H65" s="970"/>
      <c r="I65" s="971" t="n">
        <v>-0.6697</v>
      </c>
      <c r="J65" s="971" t="s">
        <v>300</v>
      </c>
      <c r="K65" s="971" t="s">
        <v>300</v>
      </c>
      <c r="L65" s="971"/>
      <c r="M65" s="971"/>
      <c r="N65" s="971"/>
      <c r="O65" s="943"/>
      <c r="P65" s="445" t="s">
        <v>328</v>
      </c>
      <c r="Q65" s="972" t="n">
        <v>4.3129</v>
      </c>
      <c r="R65" s="972" t="n">
        <v>4.0721</v>
      </c>
      <c r="S65" s="973" t="n">
        <v>4.0072</v>
      </c>
      <c r="T65" s="972" t="n">
        <v>3.5777</v>
      </c>
      <c r="U65" s="972" t="n">
        <v>3.2812</v>
      </c>
      <c r="V65" s="972" t="n">
        <v>2.8054</v>
      </c>
      <c r="W65" s="974"/>
      <c r="X65" s="975" t="n">
        <v>-1.6835</v>
      </c>
      <c r="Y65" s="975"/>
      <c r="Z65" s="975"/>
      <c r="AA65" s="975"/>
      <c r="AB65" s="975"/>
      <c r="AC65" s="975"/>
    </row>
    <row r="66" s="771" customFormat="true" ht="12.75" hidden="false" customHeight="false" outlineLevel="0" collapsed="false">
      <c r="A66" s="172" t="s">
        <v>125</v>
      </c>
      <c r="B66" s="738"/>
      <c r="C66" s="738"/>
      <c r="D66" s="738"/>
      <c r="E66" s="738"/>
      <c r="F66" s="738"/>
      <c r="G66" s="738"/>
      <c r="H66" s="738"/>
      <c r="I66" s="30"/>
      <c r="J66" s="621"/>
      <c r="K66" s="621"/>
      <c r="L66" s="621"/>
      <c r="M66" s="621"/>
      <c r="N66" s="173" t="s">
        <v>126</v>
      </c>
      <c r="O66" s="734"/>
      <c r="P66" s="172" t="s">
        <v>125</v>
      </c>
      <c r="Q66" s="621"/>
      <c r="R66" s="738"/>
      <c r="S66" s="738"/>
      <c r="T66" s="738"/>
      <c r="U66" s="30"/>
      <c r="V66" s="621"/>
      <c r="W66" s="30"/>
      <c r="X66" s="30"/>
      <c r="Y66" s="30"/>
      <c r="Z66" s="30"/>
      <c r="AA66" s="30"/>
      <c r="AB66" s="30"/>
      <c r="AC66" s="173" t="s">
        <v>126</v>
      </c>
    </row>
    <row r="67" s="771" customFormat="true" ht="11.25" hidden="false" customHeight="false" outlineLevel="0" collapsed="false">
      <c r="I67" s="784"/>
      <c r="J67" s="784"/>
      <c r="K67" s="784"/>
      <c r="L67" s="784"/>
      <c r="M67" s="784"/>
      <c r="X67" s="784"/>
      <c r="Y67" s="784"/>
      <c r="Z67" s="784"/>
      <c r="AA67" s="784"/>
      <c r="AB67" s="784"/>
    </row>
    <row r="68" s="771" customFormat="true" ht="11.25" hidden="false" customHeight="false" outlineLevel="0" collapsed="false">
      <c r="I68" s="784"/>
      <c r="J68" s="784"/>
      <c r="K68" s="784"/>
      <c r="L68" s="784"/>
      <c r="M68" s="784"/>
      <c r="X68" s="784"/>
      <c r="Y68" s="784"/>
      <c r="Z68" s="784"/>
      <c r="AA68" s="784"/>
      <c r="AB68" s="784"/>
    </row>
    <row r="69" s="784" customFormat="true" ht="13.35" hidden="false" customHeight="true" outlineLevel="0" collapsed="false">
      <c r="A69" s="218"/>
      <c r="B69" s="323"/>
      <c r="C69" s="323"/>
      <c r="D69" s="323"/>
      <c r="E69" s="323"/>
      <c r="F69" s="323"/>
      <c r="G69" s="323"/>
      <c r="H69" s="221"/>
      <c r="I69" s="424"/>
      <c r="J69" s="424"/>
      <c r="K69" s="424"/>
      <c r="L69" s="424"/>
      <c r="M69" s="226"/>
      <c r="N69" s="811"/>
      <c r="O69" s="881"/>
      <c r="P69" s="218"/>
      <c r="Q69" s="323"/>
      <c r="R69" s="323"/>
      <c r="S69" s="323"/>
      <c r="T69" s="323"/>
      <c r="U69" s="323"/>
      <c r="V69" s="323"/>
      <c r="W69" s="221"/>
      <c r="X69" s="424"/>
      <c r="Y69" s="424"/>
      <c r="Z69" s="424"/>
      <c r="AA69" s="424"/>
      <c r="AB69" s="226"/>
      <c r="AC69" s="811"/>
    </row>
    <row r="70" s="784" customFormat="true" ht="13.35" hidden="false" customHeight="true" outlineLevel="0" collapsed="false">
      <c r="A70" s="218"/>
      <c r="B70" s="323"/>
      <c r="C70" s="323"/>
      <c r="D70" s="323"/>
      <c r="E70" s="323"/>
      <c r="F70" s="323"/>
      <c r="G70" s="323"/>
      <c r="H70" s="221"/>
      <c r="I70" s="424"/>
      <c r="J70" s="424"/>
      <c r="K70" s="424"/>
      <c r="L70" s="424"/>
      <c r="M70" s="226"/>
      <c r="N70" s="811"/>
      <c r="O70" s="881"/>
      <c r="P70" s="218"/>
      <c r="Q70" s="323"/>
      <c r="R70" s="323"/>
      <c r="S70" s="323"/>
      <c r="T70" s="323"/>
      <c r="U70" s="323"/>
      <c r="V70" s="323"/>
      <c r="W70" s="221"/>
      <c r="X70" s="424"/>
      <c r="Y70" s="424"/>
      <c r="Z70" s="424"/>
      <c r="AA70" s="424"/>
      <c r="AB70" s="226"/>
      <c r="AC70" s="811"/>
    </row>
    <row r="71" s="784" customFormat="true" ht="11.25" hidden="false" customHeight="false" outlineLevel="0" collapsed="false"/>
    <row r="72" s="784" customFormat="true" ht="11.25" hidden="false" customHeight="false" outlineLevel="0" collapsed="false">
      <c r="F72" s="976"/>
    </row>
    <row r="73" s="784" customFormat="true" ht="11.25" hidden="false" customHeight="false" outlineLevel="0" collapsed="false">
      <c r="F73" s="976"/>
    </row>
    <row r="74" s="784" customFormat="true" ht="11.25" hidden="false" customHeight="false" outlineLevel="0" collapsed="false">
      <c r="F74" s="976"/>
    </row>
    <row r="75" s="784" customFormat="true" ht="11.25" hidden="false" customHeight="false" outlineLevel="0" collapsed="false">
      <c r="F75" s="976"/>
    </row>
    <row r="76" s="784" customFormat="true" ht="11.25" hidden="false" customHeight="false" outlineLevel="0" collapsed="false">
      <c r="F76" s="976"/>
    </row>
    <row r="77" s="784" customFormat="true" ht="11.25" hidden="false" customHeight="false" outlineLevel="0" collapsed="false">
      <c r="F77" s="976"/>
    </row>
    <row r="78" s="784" customFormat="true" ht="11.25" hidden="false" customHeight="false" outlineLevel="0" collapsed="false">
      <c r="F78" s="976"/>
    </row>
    <row r="79" s="784" customFormat="true" ht="11.25" hidden="false" customHeight="false" outlineLevel="0" collapsed="false">
      <c r="F79" s="976"/>
    </row>
    <row r="80" s="784" customFormat="true" ht="11.25" hidden="false" customHeight="false" outlineLevel="0" collapsed="false">
      <c r="F80" s="976"/>
    </row>
    <row r="81" s="784" customFormat="true" ht="11.25" hidden="false" customHeight="false" outlineLevel="0" collapsed="false"/>
    <row r="82" s="784" customFormat="true" ht="11.25" hidden="false" customHeight="false" outlineLevel="0" collapsed="false"/>
    <row r="83" s="784" customFormat="true" ht="11.25" hidden="false" customHeight="false" outlineLevel="0" collapsed="false"/>
    <row r="84" s="784" customFormat="true" ht="11.25" hidden="false" customHeight="false" outlineLevel="0" collapsed="false"/>
    <row r="85" s="784" customFormat="true" ht="11.25" hidden="false" customHeight="false" outlineLevel="0" collapsed="false"/>
    <row r="86" s="784" customFormat="true" ht="11.25" hidden="false" customHeight="false" outlineLevel="0" collapsed="false"/>
    <row r="87" s="784" customFormat="true" ht="11.25" hidden="false" customHeight="false" outlineLevel="0" collapsed="false"/>
    <row r="88" s="784" customFormat="true" ht="11.25" hidden="false" customHeight="false" outlineLevel="0" collapsed="false"/>
    <row r="89" s="784" customFormat="true" ht="11.25" hidden="false" customHeight="false" outlineLevel="0" collapsed="false"/>
    <row r="90" s="784" customFormat="true" ht="11.25" hidden="false" customHeight="false" outlineLevel="0" collapsed="false"/>
    <row r="91" s="784" customFormat="true" ht="11.25" hidden="false" customHeight="false" outlineLevel="0" collapsed="false"/>
    <row r="92" s="784" customFormat="true" ht="11.25" hidden="false" customHeight="false" outlineLevel="0" collapsed="false"/>
    <row r="93" s="784" customFormat="true" ht="11.25" hidden="false" customHeight="false" outlineLevel="0" collapsed="false"/>
    <row r="94" s="784" customFormat="true" ht="11.25" hidden="false" customHeight="false" outlineLevel="0" collapsed="false"/>
    <row r="95" s="784" customFormat="true" ht="11.25" hidden="false" customHeight="false" outlineLevel="0" collapsed="false"/>
    <row r="96" s="784" customFormat="true" ht="11.25" hidden="false" customHeight="false" outlineLevel="0" collapsed="false"/>
    <row r="97" s="784" customFormat="true" ht="11.25" hidden="false" customHeight="false" outlineLevel="0" collapsed="false"/>
    <row r="98" s="784" customFormat="true" ht="11.25" hidden="false" customHeight="false" outlineLevel="0" collapsed="false"/>
    <row r="99" s="784" customFormat="true" ht="11.25" hidden="false" customHeight="false" outlineLevel="0" collapsed="false"/>
    <row r="100" s="784" customFormat="true" ht="11.25" hidden="false" customHeight="false" outlineLevel="0" collapsed="false"/>
    <row r="101" s="784" customFormat="true" ht="11.25" hidden="false" customHeight="false" outlineLevel="0" collapsed="false"/>
  </sheetData>
  <mergeCells count="50">
    <mergeCell ref="A1:Z1"/>
    <mergeCell ref="B3:G3"/>
    <mergeCell ref="Q3:V3"/>
    <mergeCell ref="B4:G4"/>
    <mergeCell ref="I4:K4"/>
    <mergeCell ref="M4:N4"/>
    <mergeCell ref="Q4:V4"/>
    <mergeCell ref="X4:Z4"/>
    <mergeCell ref="AB4:AC4"/>
    <mergeCell ref="B20:G20"/>
    <mergeCell ref="Q20:V20"/>
    <mergeCell ref="B21:G21"/>
    <mergeCell ref="I21:K21"/>
    <mergeCell ref="M21:N21"/>
    <mergeCell ref="Q21:V21"/>
    <mergeCell ref="X21:Z21"/>
    <mergeCell ref="AB21:AC21"/>
    <mergeCell ref="B37:G37"/>
    <mergeCell ref="Q37:V37"/>
    <mergeCell ref="B38:G38"/>
    <mergeCell ref="I38:K38"/>
    <mergeCell ref="M38:N38"/>
    <mergeCell ref="Q38:V38"/>
    <mergeCell ref="X38:Z38"/>
    <mergeCell ref="AB38:AC38"/>
    <mergeCell ref="A54:N54"/>
    <mergeCell ref="P54:AC54"/>
    <mergeCell ref="I55:N55"/>
    <mergeCell ref="Q55:V55"/>
    <mergeCell ref="X55:AC55"/>
    <mergeCell ref="I56:N56"/>
    <mergeCell ref="X56:AC56"/>
    <mergeCell ref="I57:N57"/>
    <mergeCell ref="X57:AC57"/>
    <mergeCell ref="I58:N58"/>
    <mergeCell ref="X58:AC58"/>
    <mergeCell ref="I59:N59"/>
    <mergeCell ref="X59:AC59"/>
    <mergeCell ref="I60:N60"/>
    <mergeCell ref="X60:AC60"/>
    <mergeCell ref="I61:N61"/>
    <mergeCell ref="X61:AC61"/>
    <mergeCell ref="I62:N62"/>
    <mergeCell ref="X62:AC62"/>
    <mergeCell ref="I63:N63"/>
    <mergeCell ref="X63:AC63"/>
    <mergeCell ref="I64:N64"/>
    <mergeCell ref="X64:AC64"/>
    <mergeCell ref="I65:N65"/>
    <mergeCell ref="X65:AC65"/>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N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51" width="22.43"/>
    <col collapsed="false" customWidth="true" hidden="false" outlineLevel="0" max="7" min="2" style="51" width="5.57"/>
    <col collapsed="false" customWidth="true" hidden="false" outlineLevel="0" max="8" min="8" style="51" width="0.57"/>
    <col collapsed="false" customWidth="true" hidden="false" outlineLevel="0" max="14" min="9" style="51" width="5.57"/>
    <col collapsed="false" customWidth="false" hidden="false" outlineLevel="0" max="1024" min="15" style="51" width="9.14"/>
  </cols>
  <sheetData>
    <row r="1" s="48" customFormat="true" ht="42.75" hidden="false" customHeight="true" outlineLevel="0" collapsed="false">
      <c r="A1" s="174" t="s">
        <v>190</v>
      </c>
      <c r="B1" s="174"/>
      <c r="C1" s="174"/>
      <c r="D1" s="174"/>
      <c r="E1" s="174"/>
      <c r="F1" s="174"/>
      <c r="G1" s="174"/>
      <c r="H1" s="174"/>
      <c r="I1" s="174"/>
      <c r="J1" s="174"/>
      <c r="K1" s="174"/>
      <c r="L1" s="174"/>
      <c r="M1" s="174"/>
      <c r="N1" s="174"/>
    </row>
    <row r="2" customFormat="false" ht="15" hidden="false" customHeight="true" outlineLevel="0" collapsed="false">
      <c r="A2" s="49" t="s">
        <v>85</v>
      </c>
      <c r="B2" s="50"/>
      <c r="C2" s="50"/>
      <c r="D2" s="50"/>
      <c r="E2" s="50"/>
      <c r="F2" s="50"/>
      <c r="G2" s="50"/>
      <c r="H2" s="50"/>
      <c r="I2" s="50"/>
      <c r="J2" s="50"/>
      <c r="L2" s="50"/>
      <c r="M2" s="50"/>
      <c r="N2" s="50"/>
    </row>
    <row r="3" customFormat="false" ht="12" hidden="false" customHeight="true" outlineLevel="0" collapsed="false">
      <c r="A3" s="365" t="s">
        <v>191</v>
      </c>
      <c r="B3" s="366"/>
      <c r="C3" s="366"/>
      <c r="D3" s="366"/>
      <c r="E3" s="366"/>
      <c r="F3" s="366"/>
      <c r="G3" s="366"/>
      <c r="H3" s="366"/>
      <c r="I3" s="367"/>
      <c r="J3" s="367"/>
      <c r="K3" s="367"/>
      <c r="L3" s="366"/>
      <c r="M3" s="368"/>
      <c r="N3" s="369"/>
    </row>
    <row r="4" customFormat="false" ht="12" hidden="false" customHeight="true" outlineLevel="0" collapsed="false">
      <c r="A4" s="370" t="s">
        <v>192</v>
      </c>
      <c r="B4" s="371" t="s">
        <v>193</v>
      </c>
      <c r="C4" s="371"/>
      <c r="D4" s="371"/>
      <c r="E4" s="371"/>
      <c r="F4" s="371"/>
      <c r="G4" s="371"/>
      <c r="H4" s="372"/>
      <c r="I4" s="373" t="s">
        <v>194</v>
      </c>
      <c r="J4" s="373"/>
      <c r="K4" s="373"/>
      <c r="L4" s="373"/>
      <c r="M4" s="373"/>
      <c r="N4" s="373"/>
    </row>
    <row r="5" customFormat="false" ht="12" hidden="false" customHeight="true" outlineLevel="0" collapsed="false">
      <c r="A5" s="370"/>
      <c r="B5" s="374" t="n">
        <v>2010</v>
      </c>
      <c r="C5" s="374" t="n">
        <v>2018</v>
      </c>
      <c r="D5" s="374" t="n">
        <v>2019</v>
      </c>
      <c r="E5" s="374" t="n">
        <v>2025</v>
      </c>
      <c r="F5" s="374" t="n">
        <v>2030</v>
      </c>
      <c r="G5" s="374" t="n">
        <v>2040</v>
      </c>
      <c r="H5" s="375"/>
      <c r="I5" s="374" t="n">
        <f aca="false">B5</f>
        <v>2010</v>
      </c>
      <c r="J5" s="374" t="n">
        <f aca="false">C5</f>
        <v>2018</v>
      </c>
      <c r="K5" s="374" t="n">
        <f aca="false">D5</f>
        <v>2019</v>
      </c>
      <c r="L5" s="374" t="n">
        <f aca="false">E5</f>
        <v>2025</v>
      </c>
      <c r="M5" s="374" t="n">
        <f aca="false">F5</f>
        <v>2030</v>
      </c>
      <c r="N5" s="374" t="n">
        <f aca="false">G5</f>
        <v>2040</v>
      </c>
    </row>
    <row r="6" customFormat="false" ht="12" hidden="false" customHeight="true" outlineLevel="0" collapsed="false">
      <c r="A6" s="376" t="s">
        <v>43</v>
      </c>
      <c r="B6" s="209" t="n">
        <v>5.3808</v>
      </c>
      <c r="C6" s="209" t="n">
        <v>9.5573</v>
      </c>
      <c r="D6" s="210" t="n">
        <v>10.104</v>
      </c>
      <c r="E6" s="209" t="n">
        <v>11.3496</v>
      </c>
      <c r="F6" s="209" t="n">
        <v>12.1433</v>
      </c>
      <c r="G6" s="209" t="n">
        <v>11.7323</v>
      </c>
      <c r="H6" s="377"/>
      <c r="I6" s="378" t="n">
        <v>0.5728</v>
      </c>
      <c r="J6" s="378" t="n">
        <v>0.7151</v>
      </c>
      <c r="K6" s="378" t="n">
        <v>0.7209</v>
      </c>
      <c r="L6" s="378" t="n">
        <v>0.7423</v>
      </c>
      <c r="M6" s="378" t="n">
        <v>0.7567</v>
      </c>
      <c r="N6" s="378" t="n">
        <v>0.7713</v>
      </c>
    </row>
    <row r="7" customFormat="false" ht="12" hidden="false" customHeight="true" outlineLevel="0" collapsed="false">
      <c r="A7" s="379" t="s">
        <v>195</v>
      </c>
      <c r="B7" s="209" t="n">
        <v>4.3744</v>
      </c>
      <c r="C7" s="209" t="n">
        <v>6.9152</v>
      </c>
      <c r="D7" s="210" t="n">
        <v>6.8896</v>
      </c>
      <c r="E7" s="209" t="n">
        <v>8.0949</v>
      </c>
      <c r="F7" s="209" t="n">
        <v>9.4085</v>
      </c>
      <c r="G7" s="209" t="n">
        <v>10.9525</v>
      </c>
      <c r="H7" s="377"/>
      <c r="I7" s="378" t="n">
        <v>0.5456</v>
      </c>
      <c r="J7" s="378" t="n">
        <v>0.6862</v>
      </c>
      <c r="K7" s="378" t="n">
        <v>0.6851</v>
      </c>
      <c r="L7" s="378" t="n">
        <v>0.7451</v>
      </c>
      <c r="M7" s="378" t="n">
        <v>0.7849</v>
      </c>
      <c r="N7" s="378" t="n">
        <v>0.8117</v>
      </c>
    </row>
    <row r="8" customFormat="false" ht="12" hidden="false" customHeight="true" outlineLevel="0" collapsed="false">
      <c r="A8" s="379" t="s">
        <v>44</v>
      </c>
      <c r="B8" s="209" t="n">
        <v>2.3744</v>
      </c>
      <c r="C8" s="209" t="n">
        <v>3.5485</v>
      </c>
      <c r="D8" s="210" t="n">
        <v>3.8795</v>
      </c>
      <c r="E8" s="209" t="n">
        <v>5.4997</v>
      </c>
      <c r="F8" s="209" t="n">
        <v>6.5286</v>
      </c>
      <c r="G8" s="209" t="n">
        <v>8.2334</v>
      </c>
      <c r="H8" s="377"/>
      <c r="I8" s="378" t="n">
        <v>0.7068</v>
      </c>
      <c r="J8" s="378" t="n">
        <v>0.7191</v>
      </c>
      <c r="K8" s="378" t="n">
        <v>0.7629</v>
      </c>
      <c r="L8" s="378" t="n">
        <v>0.8862</v>
      </c>
      <c r="M8" s="378" t="n">
        <v>0.8985</v>
      </c>
      <c r="N8" s="378" t="n">
        <v>0.9154</v>
      </c>
    </row>
    <row r="9" customFormat="false" ht="12" hidden="false" customHeight="true" outlineLevel="0" collapsed="false">
      <c r="A9" s="379" t="s">
        <v>35</v>
      </c>
      <c r="B9" s="209" t="n">
        <v>11.357</v>
      </c>
      <c r="C9" s="209" t="n">
        <v>10.836</v>
      </c>
      <c r="D9" s="210" t="n">
        <v>10.7114</v>
      </c>
      <c r="E9" s="209" t="n">
        <v>9.533</v>
      </c>
      <c r="F9" s="209" t="n">
        <v>8.8989</v>
      </c>
      <c r="G9" s="209" t="n">
        <v>6.9595</v>
      </c>
      <c r="H9" s="377"/>
      <c r="I9" s="378" t="n">
        <v>0.9091</v>
      </c>
      <c r="J9" s="378" t="n">
        <v>0.9226</v>
      </c>
      <c r="K9" s="378" t="n">
        <v>0.921</v>
      </c>
      <c r="L9" s="378" t="n">
        <v>0.9302</v>
      </c>
      <c r="M9" s="378" t="n">
        <v>0.948</v>
      </c>
      <c r="N9" s="378" t="n">
        <v>0.9413</v>
      </c>
    </row>
    <row r="10" customFormat="false" ht="12" hidden="false" customHeight="true" outlineLevel="0" collapsed="false">
      <c r="A10" s="376" t="s">
        <v>196</v>
      </c>
      <c r="B10" s="209" t="n">
        <v>6.8193</v>
      </c>
      <c r="C10" s="209" t="n">
        <v>6.4449</v>
      </c>
      <c r="D10" s="210" t="n">
        <v>6.1763</v>
      </c>
      <c r="E10" s="209" t="n">
        <v>5.9312</v>
      </c>
      <c r="F10" s="209" t="n">
        <v>5.5807</v>
      </c>
      <c r="G10" s="209" t="n">
        <v>4.7147</v>
      </c>
      <c r="H10" s="377"/>
      <c r="I10" s="378" t="n">
        <v>0.9817</v>
      </c>
      <c r="J10" s="378" t="n">
        <v>0.9705</v>
      </c>
      <c r="K10" s="378" t="n">
        <v>0.9532</v>
      </c>
      <c r="L10" s="378" t="n">
        <v>0.9739</v>
      </c>
      <c r="M10" s="378" t="n">
        <v>0.9797</v>
      </c>
      <c r="N10" s="378" t="n">
        <v>0.9685</v>
      </c>
    </row>
    <row r="11" customFormat="false" ht="12" hidden="false" customHeight="true" outlineLevel="0" collapsed="false">
      <c r="A11" s="376" t="s">
        <v>197</v>
      </c>
      <c r="B11" s="209" t="n">
        <v>-0.0932000000000001</v>
      </c>
      <c r="C11" s="209" t="n">
        <v>0.7038</v>
      </c>
      <c r="D11" s="210" t="n">
        <v>0.7656</v>
      </c>
      <c r="E11" s="209" t="n">
        <v>0.3654</v>
      </c>
      <c r="F11" s="209" t="n">
        <v>1.1645</v>
      </c>
      <c r="G11" s="209" t="n">
        <v>1.7237</v>
      </c>
      <c r="H11" s="377"/>
      <c r="I11" s="378" t="s">
        <v>118</v>
      </c>
      <c r="J11" s="378" t="n">
        <v>0.1792</v>
      </c>
      <c r="K11" s="378" t="n">
        <v>0.1965</v>
      </c>
      <c r="L11" s="378" t="n">
        <v>0.0947</v>
      </c>
      <c r="M11" s="378" t="n">
        <v>0.3022</v>
      </c>
      <c r="N11" s="378" t="n">
        <v>0.4834</v>
      </c>
    </row>
    <row r="12" customFormat="false" ht="12" hidden="false" customHeight="true" outlineLevel="0" collapsed="false">
      <c r="A12" s="370" t="s">
        <v>198</v>
      </c>
      <c r="B12" s="371" t="s">
        <v>199</v>
      </c>
      <c r="C12" s="371"/>
      <c r="D12" s="371"/>
      <c r="E12" s="371"/>
      <c r="F12" s="371"/>
      <c r="G12" s="371"/>
      <c r="H12" s="372"/>
      <c r="I12" s="373" t="s">
        <v>200</v>
      </c>
      <c r="J12" s="373"/>
      <c r="K12" s="373"/>
      <c r="L12" s="373"/>
      <c r="M12" s="373"/>
      <c r="N12" s="373"/>
    </row>
    <row r="13" customFormat="false" ht="12" hidden="false" customHeight="true" outlineLevel="0" collapsed="false">
      <c r="A13" s="370"/>
      <c r="B13" s="374" t="n">
        <f aca="false">B5</f>
        <v>2010</v>
      </c>
      <c r="C13" s="374" t="n">
        <f aca="false">C5</f>
        <v>2018</v>
      </c>
      <c r="D13" s="374" t="n">
        <f aca="false">D5</f>
        <v>2019</v>
      </c>
      <c r="E13" s="374" t="n">
        <f aca="false">E5</f>
        <v>2025</v>
      </c>
      <c r="F13" s="374" t="n">
        <f aca="false">F5</f>
        <v>2030</v>
      </c>
      <c r="G13" s="374" t="n">
        <f aca="false">G5</f>
        <v>2040</v>
      </c>
      <c r="H13" s="375"/>
      <c r="I13" s="374" t="n">
        <f aca="false">I5</f>
        <v>2010</v>
      </c>
      <c r="J13" s="374" t="n">
        <f aca="false">J5</f>
        <v>2018</v>
      </c>
      <c r="K13" s="374" t="n">
        <f aca="false">K5</f>
        <v>2019</v>
      </c>
      <c r="L13" s="374" t="n">
        <f aca="false">L5</f>
        <v>2025</v>
      </c>
      <c r="M13" s="374" t="n">
        <f aca="false">M5</f>
        <v>2030</v>
      </c>
      <c r="N13" s="374" t="n">
        <f aca="false">N5</f>
        <v>2040</v>
      </c>
    </row>
    <row r="14" customFormat="false" ht="12" hidden="false" customHeight="true" outlineLevel="0" collapsed="false">
      <c r="A14" s="379" t="s">
        <v>39</v>
      </c>
      <c r="B14" s="209" t="n">
        <v>18.1984</v>
      </c>
      <c r="C14" s="209" t="n">
        <v>23.496</v>
      </c>
      <c r="D14" s="210" t="n">
        <v>21.9431</v>
      </c>
      <c r="E14" s="209" t="n">
        <v>22.4508</v>
      </c>
      <c r="F14" s="209" t="n">
        <v>24.0296</v>
      </c>
      <c r="G14" s="209" t="n">
        <v>25.5081</v>
      </c>
      <c r="H14" s="377"/>
      <c r="I14" s="378" t="n">
        <v>0.714</v>
      </c>
      <c r="J14" s="378" t="n">
        <v>0.7395</v>
      </c>
      <c r="K14" s="378" t="n">
        <v>0.7253</v>
      </c>
      <c r="L14" s="378" t="n">
        <v>0.7177</v>
      </c>
      <c r="M14" s="378" t="n">
        <v>0.7151</v>
      </c>
      <c r="N14" s="378" t="n">
        <v>0.696</v>
      </c>
    </row>
    <row r="15" customFormat="false" ht="12" hidden="false" customHeight="true" outlineLevel="0" collapsed="false">
      <c r="A15" s="376" t="s">
        <v>20</v>
      </c>
      <c r="B15" s="209" t="n">
        <v>-8.5894</v>
      </c>
      <c r="C15" s="209" t="n">
        <v>-0.4269</v>
      </c>
      <c r="D15" s="210" t="n">
        <v>1.1372</v>
      </c>
      <c r="E15" s="209" t="n">
        <v>5.3922</v>
      </c>
      <c r="F15" s="209" t="n">
        <v>6.9932</v>
      </c>
      <c r="G15" s="209" t="n">
        <v>7.5341</v>
      </c>
      <c r="H15" s="377"/>
      <c r="I15" s="378" t="s">
        <v>118</v>
      </c>
      <c r="J15" s="378" t="s">
        <v>118</v>
      </c>
      <c r="K15" s="378" t="n">
        <v>0.0452</v>
      </c>
      <c r="L15" s="378" t="n">
        <v>0.1889</v>
      </c>
      <c r="M15" s="378" t="n">
        <v>0.2343</v>
      </c>
      <c r="N15" s="378" t="n">
        <v>0.2681</v>
      </c>
    </row>
    <row r="16" customFormat="false" ht="12" hidden="false" customHeight="true" outlineLevel="0" collapsed="false">
      <c r="A16" s="379" t="s">
        <v>41</v>
      </c>
      <c r="B16" s="209" t="n">
        <v>7.5345</v>
      </c>
      <c r="C16" s="209" t="n">
        <v>8.1038</v>
      </c>
      <c r="D16" s="210" t="n">
        <v>8.1389</v>
      </c>
      <c r="E16" s="209" t="n">
        <v>7.6688</v>
      </c>
      <c r="F16" s="209" t="n">
        <v>7.5498</v>
      </c>
      <c r="G16" s="209" t="n">
        <v>6.9703</v>
      </c>
      <c r="H16" s="377"/>
      <c r="I16" s="378" t="n">
        <v>0.7251</v>
      </c>
      <c r="J16" s="378" t="n">
        <v>0.7031</v>
      </c>
      <c r="K16" s="378" t="n">
        <v>0.6994</v>
      </c>
      <c r="L16" s="378" t="n">
        <v>0.6882</v>
      </c>
      <c r="M16" s="378" t="n">
        <v>0.6776</v>
      </c>
      <c r="N16" s="378" t="n">
        <v>0.6636</v>
      </c>
    </row>
    <row r="17" customFormat="false" ht="12" hidden="false" customHeight="true" outlineLevel="0" collapsed="false">
      <c r="A17" s="376" t="s">
        <v>28</v>
      </c>
      <c r="B17" s="209" t="n">
        <v>1.5739</v>
      </c>
      <c r="C17" s="209" t="n">
        <v>0.7279</v>
      </c>
      <c r="D17" s="210" t="n">
        <v>0.5119</v>
      </c>
      <c r="E17" s="209" t="n">
        <v>1.3802</v>
      </c>
      <c r="F17" s="209" t="n">
        <v>1.6832</v>
      </c>
      <c r="G17" s="209" t="n">
        <v>2.5908</v>
      </c>
      <c r="H17" s="377"/>
      <c r="I17" s="378" t="n">
        <v>0.2091</v>
      </c>
      <c r="J17" s="378" t="n">
        <v>0.1082</v>
      </c>
      <c r="K17" s="378" t="n">
        <v>0.08</v>
      </c>
      <c r="L17" s="378" t="n">
        <v>0.1861</v>
      </c>
      <c r="M17" s="378" t="n">
        <v>0.2122</v>
      </c>
      <c r="N17" s="378" t="n">
        <v>0.2765</v>
      </c>
    </row>
    <row r="18" customFormat="false" ht="12" hidden="false" customHeight="true" outlineLevel="0" collapsed="false">
      <c r="A18" s="379" t="s">
        <v>201</v>
      </c>
      <c r="B18" s="209" t="n">
        <v>2.4375</v>
      </c>
      <c r="C18" s="209" t="n">
        <v>2.2308</v>
      </c>
      <c r="D18" s="210" t="n">
        <v>2.175</v>
      </c>
      <c r="E18" s="209" t="n">
        <v>1.8358</v>
      </c>
      <c r="F18" s="209" t="n">
        <v>1.845</v>
      </c>
      <c r="G18" s="209" t="n">
        <v>1.672</v>
      </c>
      <c r="H18" s="377"/>
      <c r="I18" s="378" t="n">
        <v>0.8044</v>
      </c>
      <c r="J18" s="378" t="n">
        <v>0.7424</v>
      </c>
      <c r="K18" s="378" t="n">
        <v>0.7341</v>
      </c>
      <c r="L18" s="378" t="n">
        <v>0.6637</v>
      </c>
      <c r="M18" s="378" t="n">
        <v>0.6496</v>
      </c>
      <c r="N18" s="378" t="n">
        <v>0.5898</v>
      </c>
    </row>
    <row r="19" customFormat="false" ht="12" hidden="false" customHeight="true" outlineLevel="0" collapsed="false">
      <c r="A19" s="376" t="s">
        <v>37</v>
      </c>
      <c r="B19" s="209" t="n">
        <v>6.6684</v>
      </c>
      <c r="C19" s="209" t="n">
        <v>3.9498</v>
      </c>
      <c r="D19" s="210" t="n">
        <v>4.0782</v>
      </c>
      <c r="E19" s="209" t="n">
        <v>2.0457</v>
      </c>
      <c r="F19" s="209" t="n">
        <v>1.6238</v>
      </c>
      <c r="G19" s="209" t="n">
        <v>0.0409</v>
      </c>
      <c r="H19" s="377"/>
      <c r="I19" s="378" t="n">
        <v>0.648</v>
      </c>
      <c r="J19" s="378" t="n">
        <v>0.4759</v>
      </c>
      <c r="K19" s="378" t="n">
        <v>0.4835</v>
      </c>
      <c r="L19" s="378" t="n">
        <v>0.2915</v>
      </c>
      <c r="M19" s="378" t="n">
        <v>0.2213</v>
      </c>
      <c r="N19" s="378" t="n">
        <v>0.0055</v>
      </c>
    </row>
    <row r="20" customFormat="false" ht="12" hidden="false" customHeight="true" outlineLevel="0" collapsed="false">
      <c r="A20" s="365" t="s">
        <v>29</v>
      </c>
      <c r="B20" s="366"/>
      <c r="C20" s="366"/>
      <c r="D20" s="366"/>
      <c r="E20" s="366"/>
      <c r="F20" s="366"/>
      <c r="G20" s="366"/>
      <c r="H20" s="366"/>
      <c r="I20" s="367"/>
      <c r="J20" s="367"/>
      <c r="K20" s="367"/>
      <c r="L20" s="366"/>
      <c r="M20" s="368"/>
      <c r="N20" s="369"/>
    </row>
    <row r="21" customFormat="false" ht="12" hidden="false" customHeight="true" outlineLevel="0" collapsed="false">
      <c r="A21" s="370" t="s">
        <v>192</v>
      </c>
      <c r="B21" s="371" t="s">
        <v>202</v>
      </c>
      <c r="C21" s="371"/>
      <c r="D21" s="371"/>
      <c r="E21" s="371"/>
      <c r="F21" s="371"/>
      <c r="G21" s="371"/>
      <c r="H21" s="372"/>
      <c r="I21" s="373" t="s">
        <v>194</v>
      </c>
      <c r="J21" s="373"/>
      <c r="K21" s="373"/>
      <c r="L21" s="373"/>
      <c r="M21" s="373"/>
      <c r="N21" s="373"/>
    </row>
    <row r="22" customFormat="false" ht="12" hidden="false" customHeight="true" outlineLevel="0" collapsed="false">
      <c r="A22" s="370"/>
      <c r="B22" s="374" t="n">
        <v>2010</v>
      </c>
      <c r="C22" s="374" t="n">
        <v>2018</v>
      </c>
      <c r="D22" s="374" t="n">
        <v>2019</v>
      </c>
      <c r="E22" s="374" t="n">
        <v>2025</v>
      </c>
      <c r="F22" s="374" t="n">
        <v>2030</v>
      </c>
      <c r="G22" s="374" t="n">
        <v>2040</v>
      </c>
      <c r="H22" s="375"/>
      <c r="I22" s="374" t="n">
        <f aca="false">B22</f>
        <v>2010</v>
      </c>
      <c r="J22" s="374" t="n">
        <f aca="false">C22</f>
        <v>2018</v>
      </c>
      <c r="K22" s="374" t="n">
        <f aca="false">D22</f>
        <v>2019</v>
      </c>
      <c r="L22" s="374" t="n">
        <f aca="false">E22</f>
        <v>2025</v>
      </c>
      <c r="M22" s="374" t="n">
        <f aca="false">F22</f>
        <v>2030</v>
      </c>
      <c r="N22" s="374" t="n">
        <f aca="false">G22</f>
        <v>2040</v>
      </c>
    </row>
    <row r="23" customFormat="false" ht="12" hidden="false" customHeight="true" outlineLevel="0" collapsed="false">
      <c r="A23" s="379" t="s">
        <v>43</v>
      </c>
      <c r="B23" s="320" t="n">
        <v>14.8813</v>
      </c>
      <c r="C23" s="320" t="n">
        <v>119.805</v>
      </c>
      <c r="D23" s="321" t="n">
        <v>129.905</v>
      </c>
      <c r="E23" s="320" t="n">
        <v>211.207</v>
      </c>
      <c r="F23" s="320" t="n">
        <v>260.092</v>
      </c>
      <c r="G23" s="320" t="n">
        <v>361.278</v>
      </c>
      <c r="H23" s="377"/>
      <c r="I23" s="378" t="n">
        <v>0.1345</v>
      </c>
      <c r="J23" s="378" t="n">
        <v>0.4256</v>
      </c>
      <c r="K23" s="378" t="n">
        <v>0.4225</v>
      </c>
      <c r="L23" s="378" t="n">
        <v>0.4957</v>
      </c>
      <c r="M23" s="378" t="n">
        <v>0.5184</v>
      </c>
      <c r="N23" s="378" t="n">
        <v>0.5641</v>
      </c>
    </row>
    <row r="24" customFormat="false" ht="12" hidden="false" customHeight="true" outlineLevel="0" collapsed="false">
      <c r="A24" s="376" t="s">
        <v>35</v>
      </c>
      <c r="B24" s="320" t="n">
        <v>298.103</v>
      </c>
      <c r="C24" s="320" t="n">
        <v>320.247</v>
      </c>
      <c r="D24" s="321" t="n">
        <v>335.659</v>
      </c>
      <c r="E24" s="320" t="n">
        <v>362.571</v>
      </c>
      <c r="F24" s="320" t="n">
        <v>346.909</v>
      </c>
      <c r="G24" s="320" t="n">
        <v>311.727</v>
      </c>
      <c r="H24" s="377"/>
      <c r="I24" s="378" t="n">
        <v>0.6685</v>
      </c>
      <c r="J24" s="378" t="n">
        <v>0.8025</v>
      </c>
      <c r="K24" s="378" t="n">
        <v>0.8258</v>
      </c>
      <c r="L24" s="378" t="n">
        <v>0.9105</v>
      </c>
      <c r="M24" s="378" t="n">
        <v>0.9219</v>
      </c>
      <c r="N24" s="378" t="n">
        <v>0.925</v>
      </c>
    </row>
    <row r="25" customFormat="false" ht="12" hidden="false" customHeight="true" outlineLevel="0" collapsed="false">
      <c r="A25" s="379" t="s">
        <v>195</v>
      </c>
      <c r="B25" s="320" t="n">
        <v>-58.4788</v>
      </c>
      <c r="C25" s="320" t="n">
        <v>-21.9288</v>
      </c>
      <c r="D25" s="321" t="n">
        <v>-10.3455</v>
      </c>
      <c r="E25" s="320" t="n">
        <v>69.3325</v>
      </c>
      <c r="F25" s="320" t="n">
        <v>104.9862</v>
      </c>
      <c r="G25" s="320" t="n">
        <v>194.2445</v>
      </c>
      <c r="H25" s="377"/>
      <c r="I25" s="378" t="s">
        <v>118</v>
      </c>
      <c r="J25" s="378" t="s">
        <v>118</v>
      </c>
      <c r="K25" s="378" t="s">
        <v>118</v>
      </c>
      <c r="L25" s="378" t="n">
        <v>0.2061</v>
      </c>
      <c r="M25" s="378" t="n">
        <v>0.2702</v>
      </c>
      <c r="N25" s="378" t="n">
        <v>0.3869</v>
      </c>
    </row>
    <row r="26" customFormat="false" ht="12" hidden="false" customHeight="true" outlineLevel="0" collapsed="false">
      <c r="A26" s="379" t="s">
        <v>196</v>
      </c>
      <c r="B26" s="320" t="n">
        <v>147.803</v>
      </c>
      <c r="C26" s="320" t="n">
        <v>160.44</v>
      </c>
      <c r="D26" s="321" t="n">
        <v>150.857</v>
      </c>
      <c r="E26" s="320" t="n">
        <v>139.81</v>
      </c>
      <c r="F26" s="320" t="n">
        <v>136.914</v>
      </c>
      <c r="G26" s="320" t="n">
        <v>142.744</v>
      </c>
      <c r="H26" s="377"/>
      <c r="I26" s="378" t="n">
        <v>0.982</v>
      </c>
      <c r="J26" s="378" t="n">
        <v>0.9977</v>
      </c>
      <c r="K26" s="378" t="n">
        <v>0.9956</v>
      </c>
      <c r="L26" s="378" t="n">
        <v>0.9889</v>
      </c>
      <c r="M26" s="378" t="n">
        <v>0.9897</v>
      </c>
      <c r="N26" s="378" t="n">
        <v>0.9871</v>
      </c>
    </row>
    <row r="27" customFormat="false" ht="12" hidden="false" customHeight="true" outlineLevel="0" collapsed="false">
      <c r="A27" s="376" t="s">
        <v>44</v>
      </c>
      <c r="B27" s="320" t="n">
        <v>12.8517</v>
      </c>
      <c r="C27" s="320" t="n">
        <v>28.6921</v>
      </c>
      <c r="D27" s="321" t="n">
        <v>31.4459</v>
      </c>
      <c r="E27" s="320" t="n">
        <v>55.569</v>
      </c>
      <c r="F27" s="320" t="n">
        <v>76.1612</v>
      </c>
      <c r="G27" s="320" t="n">
        <v>123.591</v>
      </c>
      <c r="H27" s="377"/>
      <c r="I27" s="378" t="n">
        <v>0.2005</v>
      </c>
      <c r="J27" s="378" t="n">
        <v>0.4723</v>
      </c>
      <c r="K27" s="378" t="n">
        <v>0.4953</v>
      </c>
      <c r="L27" s="378" t="n">
        <v>0.5536</v>
      </c>
      <c r="M27" s="378" t="n">
        <v>0.5809</v>
      </c>
      <c r="N27" s="378" t="n">
        <v>0.6135</v>
      </c>
    </row>
    <row r="28" customFormat="false" ht="12" hidden="false" customHeight="true" outlineLevel="0" collapsed="false">
      <c r="A28" s="376" t="s">
        <v>197</v>
      </c>
      <c r="B28" s="320" t="n">
        <v>56.6107</v>
      </c>
      <c r="C28" s="320" t="n">
        <v>9.4602</v>
      </c>
      <c r="D28" s="321" t="n">
        <v>8.68930000000001</v>
      </c>
      <c r="E28" s="320" t="n">
        <v>9.2102</v>
      </c>
      <c r="F28" s="320" t="n">
        <v>18.7877</v>
      </c>
      <c r="G28" s="320" t="n">
        <v>47.6168</v>
      </c>
      <c r="H28" s="377"/>
      <c r="I28" s="378" t="n">
        <v>0.2268</v>
      </c>
      <c r="J28" s="378" t="n">
        <v>0.0458</v>
      </c>
      <c r="K28" s="378" t="n">
        <v>0.044</v>
      </c>
      <c r="L28" s="378" t="n">
        <v>0.0457</v>
      </c>
      <c r="M28" s="378" t="n">
        <v>0.095</v>
      </c>
      <c r="N28" s="378" t="n">
        <v>0.2292</v>
      </c>
    </row>
    <row r="29" customFormat="false" ht="12" hidden="false" customHeight="true" outlineLevel="0" collapsed="false">
      <c r="A29" s="370" t="s">
        <v>198</v>
      </c>
      <c r="B29" s="371" t="s">
        <v>203</v>
      </c>
      <c r="C29" s="371"/>
      <c r="D29" s="371"/>
      <c r="E29" s="371"/>
      <c r="F29" s="371"/>
      <c r="G29" s="371"/>
      <c r="H29" s="372"/>
      <c r="I29" s="373" t="s">
        <v>200</v>
      </c>
      <c r="J29" s="373"/>
      <c r="K29" s="373"/>
      <c r="L29" s="373"/>
      <c r="M29" s="373"/>
      <c r="N29" s="373"/>
    </row>
    <row r="30" customFormat="false" ht="12" hidden="false" customHeight="true" outlineLevel="0" collapsed="false">
      <c r="A30" s="370"/>
      <c r="B30" s="374" t="n">
        <f aca="false">B22</f>
        <v>2010</v>
      </c>
      <c r="C30" s="374" t="n">
        <f aca="false">C22</f>
        <v>2018</v>
      </c>
      <c r="D30" s="374" t="n">
        <f aca="false">D22</f>
        <v>2019</v>
      </c>
      <c r="E30" s="374" t="n">
        <f aca="false">E22</f>
        <v>2025</v>
      </c>
      <c r="F30" s="374" t="n">
        <f aca="false">F22</f>
        <v>2030</v>
      </c>
      <c r="G30" s="374" t="n">
        <f aca="false">G22</f>
        <v>2040</v>
      </c>
      <c r="H30" s="375"/>
      <c r="I30" s="374" t="n">
        <f aca="false">I22</f>
        <v>2010</v>
      </c>
      <c r="J30" s="374" t="n">
        <f aca="false">J22</f>
        <v>2018</v>
      </c>
      <c r="K30" s="374" t="n">
        <f aca="false">K22</f>
        <v>2019</v>
      </c>
      <c r="L30" s="374" t="n">
        <f aca="false">L22</f>
        <v>2025</v>
      </c>
      <c r="M30" s="374" t="n">
        <f aca="false">M22</f>
        <v>2030</v>
      </c>
      <c r="N30" s="374" t="n">
        <f aca="false">N22</f>
        <v>2040</v>
      </c>
    </row>
    <row r="31" customFormat="false" ht="12" hidden="false" customHeight="true" outlineLevel="0" collapsed="false">
      <c r="A31" s="379" t="s">
        <v>41</v>
      </c>
      <c r="B31" s="320" t="n">
        <v>183.392</v>
      </c>
      <c r="C31" s="320" t="n">
        <v>235.723</v>
      </c>
      <c r="D31" s="321" t="n">
        <v>258.801</v>
      </c>
      <c r="E31" s="320" t="n">
        <v>298.321</v>
      </c>
      <c r="F31" s="320" t="n">
        <v>312.908</v>
      </c>
      <c r="G31" s="320" t="n">
        <v>356.672</v>
      </c>
      <c r="H31" s="377"/>
      <c r="I31" s="378" t="n">
        <v>0.279</v>
      </c>
      <c r="J31" s="378" t="n">
        <v>0.3193</v>
      </c>
      <c r="K31" s="378" t="n">
        <v>0.3451</v>
      </c>
      <c r="L31" s="378" t="n">
        <v>0.374</v>
      </c>
      <c r="M31" s="378" t="n">
        <v>0.3838</v>
      </c>
      <c r="N31" s="378" t="n">
        <v>0.412</v>
      </c>
    </row>
    <row r="32" customFormat="false" ht="12" hidden="false" customHeight="true" outlineLevel="0" collapsed="false">
      <c r="A32" s="379" t="s">
        <v>39</v>
      </c>
      <c r="B32" s="320" t="n">
        <v>72.2653</v>
      </c>
      <c r="C32" s="320" t="n">
        <v>95.0505</v>
      </c>
      <c r="D32" s="321" t="n">
        <v>94.1098</v>
      </c>
      <c r="E32" s="320" t="n">
        <v>124.527</v>
      </c>
      <c r="F32" s="320" t="n">
        <v>127.239</v>
      </c>
      <c r="G32" s="320" t="n">
        <v>235.25</v>
      </c>
      <c r="H32" s="377"/>
      <c r="I32" s="378" t="n">
        <v>0.156</v>
      </c>
      <c r="J32" s="378" t="n">
        <v>0.149</v>
      </c>
      <c r="K32" s="378" t="n">
        <v>0.1442</v>
      </c>
      <c r="L32" s="378" t="n">
        <v>0.1722</v>
      </c>
      <c r="M32" s="378" t="n">
        <v>0.1607</v>
      </c>
      <c r="N32" s="378" t="n">
        <v>0.2306</v>
      </c>
    </row>
    <row r="33" customFormat="false" ht="12" hidden="false" customHeight="true" outlineLevel="0" collapsed="false">
      <c r="A33" s="376" t="s">
        <v>20</v>
      </c>
      <c r="B33" s="320" t="n">
        <v>-15.1131</v>
      </c>
      <c r="C33" s="320" t="n">
        <v>30.1336</v>
      </c>
      <c r="D33" s="321" t="n">
        <v>78.4439</v>
      </c>
      <c r="E33" s="320" t="n">
        <v>133.432</v>
      </c>
      <c r="F33" s="320" t="n">
        <v>141.532</v>
      </c>
      <c r="G33" s="320" t="n">
        <v>148.19</v>
      </c>
      <c r="H33" s="377"/>
      <c r="I33" s="378" t="s">
        <v>118</v>
      </c>
      <c r="J33" s="378" t="n">
        <v>0.0279</v>
      </c>
      <c r="K33" s="378" t="n">
        <v>0.0677</v>
      </c>
      <c r="L33" s="378" t="n">
        <v>0.1039</v>
      </c>
      <c r="M33" s="378" t="n">
        <v>0.1089</v>
      </c>
      <c r="N33" s="378" t="n">
        <v>0.1127</v>
      </c>
    </row>
    <row r="34" customFormat="false" ht="12" hidden="false" customHeight="true" outlineLevel="0" collapsed="false">
      <c r="A34" s="376" t="s">
        <v>204</v>
      </c>
      <c r="B34" s="320" t="n">
        <v>18.42</v>
      </c>
      <c r="C34" s="320" t="n">
        <v>77.9176</v>
      </c>
      <c r="D34" s="321" t="n">
        <v>99.2138</v>
      </c>
      <c r="E34" s="320" t="n">
        <v>116.264</v>
      </c>
      <c r="F34" s="320" t="n">
        <v>127.324</v>
      </c>
      <c r="G34" s="320" t="n">
        <v>141.125</v>
      </c>
      <c r="H34" s="377"/>
      <c r="I34" s="378" t="n">
        <v>0.3499</v>
      </c>
      <c r="J34" s="378" t="n">
        <v>0.6606</v>
      </c>
      <c r="K34" s="378" t="n">
        <v>0.697</v>
      </c>
      <c r="L34" s="378" t="n">
        <v>0.721</v>
      </c>
      <c r="M34" s="378" t="n">
        <v>0.7362</v>
      </c>
      <c r="N34" s="378" t="n">
        <v>0.7462</v>
      </c>
    </row>
    <row r="35" customFormat="false" ht="12" hidden="false" customHeight="true" outlineLevel="0" collapsed="false">
      <c r="A35" s="379" t="s">
        <v>201</v>
      </c>
      <c r="B35" s="320" t="n">
        <v>43.9343</v>
      </c>
      <c r="C35" s="320" t="n">
        <v>91.7232</v>
      </c>
      <c r="D35" s="321" t="n">
        <v>91.8771</v>
      </c>
      <c r="E35" s="320" t="n">
        <v>75.2687</v>
      </c>
      <c r="F35" s="320" t="n">
        <v>91.3501</v>
      </c>
      <c r="G35" s="320" t="n">
        <v>120.948</v>
      </c>
      <c r="H35" s="377"/>
      <c r="I35" s="378" t="n">
        <v>0.2811</v>
      </c>
      <c r="J35" s="378" t="n">
        <v>0.4496</v>
      </c>
      <c r="K35" s="378" t="n">
        <v>0.4404</v>
      </c>
      <c r="L35" s="378" t="n">
        <v>0.3822</v>
      </c>
      <c r="M35" s="378" t="n">
        <v>0.41</v>
      </c>
      <c r="N35" s="378" t="n">
        <v>0.4356</v>
      </c>
    </row>
    <row r="36" customFormat="false" ht="12" hidden="false" customHeight="true" outlineLevel="0" collapsed="false">
      <c r="A36" s="379" t="s">
        <v>205</v>
      </c>
      <c r="B36" s="320" t="n">
        <v>20.836</v>
      </c>
      <c r="C36" s="320" t="n">
        <v>37.8378</v>
      </c>
      <c r="D36" s="321" t="n">
        <v>39.0121</v>
      </c>
      <c r="E36" s="320" t="n">
        <v>50.0961</v>
      </c>
      <c r="F36" s="320" t="n">
        <v>79.2194</v>
      </c>
      <c r="G36" s="320" t="n">
        <v>118.995</v>
      </c>
      <c r="H36" s="377"/>
      <c r="I36" s="378" t="n">
        <v>0.507</v>
      </c>
      <c r="J36" s="378" t="n">
        <v>0.5191</v>
      </c>
      <c r="K36" s="378" t="n">
        <v>0.5231</v>
      </c>
      <c r="L36" s="378" t="n">
        <v>0.5152</v>
      </c>
      <c r="M36" s="378" t="n">
        <v>0.5737</v>
      </c>
      <c r="N36" s="378" t="n">
        <v>0.5533</v>
      </c>
    </row>
    <row r="37" customFormat="false" ht="12" hidden="false" customHeight="true" outlineLevel="0" collapsed="false">
      <c r="A37" s="379" t="s">
        <v>206</v>
      </c>
      <c r="B37" s="320" t="n">
        <v>75.7773</v>
      </c>
      <c r="C37" s="320" t="n">
        <v>49.9392</v>
      </c>
      <c r="D37" s="321" t="n">
        <v>42.0029</v>
      </c>
      <c r="E37" s="320" t="n">
        <v>46.9186</v>
      </c>
      <c r="F37" s="320" t="n">
        <v>56.1676</v>
      </c>
      <c r="G37" s="320" t="n">
        <v>51.5902</v>
      </c>
      <c r="H37" s="377"/>
      <c r="I37" s="378" t="n">
        <v>0.468</v>
      </c>
      <c r="J37" s="378" t="n">
        <v>0.2844</v>
      </c>
      <c r="K37" s="378" t="n">
        <v>0.24</v>
      </c>
      <c r="L37" s="378" t="n">
        <v>0.2611</v>
      </c>
      <c r="M37" s="378" t="n">
        <v>0.2831</v>
      </c>
      <c r="N37" s="378" t="n">
        <v>0.2133</v>
      </c>
    </row>
    <row r="38" customFormat="false" ht="12" hidden="false" customHeight="true" outlineLevel="0" collapsed="false">
      <c r="A38" s="379" t="s">
        <v>28</v>
      </c>
      <c r="B38" s="320" t="n">
        <v>13.1609</v>
      </c>
      <c r="C38" s="320" t="n">
        <v>9.3428</v>
      </c>
      <c r="D38" s="321" t="n">
        <v>14.3751</v>
      </c>
      <c r="E38" s="320" t="n">
        <v>2.805</v>
      </c>
      <c r="F38" s="320" t="n">
        <v>8.1091</v>
      </c>
      <c r="G38" s="320" t="n">
        <v>8.4294</v>
      </c>
      <c r="H38" s="377"/>
      <c r="I38" s="378" t="n">
        <v>0.0823</v>
      </c>
      <c r="J38" s="378" t="n">
        <v>0.0533</v>
      </c>
      <c r="K38" s="378" t="n">
        <v>0.0828</v>
      </c>
      <c r="L38" s="378" t="n">
        <v>0.0173</v>
      </c>
      <c r="M38" s="378" t="n">
        <v>0.0442</v>
      </c>
      <c r="N38" s="378" t="n">
        <v>0.0345</v>
      </c>
    </row>
    <row r="39" customFormat="false" ht="12" hidden="false" customHeight="true" outlineLevel="0" collapsed="false">
      <c r="A39" s="370" t="s">
        <v>15</v>
      </c>
      <c r="B39" s="371" t="s">
        <v>207</v>
      </c>
      <c r="C39" s="371"/>
      <c r="D39" s="371"/>
      <c r="E39" s="371"/>
      <c r="F39" s="371"/>
      <c r="G39" s="371"/>
      <c r="H39" s="372"/>
      <c r="I39" s="373" t="s">
        <v>200</v>
      </c>
      <c r="J39" s="373"/>
      <c r="K39" s="373"/>
      <c r="L39" s="373"/>
      <c r="M39" s="373"/>
      <c r="N39" s="373"/>
    </row>
    <row r="40" customFormat="false" ht="12" hidden="false" customHeight="true" outlineLevel="0" collapsed="false">
      <c r="A40" s="370"/>
      <c r="B40" s="380" t="n">
        <f aca="false">B30</f>
        <v>2010</v>
      </c>
      <c r="C40" s="380" t="n">
        <f aca="false">C30</f>
        <v>2018</v>
      </c>
      <c r="D40" s="380" t="n">
        <f aca="false">D30</f>
        <v>2019</v>
      </c>
      <c r="E40" s="380" t="n">
        <f aca="false">E30</f>
        <v>2025</v>
      </c>
      <c r="F40" s="380" t="n">
        <f aca="false">F30</f>
        <v>2030</v>
      </c>
      <c r="G40" s="380" t="n">
        <f aca="false">G30</f>
        <v>2040</v>
      </c>
      <c r="H40" s="381"/>
      <c r="I40" s="374" t="n">
        <f aca="false">I30</f>
        <v>2010</v>
      </c>
      <c r="J40" s="374" t="n">
        <f aca="false">J30</f>
        <v>2018</v>
      </c>
      <c r="K40" s="374" t="n">
        <f aca="false">K30</f>
        <v>2019</v>
      </c>
      <c r="L40" s="374" t="n">
        <f aca="false">L30</f>
        <v>2025</v>
      </c>
      <c r="M40" s="374" t="n">
        <f aca="false">M30</f>
        <v>2030</v>
      </c>
      <c r="N40" s="374" t="n">
        <f aca="false">N30</f>
        <v>2040</v>
      </c>
    </row>
    <row r="41" customFormat="false" ht="12" hidden="false" customHeight="true" outlineLevel="0" collapsed="false">
      <c r="A41" s="376" t="s">
        <v>208</v>
      </c>
      <c r="B41" s="320" t="n">
        <v>285.453</v>
      </c>
      <c r="C41" s="320" t="n">
        <v>336.099</v>
      </c>
      <c r="D41" s="321" t="n">
        <v>405.374</v>
      </c>
      <c r="E41" s="320" t="n">
        <v>485.474</v>
      </c>
      <c r="F41" s="320" t="n">
        <v>571.685</v>
      </c>
      <c r="G41" s="320" t="n">
        <v>733.203</v>
      </c>
      <c r="H41" s="382"/>
      <c r="I41" s="378" t="n">
        <v>0.087</v>
      </c>
      <c r="J41" s="378" t="n">
        <v>0.0849</v>
      </c>
      <c r="K41" s="378" t="n">
        <v>0.0991</v>
      </c>
      <c r="L41" s="378" t="n">
        <v>0.1114</v>
      </c>
      <c r="M41" s="378" t="n">
        <v>0.1239</v>
      </c>
      <c r="N41" s="378" t="n">
        <v>0.1404</v>
      </c>
    </row>
    <row r="42" customFormat="false" ht="12" hidden="false" customHeight="true" outlineLevel="0" collapsed="false">
      <c r="A42" s="376" t="s">
        <v>209</v>
      </c>
      <c r="B42" s="320" t="n">
        <v>359.772</v>
      </c>
      <c r="C42" s="320" t="n">
        <v>470.207</v>
      </c>
      <c r="D42" s="321" t="n">
        <v>481.268</v>
      </c>
      <c r="E42" s="320" t="n">
        <v>530.387</v>
      </c>
      <c r="F42" s="320" t="n">
        <v>530.233</v>
      </c>
      <c r="G42" s="320" t="n">
        <v>577.38</v>
      </c>
      <c r="H42" s="382"/>
      <c r="I42" s="378" t="n">
        <v>0.1097</v>
      </c>
      <c r="J42" s="378" t="n">
        <v>0.1188</v>
      </c>
      <c r="K42" s="378" t="n">
        <v>0.1177</v>
      </c>
      <c r="L42" s="378" t="n">
        <v>0.1217</v>
      </c>
      <c r="M42" s="378" t="n">
        <v>0.115</v>
      </c>
      <c r="N42" s="378" t="n">
        <v>0.1106</v>
      </c>
    </row>
    <row r="43" customFormat="false" ht="12" hidden="false" customHeight="true" outlineLevel="0" collapsed="false">
      <c r="A43" s="383" t="s">
        <v>210</v>
      </c>
      <c r="B43" s="384" t="n">
        <v>645.225</v>
      </c>
      <c r="C43" s="384" t="n">
        <v>806.306</v>
      </c>
      <c r="D43" s="385" t="n">
        <v>886.641</v>
      </c>
      <c r="E43" s="384" t="n">
        <v>1015.86</v>
      </c>
      <c r="F43" s="384" t="n">
        <v>1101.92</v>
      </c>
      <c r="G43" s="384" t="n">
        <v>1310.58</v>
      </c>
      <c r="H43" s="386"/>
      <c r="I43" s="387" t="n">
        <v>0.1967</v>
      </c>
      <c r="J43" s="388" t="n">
        <v>0.2038</v>
      </c>
      <c r="K43" s="388" t="n">
        <v>0.2169</v>
      </c>
      <c r="L43" s="388" t="n">
        <v>0.2331</v>
      </c>
      <c r="M43" s="388" t="n">
        <v>0.2389</v>
      </c>
      <c r="N43" s="388" t="n">
        <v>0.251</v>
      </c>
    </row>
    <row r="44" customFormat="false" ht="12" hidden="false" customHeight="true" outlineLevel="0" collapsed="false">
      <c r="A44" s="389" t="s">
        <v>211</v>
      </c>
      <c r="B44" s="390"/>
      <c r="C44" s="390"/>
      <c r="D44" s="391"/>
      <c r="E44" s="390" t="n">
        <v>969.052</v>
      </c>
      <c r="F44" s="390" t="n">
        <v>963.432</v>
      </c>
      <c r="G44" s="390" t="n">
        <v>946.307</v>
      </c>
      <c r="H44" s="392"/>
      <c r="I44" s="393"/>
      <c r="J44" s="394"/>
      <c r="K44" s="394"/>
      <c r="L44" s="394" t="n">
        <v>0.2326</v>
      </c>
      <c r="M44" s="394" t="n">
        <v>0.241</v>
      </c>
      <c r="N44" s="394" t="n">
        <v>0.2662</v>
      </c>
    </row>
    <row r="45" customFormat="false" ht="12" hidden="false" customHeight="true" outlineLevel="0" collapsed="false">
      <c r="A45" s="365" t="s">
        <v>212</v>
      </c>
      <c r="B45" s="366"/>
      <c r="C45" s="366"/>
      <c r="D45" s="366"/>
      <c r="E45" s="366"/>
      <c r="F45" s="366"/>
      <c r="G45" s="366"/>
      <c r="H45" s="366"/>
      <c r="I45" s="367"/>
      <c r="J45" s="367"/>
      <c r="K45" s="367"/>
      <c r="L45" s="366"/>
      <c r="M45" s="368"/>
      <c r="N45" s="369"/>
    </row>
    <row r="46" customFormat="false" ht="12" hidden="false" customHeight="true" outlineLevel="0" collapsed="false">
      <c r="A46" s="370" t="s">
        <v>192</v>
      </c>
      <c r="B46" s="371" t="s">
        <v>213</v>
      </c>
      <c r="C46" s="371"/>
      <c r="D46" s="371"/>
      <c r="E46" s="371"/>
      <c r="F46" s="371"/>
      <c r="G46" s="371"/>
      <c r="H46" s="372"/>
      <c r="I46" s="373" t="s">
        <v>194</v>
      </c>
      <c r="J46" s="373"/>
      <c r="K46" s="373"/>
      <c r="L46" s="373"/>
      <c r="M46" s="373"/>
      <c r="N46" s="373"/>
    </row>
    <row r="47" customFormat="false" ht="12" hidden="false" customHeight="true" outlineLevel="0" collapsed="false">
      <c r="A47" s="370"/>
      <c r="B47" s="374" t="n">
        <v>2010</v>
      </c>
      <c r="C47" s="374" t="n">
        <v>2018</v>
      </c>
      <c r="D47" s="374" t="n">
        <v>2019</v>
      </c>
      <c r="E47" s="374" t="n">
        <v>2025</v>
      </c>
      <c r="F47" s="374" t="n">
        <v>2030</v>
      </c>
      <c r="G47" s="374" t="n">
        <v>2040</v>
      </c>
      <c r="H47" s="375"/>
      <c r="I47" s="374" t="n">
        <f aca="false">B47</f>
        <v>2010</v>
      </c>
      <c r="J47" s="374" t="n">
        <f aca="false">C47</f>
        <v>2018</v>
      </c>
      <c r="K47" s="374" t="n">
        <f aca="false">D47</f>
        <v>2019</v>
      </c>
      <c r="L47" s="374" t="n">
        <f aca="false">E47</f>
        <v>2025</v>
      </c>
      <c r="M47" s="374" t="n">
        <f aca="false">F47</f>
        <v>2030</v>
      </c>
      <c r="N47" s="374" t="n">
        <f aca="false">G47</f>
        <v>2040</v>
      </c>
    </row>
    <row r="48" customFormat="false" ht="12" hidden="false" customHeight="true" outlineLevel="0" collapsed="false">
      <c r="A48" s="379" t="s">
        <v>44</v>
      </c>
      <c r="B48" s="320" t="n">
        <v>99.0476</v>
      </c>
      <c r="C48" s="320" t="n">
        <v>175.67</v>
      </c>
      <c r="D48" s="321" t="n">
        <v>196.04</v>
      </c>
      <c r="E48" s="320" t="n">
        <v>179.913</v>
      </c>
      <c r="F48" s="320" t="n">
        <v>192.937</v>
      </c>
      <c r="G48" s="320" t="n">
        <v>212.408</v>
      </c>
      <c r="H48" s="377"/>
      <c r="I48" s="395" t="n">
        <v>0.2485</v>
      </c>
      <c r="J48" s="395" t="n">
        <v>0.2969</v>
      </c>
      <c r="K48" s="395" t="n">
        <v>0.3321</v>
      </c>
      <c r="L48" s="395" t="n">
        <v>0.2853</v>
      </c>
      <c r="M48" s="395" t="n">
        <v>0.271</v>
      </c>
      <c r="N48" s="395" t="n">
        <v>0.275</v>
      </c>
    </row>
    <row r="49" customFormat="false" ht="12" hidden="false" customHeight="true" outlineLevel="0" collapsed="false">
      <c r="A49" s="376" t="s">
        <v>195</v>
      </c>
      <c r="B49" s="320" t="n">
        <v>59.7425</v>
      </c>
      <c r="C49" s="320" t="n">
        <v>131.8298</v>
      </c>
      <c r="D49" s="321" t="n">
        <v>146.1832</v>
      </c>
      <c r="E49" s="320" t="n">
        <v>169.4086</v>
      </c>
      <c r="F49" s="320" t="n">
        <v>195.5051</v>
      </c>
      <c r="G49" s="320" t="n">
        <v>240.8654</v>
      </c>
      <c r="H49" s="377"/>
      <c r="I49" s="395" t="n">
        <v>0.399</v>
      </c>
      <c r="J49" s="395" t="n">
        <v>0.5702</v>
      </c>
      <c r="K49" s="395" t="n">
        <v>0.5829</v>
      </c>
      <c r="L49" s="395" t="n">
        <v>0.6029</v>
      </c>
      <c r="M49" s="395" t="n">
        <v>0.6264</v>
      </c>
      <c r="N49" s="395" t="n">
        <v>0.651</v>
      </c>
    </row>
    <row r="50" customFormat="false" ht="12" hidden="false" customHeight="true" outlineLevel="0" collapsed="false">
      <c r="A50" s="379" t="s">
        <v>196</v>
      </c>
      <c r="B50" s="320" t="n">
        <v>268.141</v>
      </c>
      <c r="C50" s="320" t="n">
        <v>276.497</v>
      </c>
      <c r="D50" s="321" t="n">
        <v>272.85</v>
      </c>
      <c r="E50" s="320" t="n">
        <v>224.558</v>
      </c>
      <c r="F50" s="320" t="n">
        <v>201.902</v>
      </c>
      <c r="G50" s="320" t="n">
        <v>170.342</v>
      </c>
      <c r="H50" s="377"/>
      <c r="I50" s="395" t="n">
        <v>0.9937</v>
      </c>
      <c r="J50" s="395" t="n">
        <v>0.9927</v>
      </c>
      <c r="K50" s="395" t="n">
        <v>1</v>
      </c>
      <c r="L50" s="395" t="n">
        <v>1</v>
      </c>
      <c r="M50" s="395" t="n">
        <v>1</v>
      </c>
      <c r="N50" s="395" t="n">
        <v>1</v>
      </c>
    </row>
    <row r="51" customFormat="false" ht="12" hidden="false" customHeight="true" outlineLevel="0" collapsed="false">
      <c r="A51" s="379" t="s">
        <v>43</v>
      </c>
      <c r="B51" s="320" t="n">
        <v>129.46</v>
      </c>
      <c r="C51" s="320" t="n">
        <v>213.596</v>
      </c>
      <c r="D51" s="321" t="n">
        <v>234.335</v>
      </c>
      <c r="E51" s="320" t="n">
        <v>185.793</v>
      </c>
      <c r="F51" s="320" t="n">
        <v>129.993</v>
      </c>
      <c r="G51" s="320" t="n">
        <v>105.629</v>
      </c>
      <c r="H51" s="377"/>
      <c r="I51" s="396" t="n">
        <v>0.0504</v>
      </c>
      <c r="J51" s="395" t="n">
        <v>0.0753</v>
      </c>
      <c r="K51" s="395" t="n">
        <v>0.0818</v>
      </c>
      <c r="L51" s="395" t="n">
        <v>0.0646</v>
      </c>
      <c r="M51" s="395" t="n">
        <v>0.0468</v>
      </c>
      <c r="N51" s="395" t="n">
        <v>0.0419</v>
      </c>
    </row>
    <row r="52" customFormat="false" ht="12" hidden="false" customHeight="true" outlineLevel="0" collapsed="false">
      <c r="A52" s="376" t="s">
        <v>35</v>
      </c>
      <c r="B52" s="320" t="n">
        <v>134.455</v>
      </c>
      <c r="C52" s="320" t="n">
        <v>129.683</v>
      </c>
      <c r="D52" s="321" t="n">
        <v>104.444</v>
      </c>
      <c r="E52" s="320" t="n">
        <v>65.9969</v>
      </c>
      <c r="F52" s="320" t="n">
        <v>53.1873</v>
      </c>
      <c r="G52" s="320" t="n">
        <v>36.9223</v>
      </c>
      <c r="H52" s="377"/>
      <c r="I52" s="395" t="n">
        <v>0.3733</v>
      </c>
      <c r="J52" s="395" t="n">
        <v>0.4195</v>
      </c>
      <c r="K52" s="395" t="n">
        <v>0.4159</v>
      </c>
      <c r="L52" s="395" t="n">
        <v>0.4268</v>
      </c>
      <c r="M52" s="395" t="n">
        <v>0.5014</v>
      </c>
      <c r="N52" s="395" t="n">
        <v>0.6148</v>
      </c>
    </row>
    <row r="53" customFormat="false" ht="12" hidden="false" customHeight="true" outlineLevel="0" collapsed="false">
      <c r="A53" s="376" t="s">
        <v>214</v>
      </c>
      <c r="B53" s="320" t="n">
        <v>68.3617</v>
      </c>
      <c r="C53" s="320" t="n">
        <v>93.0009</v>
      </c>
      <c r="D53" s="321" t="n">
        <v>87.4136</v>
      </c>
      <c r="E53" s="320" t="n">
        <v>74.637</v>
      </c>
      <c r="F53" s="320" t="n">
        <v>91.8005</v>
      </c>
      <c r="G53" s="320" t="n">
        <v>116.3231</v>
      </c>
      <c r="H53" s="377"/>
      <c r="I53" s="395" t="n">
        <v>0.2434</v>
      </c>
      <c r="J53" s="395" t="n">
        <v>0.3645</v>
      </c>
      <c r="K53" s="395" t="n">
        <v>0.3456</v>
      </c>
      <c r="L53" s="395" t="n">
        <v>0.3666</v>
      </c>
      <c r="M53" s="395" t="n">
        <v>0.4157</v>
      </c>
      <c r="N53" s="395" t="n">
        <v>0.4448</v>
      </c>
    </row>
    <row r="54" customFormat="false" ht="12" hidden="false" customHeight="true" outlineLevel="0" collapsed="false">
      <c r="A54" s="370" t="s">
        <v>198</v>
      </c>
      <c r="B54" s="371" t="s">
        <v>215</v>
      </c>
      <c r="C54" s="371"/>
      <c r="D54" s="371"/>
      <c r="E54" s="371"/>
      <c r="F54" s="371"/>
      <c r="G54" s="371"/>
      <c r="H54" s="372"/>
      <c r="I54" s="373" t="s">
        <v>200</v>
      </c>
      <c r="J54" s="373"/>
      <c r="K54" s="373"/>
      <c r="L54" s="373"/>
      <c r="M54" s="373"/>
      <c r="N54" s="373"/>
    </row>
    <row r="55" customFormat="false" ht="12" hidden="false" customHeight="true" outlineLevel="0" collapsed="false">
      <c r="A55" s="370"/>
      <c r="B55" s="374" t="n">
        <f aca="false">B47</f>
        <v>2010</v>
      </c>
      <c r="C55" s="374" t="n">
        <f aca="false">C47</f>
        <v>2018</v>
      </c>
      <c r="D55" s="374" t="n">
        <f aca="false">D47</f>
        <v>2019</v>
      </c>
      <c r="E55" s="374" t="n">
        <f aca="false">E47</f>
        <v>2025</v>
      </c>
      <c r="F55" s="374" t="n">
        <f aca="false">F47</f>
        <v>2030</v>
      </c>
      <c r="G55" s="374" t="n">
        <f aca="false">G47</f>
        <v>2040</v>
      </c>
      <c r="H55" s="375"/>
      <c r="I55" s="374" t="n">
        <f aca="false">I47</f>
        <v>2010</v>
      </c>
      <c r="J55" s="374" t="n">
        <f aca="false">J47</f>
        <v>2018</v>
      </c>
      <c r="K55" s="374" t="n">
        <f aca="false">K47</f>
        <v>2019</v>
      </c>
      <c r="L55" s="374" t="n">
        <f aca="false">L47</f>
        <v>2025</v>
      </c>
      <c r="M55" s="374" t="n">
        <f aca="false">M47</f>
        <v>2030</v>
      </c>
      <c r="N55" s="374" t="n">
        <f aca="false">N47</f>
        <v>2040</v>
      </c>
    </row>
    <row r="56" customFormat="false" ht="12" hidden="false" customHeight="true" outlineLevel="0" collapsed="false">
      <c r="A56" s="379" t="s">
        <v>204</v>
      </c>
      <c r="B56" s="320" t="n">
        <v>271.923</v>
      </c>
      <c r="C56" s="320" t="n">
        <v>352.149</v>
      </c>
      <c r="D56" s="321" t="n">
        <v>362.802</v>
      </c>
      <c r="E56" s="320" t="n">
        <v>323.196</v>
      </c>
      <c r="F56" s="320" t="n">
        <v>338.975</v>
      </c>
      <c r="G56" s="320" t="n">
        <v>382.293</v>
      </c>
      <c r="H56" s="377"/>
      <c r="I56" s="395" t="n">
        <v>0.772</v>
      </c>
      <c r="J56" s="395" t="n">
        <v>0.8576</v>
      </c>
      <c r="K56" s="395" t="n">
        <v>0.8452</v>
      </c>
      <c r="L56" s="395" t="n">
        <v>0.8758</v>
      </c>
      <c r="M56" s="395" t="n">
        <v>0.8895</v>
      </c>
      <c r="N56" s="395" t="n">
        <v>0.9247</v>
      </c>
    </row>
    <row r="57" customFormat="false" ht="12" hidden="false" customHeight="true" outlineLevel="0" collapsed="false">
      <c r="A57" s="379" t="s">
        <v>216</v>
      </c>
      <c r="B57" s="320" t="n">
        <v>220.678</v>
      </c>
      <c r="C57" s="320" t="n">
        <v>331.862</v>
      </c>
      <c r="D57" s="321" t="n">
        <v>316.352</v>
      </c>
      <c r="E57" s="320" t="n">
        <v>259.381</v>
      </c>
      <c r="F57" s="320" t="n">
        <v>223.143</v>
      </c>
      <c r="G57" s="320" t="n">
        <v>189.787</v>
      </c>
      <c r="H57" s="377"/>
      <c r="I57" s="395" t="n">
        <v>0.8291</v>
      </c>
      <c r="J57" s="395" t="n">
        <v>0.8079</v>
      </c>
      <c r="K57" s="395" t="n">
        <v>0.7722</v>
      </c>
      <c r="L57" s="395" t="n">
        <v>0.7145</v>
      </c>
      <c r="M57" s="395" t="n">
        <v>0.6481</v>
      </c>
      <c r="N57" s="395" t="n">
        <v>0.5514</v>
      </c>
    </row>
    <row r="58" customFormat="false" ht="12" hidden="false" customHeight="true" outlineLevel="0" collapsed="false">
      <c r="A58" s="376" t="s">
        <v>41</v>
      </c>
      <c r="B58" s="320" t="n">
        <v>100.974</v>
      </c>
      <c r="C58" s="320" t="n">
        <v>161.7</v>
      </c>
      <c r="D58" s="321" t="n">
        <v>158.539</v>
      </c>
      <c r="E58" s="320" t="n">
        <v>153.937</v>
      </c>
      <c r="F58" s="320" t="n">
        <v>165.941</v>
      </c>
      <c r="G58" s="320" t="n">
        <v>185.17</v>
      </c>
      <c r="H58" s="377"/>
      <c r="I58" s="395" t="n">
        <v>0.4249</v>
      </c>
      <c r="J58" s="395" t="n">
        <v>0.4708</v>
      </c>
      <c r="K58" s="395" t="n">
        <v>0.4683</v>
      </c>
      <c r="L58" s="395" t="n">
        <v>0.5115</v>
      </c>
      <c r="M58" s="395" t="n">
        <v>0.5412</v>
      </c>
      <c r="N58" s="395" t="n">
        <v>0.5832</v>
      </c>
    </row>
    <row r="59" customFormat="false" ht="12" hidden="false" customHeight="true" outlineLevel="0" collapsed="false">
      <c r="A59" s="376" t="s">
        <v>38</v>
      </c>
      <c r="B59" s="320" t="n">
        <v>62.0694</v>
      </c>
      <c r="C59" s="320" t="n">
        <v>66.4173</v>
      </c>
      <c r="D59" s="321" t="n">
        <v>64.759</v>
      </c>
      <c r="E59" s="320" t="n">
        <v>56.1392</v>
      </c>
      <c r="F59" s="320" t="n">
        <v>46.2933</v>
      </c>
      <c r="G59" s="320" t="n">
        <v>53.6185</v>
      </c>
      <c r="H59" s="377"/>
      <c r="I59" s="395" t="n">
        <v>0.3016</v>
      </c>
      <c r="J59" s="395" t="n">
        <v>0.3211</v>
      </c>
      <c r="K59" s="395" t="n">
        <v>0.3157</v>
      </c>
      <c r="L59" s="395" t="n">
        <v>0.2951</v>
      </c>
      <c r="M59" s="395" t="n">
        <v>0.2765</v>
      </c>
      <c r="N59" s="395" t="n">
        <v>0.3584</v>
      </c>
    </row>
    <row r="60" customFormat="false" ht="12" hidden="false" customHeight="true" outlineLevel="0" collapsed="false">
      <c r="A60" s="379" t="s">
        <v>25</v>
      </c>
      <c r="B60" s="320" t="n">
        <v>52.5404</v>
      </c>
      <c r="C60" s="320" t="n">
        <v>93.5365</v>
      </c>
      <c r="D60" s="321" t="n">
        <v>73.6482</v>
      </c>
      <c r="E60" s="320" t="n">
        <v>51.0958</v>
      </c>
      <c r="F60" s="320" t="n">
        <v>39.9059</v>
      </c>
      <c r="G60" s="320" t="n">
        <v>41.5544</v>
      </c>
      <c r="H60" s="377"/>
      <c r="I60" s="395" t="n">
        <v>0.0692</v>
      </c>
      <c r="J60" s="395" t="n">
        <v>0.1774</v>
      </c>
      <c r="K60" s="395" t="n">
        <v>0.1491</v>
      </c>
      <c r="L60" s="395" t="n">
        <v>0.1714</v>
      </c>
      <c r="M60" s="395" t="n">
        <v>0.1749</v>
      </c>
      <c r="N60" s="395" t="n">
        <v>0.2685</v>
      </c>
    </row>
    <row r="61" customFormat="false" ht="12" hidden="false" customHeight="true" outlineLevel="0" collapsed="false">
      <c r="A61" s="379" t="s">
        <v>217</v>
      </c>
      <c r="B61" s="320" t="n">
        <v>64.4421</v>
      </c>
      <c r="C61" s="320" t="n">
        <v>79.746</v>
      </c>
      <c r="D61" s="321" t="n">
        <v>66.3377</v>
      </c>
      <c r="E61" s="320" t="n">
        <v>56.5577</v>
      </c>
      <c r="F61" s="320" t="n">
        <v>51.0665</v>
      </c>
      <c r="G61" s="320" t="n">
        <v>30.0679</v>
      </c>
      <c r="H61" s="377"/>
      <c r="I61" s="395" t="n">
        <v>0.9334</v>
      </c>
      <c r="J61" s="395" t="n">
        <v>0.99</v>
      </c>
      <c r="K61" s="395" t="n">
        <v>0.8705</v>
      </c>
      <c r="L61" s="395" t="n">
        <v>0.9144</v>
      </c>
      <c r="M61" s="395" t="n">
        <v>0.8968</v>
      </c>
      <c r="N61" s="395" t="n">
        <v>0.8066</v>
      </c>
    </row>
    <row r="62" customFormat="false" ht="12" hidden="false" customHeight="true" outlineLevel="0" collapsed="false">
      <c r="A62" s="370" t="s">
        <v>15</v>
      </c>
      <c r="B62" s="371" t="s">
        <v>218</v>
      </c>
      <c r="C62" s="371"/>
      <c r="D62" s="371"/>
      <c r="E62" s="371"/>
      <c r="F62" s="371"/>
      <c r="G62" s="371"/>
      <c r="H62" s="372"/>
      <c r="I62" s="373" t="s">
        <v>200</v>
      </c>
      <c r="J62" s="373"/>
      <c r="K62" s="373"/>
      <c r="L62" s="373"/>
      <c r="M62" s="373"/>
      <c r="N62" s="373"/>
    </row>
    <row r="63" customFormat="false" ht="12" hidden="false" customHeight="true" outlineLevel="0" collapsed="false">
      <c r="A63" s="370"/>
      <c r="B63" s="380" t="n">
        <f aca="false">B55</f>
        <v>2010</v>
      </c>
      <c r="C63" s="380" t="n">
        <f aca="false">C55</f>
        <v>2018</v>
      </c>
      <c r="D63" s="380" t="n">
        <f aca="false">D55</f>
        <v>2019</v>
      </c>
      <c r="E63" s="380" t="n">
        <f aca="false">E55</f>
        <v>2025</v>
      </c>
      <c r="F63" s="380" t="n">
        <f aca="false">F55</f>
        <v>2030</v>
      </c>
      <c r="G63" s="380" t="n">
        <f aca="false">G55</f>
        <v>2040</v>
      </c>
      <c r="H63" s="381"/>
      <c r="I63" s="374" t="n">
        <f aca="false">I55</f>
        <v>2010</v>
      </c>
      <c r="J63" s="374" t="n">
        <f aca="false">J55</f>
        <v>2018</v>
      </c>
      <c r="K63" s="374" t="n">
        <f aca="false">K55</f>
        <v>2019</v>
      </c>
      <c r="L63" s="374" t="n">
        <f aca="false">L55</f>
        <v>2025</v>
      </c>
      <c r="M63" s="374" t="n">
        <f aca="false">M55</f>
        <v>2030</v>
      </c>
      <c r="N63" s="374" t="n">
        <f aca="false">N55</f>
        <v>2040</v>
      </c>
    </row>
    <row r="64" customFormat="false" ht="12" hidden="false" customHeight="true" outlineLevel="0" collapsed="false">
      <c r="A64" s="379" t="s">
        <v>219</v>
      </c>
      <c r="B64" s="320" t="n">
        <v>596.323</v>
      </c>
      <c r="C64" s="320" t="n">
        <v>849.593</v>
      </c>
      <c r="D64" s="321" t="n">
        <v>803.942</v>
      </c>
      <c r="E64" s="320" t="n">
        <v>711.014</v>
      </c>
      <c r="F64" s="320" t="n">
        <v>675.859</v>
      </c>
      <c r="G64" s="320" t="n">
        <v>667.425</v>
      </c>
      <c r="H64" s="377"/>
      <c r="I64" s="395" t="n">
        <v>0.1466</v>
      </c>
      <c r="J64" s="395" t="n">
        <v>0.1944</v>
      </c>
      <c r="K64" s="395" t="n">
        <v>0.1816</v>
      </c>
      <c r="L64" s="395" t="n">
        <v>0.1742</v>
      </c>
      <c r="M64" s="395" t="n">
        <v>0.1671</v>
      </c>
      <c r="N64" s="395" t="n">
        <v>0.1723</v>
      </c>
    </row>
    <row r="65" customFormat="false" ht="12" hidden="false" customHeight="true" outlineLevel="0" collapsed="false">
      <c r="A65" s="379" t="s">
        <v>220</v>
      </c>
      <c r="B65" s="320" t="n">
        <v>252.487</v>
      </c>
      <c r="C65" s="320" t="n">
        <v>315.896</v>
      </c>
      <c r="D65" s="321" t="n">
        <v>315.703</v>
      </c>
      <c r="E65" s="320" t="n">
        <v>261.275</v>
      </c>
      <c r="F65" s="320" t="n">
        <v>263.123</v>
      </c>
      <c r="G65" s="320" t="n">
        <v>302.364</v>
      </c>
      <c r="H65" s="377"/>
      <c r="I65" s="395" t="n">
        <v>0.2916</v>
      </c>
      <c r="J65" s="395" t="n">
        <v>0.3477</v>
      </c>
      <c r="K65" s="395" t="n">
        <v>0.3374</v>
      </c>
      <c r="L65" s="395" t="n">
        <v>0.3222</v>
      </c>
      <c r="M65" s="395" t="n">
        <v>0.3442</v>
      </c>
      <c r="N65" s="395" t="n">
        <v>0.4296</v>
      </c>
    </row>
    <row r="66" customFormat="false" ht="12" hidden="false" customHeight="true" outlineLevel="0" collapsed="false">
      <c r="A66" s="383" t="s">
        <v>210</v>
      </c>
      <c r="B66" s="384" t="n">
        <v>842.902</v>
      </c>
      <c r="C66" s="384" t="n">
        <v>1162.54</v>
      </c>
      <c r="D66" s="385" t="n">
        <v>1115.32</v>
      </c>
      <c r="E66" s="384" t="n">
        <v>968.039</v>
      </c>
      <c r="F66" s="384" t="n">
        <v>931.755</v>
      </c>
      <c r="G66" s="384" t="n">
        <v>960.851</v>
      </c>
      <c r="H66" s="386"/>
      <c r="I66" s="387" t="n">
        <v>0.1611</v>
      </c>
      <c r="J66" s="388" t="n">
        <v>0.209</v>
      </c>
      <c r="K66" s="388" t="n">
        <v>0.1983</v>
      </c>
      <c r="L66" s="388" t="n">
        <v>0.1894</v>
      </c>
      <c r="M66" s="388" t="n">
        <v>0.1862</v>
      </c>
      <c r="N66" s="388" t="n">
        <v>0.2029</v>
      </c>
    </row>
    <row r="67" customFormat="false" ht="12" hidden="false" customHeight="true" outlineLevel="0" collapsed="false">
      <c r="A67" s="389" t="s">
        <v>211</v>
      </c>
      <c r="B67" s="397"/>
      <c r="C67" s="397"/>
      <c r="D67" s="398"/>
      <c r="E67" s="397" t="n">
        <v>796.2</v>
      </c>
      <c r="F67" s="397" t="n">
        <v>617.673</v>
      </c>
      <c r="G67" s="397" t="n">
        <v>466.395</v>
      </c>
      <c r="H67" s="392"/>
      <c r="I67" s="393"/>
      <c r="J67" s="393"/>
      <c r="K67" s="393"/>
      <c r="L67" s="393" t="n">
        <v>0.1896</v>
      </c>
      <c r="M67" s="393" t="n">
        <v>0.1928</v>
      </c>
      <c r="N67" s="393" t="n">
        <v>0.2521</v>
      </c>
    </row>
    <row r="68" customFormat="false" ht="12" hidden="false" customHeight="true" outlineLevel="0" collapsed="false">
      <c r="A68" s="172" t="s">
        <v>125</v>
      </c>
      <c r="N68" s="173" t="s">
        <v>126</v>
      </c>
    </row>
  </sheetData>
  <mergeCells count="25">
    <mergeCell ref="A1:N1"/>
    <mergeCell ref="A4:A5"/>
    <mergeCell ref="B4:G4"/>
    <mergeCell ref="I4:N4"/>
    <mergeCell ref="A12:A13"/>
    <mergeCell ref="B12:G12"/>
    <mergeCell ref="I12:N12"/>
    <mergeCell ref="A21:A22"/>
    <mergeCell ref="B21:G21"/>
    <mergeCell ref="I21:N21"/>
    <mergeCell ref="A29:A30"/>
    <mergeCell ref="B29:G29"/>
    <mergeCell ref="I29:N29"/>
    <mergeCell ref="A39:A40"/>
    <mergeCell ref="B39:G39"/>
    <mergeCell ref="I39:N39"/>
    <mergeCell ref="A46:A47"/>
    <mergeCell ref="B46:G46"/>
    <mergeCell ref="I46:N46"/>
    <mergeCell ref="A54:A55"/>
    <mergeCell ref="B54:G54"/>
    <mergeCell ref="I54:N54"/>
    <mergeCell ref="A62:A63"/>
    <mergeCell ref="B62:G62"/>
    <mergeCell ref="I62:N62"/>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AC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25" width="29.42"/>
    <col collapsed="false" customWidth="true" hidden="false" outlineLevel="0" max="7" min="2" style="25" width="6.01"/>
    <col collapsed="false" customWidth="true" hidden="false" outlineLevel="0" max="8" min="8" style="25" width="0.86"/>
    <col collapsed="false" customWidth="true" hidden="false" outlineLevel="0" max="11" min="9" style="25" width="4.14"/>
    <col collapsed="false" customWidth="true" hidden="false" outlineLevel="0" max="12" min="12" style="25" width="0.57"/>
    <col collapsed="false" customWidth="true" hidden="false" outlineLevel="0" max="14" min="13" style="25" width="6.57"/>
    <col collapsed="false" customWidth="true" hidden="false" outlineLevel="0" max="15" min="15" style="25" width="8.57"/>
    <col collapsed="false" customWidth="true" hidden="false" outlineLevel="0" max="16" min="16" style="25" width="29.42"/>
    <col collapsed="false" customWidth="true" hidden="false" outlineLevel="0" max="22" min="17" style="25" width="6.01"/>
    <col collapsed="false" customWidth="true" hidden="false" outlineLevel="0" max="23" min="23" style="25" width="1.14"/>
    <col collapsed="false" customWidth="true" hidden="false" outlineLevel="0" max="26" min="24" style="25" width="4.14"/>
    <col collapsed="false" customWidth="true" hidden="false" outlineLevel="0" max="27" min="27" style="25" width="1"/>
    <col collapsed="false" customWidth="true" hidden="false" outlineLevel="0" max="29" min="28" style="25" width="6.57"/>
    <col collapsed="false" customWidth="false" hidden="false" outlineLevel="0" max="1024" min="30" style="25" width="9.14"/>
  </cols>
  <sheetData>
    <row r="1" s="48" customFormat="true" ht="42.75" hidden="false" customHeight="true" outlineLevel="0" collapsed="false">
      <c r="A1" s="174" t="s">
        <v>221</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5"/>
    </row>
    <row r="2" s="51" customFormat="true" ht="15" hidden="false" customHeight="true" outlineLevel="0" collapsed="false">
      <c r="A2" s="49" t="s">
        <v>85</v>
      </c>
      <c r="B2" s="50"/>
      <c r="C2" s="50"/>
      <c r="D2" s="50"/>
      <c r="E2" s="50"/>
      <c r="F2" s="50"/>
      <c r="G2" s="50"/>
      <c r="H2" s="50"/>
      <c r="I2" s="50"/>
      <c r="J2" s="50"/>
      <c r="K2" s="50"/>
      <c r="M2" s="50"/>
      <c r="N2" s="50"/>
      <c r="O2" s="50"/>
      <c r="P2" s="50"/>
      <c r="Q2" s="50"/>
      <c r="R2" s="50"/>
      <c r="S2" s="50"/>
      <c r="T2" s="50"/>
      <c r="U2" s="50"/>
      <c r="V2" s="50"/>
      <c r="W2" s="50"/>
      <c r="X2" s="50"/>
      <c r="Y2" s="50"/>
    </row>
    <row r="3" s="399" customFormat="true" ht="12" hidden="false" customHeight="true" outlineLevel="0" collapsed="false">
      <c r="A3" s="176"/>
      <c r="B3" s="177" t="s">
        <v>86</v>
      </c>
      <c r="C3" s="177"/>
      <c r="D3" s="177"/>
      <c r="E3" s="177"/>
      <c r="F3" s="177"/>
      <c r="G3" s="177"/>
      <c r="H3" s="178"/>
      <c r="I3" s="177" t="s">
        <v>128</v>
      </c>
      <c r="J3" s="177"/>
      <c r="K3" s="177"/>
      <c r="L3" s="178"/>
      <c r="M3" s="179" t="s">
        <v>129</v>
      </c>
      <c r="N3" s="179"/>
      <c r="P3" s="180"/>
      <c r="Q3" s="181" t="s">
        <v>87</v>
      </c>
      <c r="R3" s="181"/>
      <c r="S3" s="181"/>
      <c r="T3" s="181"/>
      <c r="U3" s="181"/>
      <c r="V3" s="181"/>
      <c r="W3" s="182"/>
      <c r="X3" s="181" t="s">
        <v>128</v>
      </c>
      <c r="Y3" s="181"/>
      <c r="Z3" s="181"/>
      <c r="AA3" s="182"/>
      <c r="AB3" s="183" t="s">
        <v>129</v>
      </c>
      <c r="AC3" s="183"/>
    </row>
    <row r="4" s="399" customFormat="true" ht="12.95" hidden="false" customHeight="true" outlineLevel="0" collapsed="false">
      <c r="A4" s="184"/>
      <c r="B4" s="400" t="n">
        <v>2010</v>
      </c>
      <c r="C4" s="400" t="n">
        <v>2018</v>
      </c>
      <c r="D4" s="400" t="n">
        <v>2019</v>
      </c>
      <c r="E4" s="400" t="n">
        <v>2025</v>
      </c>
      <c r="F4" s="400" t="n">
        <v>2030</v>
      </c>
      <c r="G4" s="400" t="n">
        <v>2040</v>
      </c>
      <c r="H4" s="186"/>
      <c r="I4" s="401" t="n">
        <f aca="false">D4</f>
        <v>2019</v>
      </c>
      <c r="J4" s="402" t="n">
        <v>2030</v>
      </c>
      <c r="K4" s="402" t="n">
        <v>2040</v>
      </c>
      <c r="L4" s="186"/>
      <c r="M4" s="403" t="str">
        <f aca="false">D4 &amp; "-" &amp; RIGHT(VALUE(F4),2)</f>
        <v>2019-30</v>
      </c>
      <c r="N4" s="404" t="str">
        <f aca="false">D4 &amp; "-" &amp; RIGHT(VALUE(G4),2)</f>
        <v>2019-40</v>
      </c>
      <c r="P4" s="191"/>
      <c r="Q4" s="405" t="n">
        <v>2010</v>
      </c>
      <c r="R4" s="405" t="n">
        <v>2018</v>
      </c>
      <c r="S4" s="405" t="n">
        <v>2019</v>
      </c>
      <c r="T4" s="405" t="n">
        <v>2025</v>
      </c>
      <c r="U4" s="405" t="n">
        <v>2030</v>
      </c>
      <c r="V4" s="405" t="n">
        <v>2040</v>
      </c>
      <c r="W4" s="193"/>
      <c r="X4" s="406" t="n">
        <f aca="false">S4</f>
        <v>2019</v>
      </c>
      <c r="Y4" s="407" t="n">
        <v>2030</v>
      </c>
      <c r="Z4" s="407" t="n">
        <v>2040</v>
      </c>
      <c r="AA4" s="193"/>
      <c r="AB4" s="408" t="str">
        <f aca="false">S4 &amp; "-" &amp; RIGHT(VALUE(U4),2)</f>
        <v>2019-30</v>
      </c>
      <c r="AC4" s="409" t="str">
        <f aca="false">S4 &amp; "-" &amp; RIGHT(VALUE(V4),2)</f>
        <v>2019-40</v>
      </c>
    </row>
    <row r="5" s="399" customFormat="true" ht="12" hidden="false" customHeight="false" outlineLevel="0" collapsed="false">
      <c r="A5" s="410" t="s">
        <v>222</v>
      </c>
      <c r="B5" s="411"/>
      <c r="C5" s="411"/>
      <c r="D5" s="411"/>
      <c r="E5" s="411"/>
      <c r="F5" s="411"/>
      <c r="G5" s="411"/>
      <c r="H5" s="411"/>
      <c r="I5" s="412"/>
      <c r="J5" s="412"/>
      <c r="K5" s="412"/>
      <c r="L5" s="411"/>
      <c r="M5" s="413"/>
      <c r="N5" s="413"/>
      <c r="P5" s="414" t="s">
        <v>223</v>
      </c>
      <c r="Q5" s="415"/>
      <c r="R5" s="415"/>
      <c r="S5" s="415"/>
      <c r="T5" s="415"/>
      <c r="U5" s="415"/>
      <c r="V5" s="415"/>
      <c r="W5" s="415"/>
      <c r="X5" s="416"/>
      <c r="Y5" s="416"/>
      <c r="Z5" s="416"/>
      <c r="AA5" s="415"/>
      <c r="AB5" s="417"/>
      <c r="AC5" s="418"/>
    </row>
    <row r="6" s="399" customFormat="true" ht="12" hidden="false" customHeight="false" outlineLevel="0" collapsed="false">
      <c r="A6" s="208" t="s">
        <v>20</v>
      </c>
      <c r="B6" s="209" t="n">
        <v>22.156</v>
      </c>
      <c r="C6" s="209" t="n">
        <v>22.81</v>
      </c>
      <c r="D6" s="210" t="n">
        <v>22.885</v>
      </c>
      <c r="E6" s="209" t="n">
        <v>22.09</v>
      </c>
      <c r="F6" s="209" t="n">
        <v>21.715</v>
      </c>
      <c r="G6" s="209" t="n">
        <v>19.347</v>
      </c>
      <c r="H6" s="211"/>
      <c r="I6" s="419" t="n">
        <v>23.375</v>
      </c>
      <c r="J6" s="420" t="n">
        <v>21.036</v>
      </c>
      <c r="K6" s="420" t="n">
        <v>18.579</v>
      </c>
      <c r="L6" s="214"/>
      <c r="M6" s="215" t="n">
        <v>-0.476</v>
      </c>
      <c r="N6" s="216" t="n">
        <v>-0.796</v>
      </c>
      <c r="P6" s="208" t="s">
        <v>20</v>
      </c>
      <c r="Q6" s="209" t="n">
        <v>22.156</v>
      </c>
      <c r="R6" s="209" t="n">
        <v>22.81</v>
      </c>
      <c r="S6" s="421" t="n">
        <v>22.885</v>
      </c>
      <c r="T6" s="209" t="n">
        <v>19.87</v>
      </c>
      <c r="U6" s="209" t="n">
        <v>17.405</v>
      </c>
      <c r="V6" s="209" t="n">
        <v>11.088</v>
      </c>
      <c r="W6" s="211"/>
      <c r="X6" s="419" t="n">
        <v>23.375</v>
      </c>
      <c r="Y6" s="420" t="n">
        <v>20.124</v>
      </c>
      <c r="Z6" s="420" t="n">
        <v>16.757</v>
      </c>
      <c r="AA6" s="214"/>
      <c r="AB6" s="215" t="n">
        <v>-2.458</v>
      </c>
      <c r="AC6" s="216" t="n">
        <v>-3.392</v>
      </c>
    </row>
    <row r="7" s="399" customFormat="true" ht="12" hidden="false" customHeight="false" outlineLevel="0" collapsed="false">
      <c r="A7" s="422" t="s">
        <v>25</v>
      </c>
      <c r="B7" s="219" t="n">
        <v>17.847</v>
      </c>
      <c r="C7" s="219" t="n">
        <v>18.467</v>
      </c>
      <c r="D7" s="220" t="n">
        <v>18.469</v>
      </c>
      <c r="E7" s="219" t="n">
        <v>17.862</v>
      </c>
      <c r="F7" s="219" t="n">
        <v>17.495</v>
      </c>
      <c r="G7" s="219" t="n">
        <v>15.183</v>
      </c>
      <c r="H7" s="221"/>
      <c r="I7" s="423" t="n">
        <v>18.865</v>
      </c>
      <c r="J7" s="424" t="n">
        <v>16.949</v>
      </c>
      <c r="K7" s="424" t="n">
        <v>14.58</v>
      </c>
      <c r="L7" s="224"/>
      <c r="M7" s="225" t="n">
        <v>-0.491</v>
      </c>
      <c r="N7" s="226" t="n">
        <v>-0.929</v>
      </c>
      <c r="P7" s="422" t="s">
        <v>25</v>
      </c>
      <c r="Q7" s="219" t="n">
        <v>17.847</v>
      </c>
      <c r="R7" s="219" t="n">
        <v>18.467</v>
      </c>
      <c r="S7" s="425" t="n">
        <v>18.469</v>
      </c>
      <c r="T7" s="219" t="n">
        <v>15.927</v>
      </c>
      <c r="U7" s="219" t="n">
        <v>13.791</v>
      </c>
      <c r="V7" s="219" t="n">
        <v>8.502</v>
      </c>
      <c r="W7" s="221"/>
      <c r="X7" s="423" t="n">
        <v>18.865</v>
      </c>
      <c r="Y7" s="424" t="n">
        <v>15.946</v>
      </c>
      <c r="Z7" s="424" t="n">
        <v>12.849</v>
      </c>
      <c r="AA7" s="224"/>
      <c r="AB7" s="225" t="n">
        <v>-2.62</v>
      </c>
      <c r="AC7" s="226" t="n">
        <v>-3.627</v>
      </c>
    </row>
    <row r="8" s="399" customFormat="true" ht="12" hidden="false" customHeight="false" outlineLevel="0" collapsed="false">
      <c r="A8" s="208" t="s">
        <v>28</v>
      </c>
      <c r="B8" s="209" t="n">
        <v>5.528</v>
      </c>
      <c r="C8" s="209" t="n">
        <v>5.534</v>
      </c>
      <c r="D8" s="210" t="n">
        <v>5.433</v>
      </c>
      <c r="E8" s="209" t="n">
        <v>5.556</v>
      </c>
      <c r="F8" s="209" t="n">
        <v>5.725</v>
      </c>
      <c r="G8" s="209" t="n">
        <v>6.165</v>
      </c>
      <c r="H8" s="211"/>
      <c r="I8" s="419" t="n">
        <v>5.55</v>
      </c>
      <c r="J8" s="420" t="n">
        <v>5.546</v>
      </c>
      <c r="K8" s="420" t="n">
        <v>5.92</v>
      </c>
      <c r="L8" s="214"/>
      <c r="M8" s="215" t="n">
        <v>0.477</v>
      </c>
      <c r="N8" s="216" t="n">
        <v>0.603</v>
      </c>
      <c r="P8" s="208" t="s">
        <v>28</v>
      </c>
      <c r="Q8" s="209" t="n">
        <v>5.528</v>
      </c>
      <c r="R8" s="209" t="n">
        <v>5.534</v>
      </c>
      <c r="S8" s="421" t="n">
        <v>5.433</v>
      </c>
      <c r="T8" s="209" t="n">
        <v>5.075</v>
      </c>
      <c r="U8" s="209" t="n">
        <v>4.613</v>
      </c>
      <c r="V8" s="209" t="n">
        <v>3.75</v>
      </c>
      <c r="W8" s="211"/>
      <c r="X8" s="419" t="n">
        <v>5.55</v>
      </c>
      <c r="Y8" s="420" t="n">
        <v>5.334</v>
      </c>
      <c r="Z8" s="420" t="n">
        <v>5.667</v>
      </c>
      <c r="AA8" s="214"/>
      <c r="AB8" s="215" t="n">
        <v>-1.478</v>
      </c>
      <c r="AC8" s="216" t="n">
        <v>-1.751</v>
      </c>
    </row>
    <row r="9" s="399" customFormat="true" ht="12" hidden="false" customHeight="false" outlineLevel="0" collapsed="false">
      <c r="A9" s="422" t="s">
        <v>31</v>
      </c>
      <c r="B9" s="219" t="n">
        <v>2.286</v>
      </c>
      <c r="C9" s="219" t="n">
        <v>2.317</v>
      </c>
      <c r="D9" s="220" t="n">
        <v>2.305</v>
      </c>
      <c r="E9" s="219" t="n">
        <v>2.293</v>
      </c>
      <c r="F9" s="219" t="n">
        <v>2.403</v>
      </c>
      <c r="G9" s="219" t="n">
        <v>2.623</v>
      </c>
      <c r="H9" s="221"/>
      <c r="I9" s="423" t="n">
        <v>2.354</v>
      </c>
      <c r="J9" s="424" t="n">
        <v>2.328</v>
      </c>
      <c r="K9" s="424" t="n">
        <v>2.519</v>
      </c>
      <c r="L9" s="224"/>
      <c r="M9" s="225" t="n">
        <v>0.378</v>
      </c>
      <c r="N9" s="226" t="n">
        <v>0.618</v>
      </c>
      <c r="P9" s="422" t="s">
        <v>31</v>
      </c>
      <c r="Q9" s="219" t="n">
        <v>2.286</v>
      </c>
      <c r="R9" s="219" t="n">
        <v>2.317</v>
      </c>
      <c r="S9" s="425" t="n">
        <v>2.305</v>
      </c>
      <c r="T9" s="219" t="n">
        <v>2.13</v>
      </c>
      <c r="U9" s="219" t="n">
        <v>1.912</v>
      </c>
      <c r="V9" s="219" t="n">
        <v>1.492</v>
      </c>
      <c r="W9" s="221"/>
      <c r="X9" s="423" t="n">
        <v>2.354</v>
      </c>
      <c r="Y9" s="424" t="n">
        <v>2.211</v>
      </c>
      <c r="Z9" s="424" t="n">
        <v>2.255</v>
      </c>
      <c r="AA9" s="224"/>
      <c r="AB9" s="225" t="n">
        <v>-1.684</v>
      </c>
      <c r="AC9" s="226" t="n">
        <v>-2.05</v>
      </c>
    </row>
    <row r="10" s="399" customFormat="true" ht="12" hidden="false" customHeight="false" outlineLevel="0" collapsed="false">
      <c r="A10" s="208" t="s">
        <v>33</v>
      </c>
      <c r="B10" s="209" t="n">
        <v>14.254</v>
      </c>
      <c r="C10" s="209" t="n">
        <v>13.434</v>
      </c>
      <c r="D10" s="210" t="n">
        <v>13.306</v>
      </c>
      <c r="E10" s="209" t="n">
        <v>11.902</v>
      </c>
      <c r="F10" s="209" t="n">
        <v>10.926</v>
      </c>
      <c r="G10" s="209" t="n">
        <v>8.62</v>
      </c>
      <c r="H10" s="211"/>
      <c r="I10" s="419" t="n">
        <v>13.591</v>
      </c>
      <c r="J10" s="420" t="n">
        <v>10.585</v>
      </c>
      <c r="K10" s="420" t="n">
        <v>8.278</v>
      </c>
      <c r="L10" s="214"/>
      <c r="M10" s="215" t="n">
        <v>-1.775</v>
      </c>
      <c r="N10" s="216" t="n">
        <v>-2.046</v>
      </c>
      <c r="P10" s="208" t="s">
        <v>33</v>
      </c>
      <c r="Q10" s="209" t="n">
        <v>14.254</v>
      </c>
      <c r="R10" s="209" t="n">
        <v>13.434</v>
      </c>
      <c r="S10" s="421" t="n">
        <v>13.306</v>
      </c>
      <c r="T10" s="209" t="n">
        <v>11.058</v>
      </c>
      <c r="U10" s="209" t="n">
        <v>9.021</v>
      </c>
      <c r="V10" s="209" t="n">
        <v>4.672</v>
      </c>
      <c r="W10" s="211"/>
      <c r="X10" s="419" t="n">
        <v>13.591</v>
      </c>
      <c r="Y10" s="420" t="n">
        <v>10.431</v>
      </c>
      <c r="Z10" s="420" t="n">
        <v>7.06</v>
      </c>
      <c r="AA10" s="214"/>
      <c r="AB10" s="215" t="n">
        <v>-3.472</v>
      </c>
      <c r="AC10" s="216" t="n">
        <v>-4.862</v>
      </c>
    </row>
    <row r="11" s="399" customFormat="true" ht="12" hidden="false" customHeight="false" outlineLevel="0" collapsed="false">
      <c r="A11" s="422" t="s">
        <v>35</v>
      </c>
      <c r="B11" s="219" t="n">
        <v>10.954</v>
      </c>
      <c r="C11" s="219" t="n">
        <v>10.082</v>
      </c>
      <c r="D11" s="220" t="n">
        <v>9.979</v>
      </c>
      <c r="E11" s="219" t="n">
        <v>8.592</v>
      </c>
      <c r="F11" s="219" t="n">
        <v>7.648</v>
      </c>
      <c r="G11" s="219" t="n">
        <v>5.621</v>
      </c>
      <c r="H11" s="221"/>
      <c r="I11" s="423" t="n">
        <v>10.193</v>
      </c>
      <c r="J11" s="424" t="n">
        <v>7.409</v>
      </c>
      <c r="K11" s="424" t="n">
        <v>5.398</v>
      </c>
      <c r="L11" s="224"/>
      <c r="M11" s="225" t="n">
        <v>-2.39</v>
      </c>
      <c r="N11" s="226" t="n">
        <v>-2.696</v>
      </c>
      <c r="P11" s="422" t="s">
        <v>35</v>
      </c>
      <c r="Q11" s="219" t="n">
        <v>10.954</v>
      </c>
      <c r="R11" s="219" t="n">
        <v>10.082</v>
      </c>
      <c r="S11" s="425" t="n">
        <v>9.979</v>
      </c>
      <c r="T11" s="219" t="n">
        <v>8.008</v>
      </c>
      <c r="U11" s="219" t="n">
        <v>6.346</v>
      </c>
      <c r="V11" s="219" t="n">
        <v>2.987</v>
      </c>
      <c r="W11" s="221"/>
      <c r="X11" s="423" t="n">
        <v>10.193</v>
      </c>
      <c r="Y11" s="424" t="n">
        <v>7.338</v>
      </c>
      <c r="Z11" s="424" t="n">
        <v>4.514</v>
      </c>
      <c r="AA11" s="224"/>
      <c r="AB11" s="225" t="n">
        <v>-4.032</v>
      </c>
      <c r="AC11" s="226" t="n">
        <v>-5.583</v>
      </c>
    </row>
    <row r="12" s="399" customFormat="true" ht="12" hidden="false" customHeight="false" outlineLevel="0" collapsed="false">
      <c r="A12" s="208" t="s">
        <v>37</v>
      </c>
      <c r="B12" s="209" t="n">
        <v>3.336</v>
      </c>
      <c r="C12" s="209" t="n">
        <v>4.052</v>
      </c>
      <c r="D12" s="210" t="n">
        <v>4.054</v>
      </c>
      <c r="E12" s="209" t="n">
        <v>4.669</v>
      </c>
      <c r="F12" s="209" t="n">
        <v>5.357</v>
      </c>
      <c r="G12" s="209" t="n">
        <v>6.97</v>
      </c>
      <c r="H12" s="211"/>
      <c r="I12" s="419" t="n">
        <v>4.141</v>
      </c>
      <c r="J12" s="420" t="n">
        <v>5.189</v>
      </c>
      <c r="K12" s="420" t="n">
        <v>6.694</v>
      </c>
      <c r="L12" s="214"/>
      <c r="M12" s="215" t="n">
        <v>2.564</v>
      </c>
      <c r="N12" s="216" t="n">
        <v>2.614</v>
      </c>
      <c r="P12" s="208" t="s">
        <v>37</v>
      </c>
      <c r="Q12" s="209" t="n">
        <v>3.336</v>
      </c>
      <c r="R12" s="209" t="n">
        <v>4.052</v>
      </c>
      <c r="S12" s="421" t="n">
        <v>4.054</v>
      </c>
      <c r="T12" s="209" t="n">
        <v>4.55</v>
      </c>
      <c r="U12" s="209" t="n">
        <v>5.035</v>
      </c>
      <c r="V12" s="209" t="n">
        <v>5.453</v>
      </c>
      <c r="W12" s="211"/>
      <c r="X12" s="419" t="n">
        <v>4.141</v>
      </c>
      <c r="Y12" s="420" t="n">
        <v>5.822</v>
      </c>
      <c r="Z12" s="420" t="n">
        <v>8.242</v>
      </c>
      <c r="AA12" s="214"/>
      <c r="AB12" s="215" t="n">
        <v>1.989</v>
      </c>
      <c r="AC12" s="216" t="n">
        <v>1.421</v>
      </c>
    </row>
    <row r="13" s="399" customFormat="true" ht="12" hidden="false" customHeight="false" outlineLevel="0" collapsed="false">
      <c r="A13" s="422" t="s">
        <v>38</v>
      </c>
      <c r="B13" s="219" t="n">
        <v>0.498</v>
      </c>
      <c r="C13" s="219" t="n">
        <v>0.578</v>
      </c>
      <c r="D13" s="220" t="n">
        <v>0.59</v>
      </c>
      <c r="E13" s="219" t="n">
        <v>0.651</v>
      </c>
      <c r="F13" s="219" t="n">
        <v>0.685</v>
      </c>
      <c r="G13" s="219" t="n">
        <v>0.791</v>
      </c>
      <c r="H13" s="221"/>
      <c r="I13" s="423" t="n">
        <v>0.603</v>
      </c>
      <c r="J13" s="424" t="n">
        <v>0.664</v>
      </c>
      <c r="K13" s="424" t="n">
        <v>0.759</v>
      </c>
      <c r="L13" s="224"/>
      <c r="M13" s="225" t="n">
        <v>1.369</v>
      </c>
      <c r="N13" s="226" t="n">
        <v>1.403</v>
      </c>
      <c r="P13" s="422" t="s">
        <v>38</v>
      </c>
      <c r="Q13" s="219" t="n">
        <v>0.498</v>
      </c>
      <c r="R13" s="219" t="n">
        <v>0.578</v>
      </c>
      <c r="S13" s="425" t="n">
        <v>0.59</v>
      </c>
      <c r="T13" s="219" t="n">
        <v>0.6</v>
      </c>
      <c r="U13" s="219" t="n">
        <v>0.592</v>
      </c>
      <c r="V13" s="219" t="n">
        <v>0.578</v>
      </c>
      <c r="W13" s="221"/>
      <c r="X13" s="423" t="n">
        <v>0.603</v>
      </c>
      <c r="Y13" s="424" t="n">
        <v>0.684</v>
      </c>
      <c r="Z13" s="424" t="n">
        <v>0.874</v>
      </c>
      <c r="AA13" s="224"/>
      <c r="AB13" s="225" t="n">
        <v>0.025</v>
      </c>
      <c r="AC13" s="226" t="n">
        <v>-0.098</v>
      </c>
    </row>
    <row r="14" s="399" customFormat="true" ht="12" hidden="false" customHeight="false" outlineLevel="0" collapsed="false">
      <c r="A14" s="208" t="s">
        <v>39</v>
      </c>
      <c r="B14" s="209" t="n">
        <v>6.646</v>
      </c>
      <c r="C14" s="209" t="n">
        <v>7.436</v>
      </c>
      <c r="D14" s="210" t="n">
        <v>7.464</v>
      </c>
      <c r="E14" s="209" t="n">
        <v>7.922</v>
      </c>
      <c r="F14" s="209" t="n">
        <v>8.543</v>
      </c>
      <c r="G14" s="209" t="n">
        <v>10.014</v>
      </c>
      <c r="H14" s="211"/>
      <c r="I14" s="419" t="n">
        <v>7.624</v>
      </c>
      <c r="J14" s="420" t="n">
        <v>8.276</v>
      </c>
      <c r="K14" s="420" t="n">
        <v>9.617</v>
      </c>
      <c r="L14" s="214"/>
      <c r="M14" s="215" t="n">
        <v>1.235</v>
      </c>
      <c r="N14" s="216" t="n">
        <v>1.409</v>
      </c>
      <c r="P14" s="208" t="s">
        <v>39</v>
      </c>
      <c r="Q14" s="209" t="n">
        <v>6.646</v>
      </c>
      <c r="R14" s="209" t="n">
        <v>7.436</v>
      </c>
      <c r="S14" s="421" t="n">
        <v>7.464</v>
      </c>
      <c r="T14" s="209" t="n">
        <v>7.15</v>
      </c>
      <c r="U14" s="209" t="n">
        <v>7.036</v>
      </c>
      <c r="V14" s="209" t="n">
        <v>7.21</v>
      </c>
      <c r="W14" s="211"/>
      <c r="X14" s="419" t="n">
        <v>7.624</v>
      </c>
      <c r="Y14" s="420" t="n">
        <v>8.136</v>
      </c>
      <c r="Z14" s="420" t="n">
        <v>10.897</v>
      </c>
      <c r="AA14" s="214"/>
      <c r="AB14" s="215" t="n">
        <v>-0.535</v>
      </c>
      <c r="AC14" s="216" t="n">
        <v>-0.165</v>
      </c>
    </row>
    <row r="15" s="399" customFormat="true" ht="12" hidden="false" customHeight="false" outlineLevel="0" collapsed="false">
      <c r="A15" s="208" t="s">
        <v>40</v>
      </c>
      <c r="B15" s="209" t="n">
        <v>3.188</v>
      </c>
      <c r="C15" s="209" t="n">
        <v>3.768</v>
      </c>
      <c r="D15" s="210" t="n">
        <v>3.85</v>
      </c>
      <c r="E15" s="209" t="n">
        <v>3.996</v>
      </c>
      <c r="F15" s="209" t="n">
        <v>4.159</v>
      </c>
      <c r="G15" s="209" t="n">
        <v>4.243</v>
      </c>
      <c r="H15" s="211"/>
      <c r="I15" s="419" t="n">
        <v>3.932</v>
      </c>
      <c r="J15" s="420" t="n">
        <v>4.029</v>
      </c>
      <c r="K15" s="420" t="n">
        <v>4.075</v>
      </c>
      <c r="L15" s="214"/>
      <c r="M15" s="215" t="n">
        <v>0.704</v>
      </c>
      <c r="N15" s="216" t="n">
        <v>0.464</v>
      </c>
      <c r="P15" s="208" t="s">
        <v>40</v>
      </c>
      <c r="Q15" s="209" t="n">
        <v>3.188</v>
      </c>
      <c r="R15" s="209" t="n">
        <v>3.768</v>
      </c>
      <c r="S15" s="421" t="n">
        <v>3.85</v>
      </c>
      <c r="T15" s="209" t="n">
        <v>3.834</v>
      </c>
      <c r="U15" s="209" t="n">
        <v>3.742</v>
      </c>
      <c r="V15" s="209" t="n">
        <v>3.204</v>
      </c>
      <c r="W15" s="211"/>
      <c r="X15" s="419" t="n">
        <v>3.932</v>
      </c>
      <c r="Y15" s="420" t="n">
        <v>4.327</v>
      </c>
      <c r="Z15" s="420" t="n">
        <v>4.842</v>
      </c>
      <c r="AA15" s="214"/>
      <c r="AB15" s="215" t="n">
        <v>-0.258</v>
      </c>
      <c r="AC15" s="216" t="n">
        <v>-0.871</v>
      </c>
    </row>
    <row r="16" s="399" customFormat="true" ht="12" hidden="false" customHeight="false" outlineLevel="0" collapsed="false">
      <c r="A16" s="422" t="s">
        <v>41</v>
      </c>
      <c r="B16" s="219" t="n">
        <v>2.629</v>
      </c>
      <c r="C16" s="219" t="n">
        <v>3.026</v>
      </c>
      <c r="D16" s="220" t="n">
        <v>3.094</v>
      </c>
      <c r="E16" s="219" t="n">
        <v>3.097</v>
      </c>
      <c r="F16" s="219" t="n">
        <v>3.199</v>
      </c>
      <c r="G16" s="219" t="n">
        <v>3.121</v>
      </c>
      <c r="H16" s="221"/>
      <c r="I16" s="423" t="n">
        <v>3.16</v>
      </c>
      <c r="J16" s="424" t="n">
        <v>3.099</v>
      </c>
      <c r="K16" s="424" t="n">
        <v>2.997</v>
      </c>
      <c r="L16" s="224"/>
      <c r="M16" s="225" t="n">
        <v>0.305</v>
      </c>
      <c r="N16" s="226" t="n">
        <v>0.042</v>
      </c>
      <c r="P16" s="422" t="s">
        <v>41</v>
      </c>
      <c r="Q16" s="219" t="n">
        <v>2.629</v>
      </c>
      <c r="R16" s="219" t="n">
        <v>3.026</v>
      </c>
      <c r="S16" s="425" t="n">
        <v>3.094</v>
      </c>
      <c r="T16" s="219" t="n">
        <v>3.015</v>
      </c>
      <c r="U16" s="219" t="n">
        <v>2.967</v>
      </c>
      <c r="V16" s="219" t="n">
        <v>2.466</v>
      </c>
      <c r="W16" s="221"/>
      <c r="X16" s="423" t="n">
        <v>3.16</v>
      </c>
      <c r="Y16" s="424" t="n">
        <v>3.43</v>
      </c>
      <c r="Z16" s="424" t="n">
        <v>3.727</v>
      </c>
      <c r="AA16" s="224"/>
      <c r="AB16" s="225" t="n">
        <v>-0.381</v>
      </c>
      <c r="AC16" s="226" t="n">
        <v>-1.074</v>
      </c>
    </row>
    <row r="17" s="399" customFormat="true" ht="12" hidden="false" customHeight="false" outlineLevel="0" collapsed="false">
      <c r="A17" s="208" t="s">
        <v>42</v>
      </c>
      <c r="B17" s="209" t="n">
        <v>25.273</v>
      </c>
      <c r="C17" s="209" t="n">
        <v>31.941</v>
      </c>
      <c r="D17" s="210" t="n">
        <v>32.53</v>
      </c>
      <c r="E17" s="209" t="n">
        <v>35.028</v>
      </c>
      <c r="F17" s="209" t="n">
        <v>37.12</v>
      </c>
      <c r="G17" s="209" t="n">
        <v>37.894</v>
      </c>
      <c r="H17" s="211"/>
      <c r="I17" s="419" t="n">
        <v>33.227</v>
      </c>
      <c r="J17" s="420" t="n">
        <v>35.96</v>
      </c>
      <c r="K17" s="420" t="n">
        <v>36.39</v>
      </c>
      <c r="L17" s="214"/>
      <c r="M17" s="215" t="n">
        <v>1.207</v>
      </c>
      <c r="N17" s="216" t="n">
        <v>0.729</v>
      </c>
      <c r="P17" s="208" t="s">
        <v>42</v>
      </c>
      <c r="Q17" s="209" t="n">
        <v>25.273</v>
      </c>
      <c r="R17" s="209" t="n">
        <v>31.941</v>
      </c>
      <c r="S17" s="421" t="n">
        <v>32.53</v>
      </c>
      <c r="T17" s="209" t="n">
        <v>33.187</v>
      </c>
      <c r="U17" s="209" t="n">
        <v>32.215</v>
      </c>
      <c r="V17" s="209" t="n">
        <v>24.782</v>
      </c>
      <c r="W17" s="211"/>
      <c r="X17" s="419" t="n">
        <v>33.227</v>
      </c>
      <c r="Y17" s="420" t="n">
        <v>37.248</v>
      </c>
      <c r="Z17" s="420" t="n">
        <v>37.453</v>
      </c>
      <c r="AA17" s="214"/>
      <c r="AB17" s="215" t="n">
        <v>-0.089</v>
      </c>
      <c r="AC17" s="216" t="n">
        <v>-1.287</v>
      </c>
    </row>
    <row r="18" s="399" customFormat="true" ht="12" hidden="false" customHeight="false" outlineLevel="0" collapsed="false">
      <c r="A18" s="422" t="s">
        <v>43</v>
      </c>
      <c r="B18" s="219" t="n">
        <v>8.781</v>
      </c>
      <c r="C18" s="219" t="n">
        <v>12.606</v>
      </c>
      <c r="D18" s="220" t="n">
        <v>13.221</v>
      </c>
      <c r="E18" s="219" t="n">
        <v>14.422</v>
      </c>
      <c r="F18" s="219" t="n">
        <v>15.066</v>
      </c>
      <c r="G18" s="219" t="n">
        <v>14.052</v>
      </c>
      <c r="H18" s="221"/>
      <c r="I18" s="423" t="n">
        <v>13.505</v>
      </c>
      <c r="J18" s="424" t="n">
        <v>14.595</v>
      </c>
      <c r="K18" s="424" t="n">
        <v>13.494</v>
      </c>
      <c r="L18" s="224"/>
      <c r="M18" s="225" t="n">
        <v>1.194</v>
      </c>
      <c r="N18" s="226" t="n">
        <v>0.29</v>
      </c>
      <c r="P18" s="422" t="s">
        <v>43</v>
      </c>
      <c r="Q18" s="219" t="n">
        <v>8.781</v>
      </c>
      <c r="R18" s="219" t="n">
        <v>12.606</v>
      </c>
      <c r="S18" s="425" t="n">
        <v>13.221</v>
      </c>
      <c r="T18" s="219" t="n">
        <v>13.651</v>
      </c>
      <c r="U18" s="219" t="n">
        <v>12.857</v>
      </c>
      <c r="V18" s="219" t="n">
        <v>8.932</v>
      </c>
      <c r="W18" s="221"/>
      <c r="X18" s="423" t="n">
        <v>13.505</v>
      </c>
      <c r="Y18" s="424" t="n">
        <v>14.866</v>
      </c>
      <c r="Z18" s="424" t="n">
        <v>13.498</v>
      </c>
      <c r="AA18" s="224"/>
      <c r="AB18" s="225" t="n">
        <v>-0.254</v>
      </c>
      <c r="AC18" s="226" t="n">
        <v>-1.85</v>
      </c>
    </row>
    <row r="19" s="399" customFormat="true" ht="12" hidden="false" customHeight="false" outlineLevel="0" collapsed="false">
      <c r="A19" s="422" t="s">
        <v>44</v>
      </c>
      <c r="B19" s="219" t="n">
        <v>3.268</v>
      </c>
      <c r="C19" s="219" t="n">
        <v>4.813</v>
      </c>
      <c r="D19" s="220" t="n">
        <v>4.961</v>
      </c>
      <c r="E19" s="219" t="n">
        <v>6.056</v>
      </c>
      <c r="F19" s="219" t="n">
        <v>7.078</v>
      </c>
      <c r="G19" s="219" t="n">
        <v>8.71</v>
      </c>
      <c r="H19" s="221"/>
      <c r="I19" s="423" t="n">
        <v>5.067</v>
      </c>
      <c r="J19" s="424" t="n">
        <v>6.857</v>
      </c>
      <c r="K19" s="424" t="n">
        <v>8.365</v>
      </c>
      <c r="L19" s="224"/>
      <c r="M19" s="225" t="n">
        <v>3.285</v>
      </c>
      <c r="N19" s="226" t="n">
        <v>2.717</v>
      </c>
      <c r="P19" s="422" t="s">
        <v>44</v>
      </c>
      <c r="Q19" s="219" t="n">
        <v>3.268</v>
      </c>
      <c r="R19" s="219" t="n">
        <v>4.813</v>
      </c>
      <c r="S19" s="425" t="n">
        <v>4.961</v>
      </c>
      <c r="T19" s="219" t="n">
        <v>5.764</v>
      </c>
      <c r="U19" s="219" t="n">
        <v>6.248</v>
      </c>
      <c r="V19" s="219" t="n">
        <v>5.76</v>
      </c>
      <c r="W19" s="221"/>
      <c r="X19" s="423" t="n">
        <v>5.067</v>
      </c>
      <c r="Y19" s="424" t="n">
        <v>7.224</v>
      </c>
      <c r="Z19" s="424" t="n">
        <v>8.705</v>
      </c>
      <c r="AA19" s="224"/>
      <c r="AB19" s="225" t="n">
        <v>2.12</v>
      </c>
      <c r="AC19" s="226" t="n">
        <v>0.714</v>
      </c>
    </row>
    <row r="20" s="399" customFormat="true" ht="12" hidden="false" customHeight="false" outlineLevel="0" collapsed="false">
      <c r="A20" s="422" t="s">
        <v>45</v>
      </c>
      <c r="B20" s="219" t="n">
        <v>4.323</v>
      </c>
      <c r="C20" s="219" t="n">
        <v>3.585</v>
      </c>
      <c r="D20" s="220" t="n">
        <v>3.464</v>
      </c>
      <c r="E20" s="219" t="n">
        <v>3.044</v>
      </c>
      <c r="F20" s="219" t="n">
        <v>2.74</v>
      </c>
      <c r="G20" s="219" t="n">
        <v>2.145</v>
      </c>
      <c r="H20" s="221"/>
      <c r="I20" s="423" t="n">
        <v>3.538</v>
      </c>
      <c r="J20" s="424" t="n">
        <v>2.654</v>
      </c>
      <c r="K20" s="424" t="n">
        <v>2.06</v>
      </c>
      <c r="L20" s="224"/>
      <c r="M20" s="225" t="n">
        <v>-2.109</v>
      </c>
      <c r="N20" s="226" t="n">
        <v>-2.256</v>
      </c>
      <c r="P20" s="422" t="s">
        <v>45</v>
      </c>
      <c r="Q20" s="219" t="n">
        <v>4.323</v>
      </c>
      <c r="R20" s="219" t="n">
        <v>3.585</v>
      </c>
      <c r="S20" s="425" t="n">
        <v>3.464</v>
      </c>
      <c r="T20" s="219" t="n">
        <v>2.832</v>
      </c>
      <c r="U20" s="219" t="n">
        <v>2.312</v>
      </c>
      <c r="V20" s="219" t="n">
        <v>1.303</v>
      </c>
      <c r="W20" s="221"/>
      <c r="X20" s="423" t="n">
        <v>3.538</v>
      </c>
      <c r="Y20" s="424" t="n">
        <v>2.673</v>
      </c>
      <c r="Z20" s="424" t="n">
        <v>1.969</v>
      </c>
      <c r="AA20" s="224"/>
      <c r="AB20" s="225" t="n">
        <v>-3.609</v>
      </c>
      <c r="AC20" s="226" t="n">
        <v>-4.55</v>
      </c>
    </row>
    <row r="21" s="399" customFormat="true" ht="12" hidden="false" customHeight="false" outlineLevel="0" collapsed="false">
      <c r="A21" s="422" t="s">
        <v>46</v>
      </c>
      <c r="B21" s="219" t="n">
        <v>3.972</v>
      </c>
      <c r="C21" s="219" t="n">
        <v>5.166</v>
      </c>
      <c r="D21" s="220" t="n">
        <v>5.232</v>
      </c>
      <c r="E21" s="219" t="n">
        <v>5.957</v>
      </c>
      <c r="F21" s="219" t="n">
        <v>6.488</v>
      </c>
      <c r="G21" s="219" t="n">
        <v>7.092</v>
      </c>
      <c r="H21" s="221"/>
      <c r="I21" s="423" t="n">
        <v>5.344</v>
      </c>
      <c r="J21" s="424" t="n">
        <v>6.286</v>
      </c>
      <c r="K21" s="424" t="n">
        <v>6.81</v>
      </c>
      <c r="L21" s="224"/>
      <c r="M21" s="225" t="n">
        <v>1.975</v>
      </c>
      <c r="N21" s="226" t="n">
        <v>1.459</v>
      </c>
      <c r="P21" s="422" t="s">
        <v>46</v>
      </c>
      <c r="Q21" s="219" t="n">
        <v>3.972</v>
      </c>
      <c r="R21" s="219" t="n">
        <v>5.166</v>
      </c>
      <c r="S21" s="425" t="n">
        <v>5.232</v>
      </c>
      <c r="T21" s="219" t="n">
        <v>5.583</v>
      </c>
      <c r="U21" s="219" t="n">
        <v>5.55</v>
      </c>
      <c r="V21" s="219" t="n">
        <v>4.47</v>
      </c>
      <c r="W21" s="221"/>
      <c r="X21" s="423" t="n">
        <v>5.344</v>
      </c>
      <c r="Y21" s="424" t="n">
        <v>6.417</v>
      </c>
      <c r="Z21" s="424" t="n">
        <v>6.756</v>
      </c>
      <c r="AA21" s="224"/>
      <c r="AB21" s="225" t="n">
        <v>0.537</v>
      </c>
      <c r="AC21" s="226" t="n">
        <v>-0.747</v>
      </c>
    </row>
    <row r="22" s="399" customFormat="true" ht="12" hidden="false" customHeight="false" outlineLevel="0" collapsed="false">
      <c r="A22" s="426" t="s">
        <v>224</v>
      </c>
      <c r="B22" s="427" t="n">
        <v>7.046</v>
      </c>
      <c r="C22" s="427" t="n">
        <v>8.357</v>
      </c>
      <c r="D22" s="428" t="n">
        <v>8.38</v>
      </c>
      <c r="E22" s="427" t="n">
        <v>8.783</v>
      </c>
      <c r="F22" s="427" t="n">
        <v>9.68</v>
      </c>
      <c r="G22" s="427" t="n">
        <v>10.88</v>
      </c>
      <c r="H22" s="429"/>
      <c r="I22" s="430" t="n">
        <v>8.559</v>
      </c>
      <c r="J22" s="431" t="n">
        <v>9.378</v>
      </c>
      <c r="K22" s="431" t="n">
        <v>10.448</v>
      </c>
      <c r="L22" s="432"/>
      <c r="M22" s="433" t="n">
        <v>1.32</v>
      </c>
      <c r="N22" s="434" t="n">
        <v>1.251</v>
      </c>
      <c r="P22" s="435" t="s">
        <v>224</v>
      </c>
      <c r="Q22" s="436" t="n">
        <v>7.046</v>
      </c>
      <c r="R22" s="436" t="n">
        <v>8.357</v>
      </c>
      <c r="S22" s="437" t="n">
        <v>8.38</v>
      </c>
      <c r="T22" s="436" t="n">
        <v>7.776</v>
      </c>
      <c r="U22" s="436" t="n">
        <v>7.419</v>
      </c>
      <c r="V22" s="436" t="n">
        <v>6.01</v>
      </c>
      <c r="W22" s="438"/>
      <c r="X22" s="439" t="n">
        <v>8.559</v>
      </c>
      <c r="Y22" s="440" t="n">
        <v>8.578</v>
      </c>
      <c r="Z22" s="440" t="n">
        <v>9.083</v>
      </c>
      <c r="AA22" s="441"/>
      <c r="AB22" s="442" t="n">
        <v>-1.101</v>
      </c>
      <c r="AC22" s="443" t="n">
        <v>-1.57</v>
      </c>
    </row>
    <row r="23" s="399" customFormat="true" ht="12" hidden="false" customHeight="false" outlineLevel="0" collapsed="false">
      <c r="A23" s="208" t="s">
        <v>47</v>
      </c>
      <c r="B23" s="209" t="n">
        <v>43.254</v>
      </c>
      <c r="C23" s="209" t="n">
        <v>42.937</v>
      </c>
      <c r="D23" s="210" t="n">
        <v>42.713</v>
      </c>
      <c r="E23" s="209" t="n">
        <v>40.025</v>
      </c>
      <c r="F23" s="209" t="n">
        <v>38.289</v>
      </c>
      <c r="G23" s="209" t="n">
        <v>32.802</v>
      </c>
      <c r="H23" s="211"/>
      <c r="I23" s="419" t="n">
        <v>43.628</v>
      </c>
      <c r="J23" s="420" t="n">
        <v>37.093</v>
      </c>
      <c r="K23" s="420" t="n">
        <v>31.5</v>
      </c>
      <c r="L23" s="214"/>
      <c r="M23" s="215" t="n">
        <v>-0.989</v>
      </c>
      <c r="N23" s="216" t="n">
        <v>-1.249</v>
      </c>
      <c r="P23" s="208" t="s">
        <v>47</v>
      </c>
      <c r="Q23" s="209" t="n">
        <v>43.254</v>
      </c>
      <c r="R23" s="209" t="n">
        <v>42.937</v>
      </c>
      <c r="S23" s="421" t="n">
        <v>42.713</v>
      </c>
      <c r="T23" s="209" t="n">
        <v>36.61</v>
      </c>
      <c r="U23" s="209" t="n">
        <v>31.296</v>
      </c>
      <c r="V23" s="209" t="n">
        <v>18.876</v>
      </c>
      <c r="W23" s="211"/>
      <c r="X23" s="419" t="n">
        <v>43.628</v>
      </c>
      <c r="Y23" s="420" t="n">
        <v>36.186</v>
      </c>
      <c r="Z23" s="420" t="n">
        <v>28.527</v>
      </c>
      <c r="AA23" s="214"/>
      <c r="AB23" s="215" t="n">
        <v>-2.788</v>
      </c>
      <c r="AC23" s="216" t="n">
        <v>-3.814</v>
      </c>
    </row>
    <row r="24" s="444" customFormat="true" ht="12" hidden="false" customHeight="false" outlineLevel="0" collapsed="false">
      <c r="A24" s="208" t="s">
        <v>48</v>
      </c>
      <c r="B24" s="209" t="n">
        <v>37.128</v>
      </c>
      <c r="C24" s="209" t="n">
        <v>46.039</v>
      </c>
      <c r="D24" s="210" t="n">
        <v>46.81</v>
      </c>
      <c r="E24" s="209" t="n">
        <v>51.139</v>
      </c>
      <c r="F24" s="209" t="n">
        <v>55.256</v>
      </c>
      <c r="G24" s="209" t="n">
        <v>60.451</v>
      </c>
      <c r="H24" s="211"/>
      <c r="I24" s="419" t="n">
        <v>47.813</v>
      </c>
      <c r="J24" s="420" t="n">
        <v>53.53</v>
      </c>
      <c r="K24" s="420" t="n">
        <v>58.052</v>
      </c>
      <c r="L24" s="214"/>
      <c r="M24" s="215" t="n">
        <v>1.519</v>
      </c>
      <c r="N24" s="216" t="n">
        <v>1.225</v>
      </c>
      <c r="P24" s="208" t="s">
        <v>48</v>
      </c>
      <c r="Q24" s="209" t="n">
        <v>37.128</v>
      </c>
      <c r="R24" s="209" t="n">
        <v>46.039</v>
      </c>
      <c r="S24" s="421" t="n">
        <v>46.81</v>
      </c>
      <c r="T24" s="209" t="n">
        <v>48.115</v>
      </c>
      <c r="U24" s="209" t="n">
        <v>47.771</v>
      </c>
      <c r="V24" s="209" t="n">
        <v>41.283</v>
      </c>
      <c r="W24" s="211"/>
      <c r="X24" s="419" t="n">
        <v>47.813</v>
      </c>
      <c r="Y24" s="420" t="n">
        <v>55.235</v>
      </c>
      <c r="Z24" s="420" t="n">
        <v>62.389</v>
      </c>
      <c r="AA24" s="214"/>
      <c r="AB24" s="215" t="n">
        <v>0.185</v>
      </c>
      <c r="AC24" s="216" t="n">
        <v>-0.597</v>
      </c>
    </row>
    <row r="25" s="444" customFormat="true" ht="12" hidden="false" customHeight="false" outlineLevel="0" collapsed="false">
      <c r="A25" s="208" t="s">
        <v>159</v>
      </c>
      <c r="B25" s="209" t="n">
        <v>43.655</v>
      </c>
      <c r="C25" s="209" t="n">
        <v>43.342</v>
      </c>
      <c r="D25" s="210" t="n">
        <v>43.132</v>
      </c>
      <c r="E25" s="209" t="n">
        <v>40.426</v>
      </c>
      <c r="F25" s="209" t="n">
        <v>38.673</v>
      </c>
      <c r="G25" s="209" t="n">
        <v>33.134</v>
      </c>
      <c r="H25" s="211"/>
      <c r="I25" s="419" t="n">
        <v>44.055</v>
      </c>
      <c r="J25" s="420" t="n">
        <v>37.465</v>
      </c>
      <c r="K25" s="420" t="n">
        <v>31.818</v>
      </c>
      <c r="L25" s="214"/>
      <c r="M25" s="215" t="n">
        <v>-0.987</v>
      </c>
      <c r="N25" s="216" t="n">
        <v>-1.248</v>
      </c>
      <c r="P25" s="208" t="s">
        <v>159</v>
      </c>
      <c r="Q25" s="209" t="n">
        <v>43.655</v>
      </c>
      <c r="R25" s="209" t="n">
        <v>43.342</v>
      </c>
      <c r="S25" s="421" t="n">
        <v>43.132</v>
      </c>
      <c r="T25" s="209" t="n">
        <v>36.984</v>
      </c>
      <c r="U25" s="209" t="n">
        <v>31.615</v>
      </c>
      <c r="V25" s="209" t="n">
        <v>19.049</v>
      </c>
      <c r="W25" s="211"/>
      <c r="X25" s="419" t="n">
        <v>44.055</v>
      </c>
      <c r="Y25" s="420" t="n">
        <v>36.555</v>
      </c>
      <c r="Z25" s="420" t="n">
        <v>28.789</v>
      </c>
      <c r="AA25" s="214"/>
      <c r="AB25" s="215" t="n">
        <v>-2.784</v>
      </c>
      <c r="AC25" s="216" t="n">
        <v>-3.817</v>
      </c>
    </row>
    <row r="26" s="444" customFormat="true" ht="12" hidden="false" customHeight="false" outlineLevel="0" collapsed="false">
      <c r="A26" s="208" t="s">
        <v>160</v>
      </c>
      <c r="B26" s="209" t="n">
        <v>36.726</v>
      </c>
      <c r="C26" s="209" t="n">
        <v>45.634</v>
      </c>
      <c r="D26" s="210" t="n">
        <v>46.392</v>
      </c>
      <c r="E26" s="209" t="n">
        <v>50.738</v>
      </c>
      <c r="F26" s="209" t="n">
        <v>54.872</v>
      </c>
      <c r="G26" s="209" t="n">
        <v>60.12</v>
      </c>
      <c r="H26" s="211"/>
      <c r="I26" s="419" t="n">
        <v>47.385</v>
      </c>
      <c r="J26" s="420" t="n">
        <v>53.158</v>
      </c>
      <c r="K26" s="420" t="n">
        <v>57.733</v>
      </c>
      <c r="L26" s="214"/>
      <c r="M26" s="215" t="n">
        <v>1.538</v>
      </c>
      <c r="N26" s="216" t="n">
        <v>1.242</v>
      </c>
      <c r="P26" s="445" t="s">
        <v>160</v>
      </c>
      <c r="Q26" s="446" t="n">
        <v>36.726</v>
      </c>
      <c r="R26" s="446" t="n">
        <v>45.634</v>
      </c>
      <c r="S26" s="447" t="n">
        <v>46.392</v>
      </c>
      <c r="T26" s="446" t="n">
        <v>47.741</v>
      </c>
      <c r="U26" s="446" t="n">
        <v>47.452</v>
      </c>
      <c r="V26" s="446" t="n">
        <v>41.109</v>
      </c>
      <c r="W26" s="448"/>
      <c r="X26" s="449" t="n">
        <v>47.385</v>
      </c>
      <c r="Y26" s="450" t="n">
        <v>54.866</v>
      </c>
      <c r="Z26" s="450" t="n">
        <v>62.128</v>
      </c>
      <c r="AA26" s="451"/>
      <c r="AB26" s="452" t="n">
        <v>0.206</v>
      </c>
      <c r="AC26" s="453" t="n">
        <v>-0.574</v>
      </c>
    </row>
    <row r="27" s="444" customFormat="true" ht="12" hidden="false" customHeight="false" outlineLevel="0" collapsed="false">
      <c r="A27" s="454" t="s">
        <v>225</v>
      </c>
      <c r="B27" s="455" t="n">
        <v>87.427</v>
      </c>
      <c r="C27" s="455" t="n">
        <v>97.333</v>
      </c>
      <c r="D27" s="456" t="n">
        <v>97.903</v>
      </c>
      <c r="E27" s="455" t="n">
        <v>99.947</v>
      </c>
      <c r="F27" s="455" t="n">
        <v>103.224</v>
      </c>
      <c r="G27" s="455" t="n">
        <v>104.134</v>
      </c>
      <c r="H27" s="457"/>
      <c r="I27" s="458" t="n">
        <v>100</v>
      </c>
      <c r="J27" s="459" t="n">
        <v>100</v>
      </c>
      <c r="K27" s="459" t="n">
        <v>100</v>
      </c>
      <c r="L27" s="460"/>
      <c r="M27" s="461" t="n">
        <v>0.482</v>
      </c>
      <c r="N27" s="462" t="n">
        <v>0.294</v>
      </c>
      <c r="P27" s="463" t="s">
        <v>225</v>
      </c>
      <c r="Q27" s="293" t="n">
        <v>87.427</v>
      </c>
      <c r="R27" s="293" t="n">
        <v>97.333</v>
      </c>
      <c r="S27" s="464" t="n">
        <v>97.903</v>
      </c>
      <c r="T27" s="293" t="n">
        <v>92.501</v>
      </c>
      <c r="U27" s="293" t="n">
        <v>86.486</v>
      </c>
      <c r="V27" s="293" t="n">
        <v>66.169</v>
      </c>
      <c r="W27" s="295"/>
      <c r="X27" s="465" t="n">
        <v>100</v>
      </c>
      <c r="Y27" s="466" t="n">
        <v>100</v>
      </c>
      <c r="Z27" s="466" t="n">
        <v>100</v>
      </c>
      <c r="AA27" s="298"/>
      <c r="AB27" s="467" t="n">
        <v>-1.121</v>
      </c>
      <c r="AC27" s="468" t="n">
        <v>-1.848</v>
      </c>
    </row>
    <row r="28" s="399" customFormat="true" ht="12" hidden="false" customHeight="false" outlineLevel="0" collapsed="false">
      <c r="A28" s="422" t="s">
        <v>226</v>
      </c>
      <c r="B28" s="219" t="n">
        <v>46.481</v>
      </c>
      <c r="C28" s="219" t="n">
        <v>54.622</v>
      </c>
      <c r="D28" s="220" t="n">
        <v>54.936</v>
      </c>
      <c r="E28" s="219" t="n">
        <v>56.209</v>
      </c>
      <c r="F28" s="219" t="n">
        <v>58.575</v>
      </c>
      <c r="G28" s="219" t="n">
        <v>58.815</v>
      </c>
      <c r="H28" s="221"/>
      <c r="I28" s="423" t="n">
        <v>56.112</v>
      </c>
      <c r="J28" s="424" t="n">
        <v>56.745</v>
      </c>
      <c r="K28" s="424" t="n">
        <v>56.48</v>
      </c>
      <c r="L28" s="224"/>
      <c r="M28" s="225" t="n">
        <v>0.585</v>
      </c>
      <c r="N28" s="226" t="n">
        <v>0.325</v>
      </c>
      <c r="P28" s="422" t="s">
        <v>226</v>
      </c>
      <c r="Q28" s="219" t="n">
        <v>46.481</v>
      </c>
      <c r="R28" s="219" t="n">
        <v>54.622</v>
      </c>
      <c r="S28" s="425" t="n">
        <v>54.936</v>
      </c>
      <c r="T28" s="219" t="n">
        <v>51.895</v>
      </c>
      <c r="U28" s="219" t="n">
        <v>47.611</v>
      </c>
      <c r="V28" s="219" t="n">
        <v>31.839</v>
      </c>
      <c r="W28" s="221"/>
      <c r="X28" s="423" t="n">
        <v>56.112</v>
      </c>
      <c r="Y28" s="424" t="n">
        <v>55.05</v>
      </c>
      <c r="Z28" s="424" t="n">
        <v>48.117</v>
      </c>
      <c r="AA28" s="224"/>
      <c r="AB28" s="225" t="n">
        <v>-1.293</v>
      </c>
      <c r="AC28" s="226" t="n">
        <v>-2.564</v>
      </c>
    </row>
    <row r="29" s="399" customFormat="true" ht="12" hidden="false" customHeight="false" outlineLevel="0" collapsed="false">
      <c r="A29" s="469" t="s">
        <v>227</v>
      </c>
      <c r="B29" s="470" t="n">
        <v>16.574</v>
      </c>
      <c r="C29" s="470" t="n">
        <v>18.337</v>
      </c>
      <c r="D29" s="471" t="n">
        <v>18.525</v>
      </c>
      <c r="E29" s="470" t="n">
        <v>20.063</v>
      </c>
      <c r="F29" s="470" t="n">
        <v>21.325</v>
      </c>
      <c r="G29" s="470" t="n">
        <v>22.96</v>
      </c>
      <c r="H29" s="472"/>
      <c r="I29" s="473" t="n">
        <v>18.922</v>
      </c>
      <c r="J29" s="474" t="n">
        <v>20.659</v>
      </c>
      <c r="K29" s="474" t="n">
        <v>22.048</v>
      </c>
      <c r="L29" s="475"/>
      <c r="M29" s="476" t="n">
        <v>1.288</v>
      </c>
      <c r="N29" s="477" t="n">
        <v>1.027</v>
      </c>
      <c r="P29" s="478" t="s">
        <v>227</v>
      </c>
      <c r="Q29" s="275" t="n">
        <v>16.574</v>
      </c>
      <c r="R29" s="275" t="n">
        <v>18.337</v>
      </c>
      <c r="S29" s="479" t="n">
        <v>18.525</v>
      </c>
      <c r="T29" s="275" t="n">
        <v>18.914</v>
      </c>
      <c r="U29" s="275" t="n">
        <v>18.986</v>
      </c>
      <c r="V29" s="275" t="n">
        <v>19.127</v>
      </c>
      <c r="W29" s="277"/>
      <c r="X29" s="480" t="n">
        <v>18.922</v>
      </c>
      <c r="Y29" s="481" t="n">
        <v>21.953</v>
      </c>
      <c r="Z29" s="481" t="n">
        <v>28.907</v>
      </c>
      <c r="AA29" s="280"/>
      <c r="AB29" s="281" t="n">
        <v>0.224</v>
      </c>
      <c r="AC29" s="282" t="n">
        <v>0.153</v>
      </c>
    </row>
    <row r="30" s="399" customFormat="true" ht="12" hidden="false" customHeight="false" outlineLevel="0" collapsed="false">
      <c r="A30" s="208" t="s">
        <v>228</v>
      </c>
      <c r="B30" s="209" t="n">
        <v>1.212</v>
      </c>
      <c r="C30" s="209" t="n">
        <v>1.911</v>
      </c>
      <c r="D30" s="210" t="n">
        <v>2.066</v>
      </c>
      <c r="E30" s="209" t="n">
        <v>2.827</v>
      </c>
      <c r="F30" s="209" t="n">
        <v>3.619</v>
      </c>
      <c r="G30" s="209" t="n">
        <v>5.085</v>
      </c>
      <c r="H30" s="211"/>
      <c r="I30" s="419" t="n">
        <v>2.067</v>
      </c>
      <c r="J30" s="420" t="n">
        <v>3.387</v>
      </c>
      <c r="K30" s="420" t="n">
        <v>4.656</v>
      </c>
      <c r="L30" s="214"/>
      <c r="M30" s="215" t="n">
        <v>5.229</v>
      </c>
      <c r="N30" s="216" t="n">
        <v>4.382</v>
      </c>
      <c r="P30" s="208" t="s">
        <v>228</v>
      </c>
      <c r="Q30" s="209" t="n">
        <v>1.212</v>
      </c>
      <c r="R30" s="209" t="n">
        <v>1.911</v>
      </c>
      <c r="S30" s="421" t="n">
        <v>2.066</v>
      </c>
      <c r="T30" s="209" t="n">
        <v>4.439</v>
      </c>
      <c r="U30" s="209" t="n">
        <v>6.223</v>
      </c>
      <c r="V30" s="209" t="n">
        <v>7.417</v>
      </c>
      <c r="W30" s="211"/>
      <c r="X30" s="419" t="n">
        <v>2.067</v>
      </c>
      <c r="Y30" s="420" t="n">
        <v>6.712</v>
      </c>
      <c r="Z30" s="420" t="n">
        <v>10.08</v>
      </c>
      <c r="AA30" s="214"/>
      <c r="AB30" s="215" t="n">
        <v>10.544</v>
      </c>
      <c r="AC30" s="216" t="n">
        <v>6.276</v>
      </c>
    </row>
    <row r="31" s="399" customFormat="true" ht="12.75" hidden="false" customHeight="false" outlineLevel="0" collapsed="false">
      <c r="A31" s="292" t="s">
        <v>229</v>
      </c>
      <c r="B31" s="293" t="n">
        <v>88.64</v>
      </c>
      <c r="C31" s="293" t="n">
        <v>99.244</v>
      </c>
      <c r="D31" s="294" t="n">
        <v>99.969</v>
      </c>
      <c r="E31" s="293" t="n">
        <v>102.774</v>
      </c>
      <c r="F31" s="293" t="n">
        <v>106.843</v>
      </c>
      <c r="G31" s="293" t="n">
        <v>109.219</v>
      </c>
      <c r="H31" s="295"/>
      <c r="I31" s="465" t="n">
        <v>100</v>
      </c>
      <c r="J31" s="466" t="n">
        <v>100</v>
      </c>
      <c r="K31" s="466" t="n">
        <v>100</v>
      </c>
      <c r="L31" s="298"/>
      <c r="M31" s="467" t="n">
        <v>0.606</v>
      </c>
      <c r="N31" s="468" t="n">
        <v>0.422</v>
      </c>
      <c r="P31" s="463" t="s">
        <v>229</v>
      </c>
      <c r="Q31" s="293" t="n">
        <v>88.64</v>
      </c>
      <c r="R31" s="293" t="n">
        <v>99.244</v>
      </c>
      <c r="S31" s="464" t="n">
        <v>99.969</v>
      </c>
      <c r="T31" s="293" t="n">
        <v>96.94</v>
      </c>
      <c r="U31" s="293" t="n">
        <v>92.709</v>
      </c>
      <c r="V31" s="293" t="n">
        <v>73.587</v>
      </c>
      <c r="W31" s="295"/>
      <c r="X31" s="465" t="n">
        <v>100</v>
      </c>
      <c r="Y31" s="466" t="n">
        <v>100</v>
      </c>
      <c r="Z31" s="466" t="n">
        <v>100</v>
      </c>
      <c r="AA31" s="298"/>
      <c r="AB31" s="467" t="n">
        <v>-0.683</v>
      </c>
      <c r="AC31" s="468" t="n">
        <v>-1.448</v>
      </c>
    </row>
    <row r="32" s="399" customFormat="true" ht="12" hidden="false" customHeight="false" outlineLevel="0" collapsed="false">
      <c r="A32" s="310" t="s">
        <v>230</v>
      </c>
      <c r="B32" s="311"/>
      <c r="C32" s="311"/>
      <c r="D32" s="311"/>
      <c r="E32" s="311"/>
      <c r="F32" s="311"/>
      <c r="G32" s="311"/>
      <c r="H32" s="312"/>
      <c r="I32" s="482"/>
      <c r="J32" s="482"/>
      <c r="K32" s="482"/>
      <c r="L32" s="312"/>
      <c r="M32" s="313"/>
      <c r="N32" s="483"/>
      <c r="P32" s="484" t="s">
        <v>231</v>
      </c>
      <c r="Q32" s="485"/>
      <c r="R32" s="485"/>
      <c r="S32" s="485"/>
      <c r="T32" s="485"/>
      <c r="U32" s="485"/>
      <c r="V32" s="485"/>
      <c r="W32" s="486"/>
      <c r="X32" s="487"/>
      <c r="Y32" s="487"/>
      <c r="Z32" s="487"/>
      <c r="AA32" s="486"/>
      <c r="AB32" s="488"/>
      <c r="AC32" s="489"/>
    </row>
    <row r="33" s="399" customFormat="true" ht="12" hidden="false" customHeight="false" outlineLevel="0" collapsed="false">
      <c r="A33" s="208" t="str">
        <f aca="false">A6</f>
        <v>North America</v>
      </c>
      <c r="B33" s="320" t="n">
        <v>834.719</v>
      </c>
      <c r="C33" s="320" t="n">
        <v>1059.852</v>
      </c>
      <c r="D33" s="321" t="n">
        <v>1089.744</v>
      </c>
      <c r="E33" s="320" t="n">
        <v>1150.107</v>
      </c>
      <c r="F33" s="320" t="n">
        <v>1156.511</v>
      </c>
      <c r="G33" s="320" t="n">
        <v>1162.966</v>
      </c>
      <c r="H33" s="211"/>
      <c r="I33" s="419" t="n">
        <v>27.071</v>
      </c>
      <c r="J33" s="420" t="n">
        <v>25.072</v>
      </c>
      <c r="K33" s="420" t="n">
        <v>22.275</v>
      </c>
      <c r="L33" s="214"/>
      <c r="M33" s="215" t="n">
        <v>0.542</v>
      </c>
      <c r="N33" s="216" t="n">
        <v>0.31</v>
      </c>
      <c r="P33" s="208" t="str">
        <f aca="false">P6</f>
        <v>North America</v>
      </c>
      <c r="Q33" s="320" t="n">
        <v>834.719</v>
      </c>
      <c r="R33" s="320" t="n">
        <v>1059.852</v>
      </c>
      <c r="S33" s="490" t="n">
        <v>1089.744</v>
      </c>
      <c r="T33" s="320" t="n">
        <v>1095.76</v>
      </c>
      <c r="U33" s="320" t="n">
        <v>906.88</v>
      </c>
      <c r="V33" s="320" t="n">
        <v>623.174</v>
      </c>
      <c r="W33" s="211"/>
      <c r="X33" s="419" t="n">
        <v>27.071</v>
      </c>
      <c r="Y33" s="420" t="n">
        <v>22.682</v>
      </c>
      <c r="Z33" s="420" t="n">
        <v>17.532</v>
      </c>
      <c r="AA33" s="214"/>
      <c r="AB33" s="215" t="n">
        <v>-1.656</v>
      </c>
      <c r="AC33" s="216" t="n">
        <v>-2.626</v>
      </c>
    </row>
    <row r="34" s="399" customFormat="true" ht="12" hidden="false" customHeight="false" outlineLevel="0" collapsed="false">
      <c r="A34" s="422" t="str">
        <f aca="false">A7</f>
        <v>United States</v>
      </c>
      <c r="B34" s="323" t="n">
        <v>678.191</v>
      </c>
      <c r="C34" s="323" t="n">
        <v>855.373</v>
      </c>
      <c r="D34" s="324" t="n">
        <v>881.334</v>
      </c>
      <c r="E34" s="323" t="n">
        <v>922.298</v>
      </c>
      <c r="F34" s="323" t="n">
        <v>920.42</v>
      </c>
      <c r="G34" s="323" t="n">
        <v>900.845</v>
      </c>
      <c r="H34" s="221"/>
      <c r="I34" s="423" t="n">
        <v>21.893</v>
      </c>
      <c r="J34" s="424" t="n">
        <v>19.954</v>
      </c>
      <c r="K34" s="424" t="n">
        <v>17.255</v>
      </c>
      <c r="L34" s="224"/>
      <c r="M34" s="225" t="n">
        <v>0.395</v>
      </c>
      <c r="N34" s="226" t="n">
        <v>0.104</v>
      </c>
      <c r="P34" s="422" t="str">
        <f aca="false">P7</f>
        <v>United States</v>
      </c>
      <c r="Q34" s="323" t="n">
        <v>678.191</v>
      </c>
      <c r="R34" s="323" t="n">
        <v>855.373</v>
      </c>
      <c r="S34" s="491" t="n">
        <v>881.334</v>
      </c>
      <c r="T34" s="323" t="n">
        <v>897.026</v>
      </c>
      <c r="U34" s="323" t="n">
        <v>730.479</v>
      </c>
      <c r="V34" s="323" t="n">
        <v>483.767</v>
      </c>
      <c r="W34" s="221"/>
      <c r="X34" s="423" t="n">
        <v>21.893</v>
      </c>
      <c r="Y34" s="424" t="n">
        <v>18.27</v>
      </c>
      <c r="Z34" s="424" t="n">
        <v>13.61</v>
      </c>
      <c r="AA34" s="224"/>
      <c r="AB34" s="225" t="n">
        <v>-1.692</v>
      </c>
      <c r="AC34" s="226" t="n">
        <v>-2.816</v>
      </c>
    </row>
    <row r="35" s="399" customFormat="true" ht="12" hidden="false" customHeight="false" outlineLevel="0" collapsed="false">
      <c r="A35" s="208" t="str">
        <f aca="false">A8</f>
        <v>Central and South America</v>
      </c>
      <c r="B35" s="320" t="n">
        <v>146.724</v>
      </c>
      <c r="C35" s="320" t="n">
        <v>165.872</v>
      </c>
      <c r="D35" s="321" t="n">
        <v>159.146</v>
      </c>
      <c r="E35" s="320" t="n">
        <v>158.861</v>
      </c>
      <c r="F35" s="320" t="n">
        <v>174.513</v>
      </c>
      <c r="G35" s="320" t="n">
        <v>233.403</v>
      </c>
      <c r="H35" s="211"/>
      <c r="I35" s="419" t="n">
        <v>3.953</v>
      </c>
      <c r="J35" s="420" t="n">
        <v>3.783</v>
      </c>
      <c r="K35" s="420" t="n">
        <v>4.471</v>
      </c>
      <c r="L35" s="214"/>
      <c r="M35" s="215" t="n">
        <v>0.841</v>
      </c>
      <c r="N35" s="216" t="n">
        <v>1.84</v>
      </c>
      <c r="P35" s="208" t="str">
        <f aca="false">P8</f>
        <v>Central and South America</v>
      </c>
      <c r="Q35" s="320" t="n">
        <v>146.724</v>
      </c>
      <c r="R35" s="320" t="n">
        <v>165.872</v>
      </c>
      <c r="S35" s="490" t="n">
        <v>159.146</v>
      </c>
      <c r="T35" s="320" t="n">
        <v>145.732</v>
      </c>
      <c r="U35" s="320" t="n">
        <v>144.722</v>
      </c>
      <c r="V35" s="320" t="n">
        <v>128.73</v>
      </c>
      <c r="W35" s="211"/>
      <c r="X35" s="419" t="n">
        <v>3.953</v>
      </c>
      <c r="Y35" s="420" t="n">
        <v>3.62</v>
      </c>
      <c r="Z35" s="420" t="n">
        <v>3.622</v>
      </c>
      <c r="AA35" s="214"/>
      <c r="AB35" s="215" t="n">
        <v>-0.86</v>
      </c>
      <c r="AC35" s="216" t="n">
        <v>-1.005</v>
      </c>
    </row>
    <row r="36" s="399" customFormat="true" ht="12" hidden="false" customHeight="false" outlineLevel="0" collapsed="false">
      <c r="A36" s="422" t="str">
        <f aca="false">A9</f>
        <v>Brazil</v>
      </c>
      <c r="B36" s="323" t="n">
        <v>27.925</v>
      </c>
      <c r="C36" s="323" t="n">
        <v>35.307</v>
      </c>
      <c r="D36" s="324" t="n">
        <v>34.626</v>
      </c>
      <c r="E36" s="323" t="n">
        <v>35.44</v>
      </c>
      <c r="F36" s="323" t="n">
        <v>36.496</v>
      </c>
      <c r="G36" s="323" t="n">
        <v>49.692</v>
      </c>
      <c r="H36" s="221"/>
      <c r="I36" s="423" t="n">
        <v>0.86</v>
      </c>
      <c r="J36" s="424" t="n">
        <v>0.791</v>
      </c>
      <c r="K36" s="424" t="n">
        <v>0.952</v>
      </c>
      <c r="L36" s="224"/>
      <c r="M36" s="225" t="n">
        <v>0.479</v>
      </c>
      <c r="N36" s="226" t="n">
        <v>1.735</v>
      </c>
      <c r="P36" s="422" t="str">
        <f aca="false">P9</f>
        <v>Brazil</v>
      </c>
      <c r="Q36" s="323" t="n">
        <v>27.925</v>
      </c>
      <c r="R36" s="323" t="n">
        <v>35.307</v>
      </c>
      <c r="S36" s="491" t="n">
        <v>34.626</v>
      </c>
      <c r="T36" s="323" t="n">
        <v>30.443</v>
      </c>
      <c r="U36" s="323" t="n">
        <v>24.321</v>
      </c>
      <c r="V36" s="323" t="n">
        <v>21.294</v>
      </c>
      <c r="W36" s="221"/>
      <c r="X36" s="423" t="n">
        <v>0.86</v>
      </c>
      <c r="Y36" s="424" t="n">
        <v>0.608</v>
      </c>
      <c r="Z36" s="424" t="n">
        <v>0.599</v>
      </c>
      <c r="AA36" s="224"/>
      <c r="AB36" s="225" t="n">
        <v>-3.161</v>
      </c>
      <c r="AC36" s="226" t="n">
        <v>-2.289</v>
      </c>
    </row>
    <row r="37" s="399" customFormat="true" ht="12" hidden="false" customHeight="false" outlineLevel="0" collapsed="false">
      <c r="A37" s="208" t="str">
        <f aca="false">A10</f>
        <v>Europe</v>
      </c>
      <c r="B37" s="320" t="n">
        <v>695.487</v>
      </c>
      <c r="C37" s="320" t="n">
        <v>605.689</v>
      </c>
      <c r="D37" s="321" t="n">
        <v>604.037</v>
      </c>
      <c r="E37" s="320" t="n">
        <v>597.851</v>
      </c>
      <c r="F37" s="320" t="n">
        <v>570.164</v>
      </c>
      <c r="G37" s="320" t="n">
        <v>535.8</v>
      </c>
      <c r="H37" s="211"/>
      <c r="I37" s="419" t="n">
        <v>15.005</v>
      </c>
      <c r="J37" s="420" t="n">
        <v>12.361</v>
      </c>
      <c r="K37" s="420" t="n">
        <v>10.263</v>
      </c>
      <c r="L37" s="214"/>
      <c r="M37" s="215" t="n">
        <v>-0.523</v>
      </c>
      <c r="N37" s="216" t="n">
        <v>-0.569</v>
      </c>
      <c r="P37" s="208" t="str">
        <f aca="false">P10</f>
        <v>Europe</v>
      </c>
      <c r="Q37" s="320" t="n">
        <v>695.487</v>
      </c>
      <c r="R37" s="320" t="n">
        <v>605.689</v>
      </c>
      <c r="S37" s="490" t="n">
        <v>604.037</v>
      </c>
      <c r="T37" s="320" t="n">
        <v>571.606</v>
      </c>
      <c r="U37" s="320" t="n">
        <v>476.071</v>
      </c>
      <c r="V37" s="320" t="n">
        <v>331.653</v>
      </c>
      <c r="W37" s="211"/>
      <c r="X37" s="419" t="n">
        <v>15.005</v>
      </c>
      <c r="Y37" s="420" t="n">
        <v>11.907</v>
      </c>
      <c r="Z37" s="420" t="n">
        <v>9.331</v>
      </c>
      <c r="AA37" s="214"/>
      <c r="AB37" s="215" t="n">
        <v>-2.141</v>
      </c>
      <c r="AC37" s="216" t="n">
        <v>-2.815</v>
      </c>
    </row>
    <row r="38" s="399" customFormat="true" ht="12" hidden="false" customHeight="false" outlineLevel="0" collapsed="false">
      <c r="A38" s="422" t="str">
        <f aca="false">A11</f>
        <v>European Union</v>
      </c>
      <c r="B38" s="323" t="n">
        <v>445.919</v>
      </c>
      <c r="C38" s="323" t="n">
        <v>399.022</v>
      </c>
      <c r="D38" s="324" t="n">
        <v>406.431</v>
      </c>
      <c r="E38" s="323" t="n">
        <v>396.721</v>
      </c>
      <c r="F38" s="323" t="n">
        <v>372.927</v>
      </c>
      <c r="G38" s="323" t="n">
        <v>329.393</v>
      </c>
      <c r="H38" s="221"/>
      <c r="I38" s="423" t="n">
        <v>10.096</v>
      </c>
      <c r="J38" s="424" t="n">
        <v>8.085</v>
      </c>
      <c r="K38" s="424" t="n">
        <v>6.309</v>
      </c>
      <c r="L38" s="224"/>
      <c r="M38" s="225" t="n">
        <v>-0.779</v>
      </c>
      <c r="N38" s="226" t="n">
        <v>-0.996</v>
      </c>
      <c r="P38" s="422" t="str">
        <f aca="false">P11</f>
        <v>European Union</v>
      </c>
      <c r="Q38" s="323" t="n">
        <v>445.919</v>
      </c>
      <c r="R38" s="323" t="n">
        <v>399.022</v>
      </c>
      <c r="S38" s="491" t="n">
        <v>406.431</v>
      </c>
      <c r="T38" s="323" t="n">
        <v>384.01</v>
      </c>
      <c r="U38" s="323" t="n">
        <v>310.298</v>
      </c>
      <c r="V38" s="323" t="n">
        <v>201.921</v>
      </c>
      <c r="W38" s="221"/>
      <c r="X38" s="423" t="n">
        <v>10.096</v>
      </c>
      <c r="Y38" s="424" t="n">
        <v>7.761</v>
      </c>
      <c r="Z38" s="424" t="n">
        <v>5.681</v>
      </c>
      <c r="AA38" s="224"/>
      <c r="AB38" s="225" t="n">
        <v>-2.424</v>
      </c>
      <c r="AC38" s="226" t="n">
        <v>-3.276</v>
      </c>
    </row>
    <row r="39" s="399" customFormat="true" ht="12" hidden="false" customHeight="false" outlineLevel="0" collapsed="false">
      <c r="A39" s="208" t="str">
        <f aca="false">A12</f>
        <v>Africa</v>
      </c>
      <c r="B39" s="320" t="n">
        <v>106.41</v>
      </c>
      <c r="C39" s="320" t="n">
        <v>160.739</v>
      </c>
      <c r="D39" s="321" t="n">
        <v>168.571</v>
      </c>
      <c r="E39" s="320" t="n">
        <v>179.721</v>
      </c>
      <c r="F39" s="320" t="n">
        <v>200.656</v>
      </c>
      <c r="G39" s="320" t="n">
        <v>285.381</v>
      </c>
      <c r="H39" s="211"/>
      <c r="I39" s="419" t="n">
        <v>4.188</v>
      </c>
      <c r="J39" s="420" t="n">
        <v>4.35</v>
      </c>
      <c r="K39" s="420" t="n">
        <v>5.466</v>
      </c>
      <c r="L39" s="214"/>
      <c r="M39" s="215" t="n">
        <v>1.597</v>
      </c>
      <c r="N39" s="216" t="n">
        <v>2.539</v>
      </c>
      <c r="P39" s="208" t="str">
        <f aca="false">P12</f>
        <v>Africa</v>
      </c>
      <c r="Q39" s="320" t="n">
        <v>106.41</v>
      </c>
      <c r="R39" s="320" t="n">
        <v>160.739</v>
      </c>
      <c r="S39" s="490" t="n">
        <v>168.571</v>
      </c>
      <c r="T39" s="320" t="n">
        <v>182.381</v>
      </c>
      <c r="U39" s="320" t="n">
        <v>184.674</v>
      </c>
      <c r="V39" s="320" t="n">
        <v>174.673</v>
      </c>
      <c r="W39" s="211"/>
      <c r="X39" s="419" t="n">
        <v>4.188</v>
      </c>
      <c r="Y39" s="420" t="n">
        <v>4.619</v>
      </c>
      <c r="Z39" s="420" t="n">
        <v>4.914</v>
      </c>
      <c r="AA39" s="214"/>
      <c r="AB39" s="215" t="n">
        <v>0.833</v>
      </c>
      <c r="AC39" s="216" t="n">
        <v>0.169</v>
      </c>
    </row>
    <row r="40" s="399" customFormat="true" ht="12" hidden="false" customHeight="false" outlineLevel="0" collapsed="false">
      <c r="A40" s="422" t="str">
        <f aca="false">A13</f>
        <v>South Africa</v>
      </c>
      <c r="B40" s="323" t="n">
        <v>4.848</v>
      </c>
      <c r="C40" s="323" t="n">
        <v>4.879</v>
      </c>
      <c r="D40" s="324" t="n">
        <v>4.982</v>
      </c>
      <c r="E40" s="323" t="n">
        <v>5.764</v>
      </c>
      <c r="F40" s="323" t="n">
        <v>6.703</v>
      </c>
      <c r="G40" s="323" t="n">
        <v>9.654</v>
      </c>
      <c r="H40" s="221"/>
      <c r="I40" s="423" t="n">
        <v>0.124</v>
      </c>
      <c r="J40" s="424" t="n">
        <v>0.145</v>
      </c>
      <c r="K40" s="424" t="n">
        <v>0.185</v>
      </c>
      <c r="L40" s="224"/>
      <c r="M40" s="225" t="n">
        <v>2.734</v>
      </c>
      <c r="N40" s="226" t="n">
        <v>3.2</v>
      </c>
      <c r="P40" s="422" t="str">
        <f aca="false">P13</f>
        <v>South Africa</v>
      </c>
      <c r="Q40" s="323" t="n">
        <v>4.848</v>
      </c>
      <c r="R40" s="323" t="n">
        <v>4.879</v>
      </c>
      <c r="S40" s="491" t="n">
        <v>4.982</v>
      </c>
      <c r="T40" s="323" t="n">
        <v>5.742</v>
      </c>
      <c r="U40" s="323" t="n">
        <v>6.121</v>
      </c>
      <c r="V40" s="323" t="n">
        <v>7.544</v>
      </c>
      <c r="W40" s="221"/>
      <c r="X40" s="423" t="n">
        <v>0.124</v>
      </c>
      <c r="Y40" s="424" t="n">
        <v>0.153</v>
      </c>
      <c r="Z40" s="424" t="n">
        <v>0.212</v>
      </c>
      <c r="AA40" s="224"/>
      <c r="AB40" s="225" t="n">
        <v>1.889</v>
      </c>
      <c r="AC40" s="226" t="n">
        <v>1.995</v>
      </c>
    </row>
    <row r="41" s="399" customFormat="true" ht="12" hidden="false" customHeight="false" outlineLevel="0" collapsed="false">
      <c r="A41" s="208" t="str">
        <f aca="false">A14</f>
        <v>Middle East</v>
      </c>
      <c r="B41" s="320" t="n">
        <v>391.083</v>
      </c>
      <c r="C41" s="320" t="n">
        <v>542.872</v>
      </c>
      <c r="D41" s="321" t="n">
        <v>558.57</v>
      </c>
      <c r="E41" s="320" t="n">
        <v>597.795</v>
      </c>
      <c r="F41" s="320" t="n">
        <v>662.662</v>
      </c>
      <c r="G41" s="320" t="n">
        <v>780.311</v>
      </c>
      <c r="H41" s="211"/>
      <c r="I41" s="419" t="n">
        <v>13.876</v>
      </c>
      <c r="J41" s="420" t="n">
        <v>14.366</v>
      </c>
      <c r="K41" s="420" t="n">
        <v>14.946</v>
      </c>
      <c r="L41" s="214"/>
      <c r="M41" s="215" t="n">
        <v>1.566</v>
      </c>
      <c r="N41" s="216" t="n">
        <v>1.605</v>
      </c>
      <c r="P41" s="208" t="str">
        <f aca="false">P14</f>
        <v>Middle East</v>
      </c>
      <c r="Q41" s="320" t="n">
        <v>391.083</v>
      </c>
      <c r="R41" s="320" t="n">
        <v>542.872</v>
      </c>
      <c r="S41" s="490" t="n">
        <v>558.57</v>
      </c>
      <c r="T41" s="320" t="n">
        <v>526.453</v>
      </c>
      <c r="U41" s="320" t="n">
        <v>533.179</v>
      </c>
      <c r="V41" s="320" t="n">
        <v>501.941</v>
      </c>
      <c r="W41" s="211"/>
      <c r="X41" s="419" t="n">
        <v>13.876</v>
      </c>
      <c r="Y41" s="420" t="n">
        <v>13.335</v>
      </c>
      <c r="Z41" s="420" t="n">
        <v>14.122</v>
      </c>
      <c r="AA41" s="214"/>
      <c r="AB41" s="215" t="n">
        <v>-0.422</v>
      </c>
      <c r="AC41" s="216" t="n">
        <v>-0.508</v>
      </c>
    </row>
    <row r="42" s="399" customFormat="true" ht="12" hidden="false" customHeight="false" outlineLevel="0" collapsed="false">
      <c r="A42" s="208" t="str">
        <f aca="false">A15</f>
        <v>Eurasia</v>
      </c>
      <c r="B42" s="320" t="n">
        <v>579.085</v>
      </c>
      <c r="C42" s="320" t="n">
        <v>615.705</v>
      </c>
      <c r="D42" s="321" t="n">
        <v>608.876</v>
      </c>
      <c r="E42" s="320" t="n">
        <v>620.501</v>
      </c>
      <c r="F42" s="320" t="n">
        <v>632.8</v>
      </c>
      <c r="G42" s="320" t="n">
        <v>663.66</v>
      </c>
      <c r="H42" s="211"/>
      <c r="I42" s="419" t="n">
        <v>15.125</v>
      </c>
      <c r="J42" s="420" t="n">
        <v>13.719</v>
      </c>
      <c r="K42" s="420" t="n">
        <v>12.712</v>
      </c>
      <c r="L42" s="214"/>
      <c r="M42" s="215" t="n">
        <v>0.351</v>
      </c>
      <c r="N42" s="216" t="n">
        <v>0.411</v>
      </c>
      <c r="P42" s="208" t="str">
        <f aca="false">P15</f>
        <v>Eurasia</v>
      </c>
      <c r="Q42" s="320" t="n">
        <v>579.085</v>
      </c>
      <c r="R42" s="320" t="n">
        <v>615.705</v>
      </c>
      <c r="S42" s="490" t="n">
        <v>608.876</v>
      </c>
      <c r="T42" s="320" t="n">
        <v>622.937</v>
      </c>
      <c r="U42" s="320" t="n">
        <v>593.537</v>
      </c>
      <c r="V42" s="320" t="n">
        <v>502.586</v>
      </c>
      <c r="W42" s="211"/>
      <c r="X42" s="419" t="n">
        <v>15.125</v>
      </c>
      <c r="Y42" s="420" t="n">
        <v>14.845</v>
      </c>
      <c r="Z42" s="420" t="n">
        <v>14.14</v>
      </c>
      <c r="AA42" s="214"/>
      <c r="AB42" s="215" t="n">
        <v>-0.232</v>
      </c>
      <c r="AC42" s="216" t="n">
        <v>-0.909</v>
      </c>
    </row>
    <row r="43" s="399" customFormat="true" ht="12" hidden="false" customHeight="false" outlineLevel="0" collapsed="false">
      <c r="A43" s="422" t="str">
        <f aca="false">A16</f>
        <v>Russia</v>
      </c>
      <c r="B43" s="323" t="n">
        <v>466.716</v>
      </c>
      <c r="C43" s="323" t="n">
        <v>503.42</v>
      </c>
      <c r="D43" s="324" t="n">
        <v>492.13</v>
      </c>
      <c r="E43" s="323" t="n">
        <v>498.849</v>
      </c>
      <c r="F43" s="323" t="n">
        <v>501.354</v>
      </c>
      <c r="G43" s="323" t="n">
        <v>506.982</v>
      </c>
      <c r="H43" s="221"/>
      <c r="I43" s="423" t="n">
        <v>12.225</v>
      </c>
      <c r="J43" s="424" t="n">
        <v>10.869</v>
      </c>
      <c r="K43" s="424" t="n">
        <v>9.711</v>
      </c>
      <c r="L43" s="224"/>
      <c r="M43" s="225" t="n">
        <v>0.169</v>
      </c>
      <c r="N43" s="226" t="n">
        <v>0.142</v>
      </c>
      <c r="P43" s="422" t="str">
        <f aca="false">P16</f>
        <v>Russia</v>
      </c>
      <c r="Q43" s="323" t="n">
        <v>466.716</v>
      </c>
      <c r="R43" s="323" t="n">
        <v>503.42</v>
      </c>
      <c r="S43" s="491" t="n">
        <v>492.13</v>
      </c>
      <c r="T43" s="323" t="n">
        <v>499.604</v>
      </c>
      <c r="U43" s="323" t="n">
        <v>476.247</v>
      </c>
      <c r="V43" s="323" t="n">
        <v>393.163</v>
      </c>
      <c r="W43" s="221"/>
      <c r="X43" s="423" t="n">
        <v>12.225</v>
      </c>
      <c r="Y43" s="424" t="n">
        <v>11.912</v>
      </c>
      <c r="Z43" s="424" t="n">
        <v>11.061</v>
      </c>
      <c r="AA43" s="224"/>
      <c r="AB43" s="225" t="n">
        <v>-0.298</v>
      </c>
      <c r="AC43" s="226" t="n">
        <v>-1.063</v>
      </c>
    </row>
    <row r="44" s="399" customFormat="true" ht="12" hidden="false" customHeight="false" outlineLevel="0" collapsed="false">
      <c r="A44" s="208" t="str">
        <f aca="false">A17</f>
        <v>Asia Pacific</v>
      </c>
      <c r="B44" s="320" t="n">
        <v>586.46</v>
      </c>
      <c r="C44" s="320" t="n">
        <v>803.806</v>
      </c>
      <c r="D44" s="321" t="n">
        <v>836.504</v>
      </c>
      <c r="E44" s="320" t="n">
        <v>1046.113</v>
      </c>
      <c r="F44" s="320" t="n">
        <v>1198.246</v>
      </c>
      <c r="G44" s="320" t="n">
        <v>1520.722</v>
      </c>
      <c r="H44" s="211"/>
      <c r="I44" s="419" t="n">
        <v>20.78</v>
      </c>
      <c r="J44" s="420" t="n">
        <v>25.977</v>
      </c>
      <c r="K44" s="420" t="n">
        <v>29.128</v>
      </c>
      <c r="L44" s="214"/>
      <c r="M44" s="215" t="n">
        <v>3.321</v>
      </c>
      <c r="N44" s="216" t="n">
        <v>2.887</v>
      </c>
      <c r="P44" s="208" t="str">
        <f aca="false">P17</f>
        <v>Asia Pacific</v>
      </c>
      <c r="Q44" s="320" t="n">
        <v>586.46</v>
      </c>
      <c r="R44" s="320" t="n">
        <v>803.806</v>
      </c>
      <c r="S44" s="490" t="n">
        <v>836.504</v>
      </c>
      <c r="T44" s="320" t="n">
        <v>1016.571</v>
      </c>
      <c r="U44" s="320" t="n">
        <v>1150.021</v>
      </c>
      <c r="V44" s="320" t="n">
        <v>1278.52</v>
      </c>
      <c r="W44" s="211"/>
      <c r="X44" s="419" t="n">
        <v>20.78</v>
      </c>
      <c r="Y44" s="420" t="n">
        <v>28.763</v>
      </c>
      <c r="Z44" s="420" t="n">
        <v>35.97</v>
      </c>
      <c r="AA44" s="214"/>
      <c r="AB44" s="215" t="n">
        <v>2.936</v>
      </c>
      <c r="AC44" s="216" t="n">
        <v>2.041</v>
      </c>
    </row>
    <row r="45" s="399" customFormat="true" ht="12" hidden="false" customHeight="false" outlineLevel="0" collapsed="false">
      <c r="A45" s="422" t="str">
        <f aca="false">A18</f>
        <v>China</v>
      </c>
      <c r="B45" s="323" t="n">
        <v>110.672</v>
      </c>
      <c r="C45" s="323" t="n">
        <v>281.496</v>
      </c>
      <c r="D45" s="324" t="n">
        <v>307.443</v>
      </c>
      <c r="E45" s="323" t="n">
        <v>425.325</v>
      </c>
      <c r="F45" s="323" t="n">
        <v>500.028</v>
      </c>
      <c r="G45" s="323" t="n">
        <v>636.642</v>
      </c>
      <c r="H45" s="221"/>
      <c r="I45" s="423" t="n">
        <v>7.637</v>
      </c>
      <c r="J45" s="424" t="n">
        <v>10.84</v>
      </c>
      <c r="K45" s="424" t="n">
        <v>12.194</v>
      </c>
      <c r="L45" s="224"/>
      <c r="M45" s="225" t="n">
        <v>4.521</v>
      </c>
      <c r="N45" s="226" t="n">
        <v>3.527</v>
      </c>
      <c r="P45" s="422" t="str">
        <f aca="false">P18</f>
        <v>China</v>
      </c>
      <c r="Q45" s="323" t="n">
        <v>110.672</v>
      </c>
      <c r="R45" s="323" t="n">
        <v>281.496</v>
      </c>
      <c r="S45" s="491" t="n">
        <v>307.443</v>
      </c>
      <c r="T45" s="323" t="n">
        <v>398.364</v>
      </c>
      <c r="U45" s="323" t="n">
        <v>445.975</v>
      </c>
      <c r="V45" s="323" t="n">
        <v>511.39</v>
      </c>
      <c r="W45" s="221"/>
      <c r="X45" s="423" t="n">
        <v>7.637</v>
      </c>
      <c r="Y45" s="424" t="n">
        <v>11.154</v>
      </c>
      <c r="Z45" s="424" t="n">
        <v>14.388</v>
      </c>
      <c r="AA45" s="224"/>
      <c r="AB45" s="225" t="n">
        <v>3.439</v>
      </c>
      <c r="AC45" s="226" t="n">
        <v>2.453</v>
      </c>
    </row>
    <row r="46" s="399" customFormat="true" ht="12" hidden="false" customHeight="false" outlineLevel="0" collapsed="false">
      <c r="A46" s="422" t="str">
        <f aca="false">A19</f>
        <v>India</v>
      </c>
      <c r="B46" s="323" t="n">
        <v>64.101</v>
      </c>
      <c r="C46" s="323" t="n">
        <v>60.746</v>
      </c>
      <c r="D46" s="324" t="n">
        <v>63.489</v>
      </c>
      <c r="E46" s="323" t="n">
        <v>100.327</v>
      </c>
      <c r="F46" s="323" t="n">
        <v>130.974</v>
      </c>
      <c r="G46" s="323" t="n">
        <v>201.176</v>
      </c>
      <c r="H46" s="221"/>
      <c r="I46" s="423" t="n">
        <v>1.577</v>
      </c>
      <c r="J46" s="424" t="n">
        <v>2.839</v>
      </c>
      <c r="K46" s="424" t="n">
        <v>3.853</v>
      </c>
      <c r="L46" s="224"/>
      <c r="M46" s="225" t="n">
        <v>6.805</v>
      </c>
      <c r="N46" s="226" t="n">
        <v>5.646</v>
      </c>
      <c r="P46" s="422" t="str">
        <f aca="false">P19</f>
        <v>India</v>
      </c>
      <c r="Q46" s="323" t="n">
        <v>64.101</v>
      </c>
      <c r="R46" s="323" t="n">
        <v>60.746</v>
      </c>
      <c r="S46" s="491" t="n">
        <v>63.489</v>
      </c>
      <c r="T46" s="323" t="n">
        <v>100.484</v>
      </c>
      <c r="U46" s="323" t="n">
        <v>144.02</v>
      </c>
      <c r="V46" s="323" t="n">
        <v>210.066</v>
      </c>
      <c r="W46" s="221"/>
      <c r="X46" s="423" t="n">
        <v>1.577</v>
      </c>
      <c r="Y46" s="424" t="n">
        <v>3.602</v>
      </c>
      <c r="Z46" s="424" t="n">
        <v>5.91</v>
      </c>
      <c r="AA46" s="224"/>
      <c r="AB46" s="225" t="n">
        <v>7.73</v>
      </c>
      <c r="AC46" s="226" t="n">
        <v>5.863</v>
      </c>
    </row>
    <row r="47" s="236" customFormat="true" ht="13.5" hidden="false" customHeight="true" outlineLevel="0" collapsed="false">
      <c r="A47" s="422" t="str">
        <f aca="false">A20</f>
        <v>Japan</v>
      </c>
      <c r="B47" s="323" t="n">
        <v>107.427</v>
      </c>
      <c r="C47" s="323" t="n">
        <v>107.509</v>
      </c>
      <c r="D47" s="324" t="n">
        <v>98.953</v>
      </c>
      <c r="E47" s="323" t="n">
        <v>85.054</v>
      </c>
      <c r="F47" s="323" t="n">
        <v>78.45</v>
      </c>
      <c r="G47" s="323" t="n">
        <v>80.757</v>
      </c>
      <c r="H47" s="221"/>
      <c r="I47" s="423" t="n">
        <v>2.458</v>
      </c>
      <c r="J47" s="424" t="n">
        <v>1.701</v>
      </c>
      <c r="K47" s="424" t="n">
        <v>1.547</v>
      </c>
      <c r="L47" s="224"/>
      <c r="M47" s="225" t="n">
        <v>-2.089</v>
      </c>
      <c r="N47" s="226" t="n">
        <v>-0.963</v>
      </c>
      <c r="P47" s="422" t="str">
        <f aca="false">P20</f>
        <v>Japan</v>
      </c>
      <c r="Q47" s="323" t="n">
        <v>107.427</v>
      </c>
      <c r="R47" s="323" t="n">
        <v>107.509</v>
      </c>
      <c r="S47" s="491" t="n">
        <v>98.953</v>
      </c>
      <c r="T47" s="323" t="n">
        <v>90.092</v>
      </c>
      <c r="U47" s="323" t="n">
        <v>90.169</v>
      </c>
      <c r="V47" s="323" t="n">
        <v>67.733</v>
      </c>
      <c r="W47" s="221"/>
      <c r="X47" s="423" t="n">
        <v>2.458</v>
      </c>
      <c r="Y47" s="424" t="n">
        <v>2.255</v>
      </c>
      <c r="Z47" s="424" t="n">
        <v>1.906</v>
      </c>
      <c r="AA47" s="224"/>
      <c r="AB47" s="225" t="n">
        <v>-0.841</v>
      </c>
      <c r="AC47" s="226" t="n">
        <v>-1.789</v>
      </c>
    </row>
    <row r="48" customFormat="false" ht="12.75" hidden="false" customHeight="false" outlineLevel="0" collapsed="false">
      <c r="A48" s="422" t="str">
        <f aca="false">A21</f>
        <v>Southeast Asia</v>
      </c>
      <c r="B48" s="323" t="n">
        <v>149.863</v>
      </c>
      <c r="C48" s="323" t="n">
        <v>169.365</v>
      </c>
      <c r="D48" s="324" t="n">
        <v>171.885</v>
      </c>
      <c r="E48" s="323" t="n">
        <v>219.632</v>
      </c>
      <c r="F48" s="323" t="n">
        <v>254.116</v>
      </c>
      <c r="G48" s="323" t="n">
        <v>322.406</v>
      </c>
      <c r="H48" s="221"/>
      <c r="I48" s="423" t="n">
        <v>4.27</v>
      </c>
      <c r="J48" s="424" t="n">
        <v>5.509</v>
      </c>
      <c r="K48" s="424" t="n">
        <v>6.175</v>
      </c>
      <c r="L48" s="224"/>
      <c r="M48" s="225" t="n">
        <v>3.618</v>
      </c>
      <c r="N48" s="226" t="n">
        <v>3.04</v>
      </c>
      <c r="P48" s="422" t="str">
        <f aca="false">P21</f>
        <v>Southeast Asia</v>
      </c>
      <c r="Q48" s="323" t="n">
        <v>149.863</v>
      </c>
      <c r="R48" s="323" t="n">
        <v>169.365</v>
      </c>
      <c r="S48" s="491" t="n">
        <v>171.885</v>
      </c>
      <c r="T48" s="323" t="n">
        <v>195.027</v>
      </c>
      <c r="U48" s="323" t="n">
        <v>224.494</v>
      </c>
      <c r="V48" s="323" t="n">
        <v>259.838</v>
      </c>
      <c r="W48" s="221"/>
      <c r="X48" s="423" t="n">
        <v>4.27</v>
      </c>
      <c r="Y48" s="424" t="n">
        <v>5.615</v>
      </c>
      <c r="Z48" s="424" t="n">
        <v>7.31</v>
      </c>
      <c r="AA48" s="224"/>
      <c r="AB48" s="225" t="n">
        <v>2.457</v>
      </c>
      <c r="AC48" s="226" t="n">
        <v>1.987</v>
      </c>
    </row>
    <row r="49" s="500" customFormat="true" ht="12.75" hidden="false" customHeight="false" outlineLevel="0" collapsed="false">
      <c r="A49" s="426" t="s">
        <v>224</v>
      </c>
      <c r="B49" s="492" t="n">
        <v>0</v>
      </c>
      <c r="C49" s="492" t="n">
        <v>0.11</v>
      </c>
      <c r="D49" s="493" t="n">
        <v>0.113</v>
      </c>
      <c r="E49" s="492" t="n">
        <v>7.53</v>
      </c>
      <c r="F49" s="492" t="n">
        <v>17.14</v>
      </c>
      <c r="G49" s="492" t="n">
        <v>38.665</v>
      </c>
      <c r="H49" s="494"/>
      <c r="I49" s="495" t="n">
        <v>0.003</v>
      </c>
      <c r="J49" s="496" t="n">
        <v>0.372</v>
      </c>
      <c r="K49" s="496" t="n">
        <v>0.741</v>
      </c>
      <c r="L49" s="497"/>
      <c r="M49" s="498" t="n">
        <v>57.898</v>
      </c>
      <c r="N49" s="499" t="n">
        <v>32.049</v>
      </c>
      <c r="P49" s="435" t="s">
        <v>224</v>
      </c>
      <c r="Q49" s="501" t="n">
        <v>0</v>
      </c>
      <c r="R49" s="501" t="n">
        <v>0.11</v>
      </c>
      <c r="S49" s="502" t="n">
        <v>0.113</v>
      </c>
      <c r="T49" s="501" t="n">
        <v>4.902</v>
      </c>
      <c r="U49" s="501" t="n">
        <v>9.116</v>
      </c>
      <c r="V49" s="501" t="n">
        <v>13.12</v>
      </c>
      <c r="W49" s="503"/>
      <c r="X49" s="504" t="n">
        <v>0.003</v>
      </c>
      <c r="Y49" s="505" t="n">
        <v>0.228</v>
      </c>
      <c r="Z49" s="505" t="n">
        <v>0.369</v>
      </c>
      <c r="AA49" s="506"/>
      <c r="AB49" s="507" t="n">
        <v>49.091</v>
      </c>
      <c r="AC49" s="508" t="n">
        <v>25.425</v>
      </c>
    </row>
    <row r="50" s="500" customFormat="true" ht="12.75" hidden="false" customHeight="false" outlineLevel="0" collapsed="false">
      <c r="A50" s="208" t="s">
        <v>47</v>
      </c>
      <c r="B50" s="320" t="n">
        <v>1609.005</v>
      </c>
      <c r="C50" s="320" t="n">
        <v>1799.569</v>
      </c>
      <c r="D50" s="321" t="n">
        <v>1824.55</v>
      </c>
      <c r="E50" s="320" t="n">
        <v>1869.806</v>
      </c>
      <c r="F50" s="320" t="n">
        <v>1840.757</v>
      </c>
      <c r="G50" s="320" t="n">
        <v>1809.528</v>
      </c>
      <c r="H50" s="211"/>
      <c r="I50" s="419" t="n">
        <v>45.324</v>
      </c>
      <c r="J50" s="420" t="n">
        <v>39.906</v>
      </c>
      <c r="K50" s="420" t="n">
        <v>34.659</v>
      </c>
      <c r="L50" s="214"/>
      <c r="M50" s="215" t="n">
        <v>0.08</v>
      </c>
      <c r="N50" s="216" t="n">
        <v>-0.039</v>
      </c>
      <c r="P50" s="208" t="s">
        <v>47</v>
      </c>
      <c r="Q50" s="320" t="n">
        <v>1609.005</v>
      </c>
      <c r="R50" s="320" t="n">
        <v>1799.569</v>
      </c>
      <c r="S50" s="490" t="n">
        <v>1824.55</v>
      </c>
      <c r="T50" s="320" t="n">
        <v>1802.562</v>
      </c>
      <c r="U50" s="320" t="n">
        <v>1528.324</v>
      </c>
      <c r="V50" s="320" t="n">
        <v>1059.793</v>
      </c>
      <c r="W50" s="211"/>
      <c r="X50" s="419" t="n">
        <v>45.324</v>
      </c>
      <c r="Y50" s="420" t="n">
        <v>38.225</v>
      </c>
      <c r="Z50" s="420" t="n">
        <v>29.816</v>
      </c>
      <c r="AA50" s="214"/>
      <c r="AB50" s="215" t="n">
        <v>-1.598</v>
      </c>
      <c r="AC50" s="216" t="n">
        <v>-2.554</v>
      </c>
    </row>
    <row r="51" s="500" customFormat="true" ht="12.75" hidden="false" customHeight="false" outlineLevel="0" collapsed="false">
      <c r="A51" s="208" t="s">
        <v>48</v>
      </c>
      <c r="B51" s="320" t="n">
        <v>1730.959</v>
      </c>
      <c r="C51" s="320" t="n">
        <v>2154.964</v>
      </c>
      <c r="D51" s="321" t="n">
        <v>2200.906</v>
      </c>
      <c r="E51" s="320" t="n">
        <v>2481.138</v>
      </c>
      <c r="F51" s="320" t="n">
        <v>2754.799</v>
      </c>
      <c r="G51" s="320" t="n">
        <v>3372.714</v>
      </c>
      <c r="H51" s="211"/>
      <c r="I51" s="419" t="n">
        <v>54.673</v>
      </c>
      <c r="J51" s="420" t="n">
        <v>59.722</v>
      </c>
      <c r="K51" s="420" t="n">
        <v>64.6</v>
      </c>
      <c r="L51" s="214"/>
      <c r="M51" s="215" t="n">
        <v>2.062</v>
      </c>
      <c r="N51" s="216" t="n">
        <v>2.053</v>
      </c>
      <c r="P51" s="208" t="s">
        <v>48</v>
      </c>
      <c r="Q51" s="320" t="n">
        <v>1730.959</v>
      </c>
      <c r="R51" s="320" t="n">
        <v>2154.964</v>
      </c>
      <c r="S51" s="490" t="n">
        <v>2200.906</v>
      </c>
      <c r="T51" s="320" t="n">
        <v>2358.882</v>
      </c>
      <c r="U51" s="320" t="n">
        <v>2460.763</v>
      </c>
      <c r="V51" s="320" t="n">
        <v>2481.486</v>
      </c>
      <c r="W51" s="211"/>
      <c r="X51" s="419" t="n">
        <v>54.673</v>
      </c>
      <c r="Y51" s="420" t="n">
        <v>61.547</v>
      </c>
      <c r="Z51" s="420" t="n">
        <v>69.814</v>
      </c>
      <c r="AA51" s="214"/>
      <c r="AB51" s="215" t="n">
        <v>1.02</v>
      </c>
      <c r="AC51" s="216" t="n">
        <v>0.573</v>
      </c>
    </row>
    <row r="52" s="500" customFormat="true" ht="12.75" hidden="false" customHeight="false" outlineLevel="0" collapsed="false">
      <c r="A52" s="208" t="s">
        <v>159</v>
      </c>
      <c r="B52" s="320" t="n">
        <v>1628.646</v>
      </c>
      <c r="C52" s="320" t="n">
        <v>1817.809</v>
      </c>
      <c r="D52" s="321" t="n">
        <v>1842.03</v>
      </c>
      <c r="E52" s="320" t="n">
        <v>1886.846</v>
      </c>
      <c r="F52" s="320" t="n">
        <v>1857.457</v>
      </c>
      <c r="G52" s="320" t="n">
        <v>1825.538</v>
      </c>
      <c r="H52" s="211"/>
      <c r="I52" s="419" t="n">
        <v>45.758</v>
      </c>
      <c r="J52" s="420" t="n">
        <v>40.268</v>
      </c>
      <c r="K52" s="420" t="n">
        <v>34.966</v>
      </c>
      <c r="L52" s="214"/>
      <c r="M52" s="215" t="n">
        <v>0.076</v>
      </c>
      <c r="N52" s="216" t="n">
        <v>-0.043</v>
      </c>
      <c r="P52" s="208" t="s">
        <v>159</v>
      </c>
      <c r="Q52" s="320" t="n">
        <v>1628.646</v>
      </c>
      <c r="R52" s="320" t="n">
        <v>1817.809</v>
      </c>
      <c r="S52" s="490" t="n">
        <v>1842.03</v>
      </c>
      <c r="T52" s="320" t="n">
        <v>1819.972</v>
      </c>
      <c r="U52" s="320" t="n">
        <v>1542.914</v>
      </c>
      <c r="V52" s="320" t="n">
        <v>1068.523</v>
      </c>
      <c r="W52" s="211"/>
      <c r="X52" s="419" t="n">
        <v>45.758</v>
      </c>
      <c r="Y52" s="420" t="n">
        <v>38.59</v>
      </c>
      <c r="Z52" s="420" t="n">
        <v>30.062</v>
      </c>
      <c r="AA52" s="214"/>
      <c r="AB52" s="215" t="n">
        <v>-1.598</v>
      </c>
      <c r="AC52" s="216" t="n">
        <v>-2.56</v>
      </c>
    </row>
    <row r="53" customFormat="false" ht="12.75" hidden="false" customHeight="false" outlineLevel="0" collapsed="false">
      <c r="A53" s="208" t="s">
        <v>160</v>
      </c>
      <c r="B53" s="320" t="n">
        <v>1711.329</v>
      </c>
      <c r="C53" s="320" t="n">
        <v>2136.724</v>
      </c>
      <c r="D53" s="321" t="n">
        <v>2183.426</v>
      </c>
      <c r="E53" s="320" t="n">
        <v>2464.098</v>
      </c>
      <c r="F53" s="320" t="n">
        <v>2738.099</v>
      </c>
      <c r="G53" s="320" t="n">
        <v>3356.705</v>
      </c>
      <c r="H53" s="211"/>
      <c r="I53" s="419" t="n">
        <v>54.239</v>
      </c>
      <c r="J53" s="420" t="n">
        <v>59.36</v>
      </c>
      <c r="K53" s="420" t="n">
        <v>64.293</v>
      </c>
      <c r="L53" s="214"/>
      <c r="M53" s="215" t="n">
        <v>2.079</v>
      </c>
      <c r="N53" s="216" t="n">
        <v>2.069</v>
      </c>
      <c r="P53" s="445" t="s">
        <v>160</v>
      </c>
      <c r="Q53" s="509" t="n">
        <v>1711.329</v>
      </c>
      <c r="R53" s="509" t="n">
        <v>2136.724</v>
      </c>
      <c r="S53" s="510" t="n">
        <v>2183.426</v>
      </c>
      <c r="T53" s="509" t="n">
        <v>2341.472</v>
      </c>
      <c r="U53" s="509" t="n">
        <v>2446.173</v>
      </c>
      <c r="V53" s="509" t="n">
        <v>2472.756</v>
      </c>
      <c r="W53" s="448"/>
      <c r="X53" s="449" t="n">
        <v>54.239</v>
      </c>
      <c r="Y53" s="450" t="n">
        <v>61.182</v>
      </c>
      <c r="Z53" s="450" t="n">
        <v>69.569</v>
      </c>
      <c r="AA53" s="451"/>
      <c r="AB53" s="452" t="n">
        <v>1.038</v>
      </c>
      <c r="AC53" s="453" t="n">
        <v>0.594</v>
      </c>
    </row>
    <row r="54" customFormat="false" ht="12.75" hidden="false" customHeight="false" outlineLevel="0" collapsed="false">
      <c r="A54" s="454" t="s">
        <v>232</v>
      </c>
      <c r="B54" s="328" t="n">
        <v>3339.965</v>
      </c>
      <c r="C54" s="328" t="n">
        <v>3954.643</v>
      </c>
      <c r="D54" s="329" t="n">
        <v>4025.566</v>
      </c>
      <c r="E54" s="328" t="n">
        <v>4358.474</v>
      </c>
      <c r="F54" s="328" t="n">
        <v>4612.696</v>
      </c>
      <c r="G54" s="328" t="n">
        <v>5220.913</v>
      </c>
      <c r="H54" s="250"/>
      <c r="I54" s="511" t="n">
        <v>100</v>
      </c>
      <c r="J54" s="512" t="n">
        <v>100</v>
      </c>
      <c r="K54" s="512" t="n">
        <v>100</v>
      </c>
      <c r="L54" s="253"/>
      <c r="M54" s="254" t="n">
        <v>1.245</v>
      </c>
      <c r="N54" s="255" t="n">
        <v>1.246</v>
      </c>
      <c r="P54" s="463" t="s">
        <v>232</v>
      </c>
      <c r="Q54" s="513" t="n">
        <v>3339.965</v>
      </c>
      <c r="R54" s="513" t="n">
        <v>3954.643</v>
      </c>
      <c r="S54" s="514" t="n">
        <v>4025.566</v>
      </c>
      <c r="T54" s="513" t="n">
        <v>4166.344</v>
      </c>
      <c r="U54" s="513" t="n">
        <v>3998.207</v>
      </c>
      <c r="V54" s="513" t="n">
        <v>3554.399</v>
      </c>
      <c r="W54" s="295"/>
      <c r="X54" s="465" t="n">
        <v>100</v>
      </c>
      <c r="Y54" s="466" t="n">
        <v>100</v>
      </c>
      <c r="Z54" s="466" t="n">
        <v>100</v>
      </c>
      <c r="AA54" s="298"/>
      <c r="AB54" s="467" t="n">
        <v>-0.062</v>
      </c>
      <c r="AC54" s="468" t="n">
        <v>-0.591</v>
      </c>
    </row>
    <row r="55" customFormat="false" ht="12.75" hidden="false" customHeight="false" outlineLevel="0" collapsed="false">
      <c r="A55" s="422" t="s">
        <v>21</v>
      </c>
      <c r="B55" s="323" t="n">
        <v>1352.1</v>
      </c>
      <c r="C55" s="323" t="n">
        <v>1567.72</v>
      </c>
      <c r="D55" s="324" t="n">
        <v>1602.05</v>
      </c>
      <c r="E55" s="323" t="n">
        <v>1652.35</v>
      </c>
      <c r="F55" s="323" t="n">
        <v>1695.02</v>
      </c>
      <c r="G55" s="323" t="n">
        <v>1863.14</v>
      </c>
      <c r="H55" s="221"/>
      <c r="I55" s="423" t="n">
        <v>39.797</v>
      </c>
      <c r="J55" s="424" t="n">
        <v>36.747</v>
      </c>
      <c r="K55" s="424" t="n">
        <v>35.686</v>
      </c>
      <c r="L55" s="224"/>
      <c r="M55" s="225" t="n">
        <v>0.514</v>
      </c>
      <c r="N55" s="226" t="n">
        <v>0.722</v>
      </c>
      <c r="P55" s="422" t="s">
        <v>21</v>
      </c>
      <c r="Q55" s="323" t="n">
        <v>1352.1</v>
      </c>
      <c r="R55" s="323" t="n">
        <v>1567.72</v>
      </c>
      <c r="S55" s="491" t="n">
        <v>1602.05</v>
      </c>
      <c r="T55" s="323" t="n">
        <v>1641.18</v>
      </c>
      <c r="U55" s="323" t="n">
        <v>1477.93</v>
      </c>
      <c r="V55" s="323" t="n">
        <v>1060.18</v>
      </c>
      <c r="W55" s="221"/>
      <c r="X55" s="423" t="n">
        <v>39.797</v>
      </c>
      <c r="Y55" s="424" t="n">
        <v>36.965</v>
      </c>
      <c r="Z55" s="424" t="n">
        <v>29.827</v>
      </c>
      <c r="AA55" s="224"/>
      <c r="AB55" s="225" t="n">
        <v>-0.73</v>
      </c>
      <c r="AC55" s="226" t="n">
        <v>-1.947</v>
      </c>
    </row>
    <row r="56" customFormat="false" ht="13.5" hidden="false" customHeight="false" outlineLevel="0" collapsed="false">
      <c r="A56" s="422" t="s">
        <v>233</v>
      </c>
      <c r="B56" s="323" t="n">
        <v>604.995</v>
      </c>
      <c r="C56" s="323" t="n">
        <v>775.985</v>
      </c>
      <c r="D56" s="324" t="n">
        <v>795.697</v>
      </c>
      <c r="E56" s="323" t="n">
        <v>917.844</v>
      </c>
      <c r="F56" s="323" t="n">
        <v>1020.07</v>
      </c>
      <c r="G56" s="323" t="n">
        <v>1240.37</v>
      </c>
      <c r="H56" s="221"/>
      <c r="I56" s="423" t="n">
        <v>19.766</v>
      </c>
      <c r="J56" s="424" t="n">
        <v>22.114</v>
      </c>
      <c r="K56" s="424" t="n">
        <v>23.758</v>
      </c>
      <c r="L56" s="224"/>
      <c r="M56" s="225" t="n">
        <v>2.284</v>
      </c>
      <c r="N56" s="226" t="n">
        <v>2.137</v>
      </c>
      <c r="P56" s="422" t="s">
        <v>233</v>
      </c>
      <c r="Q56" s="323" t="n">
        <v>604.995</v>
      </c>
      <c r="R56" s="323" t="n">
        <v>775.985</v>
      </c>
      <c r="S56" s="491" t="n">
        <v>795.697</v>
      </c>
      <c r="T56" s="323" t="n">
        <v>859.603</v>
      </c>
      <c r="U56" s="323" t="n">
        <v>873.571</v>
      </c>
      <c r="V56" s="323" t="n">
        <v>873.887</v>
      </c>
      <c r="W56" s="221"/>
      <c r="X56" s="423" t="n">
        <v>19.766</v>
      </c>
      <c r="Y56" s="424" t="n">
        <v>21.849</v>
      </c>
      <c r="Z56" s="424" t="n">
        <v>24.586</v>
      </c>
      <c r="AA56" s="224"/>
      <c r="AB56" s="225" t="n">
        <v>0.852</v>
      </c>
      <c r="AC56" s="226" t="n">
        <v>0.447</v>
      </c>
    </row>
    <row r="57" customFormat="false" ht="12.75" hidden="false" customHeight="false" outlineLevel="0" collapsed="false">
      <c r="A57" s="349" t="s">
        <v>234</v>
      </c>
      <c r="B57" s="350"/>
      <c r="C57" s="350"/>
      <c r="D57" s="350"/>
      <c r="E57" s="350"/>
      <c r="F57" s="350"/>
      <c r="G57" s="350"/>
      <c r="H57" s="351"/>
      <c r="I57" s="515"/>
      <c r="J57" s="515"/>
      <c r="K57" s="515"/>
      <c r="L57" s="351"/>
      <c r="M57" s="353"/>
      <c r="N57" s="516"/>
      <c r="P57" s="517" t="s">
        <v>235</v>
      </c>
      <c r="Q57" s="518"/>
      <c r="R57" s="518"/>
      <c r="S57" s="518"/>
      <c r="T57" s="518"/>
      <c r="U57" s="518"/>
      <c r="V57" s="518"/>
      <c r="W57" s="519"/>
      <c r="X57" s="520"/>
      <c r="Y57" s="520"/>
      <c r="Z57" s="520"/>
      <c r="AA57" s="519"/>
      <c r="AB57" s="521"/>
      <c r="AC57" s="522"/>
    </row>
    <row r="58" customFormat="false" ht="12.75" hidden="false" customHeight="false" outlineLevel="0" collapsed="false">
      <c r="A58" s="208" t="str">
        <f aca="false">A33</f>
        <v>North America</v>
      </c>
      <c r="B58" s="320" t="n">
        <v>769.946</v>
      </c>
      <c r="C58" s="320" t="n">
        <v>497.093</v>
      </c>
      <c r="D58" s="321" t="n">
        <v>430.774</v>
      </c>
      <c r="E58" s="320" t="n">
        <v>265.891</v>
      </c>
      <c r="F58" s="320" t="n">
        <v>203.829</v>
      </c>
      <c r="G58" s="320" t="n">
        <v>125.236</v>
      </c>
      <c r="H58" s="211"/>
      <c r="I58" s="419" t="n">
        <v>7.989</v>
      </c>
      <c r="J58" s="420" t="n">
        <v>4.073</v>
      </c>
      <c r="K58" s="420" t="n">
        <v>2.645</v>
      </c>
      <c r="L58" s="214"/>
      <c r="M58" s="215" t="n">
        <v>-6.577</v>
      </c>
      <c r="N58" s="216" t="n">
        <v>-5.713</v>
      </c>
      <c r="P58" s="208" t="str">
        <f aca="false">P33</f>
        <v>North America</v>
      </c>
      <c r="Q58" s="320" t="n">
        <v>769.946</v>
      </c>
      <c r="R58" s="320" t="n">
        <v>497.093</v>
      </c>
      <c r="S58" s="490" t="n">
        <v>430.774</v>
      </c>
      <c r="T58" s="320" t="n">
        <v>100.591</v>
      </c>
      <c r="U58" s="320" t="n">
        <v>59.271</v>
      </c>
      <c r="V58" s="320" t="n">
        <v>41.689</v>
      </c>
      <c r="W58" s="211"/>
      <c r="X58" s="419" t="n">
        <v>7.989</v>
      </c>
      <c r="Y58" s="420" t="n">
        <v>1.85</v>
      </c>
      <c r="Z58" s="420" t="n">
        <v>2.253</v>
      </c>
      <c r="AA58" s="214"/>
      <c r="AB58" s="215" t="n">
        <v>-16.499</v>
      </c>
      <c r="AC58" s="216" t="n">
        <v>-10.525</v>
      </c>
    </row>
    <row r="59" customFormat="false" ht="12.75" hidden="false" customHeight="false" outlineLevel="0" collapsed="false">
      <c r="A59" s="422" t="str">
        <f aca="false">A34</f>
        <v>United States</v>
      </c>
      <c r="B59" s="323" t="n">
        <v>718.013</v>
      </c>
      <c r="C59" s="323" t="n">
        <v>458.069</v>
      </c>
      <c r="D59" s="324" t="n">
        <v>393.024</v>
      </c>
      <c r="E59" s="323" t="n">
        <v>247.073</v>
      </c>
      <c r="F59" s="323" t="n">
        <v>188.214</v>
      </c>
      <c r="G59" s="323" t="n">
        <v>113.19</v>
      </c>
      <c r="H59" s="221"/>
      <c r="I59" s="423" t="n">
        <v>7.289</v>
      </c>
      <c r="J59" s="424" t="n">
        <v>3.761</v>
      </c>
      <c r="K59" s="424" t="n">
        <v>2.391</v>
      </c>
      <c r="L59" s="224"/>
      <c r="M59" s="225" t="n">
        <v>-6.474</v>
      </c>
      <c r="N59" s="226" t="n">
        <v>-5.755</v>
      </c>
      <c r="P59" s="422" t="str">
        <f aca="false">P34</f>
        <v>United States</v>
      </c>
      <c r="Q59" s="323" t="n">
        <v>718.013</v>
      </c>
      <c r="R59" s="323" t="n">
        <v>458.069</v>
      </c>
      <c r="S59" s="491" t="n">
        <v>393.024</v>
      </c>
      <c r="T59" s="323" t="n">
        <v>84.294</v>
      </c>
      <c r="U59" s="323" t="n">
        <v>48.432</v>
      </c>
      <c r="V59" s="323" t="n">
        <v>31.715</v>
      </c>
      <c r="W59" s="221"/>
      <c r="X59" s="423" t="n">
        <v>7.289</v>
      </c>
      <c r="Y59" s="424" t="n">
        <v>1.511</v>
      </c>
      <c r="Z59" s="424" t="n">
        <v>1.714</v>
      </c>
      <c r="AA59" s="224"/>
      <c r="AB59" s="225" t="n">
        <v>-17.332</v>
      </c>
      <c r="AC59" s="226" t="n">
        <v>-11.296</v>
      </c>
    </row>
    <row r="60" customFormat="false" ht="12.75" hidden="false" customHeight="false" outlineLevel="0" collapsed="false">
      <c r="A60" s="208" t="str">
        <f aca="false">A35</f>
        <v>Central and South America</v>
      </c>
      <c r="B60" s="320" t="n">
        <v>34.986</v>
      </c>
      <c r="C60" s="320" t="n">
        <v>42.917</v>
      </c>
      <c r="D60" s="321" t="n">
        <v>43.203</v>
      </c>
      <c r="E60" s="320" t="n">
        <v>37.647</v>
      </c>
      <c r="F60" s="320" t="n">
        <v>38.383</v>
      </c>
      <c r="G60" s="320" t="n">
        <v>41.9</v>
      </c>
      <c r="H60" s="211"/>
      <c r="I60" s="419" t="n">
        <v>0.801</v>
      </c>
      <c r="J60" s="420" t="n">
        <v>0.767</v>
      </c>
      <c r="K60" s="420" t="n">
        <v>0.885</v>
      </c>
      <c r="L60" s="214"/>
      <c r="M60" s="215" t="n">
        <v>-1.07</v>
      </c>
      <c r="N60" s="216" t="n">
        <v>-0.146</v>
      </c>
      <c r="P60" s="208" t="str">
        <f aca="false">P35</f>
        <v>Central and South America</v>
      </c>
      <c r="Q60" s="320" t="n">
        <v>34.986</v>
      </c>
      <c r="R60" s="320" t="n">
        <v>42.917</v>
      </c>
      <c r="S60" s="490" t="n">
        <v>43.203</v>
      </c>
      <c r="T60" s="320" t="n">
        <v>28.344</v>
      </c>
      <c r="U60" s="320" t="n">
        <v>21.619</v>
      </c>
      <c r="V60" s="320" t="n">
        <v>18.254</v>
      </c>
      <c r="W60" s="211"/>
      <c r="X60" s="419" t="n">
        <v>0.801</v>
      </c>
      <c r="Y60" s="420" t="n">
        <v>0.675</v>
      </c>
      <c r="Z60" s="420" t="n">
        <v>0.987</v>
      </c>
      <c r="AA60" s="214"/>
      <c r="AB60" s="215" t="n">
        <v>-6.1</v>
      </c>
      <c r="AC60" s="216" t="n">
        <v>-4.019</v>
      </c>
    </row>
    <row r="61" customFormat="false" ht="12.75" hidden="false" customHeight="false" outlineLevel="0" collapsed="false">
      <c r="A61" s="422" t="str">
        <f aca="false">A36</f>
        <v>Brazil</v>
      </c>
      <c r="B61" s="323" t="n">
        <v>18.646</v>
      </c>
      <c r="C61" s="323" t="n">
        <v>21.257</v>
      </c>
      <c r="D61" s="324" t="n">
        <v>21.882</v>
      </c>
      <c r="E61" s="323" t="n">
        <v>20.815</v>
      </c>
      <c r="F61" s="323" t="n">
        <v>22.07</v>
      </c>
      <c r="G61" s="323" t="n">
        <v>23.879</v>
      </c>
      <c r="H61" s="221"/>
      <c r="I61" s="423" t="n">
        <v>0.406</v>
      </c>
      <c r="J61" s="424" t="n">
        <v>0.441</v>
      </c>
      <c r="K61" s="424" t="n">
        <v>0.504</v>
      </c>
      <c r="L61" s="224"/>
      <c r="M61" s="225" t="n">
        <v>0.078</v>
      </c>
      <c r="N61" s="226" t="n">
        <v>0.417</v>
      </c>
      <c r="P61" s="422" t="str">
        <f aca="false">P36</f>
        <v>Brazil</v>
      </c>
      <c r="Q61" s="323" t="n">
        <v>18.646</v>
      </c>
      <c r="R61" s="323" t="n">
        <v>21.257</v>
      </c>
      <c r="S61" s="491" t="n">
        <v>21.882</v>
      </c>
      <c r="T61" s="323" t="n">
        <v>16.255</v>
      </c>
      <c r="U61" s="323" t="n">
        <v>13.704</v>
      </c>
      <c r="V61" s="323" t="n">
        <v>11.942</v>
      </c>
      <c r="W61" s="221"/>
      <c r="X61" s="423" t="n">
        <v>0.406</v>
      </c>
      <c r="Y61" s="424" t="n">
        <v>0.428</v>
      </c>
      <c r="Z61" s="424" t="n">
        <v>0.645</v>
      </c>
      <c r="AA61" s="224"/>
      <c r="AB61" s="225" t="n">
        <v>-4.165</v>
      </c>
      <c r="AC61" s="226" t="n">
        <v>-2.843</v>
      </c>
    </row>
    <row r="62" customFormat="false" ht="12.75" hidden="false" customHeight="false" outlineLevel="0" collapsed="false">
      <c r="A62" s="208" t="str">
        <f aca="false">A37</f>
        <v>Europe</v>
      </c>
      <c r="B62" s="320" t="n">
        <v>538.499</v>
      </c>
      <c r="C62" s="320" t="n">
        <v>449.546</v>
      </c>
      <c r="D62" s="321" t="n">
        <v>386.649</v>
      </c>
      <c r="E62" s="320" t="n">
        <v>250.109</v>
      </c>
      <c r="F62" s="320" t="n">
        <v>201.753</v>
      </c>
      <c r="G62" s="320" t="n">
        <v>163.141</v>
      </c>
      <c r="H62" s="211"/>
      <c r="I62" s="419" t="n">
        <v>7.17</v>
      </c>
      <c r="J62" s="420" t="n">
        <v>4.031</v>
      </c>
      <c r="K62" s="420" t="n">
        <v>3.446</v>
      </c>
      <c r="L62" s="214"/>
      <c r="M62" s="215" t="n">
        <v>-5.742</v>
      </c>
      <c r="N62" s="216" t="n">
        <v>-4.026</v>
      </c>
      <c r="P62" s="208" t="str">
        <f aca="false">P37</f>
        <v>Europe</v>
      </c>
      <c r="Q62" s="320" t="n">
        <v>538.499</v>
      </c>
      <c r="R62" s="320" t="n">
        <v>449.546</v>
      </c>
      <c r="S62" s="490" t="n">
        <v>386.649</v>
      </c>
      <c r="T62" s="320" t="n">
        <v>179.639</v>
      </c>
      <c r="U62" s="320" t="n">
        <v>116.482</v>
      </c>
      <c r="V62" s="320" t="n">
        <v>73.26</v>
      </c>
      <c r="W62" s="211"/>
      <c r="X62" s="419" t="n">
        <v>7.17</v>
      </c>
      <c r="Y62" s="420" t="n">
        <v>3.635</v>
      </c>
      <c r="Z62" s="420" t="n">
        <v>3.96</v>
      </c>
      <c r="AA62" s="214"/>
      <c r="AB62" s="215" t="n">
        <v>-10.333</v>
      </c>
      <c r="AC62" s="216" t="n">
        <v>-7.616</v>
      </c>
    </row>
    <row r="63" customFormat="false" ht="12.75" hidden="false" customHeight="false" outlineLevel="0" collapsed="false">
      <c r="A63" s="422" t="str">
        <f aca="false">A38</f>
        <v>European Union</v>
      </c>
      <c r="B63" s="323" t="n">
        <v>360.15</v>
      </c>
      <c r="C63" s="323" t="n">
        <v>309.143</v>
      </c>
      <c r="D63" s="324" t="n">
        <v>251.119</v>
      </c>
      <c r="E63" s="323" t="n">
        <v>154.621</v>
      </c>
      <c r="F63" s="323" t="n">
        <v>106.083</v>
      </c>
      <c r="G63" s="323" t="n">
        <v>60.054</v>
      </c>
      <c r="H63" s="221"/>
      <c r="I63" s="423" t="n">
        <v>4.657</v>
      </c>
      <c r="J63" s="424" t="n">
        <v>2.12</v>
      </c>
      <c r="K63" s="424" t="n">
        <v>1.268</v>
      </c>
      <c r="L63" s="224"/>
      <c r="M63" s="225" t="n">
        <v>-7.535</v>
      </c>
      <c r="N63" s="226" t="n">
        <v>-6.586</v>
      </c>
      <c r="P63" s="422" t="str">
        <f aca="false">P38</f>
        <v>European Union</v>
      </c>
      <c r="Q63" s="323" t="n">
        <v>360.15</v>
      </c>
      <c r="R63" s="323" t="n">
        <v>309.143</v>
      </c>
      <c r="S63" s="491" t="n">
        <v>251.119</v>
      </c>
      <c r="T63" s="323" t="n">
        <v>103.855</v>
      </c>
      <c r="U63" s="323" t="n">
        <v>60.412</v>
      </c>
      <c r="V63" s="323" t="n">
        <v>38.683</v>
      </c>
      <c r="W63" s="221"/>
      <c r="X63" s="423" t="n">
        <v>4.657</v>
      </c>
      <c r="Y63" s="424" t="n">
        <v>1.885</v>
      </c>
      <c r="Z63" s="424" t="n">
        <v>2.091</v>
      </c>
      <c r="AA63" s="224"/>
      <c r="AB63" s="225" t="n">
        <v>-12.148</v>
      </c>
      <c r="AC63" s="226" t="n">
        <v>-8.522</v>
      </c>
    </row>
    <row r="64" customFormat="false" ht="12.75" hidden="false" customHeight="false" outlineLevel="0" collapsed="false">
      <c r="A64" s="208" t="str">
        <f aca="false">A39</f>
        <v>Africa</v>
      </c>
      <c r="B64" s="320" t="n">
        <v>155.276</v>
      </c>
      <c r="C64" s="320" t="n">
        <v>142.092</v>
      </c>
      <c r="D64" s="321" t="n">
        <v>166.822</v>
      </c>
      <c r="E64" s="320" t="n">
        <v>165.161</v>
      </c>
      <c r="F64" s="320" t="n">
        <v>164.412</v>
      </c>
      <c r="G64" s="320" t="n">
        <v>160.621</v>
      </c>
      <c r="H64" s="211"/>
      <c r="I64" s="419" t="n">
        <v>3.094</v>
      </c>
      <c r="J64" s="420" t="n">
        <v>3.285</v>
      </c>
      <c r="K64" s="420" t="n">
        <v>3.392</v>
      </c>
      <c r="L64" s="214"/>
      <c r="M64" s="215" t="n">
        <v>-0.132</v>
      </c>
      <c r="N64" s="216" t="n">
        <v>-0.18</v>
      </c>
      <c r="P64" s="208" t="str">
        <f aca="false">P39</f>
        <v>Africa</v>
      </c>
      <c r="Q64" s="320" t="n">
        <v>155.276</v>
      </c>
      <c r="R64" s="320" t="n">
        <v>142.092</v>
      </c>
      <c r="S64" s="490" t="n">
        <v>166.822</v>
      </c>
      <c r="T64" s="320" t="n">
        <v>137.314</v>
      </c>
      <c r="U64" s="320" t="n">
        <v>115.48</v>
      </c>
      <c r="V64" s="320" t="n">
        <v>79.7</v>
      </c>
      <c r="W64" s="211"/>
      <c r="X64" s="419" t="n">
        <v>3.094</v>
      </c>
      <c r="Y64" s="420" t="n">
        <v>3.604</v>
      </c>
      <c r="Z64" s="420" t="n">
        <v>4.308</v>
      </c>
      <c r="AA64" s="214"/>
      <c r="AB64" s="215" t="n">
        <v>-3.289</v>
      </c>
      <c r="AC64" s="216" t="n">
        <v>-3.456</v>
      </c>
    </row>
    <row r="65" customFormat="false" ht="12.75" hidden="false" customHeight="false" outlineLevel="0" collapsed="false">
      <c r="A65" s="422" t="str">
        <f aca="false">A40</f>
        <v>South Africa</v>
      </c>
      <c r="B65" s="323" t="n">
        <v>143.855</v>
      </c>
      <c r="C65" s="323" t="n">
        <v>120.363</v>
      </c>
      <c r="D65" s="324" t="n">
        <v>142.409</v>
      </c>
      <c r="E65" s="323" t="n">
        <v>134.158</v>
      </c>
      <c r="F65" s="323" t="n">
        <v>121.201</v>
      </c>
      <c r="G65" s="323" t="n">
        <v>96.038</v>
      </c>
      <c r="H65" s="221"/>
      <c r="I65" s="423" t="n">
        <v>2.641</v>
      </c>
      <c r="J65" s="424" t="n">
        <v>2.422</v>
      </c>
      <c r="K65" s="424" t="n">
        <v>2.028</v>
      </c>
      <c r="L65" s="224"/>
      <c r="M65" s="225" t="n">
        <v>-1.455</v>
      </c>
      <c r="N65" s="226" t="n">
        <v>-1.858</v>
      </c>
      <c r="P65" s="422" t="str">
        <f aca="false">P40</f>
        <v>South Africa</v>
      </c>
      <c r="Q65" s="323" t="n">
        <v>143.855</v>
      </c>
      <c r="R65" s="323" t="n">
        <v>120.363</v>
      </c>
      <c r="S65" s="491" t="n">
        <v>142.409</v>
      </c>
      <c r="T65" s="323" t="n">
        <v>116.967</v>
      </c>
      <c r="U65" s="323" t="n">
        <v>94.289</v>
      </c>
      <c r="V65" s="323" t="n">
        <v>50.644</v>
      </c>
      <c r="W65" s="221"/>
      <c r="X65" s="423" t="n">
        <v>2.641</v>
      </c>
      <c r="Y65" s="424" t="n">
        <v>2.942</v>
      </c>
      <c r="Z65" s="424" t="n">
        <v>2.737</v>
      </c>
      <c r="AA65" s="224"/>
      <c r="AB65" s="225" t="n">
        <v>-3.679</v>
      </c>
      <c r="AC65" s="226" t="n">
        <v>-4.804</v>
      </c>
    </row>
    <row r="66" customFormat="false" ht="12.75" hidden="false" customHeight="false" outlineLevel="0" collapsed="false">
      <c r="A66" s="208" t="str">
        <f aca="false">A41</f>
        <v>Middle East</v>
      </c>
      <c r="B66" s="320" t="n">
        <v>3.432</v>
      </c>
      <c r="C66" s="320" t="n">
        <v>5.277</v>
      </c>
      <c r="D66" s="321" t="n">
        <v>5.282</v>
      </c>
      <c r="E66" s="320" t="n">
        <v>8.193</v>
      </c>
      <c r="F66" s="320" t="n">
        <v>9.022</v>
      </c>
      <c r="G66" s="320" t="n">
        <v>11.605</v>
      </c>
      <c r="H66" s="211"/>
      <c r="I66" s="419" t="n">
        <v>0.098</v>
      </c>
      <c r="J66" s="420" t="n">
        <v>0.18</v>
      </c>
      <c r="K66" s="420" t="n">
        <v>0.245</v>
      </c>
      <c r="L66" s="214"/>
      <c r="M66" s="215" t="n">
        <v>4.987</v>
      </c>
      <c r="N66" s="216" t="n">
        <v>3.819</v>
      </c>
      <c r="P66" s="208" t="str">
        <f aca="false">P41</f>
        <v>Middle East</v>
      </c>
      <c r="Q66" s="320" t="n">
        <v>3.432</v>
      </c>
      <c r="R66" s="320" t="n">
        <v>5.277</v>
      </c>
      <c r="S66" s="490" t="n">
        <v>5.282</v>
      </c>
      <c r="T66" s="320" t="n">
        <v>6.845</v>
      </c>
      <c r="U66" s="320" t="n">
        <v>6.09</v>
      </c>
      <c r="V66" s="320" t="n">
        <v>4.797</v>
      </c>
      <c r="W66" s="211"/>
      <c r="X66" s="419" t="n">
        <v>0.098</v>
      </c>
      <c r="Y66" s="420" t="n">
        <v>0.19</v>
      </c>
      <c r="Z66" s="420" t="n">
        <v>0.259</v>
      </c>
      <c r="AA66" s="214"/>
      <c r="AB66" s="215" t="n">
        <v>1.302</v>
      </c>
      <c r="AC66" s="216" t="n">
        <v>-0.458</v>
      </c>
    </row>
    <row r="67" customFormat="false" ht="12.75" hidden="false" customHeight="false" outlineLevel="0" collapsed="false">
      <c r="A67" s="208" t="str">
        <f aca="false">A42</f>
        <v>Eurasia</v>
      </c>
      <c r="B67" s="320" t="n">
        <v>196.756</v>
      </c>
      <c r="C67" s="320" t="n">
        <v>231.416</v>
      </c>
      <c r="D67" s="321" t="n">
        <v>225.048</v>
      </c>
      <c r="E67" s="320" t="n">
        <v>208.353</v>
      </c>
      <c r="F67" s="320" t="n">
        <v>205.555</v>
      </c>
      <c r="G67" s="320" t="n">
        <v>198.353</v>
      </c>
      <c r="H67" s="211"/>
      <c r="I67" s="419" t="n">
        <v>4.174</v>
      </c>
      <c r="J67" s="420" t="n">
        <v>4.107</v>
      </c>
      <c r="K67" s="420" t="n">
        <v>4.189</v>
      </c>
      <c r="L67" s="214"/>
      <c r="M67" s="215" t="n">
        <v>-0.82</v>
      </c>
      <c r="N67" s="216" t="n">
        <v>-0.599</v>
      </c>
      <c r="P67" s="208" t="str">
        <f aca="false">P42</f>
        <v>Eurasia</v>
      </c>
      <c r="Q67" s="320" t="n">
        <v>196.756</v>
      </c>
      <c r="R67" s="320" t="n">
        <v>231.416</v>
      </c>
      <c r="S67" s="490" t="n">
        <v>225.048</v>
      </c>
      <c r="T67" s="320" t="n">
        <v>165.116</v>
      </c>
      <c r="U67" s="320" t="n">
        <v>123.791</v>
      </c>
      <c r="V67" s="320" t="n">
        <v>68.446</v>
      </c>
      <c r="W67" s="211"/>
      <c r="X67" s="419" t="n">
        <v>4.174</v>
      </c>
      <c r="Y67" s="420" t="n">
        <v>3.863</v>
      </c>
      <c r="Z67" s="420" t="n">
        <v>3.7</v>
      </c>
      <c r="AA67" s="214"/>
      <c r="AB67" s="215" t="n">
        <v>-5.289</v>
      </c>
      <c r="AC67" s="216" t="n">
        <v>-5.51</v>
      </c>
    </row>
    <row r="68" customFormat="false" ht="12.75" hidden="false" customHeight="false" outlineLevel="0" collapsed="false">
      <c r="A68" s="422" t="str">
        <f aca="false">A43</f>
        <v>Russia</v>
      </c>
      <c r="B68" s="323" t="n">
        <v>144.912</v>
      </c>
      <c r="C68" s="323" t="n">
        <v>170.839</v>
      </c>
      <c r="D68" s="324" t="n">
        <v>164.005</v>
      </c>
      <c r="E68" s="323" t="n">
        <v>146.996</v>
      </c>
      <c r="F68" s="323" t="n">
        <v>140.67</v>
      </c>
      <c r="G68" s="323" t="n">
        <v>132.344</v>
      </c>
      <c r="H68" s="221"/>
      <c r="I68" s="423" t="n">
        <v>3.041</v>
      </c>
      <c r="J68" s="424" t="n">
        <v>2.811</v>
      </c>
      <c r="K68" s="424" t="n">
        <v>2.795</v>
      </c>
      <c r="L68" s="224"/>
      <c r="M68" s="225" t="n">
        <v>-1.386</v>
      </c>
      <c r="N68" s="226" t="n">
        <v>-1.016</v>
      </c>
      <c r="P68" s="422" t="str">
        <f aca="false">P43</f>
        <v>Russia</v>
      </c>
      <c r="Q68" s="323" t="n">
        <v>144.912</v>
      </c>
      <c r="R68" s="323" t="n">
        <v>170.839</v>
      </c>
      <c r="S68" s="491" t="n">
        <v>164.005</v>
      </c>
      <c r="T68" s="323" t="n">
        <v>120.364</v>
      </c>
      <c r="U68" s="323" t="n">
        <v>90.273</v>
      </c>
      <c r="V68" s="323" t="n">
        <v>54.772</v>
      </c>
      <c r="W68" s="221"/>
      <c r="X68" s="423" t="n">
        <v>3.041</v>
      </c>
      <c r="Y68" s="424" t="n">
        <v>2.817</v>
      </c>
      <c r="Z68" s="424" t="n">
        <v>2.961</v>
      </c>
      <c r="AA68" s="224"/>
      <c r="AB68" s="225" t="n">
        <v>-5.283</v>
      </c>
      <c r="AC68" s="226" t="n">
        <v>-5.088</v>
      </c>
    </row>
    <row r="69" customFormat="false" ht="12.75" hidden="false" customHeight="false" outlineLevel="0" collapsed="false">
      <c r="A69" s="208" t="str">
        <f aca="false">A44</f>
        <v>Asia Pacific</v>
      </c>
      <c r="B69" s="320" t="n">
        <v>3512.23</v>
      </c>
      <c r="C69" s="320" t="n">
        <v>4091.54</v>
      </c>
      <c r="D69" s="321" t="n">
        <v>4134.51</v>
      </c>
      <c r="E69" s="320" t="n">
        <v>4176.36</v>
      </c>
      <c r="F69" s="320" t="n">
        <v>4181.53</v>
      </c>
      <c r="G69" s="320" t="n">
        <v>4033.92</v>
      </c>
      <c r="H69" s="211"/>
      <c r="I69" s="419" t="n">
        <v>76.674</v>
      </c>
      <c r="J69" s="420" t="n">
        <v>83.556</v>
      </c>
      <c r="K69" s="420" t="n">
        <v>85.198</v>
      </c>
      <c r="L69" s="214"/>
      <c r="M69" s="215" t="n">
        <v>0.103</v>
      </c>
      <c r="N69" s="216" t="n">
        <v>-0.117</v>
      </c>
      <c r="P69" s="208" t="str">
        <f aca="false">P44</f>
        <v>Asia Pacific</v>
      </c>
      <c r="Q69" s="320" t="n">
        <v>3512.23</v>
      </c>
      <c r="R69" s="320" t="n">
        <v>4091.54</v>
      </c>
      <c r="S69" s="490" t="n">
        <v>4134.51</v>
      </c>
      <c r="T69" s="320" t="n">
        <v>3581.23</v>
      </c>
      <c r="U69" s="320" t="n">
        <v>2761.74</v>
      </c>
      <c r="V69" s="320" t="n">
        <v>1563.94</v>
      </c>
      <c r="W69" s="211"/>
      <c r="X69" s="419" t="n">
        <v>76.674</v>
      </c>
      <c r="Y69" s="420" t="n">
        <v>86.184</v>
      </c>
      <c r="Z69" s="420" t="n">
        <v>84.533</v>
      </c>
      <c r="AA69" s="214"/>
      <c r="AB69" s="215" t="n">
        <v>-3.602</v>
      </c>
      <c r="AC69" s="216" t="n">
        <v>-4.524</v>
      </c>
    </row>
    <row r="70" customFormat="false" ht="12.75" hidden="false" customHeight="false" outlineLevel="0" collapsed="false">
      <c r="A70" s="422" t="str">
        <f aca="false">A45</f>
        <v>China</v>
      </c>
      <c r="B70" s="323" t="n">
        <v>2566.83</v>
      </c>
      <c r="C70" s="323" t="n">
        <v>2836.89</v>
      </c>
      <c r="D70" s="324" t="n">
        <v>2864.25</v>
      </c>
      <c r="E70" s="323" t="n">
        <v>2877.29</v>
      </c>
      <c r="F70" s="323" t="n">
        <v>2778.74</v>
      </c>
      <c r="G70" s="323" t="n">
        <v>2523.64</v>
      </c>
      <c r="H70" s="221"/>
      <c r="I70" s="423" t="n">
        <v>53.118</v>
      </c>
      <c r="J70" s="424" t="n">
        <v>55.525</v>
      </c>
      <c r="K70" s="424" t="n">
        <v>53.3</v>
      </c>
      <c r="L70" s="224"/>
      <c r="M70" s="225" t="n">
        <v>-0.275</v>
      </c>
      <c r="N70" s="226" t="n">
        <v>-0.601</v>
      </c>
      <c r="P70" s="422" t="str">
        <f aca="false">P45</f>
        <v>China</v>
      </c>
      <c r="Q70" s="323" t="n">
        <v>2566.83</v>
      </c>
      <c r="R70" s="323" t="n">
        <v>2836.89</v>
      </c>
      <c r="S70" s="491" t="n">
        <v>2864.25</v>
      </c>
      <c r="T70" s="323" t="n">
        <v>2539.11</v>
      </c>
      <c r="U70" s="323" t="n">
        <v>1951.81</v>
      </c>
      <c r="V70" s="323" t="n">
        <v>1045.49</v>
      </c>
      <c r="W70" s="221"/>
      <c r="X70" s="423" t="n">
        <v>53.118</v>
      </c>
      <c r="Y70" s="424" t="n">
        <v>60.909</v>
      </c>
      <c r="Z70" s="424" t="n">
        <v>56.51</v>
      </c>
      <c r="AA70" s="224"/>
      <c r="AB70" s="225" t="n">
        <v>-3.427</v>
      </c>
      <c r="AC70" s="226" t="n">
        <v>-4.686</v>
      </c>
    </row>
    <row r="71" customFormat="false" ht="12.75" hidden="false" customHeight="false" outlineLevel="0" collapsed="false">
      <c r="A71" s="422" t="str">
        <f aca="false">A46</f>
        <v>India</v>
      </c>
      <c r="B71" s="323" t="n">
        <v>398.61</v>
      </c>
      <c r="C71" s="323" t="n">
        <v>591.735</v>
      </c>
      <c r="D71" s="324" t="n">
        <v>590.234</v>
      </c>
      <c r="E71" s="323" t="n">
        <v>630.555</v>
      </c>
      <c r="F71" s="323" t="n">
        <v>711.961</v>
      </c>
      <c r="G71" s="323" t="n">
        <v>772.296</v>
      </c>
      <c r="H71" s="221"/>
      <c r="I71" s="423" t="n">
        <v>10.946</v>
      </c>
      <c r="J71" s="424" t="n">
        <v>14.226</v>
      </c>
      <c r="K71" s="424" t="n">
        <v>16.311</v>
      </c>
      <c r="L71" s="224"/>
      <c r="M71" s="225" t="n">
        <v>1.719</v>
      </c>
      <c r="N71" s="226" t="n">
        <v>1.288</v>
      </c>
      <c r="P71" s="422" t="str">
        <f aca="false">P46</f>
        <v>India</v>
      </c>
      <c r="Q71" s="323" t="n">
        <v>398.61</v>
      </c>
      <c r="R71" s="323" t="n">
        <v>591.735</v>
      </c>
      <c r="S71" s="491" t="n">
        <v>590.234</v>
      </c>
      <c r="T71" s="323" t="n">
        <v>516.492</v>
      </c>
      <c r="U71" s="323" t="n">
        <v>454.227</v>
      </c>
      <c r="V71" s="323" t="n">
        <v>297.95</v>
      </c>
      <c r="W71" s="221"/>
      <c r="X71" s="423" t="n">
        <v>10.946</v>
      </c>
      <c r="Y71" s="424" t="n">
        <v>14.175</v>
      </c>
      <c r="Z71" s="424" t="n">
        <v>16.105</v>
      </c>
      <c r="AA71" s="224"/>
      <c r="AB71" s="225" t="n">
        <v>-2.353</v>
      </c>
      <c r="AC71" s="226" t="n">
        <v>-3.203</v>
      </c>
    </row>
    <row r="72" customFormat="false" ht="12.75" hidden="false" customHeight="false" outlineLevel="0" collapsed="false">
      <c r="A72" s="422" t="str">
        <f aca="false">A47</f>
        <v>Japan</v>
      </c>
      <c r="B72" s="323" t="n">
        <v>164.91</v>
      </c>
      <c r="C72" s="323" t="n">
        <v>163.475</v>
      </c>
      <c r="D72" s="324" t="n">
        <v>156.903</v>
      </c>
      <c r="E72" s="323" t="n">
        <v>138.587</v>
      </c>
      <c r="F72" s="323" t="n">
        <v>118.764</v>
      </c>
      <c r="G72" s="323" t="n">
        <v>101.786</v>
      </c>
      <c r="H72" s="221"/>
      <c r="I72" s="423" t="n">
        <v>2.91</v>
      </c>
      <c r="J72" s="424" t="n">
        <v>2.373</v>
      </c>
      <c r="K72" s="424" t="n">
        <v>2.15</v>
      </c>
      <c r="L72" s="224"/>
      <c r="M72" s="225" t="n">
        <v>-2.5</v>
      </c>
      <c r="N72" s="226" t="n">
        <v>-2.04</v>
      </c>
      <c r="P72" s="422" t="str">
        <f aca="false">P47</f>
        <v>Japan</v>
      </c>
      <c r="Q72" s="323" t="n">
        <v>164.91</v>
      </c>
      <c r="R72" s="323" t="n">
        <v>163.475</v>
      </c>
      <c r="S72" s="491" t="n">
        <v>156.903</v>
      </c>
      <c r="T72" s="323" t="n">
        <v>103.77</v>
      </c>
      <c r="U72" s="323" t="n">
        <v>56.919</v>
      </c>
      <c r="V72" s="323" t="n">
        <v>40.985</v>
      </c>
      <c r="W72" s="221"/>
      <c r="X72" s="423" t="n">
        <v>2.91</v>
      </c>
      <c r="Y72" s="424" t="n">
        <v>1.776</v>
      </c>
      <c r="Z72" s="424" t="n">
        <v>2.215</v>
      </c>
      <c r="AA72" s="224"/>
      <c r="AB72" s="225" t="n">
        <v>-8.806</v>
      </c>
      <c r="AC72" s="226" t="n">
        <v>-6.192</v>
      </c>
    </row>
    <row r="73" customFormat="false" ht="12.75" hidden="false" customHeight="false" outlineLevel="0" collapsed="false">
      <c r="A73" s="523" t="str">
        <f aca="false">A48</f>
        <v>Southeast Asia</v>
      </c>
      <c r="B73" s="524" t="n">
        <v>122.449</v>
      </c>
      <c r="C73" s="524" t="n">
        <v>219.617</v>
      </c>
      <c r="D73" s="525" t="n">
        <v>245.979</v>
      </c>
      <c r="E73" s="524" t="n">
        <v>272.518</v>
      </c>
      <c r="F73" s="524" t="n">
        <v>314.098</v>
      </c>
      <c r="G73" s="524" t="n">
        <v>383.417</v>
      </c>
      <c r="H73" s="526"/>
      <c r="I73" s="527" t="n">
        <v>4.562</v>
      </c>
      <c r="J73" s="528" t="n">
        <v>6.276</v>
      </c>
      <c r="K73" s="528" t="n">
        <v>8.098</v>
      </c>
      <c r="L73" s="529"/>
      <c r="M73" s="530" t="n">
        <v>2.247</v>
      </c>
      <c r="N73" s="531" t="n">
        <v>2.136</v>
      </c>
      <c r="P73" s="532" t="str">
        <f aca="false">P48</f>
        <v>Southeast Asia</v>
      </c>
      <c r="Q73" s="533" t="n">
        <v>122.449</v>
      </c>
      <c r="R73" s="533" t="n">
        <v>219.617</v>
      </c>
      <c r="S73" s="534" t="n">
        <v>245.979</v>
      </c>
      <c r="T73" s="533" t="n">
        <v>234.336</v>
      </c>
      <c r="U73" s="533" t="n">
        <v>170.043</v>
      </c>
      <c r="V73" s="533" t="n">
        <v>79.086</v>
      </c>
      <c r="W73" s="535"/>
      <c r="X73" s="536" t="n">
        <v>4.562</v>
      </c>
      <c r="Y73" s="537" t="n">
        <v>5.306</v>
      </c>
      <c r="Z73" s="537" t="n">
        <v>4.275</v>
      </c>
      <c r="AA73" s="538"/>
      <c r="AB73" s="539" t="n">
        <v>-3.301</v>
      </c>
      <c r="AC73" s="540" t="n">
        <v>-5.26</v>
      </c>
    </row>
    <row r="74" customFormat="false" ht="12.75" hidden="false" customHeight="false" outlineLevel="0" collapsed="false">
      <c r="A74" s="208" t="s">
        <v>47</v>
      </c>
      <c r="B74" s="320" t="n">
        <v>1559.14</v>
      </c>
      <c r="C74" s="320" t="n">
        <v>1219.3</v>
      </c>
      <c r="D74" s="321" t="n">
        <v>1079.27</v>
      </c>
      <c r="E74" s="320" t="n">
        <v>732.857</v>
      </c>
      <c r="F74" s="320" t="n">
        <v>601.915</v>
      </c>
      <c r="G74" s="320" t="n">
        <v>444.919</v>
      </c>
      <c r="H74" s="211"/>
      <c r="I74" s="419" t="n">
        <v>20.015</v>
      </c>
      <c r="J74" s="420" t="n">
        <v>12.028</v>
      </c>
      <c r="K74" s="420" t="n">
        <v>9.397</v>
      </c>
      <c r="L74" s="214"/>
      <c r="M74" s="215" t="n">
        <v>-5.17</v>
      </c>
      <c r="N74" s="216" t="n">
        <v>-4.132</v>
      </c>
      <c r="P74" s="208" t="s">
        <v>47</v>
      </c>
      <c r="Q74" s="320" t="n">
        <v>1559.14</v>
      </c>
      <c r="R74" s="320" t="n">
        <v>1219.3</v>
      </c>
      <c r="S74" s="490" t="n">
        <v>1079.27</v>
      </c>
      <c r="T74" s="320" t="n">
        <v>431.953</v>
      </c>
      <c r="U74" s="320" t="n">
        <v>239.593</v>
      </c>
      <c r="V74" s="320" t="n">
        <v>165.225</v>
      </c>
      <c r="W74" s="211"/>
      <c r="X74" s="419" t="n">
        <v>20.015</v>
      </c>
      <c r="Y74" s="420" t="n">
        <v>7.477</v>
      </c>
      <c r="Z74" s="420" t="n">
        <v>8.931</v>
      </c>
      <c r="AA74" s="214"/>
      <c r="AB74" s="215" t="n">
        <v>-12.788</v>
      </c>
      <c r="AC74" s="216" t="n">
        <v>-8.549</v>
      </c>
    </row>
    <row r="75" customFormat="false" ht="12.75" hidden="false" customHeight="false" outlineLevel="0" collapsed="false">
      <c r="A75" s="208" t="s">
        <v>48</v>
      </c>
      <c r="B75" s="320" t="n">
        <v>3651.99</v>
      </c>
      <c r="C75" s="320" t="n">
        <v>4240.58</v>
      </c>
      <c r="D75" s="321" t="n">
        <v>4313.02</v>
      </c>
      <c r="E75" s="320" t="n">
        <v>4378.85</v>
      </c>
      <c r="F75" s="320" t="n">
        <v>4402.57</v>
      </c>
      <c r="G75" s="320" t="n">
        <v>4289.86</v>
      </c>
      <c r="H75" s="211"/>
      <c r="I75" s="419" t="n">
        <v>79.985</v>
      </c>
      <c r="J75" s="420" t="n">
        <v>87.973</v>
      </c>
      <c r="K75" s="420" t="n">
        <v>90.603</v>
      </c>
      <c r="L75" s="214"/>
      <c r="M75" s="215" t="n">
        <v>0.187</v>
      </c>
      <c r="N75" s="216" t="n">
        <v>-0.026</v>
      </c>
      <c r="P75" s="208" t="s">
        <v>48</v>
      </c>
      <c r="Q75" s="320" t="n">
        <v>3651.99</v>
      </c>
      <c r="R75" s="320" t="n">
        <v>4240.58</v>
      </c>
      <c r="S75" s="490" t="n">
        <v>4313.02</v>
      </c>
      <c r="T75" s="320" t="n">
        <v>3767.12</v>
      </c>
      <c r="U75" s="320" t="n">
        <v>2964.88</v>
      </c>
      <c r="V75" s="320" t="n">
        <v>1684.86</v>
      </c>
      <c r="W75" s="211"/>
      <c r="X75" s="419" t="n">
        <v>79.985</v>
      </c>
      <c r="Y75" s="420" t="n">
        <v>92.523</v>
      </c>
      <c r="Z75" s="420" t="n">
        <v>91.069</v>
      </c>
      <c r="AA75" s="214"/>
      <c r="AB75" s="215" t="n">
        <v>-3.35</v>
      </c>
      <c r="AC75" s="216" t="n">
        <v>-4.377</v>
      </c>
    </row>
    <row r="76" customFormat="false" ht="12.75" hidden="false" customHeight="false" outlineLevel="0" collapsed="false">
      <c r="A76" s="208" t="s">
        <v>159</v>
      </c>
      <c r="B76" s="320" t="n">
        <v>1579.94</v>
      </c>
      <c r="C76" s="320" t="n">
        <v>1234.91</v>
      </c>
      <c r="D76" s="321" t="n">
        <v>1093.54</v>
      </c>
      <c r="E76" s="320" t="n">
        <v>745.62</v>
      </c>
      <c r="F76" s="320" t="n">
        <v>609.321</v>
      </c>
      <c r="G76" s="320" t="n">
        <v>450.033</v>
      </c>
      <c r="H76" s="211"/>
      <c r="I76" s="419" t="n">
        <v>20.28</v>
      </c>
      <c r="J76" s="420" t="n">
        <v>12.176</v>
      </c>
      <c r="K76" s="420" t="n">
        <v>9.505</v>
      </c>
      <c r="L76" s="214"/>
      <c r="M76" s="215" t="n">
        <v>-5.178</v>
      </c>
      <c r="N76" s="216" t="n">
        <v>-4.14</v>
      </c>
      <c r="P76" s="208" t="s">
        <v>159</v>
      </c>
      <c r="Q76" s="320" t="n">
        <v>1579.94</v>
      </c>
      <c r="R76" s="320" t="n">
        <v>1234.91</v>
      </c>
      <c r="S76" s="490" t="n">
        <v>1093.54</v>
      </c>
      <c r="T76" s="320" t="n">
        <v>439.168</v>
      </c>
      <c r="U76" s="320" t="n">
        <v>242.132</v>
      </c>
      <c r="V76" s="320" t="n">
        <v>166.295</v>
      </c>
      <c r="W76" s="211"/>
      <c r="X76" s="419" t="n">
        <v>20.28</v>
      </c>
      <c r="Y76" s="420" t="n">
        <v>7.556</v>
      </c>
      <c r="Z76" s="420" t="n">
        <v>8.988</v>
      </c>
      <c r="AA76" s="214"/>
      <c r="AB76" s="215" t="n">
        <v>-12.808</v>
      </c>
      <c r="AC76" s="216" t="n">
        <v>-8.578</v>
      </c>
    </row>
    <row r="77" customFormat="false" ht="12.75" hidden="false" customHeight="false" outlineLevel="0" collapsed="false">
      <c r="A77" s="208" t="s">
        <v>160</v>
      </c>
      <c r="B77" s="320" t="n">
        <v>3631.19</v>
      </c>
      <c r="C77" s="320" t="n">
        <v>4224.98</v>
      </c>
      <c r="D77" s="321" t="n">
        <v>4298.75</v>
      </c>
      <c r="E77" s="320" t="n">
        <v>4366.09</v>
      </c>
      <c r="F77" s="320" t="n">
        <v>4395.16</v>
      </c>
      <c r="G77" s="320" t="n">
        <v>4284.75</v>
      </c>
      <c r="H77" s="211"/>
      <c r="I77" s="419" t="n">
        <v>79.72</v>
      </c>
      <c r="J77" s="420" t="n">
        <v>87.825</v>
      </c>
      <c r="K77" s="420" t="n">
        <v>90.495</v>
      </c>
      <c r="L77" s="214"/>
      <c r="M77" s="215" t="n">
        <v>0.202</v>
      </c>
      <c r="N77" s="216" t="n">
        <v>-0.016</v>
      </c>
      <c r="P77" s="445" t="s">
        <v>160</v>
      </c>
      <c r="Q77" s="509" t="n">
        <v>3631.19</v>
      </c>
      <c r="R77" s="509" t="n">
        <v>4224.98</v>
      </c>
      <c r="S77" s="510" t="n">
        <v>4298.75</v>
      </c>
      <c r="T77" s="509" t="n">
        <v>3759.91</v>
      </c>
      <c r="U77" s="509" t="n">
        <v>2962.34</v>
      </c>
      <c r="V77" s="509" t="n">
        <v>1683.79</v>
      </c>
      <c r="W77" s="448"/>
      <c r="X77" s="449" t="n">
        <v>79.72</v>
      </c>
      <c r="Y77" s="450" t="n">
        <v>92.444</v>
      </c>
      <c r="Z77" s="450" t="n">
        <v>91.011</v>
      </c>
      <c r="AA77" s="451"/>
      <c r="AB77" s="452" t="n">
        <v>-3.328</v>
      </c>
      <c r="AC77" s="453" t="n">
        <v>-4.365</v>
      </c>
    </row>
    <row r="78" customFormat="false" ht="12.75" hidden="false" customHeight="false" outlineLevel="0" collapsed="false">
      <c r="A78" s="454" t="s">
        <v>15</v>
      </c>
      <c r="B78" s="541" t="n">
        <v>5211.13</v>
      </c>
      <c r="C78" s="541" t="n">
        <v>5459.88</v>
      </c>
      <c r="D78" s="542" t="n">
        <v>5392.29</v>
      </c>
      <c r="E78" s="541" t="n">
        <v>5111.71</v>
      </c>
      <c r="F78" s="541" t="n">
        <v>5004.48</v>
      </c>
      <c r="G78" s="541" t="n">
        <v>4734.78</v>
      </c>
      <c r="H78" s="457"/>
      <c r="I78" s="458" t="n">
        <v>100</v>
      </c>
      <c r="J78" s="459" t="n">
        <v>100</v>
      </c>
      <c r="K78" s="459" t="n">
        <v>100</v>
      </c>
      <c r="L78" s="460"/>
      <c r="M78" s="461" t="n">
        <v>-0.676</v>
      </c>
      <c r="N78" s="462" t="n">
        <v>-0.617</v>
      </c>
      <c r="P78" s="463" t="s">
        <v>15</v>
      </c>
      <c r="Q78" s="513" t="n">
        <v>5211.13</v>
      </c>
      <c r="R78" s="513" t="n">
        <v>5459.88</v>
      </c>
      <c r="S78" s="514" t="n">
        <v>5392.29</v>
      </c>
      <c r="T78" s="513" t="n">
        <v>4199.07</v>
      </c>
      <c r="U78" s="513" t="n">
        <v>3204.47</v>
      </c>
      <c r="V78" s="513" t="n">
        <v>1850.09</v>
      </c>
      <c r="W78" s="295"/>
      <c r="X78" s="465" t="n">
        <v>100</v>
      </c>
      <c r="Y78" s="466" t="n">
        <v>100</v>
      </c>
      <c r="Z78" s="466" t="n">
        <v>100</v>
      </c>
      <c r="AA78" s="298"/>
      <c r="AB78" s="467" t="n">
        <v>-4.621</v>
      </c>
      <c r="AC78" s="468" t="n">
        <v>-4.966</v>
      </c>
    </row>
    <row r="79" customFormat="false" ht="12.75" hidden="false" customHeight="false" outlineLevel="0" collapsed="false">
      <c r="A79" s="422" t="str">
        <f aca="false">A55</f>
        <v>Power</v>
      </c>
      <c r="B79" s="323" t="n">
        <v>3098.86</v>
      </c>
      <c r="C79" s="323" t="n">
        <v>3509.46</v>
      </c>
      <c r="D79" s="324" t="n">
        <v>3448.67</v>
      </c>
      <c r="E79" s="323" t="n">
        <v>3218.23</v>
      </c>
      <c r="F79" s="323" t="n">
        <v>3147.76</v>
      </c>
      <c r="G79" s="323" t="n">
        <v>2973.73</v>
      </c>
      <c r="H79" s="221"/>
      <c r="I79" s="423" t="n">
        <v>63.956</v>
      </c>
      <c r="J79" s="424" t="n">
        <v>62.899</v>
      </c>
      <c r="K79" s="424" t="n">
        <v>62.806</v>
      </c>
      <c r="L79" s="224"/>
      <c r="M79" s="225" t="n">
        <v>-0.827</v>
      </c>
      <c r="N79" s="226" t="n">
        <v>-0.703</v>
      </c>
      <c r="P79" s="422" t="str">
        <f aca="false">P55</f>
        <v>Power</v>
      </c>
      <c r="Q79" s="323" t="n">
        <v>3098.86</v>
      </c>
      <c r="R79" s="323" t="n">
        <v>3509.46</v>
      </c>
      <c r="S79" s="491" t="n">
        <v>3448.67</v>
      </c>
      <c r="T79" s="323" t="n">
        <v>2447.58</v>
      </c>
      <c r="U79" s="323" t="n">
        <v>1685.99</v>
      </c>
      <c r="V79" s="323" t="n">
        <v>705.619</v>
      </c>
      <c r="W79" s="221"/>
      <c r="X79" s="423" t="n">
        <v>63.956</v>
      </c>
      <c r="Y79" s="424" t="n">
        <v>52.614</v>
      </c>
      <c r="Z79" s="424" t="n">
        <v>38.14</v>
      </c>
      <c r="AA79" s="224"/>
      <c r="AB79" s="225" t="n">
        <v>-6.299</v>
      </c>
      <c r="AC79" s="226" t="n">
        <v>-7.277</v>
      </c>
    </row>
    <row r="80" customFormat="false" ht="13.5" hidden="false" customHeight="false" outlineLevel="0" collapsed="false">
      <c r="A80" s="543" t="str">
        <f aca="false">A56</f>
        <v>Industrial use</v>
      </c>
      <c r="B80" s="357" t="n">
        <v>1239.02</v>
      </c>
      <c r="C80" s="357" t="n">
        <v>1138.29</v>
      </c>
      <c r="D80" s="358" t="n">
        <v>1150.51</v>
      </c>
      <c r="E80" s="357" t="n">
        <v>1134.81</v>
      </c>
      <c r="F80" s="357" t="n">
        <v>1128.47</v>
      </c>
      <c r="G80" s="357" t="n">
        <v>1106.56</v>
      </c>
      <c r="H80" s="359"/>
      <c r="I80" s="544" t="n">
        <v>21.336</v>
      </c>
      <c r="J80" s="545" t="n">
        <v>22.549</v>
      </c>
      <c r="K80" s="545" t="n">
        <v>23.371</v>
      </c>
      <c r="L80" s="362"/>
      <c r="M80" s="339" t="n">
        <v>-0.176</v>
      </c>
      <c r="N80" s="363" t="n">
        <v>-0.185</v>
      </c>
      <c r="P80" s="546" t="str">
        <f aca="false">P56</f>
        <v>Industrial use</v>
      </c>
      <c r="Q80" s="341" t="n">
        <v>1239.02</v>
      </c>
      <c r="R80" s="341" t="n">
        <v>1138.29</v>
      </c>
      <c r="S80" s="547" t="n">
        <v>1150.51</v>
      </c>
      <c r="T80" s="341" t="n">
        <v>1034.84</v>
      </c>
      <c r="U80" s="341" t="n">
        <v>902.737</v>
      </c>
      <c r="V80" s="341" t="n">
        <v>696.844</v>
      </c>
      <c r="W80" s="343"/>
      <c r="X80" s="548" t="n">
        <v>21.336</v>
      </c>
      <c r="Y80" s="549" t="n">
        <v>28.171</v>
      </c>
      <c r="Z80" s="549" t="n">
        <v>37.665</v>
      </c>
      <c r="AA80" s="346"/>
      <c r="AB80" s="347" t="n">
        <v>-2.181</v>
      </c>
      <c r="AC80" s="348" t="n">
        <v>-2.359</v>
      </c>
    </row>
    <row r="81" customFormat="false" ht="12.75" hidden="false" customHeight="false" outlineLevel="0" collapsed="false">
      <c r="A81" s="172" t="s">
        <v>125</v>
      </c>
      <c r="B81" s="51"/>
      <c r="C81" s="51"/>
      <c r="D81" s="51"/>
      <c r="E81" s="51"/>
      <c r="F81" s="51"/>
      <c r="G81" s="51"/>
      <c r="H81" s="51"/>
      <c r="I81" s="51"/>
      <c r="J81" s="51"/>
      <c r="K81" s="51"/>
      <c r="L81" s="51"/>
      <c r="N81" s="173" t="s">
        <v>126</v>
      </c>
      <c r="P81" s="172" t="s">
        <v>125</v>
      </c>
      <c r="Q81" s="51"/>
      <c r="R81" s="51"/>
      <c r="S81" s="51"/>
      <c r="T81" s="51"/>
      <c r="U81" s="51"/>
      <c r="V81" s="51"/>
      <c r="W81" s="51"/>
      <c r="X81" s="51"/>
      <c r="Y81" s="51"/>
      <c r="Z81" s="51"/>
      <c r="AA81" s="51"/>
      <c r="AC81" s="173" t="s">
        <v>126</v>
      </c>
    </row>
  </sheetData>
  <mergeCells count="7">
    <mergeCell ref="A1:AB1"/>
    <mergeCell ref="B3:G3"/>
    <mergeCell ref="I3:K3"/>
    <mergeCell ref="M3:N3"/>
    <mergeCell ref="Q3:V3"/>
    <mergeCell ref="X3:Z3"/>
    <mergeCell ref="AB3:AC3"/>
  </mergeCells>
  <hyperlinks>
    <hyperlink ref="A2" location="Contents!A1" display="Back to contents pag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V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9.15625" defaultRowHeight="12" zeroHeight="false" outlineLevelRow="0" outlineLevelCol="0"/>
  <cols>
    <col collapsed="false" customWidth="true" hidden="false" outlineLevel="0" max="1" min="1" style="51" width="29.14"/>
    <col collapsed="false" customWidth="true" hidden="false" outlineLevel="0" max="5" min="2" style="51" width="5.57"/>
    <col collapsed="false" customWidth="true" hidden="false" outlineLevel="0" max="6" min="6" style="51" width="0.57"/>
    <col collapsed="false" customWidth="true" hidden="false" outlineLevel="0" max="9" min="7" style="51" width="5.57"/>
    <col collapsed="false" customWidth="true" hidden="false" outlineLevel="0" max="10" min="10" style="51" width="0.57"/>
    <col collapsed="false" customWidth="true" hidden="false" outlineLevel="0" max="11" min="11" style="51" width="6.42"/>
    <col collapsed="false" customWidth="true" hidden="false" outlineLevel="0" max="12" min="12" style="51" width="8.57"/>
    <col collapsed="false" customWidth="true" hidden="false" outlineLevel="0" max="14" min="13" style="51" width="4.14"/>
    <col collapsed="false" customWidth="true" hidden="false" outlineLevel="0" max="15" min="15" style="51" width="14.15"/>
    <col collapsed="false" customWidth="false" hidden="false" outlineLevel="0" max="1024" min="16" style="51" width="9.14"/>
  </cols>
  <sheetData>
    <row r="1" s="48" customFormat="true" ht="42.75" hidden="false" customHeight="true" outlineLevel="0" collapsed="false">
      <c r="A1" s="174" t="s">
        <v>236</v>
      </c>
      <c r="B1" s="174"/>
      <c r="C1" s="174"/>
      <c r="D1" s="174"/>
      <c r="E1" s="174"/>
      <c r="F1" s="174"/>
      <c r="G1" s="174"/>
      <c r="H1" s="174"/>
      <c r="I1" s="174"/>
      <c r="J1" s="174"/>
      <c r="K1" s="174"/>
      <c r="L1" s="174"/>
      <c r="M1" s="174"/>
      <c r="N1" s="174"/>
      <c r="O1" s="174"/>
    </row>
    <row r="2" customFormat="false" ht="15" hidden="false" customHeight="true" outlineLevel="0" collapsed="false">
      <c r="A2" s="49" t="s">
        <v>85</v>
      </c>
      <c r="B2" s="50"/>
      <c r="C2" s="50"/>
      <c r="D2" s="50"/>
      <c r="E2" s="50"/>
      <c r="F2" s="50"/>
      <c r="G2" s="50"/>
      <c r="H2" s="50"/>
      <c r="I2" s="50"/>
      <c r="J2" s="50"/>
      <c r="K2" s="50"/>
      <c r="M2" s="50"/>
      <c r="N2" s="50"/>
      <c r="O2" s="50"/>
    </row>
    <row r="3" customFormat="false" ht="12" hidden="false" customHeight="true" outlineLevel="0" collapsed="false">
      <c r="A3" s="365" t="s">
        <v>237</v>
      </c>
      <c r="B3" s="366"/>
      <c r="C3" s="366"/>
      <c r="D3" s="366"/>
      <c r="E3" s="366"/>
      <c r="F3" s="366"/>
      <c r="G3" s="366"/>
      <c r="H3" s="366"/>
      <c r="I3" s="366"/>
      <c r="J3" s="550"/>
      <c r="K3" s="550"/>
    </row>
    <row r="4" customFormat="false" ht="24" hidden="false" customHeight="true" outlineLevel="0" collapsed="false">
      <c r="A4" s="551"/>
      <c r="B4" s="552" t="s">
        <v>238</v>
      </c>
      <c r="C4" s="552"/>
      <c r="D4" s="552"/>
      <c r="E4" s="552"/>
      <c r="F4" s="550"/>
      <c r="G4" s="553" t="s">
        <v>239</v>
      </c>
      <c r="H4" s="553"/>
      <c r="I4" s="553"/>
      <c r="J4" s="550"/>
      <c r="K4" s="550"/>
    </row>
    <row r="5" customFormat="false" ht="12" hidden="false" customHeight="true" outlineLevel="0" collapsed="false">
      <c r="A5" s="554"/>
      <c r="B5" s="555" t="n">
        <v>2019</v>
      </c>
      <c r="C5" s="555" t="n">
        <v>2025</v>
      </c>
      <c r="D5" s="555" t="n">
        <v>2030</v>
      </c>
      <c r="E5" s="555" t="n">
        <v>2040</v>
      </c>
      <c r="F5" s="550"/>
      <c r="G5" s="556" t="n">
        <f aca="false">B5</f>
        <v>2019</v>
      </c>
      <c r="H5" s="556" t="n">
        <v>2030</v>
      </c>
      <c r="I5" s="556" t="n">
        <v>2040</v>
      </c>
      <c r="J5" s="550"/>
      <c r="K5" s="550"/>
    </row>
    <row r="6" customFormat="false" ht="12" hidden="false" customHeight="true" outlineLevel="0" collapsed="false">
      <c r="A6" s="557" t="s">
        <v>240</v>
      </c>
      <c r="B6" s="558" t="n">
        <v>99.96906</v>
      </c>
      <c r="C6" s="559" t="n">
        <v>102.7737</v>
      </c>
      <c r="D6" s="559" t="n">
        <v>106.84352</v>
      </c>
      <c r="E6" s="559" t="n">
        <v>109.21849</v>
      </c>
      <c r="F6" s="559"/>
      <c r="G6" s="560" t="n">
        <v>99.96906</v>
      </c>
      <c r="H6" s="559" t="n">
        <v>92.70897</v>
      </c>
      <c r="I6" s="559" t="n">
        <v>73.58681</v>
      </c>
      <c r="J6" s="550"/>
      <c r="K6" s="550"/>
    </row>
    <row r="7" customFormat="false" ht="12" hidden="false" customHeight="true" outlineLevel="0" collapsed="false">
      <c r="A7" s="561" t="s">
        <v>241</v>
      </c>
      <c r="B7" s="562" t="n">
        <v>2.06588</v>
      </c>
      <c r="C7" s="563" t="n">
        <v>2.82673</v>
      </c>
      <c r="D7" s="563" t="n">
        <v>3.61901</v>
      </c>
      <c r="E7" s="563" t="n">
        <v>5.08488</v>
      </c>
      <c r="F7" s="563"/>
      <c r="G7" s="564" t="n">
        <v>2.06588</v>
      </c>
      <c r="H7" s="563" t="n">
        <v>6.2229</v>
      </c>
      <c r="I7" s="563" t="n">
        <v>7.41744</v>
      </c>
      <c r="J7" s="550"/>
      <c r="K7" s="550"/>
    </row>
    <row r="8" customFormat="false" ht="12" hidden="false" customHeight="true" outlineLevel="0" collapsed="false">
      <c r="A8" s="565" t="s">
        <v>242</v>
      </c>
      <c r="B8" s="566" t="n">
        <v>97.90318</v>
      </c>
      <c r="C8" s="567" t="n">
        <v>99.94697</v>
      </c>
      <c r="D8" s="567" t="n">
        <v>103.22451</v>
      </c>
      <c r="E8" s="567" t="n">
        <v>104.13361</v>
      </c>
      <c r="F8" s="568"/>
      <c r="G8" s="569" t="n">
        <v>97.90318</v>
      </c>
      <c r="H8" s="570" t="n">
        <v>86.48607</v>
      </c>
      <c r="I8" s="570" t="n">
        <v>66.16936</v>
      </c>
      <c r="J8" s="550"/>
      <c r="K8" s="550"/>
    </row>
    <row r="9" customFormat="false" ht="12" hidden="false" customHeight="true" outlineLevel="0" collapsed="false">
      <c r="A9" s="571" t="s">
        <v>243</v>
      </c>
      <c r="B9" s="562" t="n">
        <v>0.7971</v>
      </c>
      <c r="C9" s="563" t="n">
        <v>0.92785</v>
      </c>
      <c r="D9" s="563" t="n">
        <v>1.08082</v>
      </c>
      <c r="E9" s="563" t="n">
        <v>1.28369</v>
      </c>
      <c r="F9" s="563"/>
      <c r="G9" s="564" t="n">
        <v>0.7971</v>
      </c>
      <c r="H9" s="563" t="n">
        <v>0.93726</v>
      </c>
      <c r="I9" s="563" t="n">
        <v>0.89665</v>
      </c>
      <c r="J9" s="550"/>
      <c r="K9" s="550"/>
    </row>
    <row r="10" customFormat="false" ht="12" hidden="false" customHeight="true" outlineLevel="0" collapsed="false">
      <c r="A10" s="571" t="s">
        <v>244</v>
      </c>
      <c r="B10" s="562" t="n">
        <v>0.68416</v>
      </c>
      <c r="C10" s="563" t="n">
        <v>0.44563</v>
      </c>
      <c r="D10" s="563" t="n">
        <v>0.32925</v>
      </c>
      <c r="E10" s="563" t="n">
        <v>0.22605</v>
      </c>
      <c r="F10" s="563"/>
      <c r="G10" s="564" t="n">
        <v>0.68416</v>
      </c>
      <c r="H10" s="563" t="n">
        <v>0.15354</v>
      </c>
      <c r="I10" s="563" t="n">
        <v>0.0644</v>
      </c>
      <c r="J10" s="550"/>
      <c r="K10" s="550"/>
    </row>
    <row r="11" customFormat="false" ht="12" hidden="false" customHeight="true" outlineLevel="0" collapsed="false">
      <c r="A11" s="565" t="s">
        <v>245</v>
      </c>
      <c r="B11" s="566" t="n">
        <v>96.42193</v>
      </c>
      <c r="C11" s="567" t="n">
        <v>98.5735</v>
      </c>
      <c r="D11" s="567" t="n">
        <v>101.81444</v>
      </c>
      <c r="E11" s="567" t="n">
        <v>102.62386</v>
      </c>
      <c r="F11" s="568"/>
      <c r="G11" s="569" t="n">
        <v>96.42193</v>
      </c>
      <c r="H11" s="570" t="n">
        <v>85.39527</v>
      </c>
      <c r="I11" s="570" t="n">
        <v>65.20831</v>
      </c>
      <c r="J11" s="550"/>
      <c r="K11" s="550"/>
    </row>
    <row r="12" customFormat="false" ht="12" hidden="false" customHeight="true" outlineLevel="0" collapsed="false">
      <c r="A12" s="571" t="s">
        <v>246</v>
      </c>
      <c r="B12" s="562" t="n">
        <v>12.4312</v>
      </c>
      <c r="C12" s="563" t="n">
        <v>14.38053</v>
      </c>
      <c r="D12" s="563" t="n">
        <v>15.0086</v>
      </c>
      <c r="E12" s="563" t="n">
        <v>15.29447</v>
      </c>
      <c r="F12" s="563"/>
      <c r="G12" s="564" t="n">
        <v>12.4312</v>
      </c>
      <c r="H12" s="563" t="n">
        <v>13.84022</v>
      </c>
      <c r="I12" s="563" t="n">
        <v>11.8512</v>
      </c>
      <c r="J12" s="550"/>
      <c r="K12" s="550"/>
    </row>
    <row r="13" customFormat="false" ht="12" hidden="false" customHeight="true" outlineLevel="0" collapsed="false">
      <c r="A13" s="571" t="s">
        <v>247</v>
      </c>
      <c r="B13" s="562" t="n">
        <v>6.45659</v>
      </c>
      <c r="C13" s="563" t="n">
        <v>7.15963</v>
      </c>
      <c r="D13" s="563" t="n">
        <v>7.81844</v>
      </c>
      <c r="E13" s="563" t="n">
        <v>9.46601</v>
      </c>
      <c r="F13" s="563"/>
      <c r="G13" s="564" t="n">
        <v>6.45659</v>
      </c>
      <c r="H13" s="563" t="n">
        <v>7.58278</v>
      </c>
      <c r="I13" s="563" t="n">
        <v>8.83484</v>
      </c>
      <c r="J13" s="550"/>
      <c r="K13" s="550"/>
    </row>
    <row r="14" customFormat="false" ht="12" hidden="false" customHeight="true" outlineLevel="0" collapsed="false">
      <c r="A14" s="571" t="s">
        <v>248</v>
      </c>
      <c r="B14" s="562" t="n">
        <v>24.65049</v>
      </c>
      <c r="C14" s="563" t="n">
        <v>24.05968</v>
      </c>
      <c r="D14" s="563" t="n">
        <v>24.16977</v>
      </c>
      <c r="E14" s="563" t="n">
        <v>21.87436</v>
      </c>
      <c r="F14" s="563"/>
      <c r="G14" s="564" t="n">
        <v>24.65049</v>
      </c>
      <c r="H14" s="563" t="n">
        <v>19.55263</v>
      </c>
      <c r="I14" s="563" t="n">
        <v>10.64704</v>
      </c>
      <c r="J14" s="550"/>
      <c r="K14" s="550"/>
    </row>
    <row r="15" customFormat="false" ht="12" hidden="false" customHeight="true" outlineLevel="0" collapsed="false">
      <c r="A15" s="571" t="s">
        <v>249</v>
      </c>
      <c r="B15" s="562" t="n">
        <v>7.73162</v>
      </c>
      <c r="C15" s="563" t="n">
        <v>7.58171</v>
      </c>
      <c r="D15" s="563" t="n">
        <v>8.74712</v>
      </c>
      <c r="E15" s="563" t="n">
        <v>10.22355</v>
      </c>
      <c r="F15" s="563"/>
      <c r="G15" s="564" t="n">
        <v>7.73162</v>
      </c>
      <c r="H15" s="563" t="n">
        <v>6.43705</v>
      </c>
      <c r="I15" s="563" t="n">
        <v>5.41879</v>
      </c>
      <c r="J15" s="550"/>
      <c r="K15" s="550"/>
    </row>
    <row r="16" customFormat="false" ht="12" hidden="false" customHeight="true" outlineLevel="0" collapsed="false">
      <c r="A16" s="571" t="s">
        <v>250</v>
      </c>
      <c r="B16" s="562" t="n">
        <v>28.17657</v>
      </c>
      <c r="C16" s="563" t="n">
        <v>29.02271</v>
      </c>
      <c r="D16" s="563" t="n">
        <v>29.62157</v>
      </c>
      <c r="E16" s="563" t="n">
        <v>29.50016</v>
      </c>
      <c r="F16" s="563"/>
      <c r="G16" s="564" t="n">
        <v>28.17657</v>
      </c>
      <c r="H16" s="563" t="n">
        <v>24.37695</v>
      </c>
      <c r="I16" s="563" t="n">
        <v>17.43818</v>
      </c>
      <c r="J16" s="550"/>
      <c r="K16" s="550"/>
    </row>
    <row r="17" customFormat="false" ht="12" hidden="false" customHeight="true" outlineLevel="0" collapsed="false">
      <c r="A17" s="571" t="s">
        <v>251</v>
      </c>
      <c r="B17" s="562" t="n">
        <v>6.72961</v>
      </c>
      <c r="C17" s="563" t="n">
        <v>6.09996</v>
      </c>
      <c r="D17" s="563" t="n">
        <v>5.92515</v>
      </c>
      <c r="E17" s="563" t="n">
        <v>5.87311</v>
      </c>
      <c r="F17" s="563"/>
      <c r="G17" s="564" t="n">
        <v>6.72961</v>
      </c>
      <c r="H17" s="563" t="n">
        <v>4.55794</v>
      </c>
      <c r="I17" s="563" t="n">
        <v>3.29543</v>
      </c>
      <c r="J17" s="550"/>
      <c r="K17" s="550"/>
    </row>
    <row r="18" customFormat="false" ht="12" hidden="false" customHeight="true" outlineLevel="0" collapsed="false">
      <c r="A18" s="572" t="s">
        <v>252</v>
      </c>
      <c r="B18" s="573" t="n">
        <v>10.24585</v>
      </c>
      <c r="C18" s="574" t="n">
        <v>10.26928</v>
      </c>
      <c r="D18" s="574" t="n">
        <v>10.5238</v>
      </c>
      <c r="E18" s="574" t="n">
        <v>10.3922</v>
      </c>
      <c r="F18" s="568"/>
      <c r="G18" s="575" t="n">
        <v>10.24585</v>
      </c>
      <c r="H18" s="576" t="n">
        <v>9.04771</v>
      </c>
      <c r="I18" s="576" t="n">
        <v>7.72284</v>
      </c>
      <c r="J18" s="550"/>
      <c r="K18" s="550"/>
    </row>
    <row r="19" customFormat="false" ht="12" hidden="false" customHeight="true" outlineLevel="0" collapsed="false">
      <c r="A19" s="571" t="s">
        <v>253</v>
      </c>
      <c r="B19" s="562" t="n">
        <v>11.44707</v>
      </c>
      <c r="C19" s="563" t="n">
        <v>11.84918</v>
      </c>
      <c r="D19" s="563" t="n">
        <v>12.63268</v>
      </c>
      <c r="E19" s="563" t="n">
        <v>13.0976</v>
      </c>
      <c r="F19" s="563"/>
      <c r="G19" s="564" t="n">
        <v>11.44707</v>
      </c>
      <c r="H19" s="563" t="n">
        <v>10.22355</v>
      </c>
      <c r="I19" s="563" t="n">
        <v>8.97711</v>
      </c>
      <c r="J19" s="550"/>
      <c r="K19" s="550"/>
    </row>
    <row r="20" customFormat="false" ht="12" hidden="false" customHeight="true" outlineLevel="0" collapsed="false">
      <c r="A20" s="577" t="s">
        <v>254</v>
      </c>
      <c r="B20" s="578" t="n">
        <v>84.97486</v>
      </c>
      <c r="C20" s="568" t="n">
        <v>86.72432</v>
      </c>
      <c r="D20" s="568" t="n">
        <v>89.18177</v>
      </c>
      <c r="E20" s="568" t="n">
        <v>89.52627</v>
      </c>
      <c r="F20" s="568"/>
      <c r="G20" s="579" t="n">
        <v>84.97486</v>
      </c>
      <c r="H20" s="568" t="n">
        <v>75.17172</v>
      </c>
      <c r="I20" s="568" t="n">
        <v>56.2312</v>
      </c>
      <c r="J20" s="550"/>
      <c r="K20" s="550"/>
    </row>
    <row r="21" customFormat="false" ht="12" hidden="false" customHeight="true" outlineLevel="0" collapsed="false">
      <c r="A21" s="580" t="s">
        <v>255</v>
      </c>
      <c r="B21" s="581" t="n">
        <v>0.85001</v>
      </c>
      <c r="C21" s="582" t="n">
        <v>0.84384</v>
      </c>
      <c r="D21" s="582" t="n">
        <v>0.8347</v>
      </c>
      <c r="E21" s="582" t="n">
        <v>0.8197</v>
      </c>
      <c r="F21" s="582"/>
      <c r="G21" s="583" t="n">
        <v>0.85001</v>
      </c>
      <c r="H21" s="582" t="n">
        <v>0.81084</v>
      </c>
      <c r="I21" s="582" t="n">
        <v>0.76415</v>
      </c>
      <c r="J21" s="550"/>
      <c r="K21" s="550"/>
      <c r="L21" s="584"/>
      <c r="M21" s="584"/>
      <c r="N21" s="584"/>
      <c r="O21" s="584"/>
      <c r="P21" s="584"/>
      <c r="Q21" s="584"/>
      <c r="R21" s="584"/>
      <c r="S21" s="584"/>
    </row>
    <row r="22" customFormat="false" ht="12" hidden="false" customHeight="true" outlineLevel="0" collapsed="false">
      <c r="A22" s="365" t="s">
        <v>256</v>
      </c>
      <c r="B22" s="366"/>
      <c r="C22" s="366"/>
      <c r="D22" s="366"/>
      <c r="E22" s="366"/>
      <c r="F22" s="366"/>
      <c r="G22" s="366"/>
      <c r="H22" s="366"/>
      <c r="I22" s="366"/>
      <c r="J22" s="367"/>
      <c r="K22" s="367"/>
    </row>
    <row r="23" customFormat="false" ht="23.45" hidden="false" customHeight="true" outlineLevel="0" collapsed="false">
      <c r="A23" s="370"/>
      <c r="B23" s="373" t="s">
        <v>257</v>
      </c>
      <c r="C23" s="373"/>
      <c r="D23" s="373"/>
      <c r="E23" s="373"/>
      <c r="F23" s="585"/>
      <c r="G23" s="586" t="s">
        <v>258</v>
      </c>
      <c r="H23" s="586"/>
      <c r="I23" s="586"/>
      <c r="J23" s="372"/>
      <c r="K23" s="586" t="s">
        <v>259</v>
      </c>
    </row>
    <row r="24" customFormat="false" ht="12" hidden="false" customHeight="true" outlineLevel="0" collapsed="false">
      <c r="A24" s="370"/>
      <c r="B24" s="587" t="n">
        <v>2019</v>
      </c>
      <c r="C24" s="587"/>
      <c r="D24" s="587" t="n">
        <v>2030</v>
      </c>
      <c r="E24" s="587" t="n">
        <v>2040</v>
      </c>
      <c r="F24" s="588"/>
      <c r="G24" s="587" t="n">
        <v>2019</v>
      </c>
      <c r="H24" s="587" t="n">
        <v>2030</v>
      </c>
      <c r="I24" s="587" t="n">
        <v>2040</v>
      </c>
      <c r="J24" s="375"/>
      <c r="K24" s="587" t="n">
        <v>2040</v>
      </c>
    </row>
    <row r="25" customFormat="false" ht="12" hidden="false" customHeight="true" outlineLevel="0" collapsed="false">
      <c r="A25" s="589" t="s">
        <v>20</v>
      </c>
      <c r="B25" s="590" t="n">
        <v>22.3336</v>
      </c>
      <c r="C25" s="590"/>
      <c r="D25" s="591" t="n">
        <v>22.4386</v>
      </c>
      <c r="E25" s="591" t="n">
        <v>22.1386</v>
      </c>
      <c r="F25" s="591"/>
      <c r="G25" s="592" t="n">
        <v>18.9466</v>
      </c>
      <c r="H25" s="592" t="n">
        <v>19.3536</v>
      </c>
      <c r="I25" s="592" t="n">
        <v>18.2356</v>
      </c>
      <c r="J25" s="592"/>
      <c r="K25" s="591" t="n">
        <v>1.83436</v>
      </c>
      <c r="M25" s="364"/>
      <c r="N25" s="364"/>
      <c r="O25" s="364"/>
      <c r="P25" s="364"/>
      <c r="Q25" s="364"/>
      <c r="R25" s="364"/>
      <c r="S25" s="364"/>
      <c r="T25" s="364"/>
      <c r="U25" s="364"/>
      <c r="V25" s="364"/>
    </row>
    <row r="26" customFormat="false" ht="12" hidden="false" customHeight="true" outlineLevel="0" collapsed="false">
      <c r="A26" s="589" t="s">
        <v>33</v>
      </c>
      <c r="B26" s="590" t="n">
        <v>16.4458</v>
      </c>
      <c r="C26" s="590"/>
      <c r="D26" s="591" t="n">
        <v>14.9418</v>
      </c>
      <c r="E26" s="591" t="n">
        <v>14.2218</v>
      </c>
      <c r="F26" s="591"/>
      <c r="G26" s="592" t="n">
        <v>13.4324</v>
      </c>
      <c r="H26" s="592" t="n">
        <v>10.3737</v>
      </c>
      <c r="I26" s="592" t="n">
        <v>9.15098</v>
      </c>
      <c r="J26" s="592"/>
      <c r="K26" s="591" t="n">
        <v>5.80108</v>
      </c>
      <c r="M26" s="364"/>
      <c r="N26" s="364"/>
      <c r="O26" s="364"/>
      <c r="P26" s="364"/>
      <c r="Q26" s="364"/>
      <c r="R26" s="364"/>
      <c r="S26" s="364"/>
      <c r="T26" s="364"/>
      <c r="U26" s="364"/>
      <c r="V26" s="364"/>
    </row>
    <row r="27" customFormat="false" ht="12" hidden="false" customHeight="true" outlineLevel="0" collapsed="false">
      <c r="A27" s="589" t="s">
        <v>42</v>
      </c>
      <c r="B27" s="590" t="n">
        <v>36.8799</v>
      </c>
      <c r="C27" s="590"/>
      <c r="D27" s="591" t="n">
        <v>40.3321</v>
      </c>
      <c r="E27" s="591" t="n">
        <v>42.0821</v>
      </c>
      <c r="F27" s="591"/>
      <c r="G27" s="592" t="n">
        <v>29.7866</v>
      </c>
      <c r="H27" s="592" t="n">
        <v>32.8697</v>
      </c>
      <c r="I27" s="592" t="n">
        <v>34.4618</v>
      </c>
      <c r="J27" s="592"/>
      <c r="K27" s="591" t="n">
        <v>4.39023</v>
      </c>
      <c r="M27" s="364"/>
      <c r="N27" s="364"/>
      <c r="O27" s="364"/>
      <c r="P27" s="364"/>
      <c r="Q27" s="364"/>
      <c r="R27" s="364"/>
      <c r="S27" s="364"/>
      <c r="T27" s="364"/>
      <c r="U27" s="364"/>
      <c r="V27" s="364"/>
    </row>
    <row r="28" customFormat="false" ht="12" hidden="false" customHeight="true" outlineLevel="0" collapsed="false">
      <c r="A28" s="593" t="s">
        <v>196</v>
      </c>
      <c r="B28" s="594" t="n">
        <v>6.9975</v>
      </c>
      <c r="C28" s="594"/>
      <c r="D28" s="595" t="n">
        <v>6.3625</v>
      </c>
      <c r="E28" s="595" t="n">
        <v>5.8125</v>
      </c>
      <c r="F28" s="595"/>
      <c r="G28" s="596" t="n">
        <v>5.95627</v>
      </c>
      <c r="H28" s="596" t="n">
        <v>4.98041</v>
      </c>
      <c r="I28" s="596" t="n">
        <v>4.19781</v>
      </c>
      <c r="J28" s="596"/>
      <c r="K28" s="595" t="n">
        <v>2.00134</v>
      </c>
      <c r="M28" s="364"/>
      <c r="N28" s="364"/>
      <c r="O28" s="364"/>
      <c r="P28" s="364"/>
      <c r="Q28" s="364"/>
      <c r="R28" s="364"/>
      <c r="S28" s="364"/>
      <c r="T28" s="364"/>
      <c r="U28" s="364"/>
      <c r="V28" s="364"/>
    </row>
    <row r="29" customFormat="false" ht="12" hidden="false" customHeight="true" outlineLevel="0" collapsed="false">
      <c r="A29" s="593" t="s">
        <v>43</v>
      </c>
      <c r="B29" s="594" t="n">
        <v>16.876</v>
      </c>
      <c r="C29" s="594"/>
      <c r="D29" s="595" t="n">
        <v>18.536</v>
      </c>
      <c r="E29" s="595" t="n">
        <v>18.536</v>
      </c>
      <c r="F29" s="595"/>
      <c r="G29" s="596" t="n">
        <v>12.968</v>
      </c>
      <c r="H29" s="596" t="n">
        <v>14.1476</v>
      </c>
      <c r="I29" s="596" t="n">
        <v>13.9837</v>
      </c>
      <c r="J29" s="596"/>
      <c r="K29" s="595" t="n">
        <v>2.37585</v>
      </c>
      <c r="M29" s="364"/>
      <c r="N29" s="364"/>
      <c r="O29" s="364"/>
      <c r="P29" s="364"/>
      <c r="Q29" s="364"/>
      <c r="R29" s="364"/>
      <c r="S29" s="364"/>
      <c r="T29" s="364"/>
      <c r="U29" s="364"/>
      <c r="V29" s="364"/>
    </row>
    <row r="30" customFormat="false" ht="12" hidden="false" customHeight="true" outlineLevel="0" collapsed="false">
      <c r="A30" s="593" t="s">
        <v>44</v>
      </c>
      <c r="B30" s="594" t="n">
        <v>5.20121</v>
      </c>
      <c r="C30" s="594"/>
      <c r="D30" s="595" t="n">
        <v>6.35781</v>
      </c>
      <c r="E30" s="595" t="n">
        <v>7.70781</v>
      </c>
      <c r="F30" s="595"/>
      <c r="G30" s="596" t="n">
        <v>5.09815</v>
      </c>
      <c r="H30" s="596" t="n">
        <v>5.94181</v>
      </c>
      <c r="I30" s="596" t="n">
        <v>7.20473</v>
      </c>
      <c r="J30" s="596"/>
      <c r="K30" s="595" t="n">
        <v>0</v>
      </c>
      <c r="M30" s="364"/>
      <c r="N30" s="364"/>
      <c r="O30" s="364"/>
      <c r="P30" s="364"/>
      <c r="Q30" s="364"/>
      <c r="R30" s="364"/>
      <c r="S30" s="364"/>
      <c r="T30" s="364"/>
      <c r="U30" s="364"/>
      <c r="V30" s="364"/>
    </row>
    <row r="31" customFormat="false" ht="12" hidden="false" customHeight="true" outlineLevel="0" collapsed="false">
      <c r="A31" s="593" t="s">
        <v>46</v>
      </c>
      <c r="B31" s="594" t="n">
        <v>5.51675</v>
      </c>
      <c r="C31" s="594"/>
      <c r="D31" s="595" t="n">
        <v>6.69735</v>
      </c>
      <c r="E31" s="595" t="n">
        <v>7.44735</v>
      </c>
      <c r="F31" s="595"/>
      <c r="G31" s="596" t="n">
        <v>3.93385</v>
      </c>
      <c r="H31" s="596" t="n">
        <v>5.86147</v>
      </c>
      <c r="I31" s="596" t="n">
        <v>6.84306</v>
      </c>
      <c r="J31" s="596"/>
      <c r="K31" s="595" t="n">
        <v>0</v>
      </c>
      <c r="M31" s="364"/>
      <c r="N31" s="364"/>
      <c r="O31" s="364"/>
      <c r="P31" s="364"/>
      <c r="Q31" s="364"/>
      <c r="R31" s="364"/>
      <c r="S31" s="364"/>
      <c r="T31" s="364"/>
      <c r="U31" s="364"/>
      <c r="V31" s="364"/>
    </row>
    <row r="32" customFormat="false" ht="12" hidden="false" customHeight="true" outlineLevel="0" collapsed="false">
      <c r="A32" s="589" t="s">
        <v>39</v>
      </c>
      <c r="B32" s="590" t="n">
        <v>9.32594</v>
      </c>
      <c r="C32" s="590"/>
      <c r="D32" s="591" t="n">
        <v>12.036</v>
      </c>
      <c r="E32" s="591" t="n">
        <v>12.486</v>
      </c>
      <c r="F32" s="591"/>
      <c r="G32" s="592" t="n">
        <v>7.71539</v>
      </c>
      <c r="H32" s="592" t="n">
        <v>10.3496</v>
      </c>
      <c r="I32" s="592" t="n">
        <v>10.8972</v>
      </c>
      <c r="J32" s="592"/>
      <c r="K32" s="591" t="n">
        <v>0.12</v>
      </c>
      <c r="M32" s="364"/>
      <c r="N32" s="364"/>
      <c r="O32" s="364"/>
      <c r="P32" s="364"/>
      <c r="Q32" s="364"/>
      <c r="R32" s="364"/>
      <c r="S32" s="364"/>
      <c r="T32" s="364"/>
      <c r="U32" s="364"/>
      <c r="V32" s="364"/>
    </row>
    <row r="33" customFormat="false" ht="12" hidden="false" customHeight="true" outlineLevel="0" collapsed="false">
      <c r="A33" s="589" t="s">
        <v>41</v>
      </c>
      <c r="B33" s="590" t="n">
        <v>6.72204</v>
      </c>
      <c r="C33" s="590"/>
      <c r="D33" s="591" t="n">
        <v>6.52204</v>
      </c>
      <c r="E33" s="591" t="n">
        <v>6.42204</v>
      </c>
      <c r="F33" s="591"/>
      <c r="G33" s="592" t="n">
        <v>5.70851</v>
      </c>
      <c r="H33" s="592" t="n">
        <v>5.10307</v>
      </c>
      <c r="I33" s="592" t="n">
        <v>4.86621</v>
      </c>
      <c r="J33" s="592"/>
      <c r="K33" s="591" t="n">
        <v>1.16366</v>
      </c>
      <c r="M33" s="364"/>
      <c r="N33" s="364"/>
      <c r="O33" s="364"/>
      <c r="P33" s="364"/>
      <c r="Q33" s="364"/>
      <c r="R33" s="364"/>
      <c r="S33" s="364"/>
      <c r="T33" s="364"/>
      <c r="U33" s="364"/>
      <c r="V33" s="364"/>
    </row>
    <row r="34" customFormat="false" ht="12" hidden="false" customHeight="true" outlineLevel="0" collapsed="false">
      <c r="A34" s="589" t="s">
        <v>37</v>
      </c>
      <c r="B34" s="590" t="n">
        <v>3.49278</v>
      </c>
      <c r="C34" s="590"/>
      <c r="D34" s="591" t="n">
        <v>4.47778</v>
      </c>
      <c r="E34" s="591" t="n">
        <v>4.82778</v>
      </c>
      <c r="F34" s="591"/>
      <c r="G34" s="592" t="n">
        <v>2.02428</v>
      </c>
      <c r="H34" s="592" t="n">
        <v>3.41823</v>
      </c>
      <c r="I34" s="592" t="n">
        <v>3.85964</v>
      </c>
      <c r="J34" s="592"/>
      <c r="K34" s="591" t="n">
        <v>0.39592</v>
      </c>
      <c r="M34" s="364"/>
      <c r="N34" s="364"/>
      <c r="O34" s="364"/>
      <c r="P34" s="364"/>
      <c r="Q34" s="364"/>
      <c r="R34" s="364"/>
      <c r="S34" s="364"/>
      <c r="T34" s="364"/>
      <c r="U34" s="364"/>
      <c r="V34" s="364"/>
    </row>
    <row r="35" customFormat="false" ht="12" hidden="false" customHeight="true" outlineLevel="0" collapsed="false">
      <c r="A35" s="589" t="s">
        <v>31</v>
      </c>
      <c r="B35" s="590" t="n">
        <v>2.17517</v>
      </c>
      <c r="C35" s="590"/>
      <c r="D35" s="591" t="n">
        <v>2.34017</v>
      </c>
      <c r="E35" s="591" t="n">
        <v>2.34017</v>
      </c>
      <c r="F35" s="591"/>
      <c r="G35" s="592" t="n">
        <v>1.75081</v>
      </c>
      <c r="H35" s="592" t="n">
        <v>2.25368</v>
      </c>
      <c r="I35" s="592" t="n">
        <v>2.28866</v>
      </c>
      <c r="J35" s="592"/>
      <c r="K35" s="591" t="n">
        <v>0</v>
      </c>
      <c r="M35" s="364"/>
      <c r="N35" s="364"/>
      <c r="O35" s="364"/>
      <c r="P35" s="364"/>
      <c r="Q35" s="364"/>
      <c r="R35" s="364"/>
      <c r="S35" s="364"/>
      <c r="T35" s="364"/>
      <c r="U35" s="364"/>
      <c r="V35" s="364"/>
    </row>
    <row r="36" customFormat="false" ht="12" hidden="false" customHeight="true" outlineLevel="0" collapsed="false">
      <c r="A36" s="597" t="s">
        <v>260</v>
      </c>
      <c r="B36" s="598" t="n">
        <v>4.67077</v>
      </c>
      <c r="C36" s="598"/>
      <c r="D36" s="599" t="n">
        <v>4.73351</v>
      </c>
      <c r="E36" s="599" t="n">
        <v>4.73351</v>
      </c>
      <c r="F36" s="599"/>
      <c r="G36" s="599" t="n">
        <v>2.32821</v>
      </c>
      <c r="H36" s="599" t="n">
        <v>2.86352</v>
      </c>
      <c r="I36" s="599" t="n">
        <v>2.94071</v>
      </c>
      <c r="J36" s="599"/>
      <c r="K36" s="599" t="n">
        <v>1.31455</v>
      </c>
      <c r="M36" s="364"/>
      <c r="N36" s="364"/>
      <c r="O36" s="364"/>
      <c r="P36" s="364"/>
      <c r="Q36" s="364"/>
      <c r="R36" s="364"/>
      <c r="S36" s="364"/>
      <c r="T36" s="364"/>
      <c r="U36" s="364"/>
      <c r="V36" s="364"/>
    </row>
    <row r="37" customFormat="false" ht="12" hidden="false" customHeight="true" outlineLevel="0" collapsed="false">
      <c r="A37" s="600" t="s">
        <v>15</v>
      </c>
      <c r="B37" s="601" t="n">
        <v>102.046</v>
      </c>
      <c r="C37" s="601"/>
      <c r="D37" s="602" t="n">
        <v>107.822</v>
      </c>
      <c r="E37" s="602" t="n">
        <v>109.252</v>
      </c>
      <c r="F37" s="602"/>
      <c r="G37" s="602" t="n">
        <v>81.6928</v>
      </c>
      <c r="H37" s="602" t="n">
        <v>86.5851</v>
      </c>
      <c r="I37" s="602" t="n">
        <v>86.7008</v>
      </c>
      <c r="J37" s="602"/>
      <c r="K37" s="602" t="n">
        <v>15.0198</v>
      </c>
      <c r="M37" s="364"/>
      <c r="N37" s="364"/>
      <c r="O37" s="364"/>
      <c r="P37" s="364"/>
      <c r="Q37" s="364"/>
      <c r="R37" s="364"/>
      <c r="S37" s="364"/>
      <c r="T37" s="364"/>
      <c r="U37" s="364"/>
      <c r="V37" s="364"/>
    </row>
    <row r="38" customFormat="false" ht="12" hidden="false" customHeight="true" outlineLevel="0" collapsed="false">
      <c r="A38" s="603" t="s">
        <v>261</v>
      </c>
      <c r="B38" s="604" t="n">
        <v>55.3519</v>
      </c>
      <c r="C38" s="604"/>
      <c r="D38" s="599" t="n">
        <v>54.9659</v>
      </c>
      <c r="E38" s="599" t="n">
        <v>54.1959</v>
      </c>
      <c r="F38" s="599"/>
      <c r="G38" s="599" t="n">
        <v>43.7716</v>
      </c>
      <c r="H38" s="599" t="n">
        <v>42.9244</v>
      </c>
      <c r="I38" s="599" t="n">
        <v>40.8736</v>
      </c>
      <c r="J38" s="599"/>
      <c r="K38" s="599" t="n">
        <v>10.5095</v>
      </c>
      <c r="M38" s="364"/>
      <c r="N38" s="364"/>
      <c r="O38" s="364"/>
      <c r="P38" s="364"/>
      <c r="Q38" s="364"/>
      <c r="R38" s="364"/>
      <c r="S38" s="364"/>
      <c r="T38" s="364"/>
      <c r="U38" s="364"/>
      <c r="V38" s="364"/>
    </row>
    <row r="39" customFormat="false" ht="12" hidden="false" customHeight="true" outlineLevel="0" collapsed="false">
      <c r="A39" s="605" t="s">
        <v>262</v>
      </c>
      <c r="B39" s="606" t="n">
        <v>46.6941</v>
      </c>
      <c r="C39" s="606"/>
      <c r="D39" s="607" t="n">
        <v>52.8564</v>
      </c>
      <c r="E39" s="607" t="n">
        <v>55.0564</v>
      </c>
      <c r="F39" s="607"/>
      <c r="G39" s="607" t="n">
        <v>37.9212</v>
      </c>
      <c r="H39" s="607" t="n">
        <v>43.6607</v>
      </c>
      <c r="I39" s="607" t="n">
        <v>45.8272</v>
      </c>
      <c r="J39" s="607"/>
      <c r="K39" s="607" t="n">
        <v>4.51023</v>
      </c>
      <c r="M39" s="364"/>
      <c r="N39" s="364"/>
      <c r="O39" s="364"/>
      <c r="P39" s="364"/>
      <c r="Q39" s="364"/>
      <c r="R39" s="364"/>
      <c r="S39" s="364"/>
      <c r="T39" s="364"/>
      <c r="U39" s="364"/>
      <c r="V39" s="364"/>
    </row>
    <row r="40" customFormat="false" ht="12" hidden="false" customHeight="true" outlineLevel="0" collapsed="false">
      <c r="A40" s="608" t="s">
        <v>211</v>
      </c>
      <c r="B40" s="609" t="n">
        <v>102.046</v>
      </c>
      <c r="C40" s="609"/>
      <c r="D40" s="610" t="n">
        <v>95.3822</v>
      </c>
      <c r="E40" s="610" t="n">
        <v>77.1022</v>
      </c>
      <c r="F40" s="610"/>
      <c r="G40" s="610" t="n">
        <v>81.6928</v>
      </c>
      <c r="H40" s="610" t="n">
        <v>72.9101</v>
      </c>
      <c r="I40" s="610" t="n">
        <v>54.2747</v>
      </c>
      <c r="J40" s="610"/>
      <c r="K40" s="610" t="n">
        <v>43.342</v>
      </c>
      <c r="M40" s="364"/>
      <c r="N40" s="364"/>
      <c r="O40" s="364"/>
      <c r="P40" s="364"/>
      <c r="Q40" s="364"/>
      <c r="R40" s="364"/>
      <c r="S40" s="364"/>
      <c r="T40" s="364"/>
      <c r="U40" s="364"/>
      <c r="V40" s="364"/>
    </row>
    <row r="41" customFormat="false" ht="12" hidden="false" customHeight="true" outlineLevel="0" collapsed="false">
      <c r="A41" s="611" t="s">
        <v>125</v>
      </c>
      <c r="B41" s="550"/>
      <c r="C41" s="550"/>
      <c r="D41" s="550"/>
      <c r="E41" s="550"/>
      <c r="F41" s="550"/>
      <c r="G41" s="550"/>
      <c r="H41" s="550"/>
      <c r="I41" s="550"/>
      <c r="J41" s="550"/>
      <c r="K41" s="612" t="s">
        <v>126</v>
      </c>
    </row>
  </sheetData>
  <mergeCells count="23">
    <mergeCell ref="A1:O1"/>
    <mergeCell ref="B4:E4"/>
    <mergeCell ref="G4:I4"/>
    <mergeCell ref="A23:A24"/>
    <mergeCell ref="B23:E23"/>
    <mergeCell ref="G23:I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s>
  <hyperlinks>
    <hyperlink ref="A2" location="Contents!A1" display="Back to contents page"/>
  </hyperlinks>
  <printOptions headings="false" gridLines="false" gridLinesSet="true" horizontalCentered="true" verticalCentered="true"/>
  <pageMargins left="0.196527777777778" right="0.196527777777778" top="0.196527777777778" bottom="0.196527777777778" header="0.511805555555555" footer="0.511805555555555"/>
  <pageSetup paperSize="1" scale="7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9900"/>
    <pageSetUpPr fitToPage="false"/>
  </sheetPr>
  <dimension ref="A1:D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true" hidden="false" outlineLevel="0" max="1" min="1" style="25" width="20.99"/>
    <col collapsed="false" customWidth="true" hidden="false" outlineLevel="0" max="9" min="2" style="25" width="7.86"/>
    <col collapsed="false" customWidth="true" hidden="false" outlineLevel="0" max="11" min="10" style="25" width="8.57"/>
    <col collapsed="false" customWidth="true" hidden="false" outlineLevel="0" max="12" min="12" style="25" width="8.42"/>
    <col collapsed="false" customWidth="true" hidden="false" outlineLevel="0" max="13" min="13" style="25" width="20.42"/>
    <col collapsed="false" customWidth="true" hidden="false" outlineLevel="0" max="20" min="14" style="25" width="7.86"/>
    <col collapsed="false" customWidth="true" hidden="false" outlineLevel="0" max="21" min="21" style="25" width="6.57"/>
    <col collapsed="false" customWidth="true" hidden="false" outlineLevel="0" max="23" min="22" style="25" width="8.57"/>
    <col collapsed="false" customWidth="false" hidden="false" outlineLevel="0" max="1024" min="24" style="25" width="9.14"/>
  </cols>
  <sheetData>
    <row r="1" s="48" customFormat="true" ht="42.75" hidden="false" customHeight="true" outlineLevel="0" collapsed="false">
      <c r="A1" s="46" t="s">
        <v>263</v>
      </c>
      <c r="B1" s="46"/>
      <c r="C1" s="46"/>
      <c r="D1" s="46"/>
      <c r="E1" s="46"/>
      <c r="F1" s="46"/>
      <c r="G1" s="46"/>
      <c r="H1" s="46"/>
      <c r="I1" s="46"/>
      <c r="J1" s="46"/>
      <c r="K1" s="46"/>
      <c r="L1" s="46"/>
      <c r="M1" s="46"/>
      <c r="N1" s="46"/>
      <c r="O1" s="46"/>
      <c r="P1" s="46"/>
      <c r="Q1" s="46"/>
      <c r="R1" s="46"/>
      <c r="S1" s="46"/>
      <c r="T1" s="46"/>
      <c r="U1" s="46"/>
      <c r="V1" s="46"/>
      <c r="W1" s="46"/>
      <c r="X1" s="613"/>
      <c r="Y1" s="613"/>
      <c r="Z1" s="613"/>
      <c r="AA1" s="613"/>
      <c r="AB1" s="613"/>
      <c r="AC1" s="613"/>
      <c r="AD1" s="613"/>
      <c r="AE1" s="613"/>
      <c r="AF1" s="613"/>
      <c r="AG1" s="613"/>
      <c r="AH1" s="613"/>
      <c r="AI1" s="613"/>
      <c r="AJ1" s="613"/>
      <c r="AK1" s="613"/>
      <c r="AL1" s="613"/>
      <c r="AM1" s="613"/>
      <c r="AN1" s="613"/>
      <c r="AO1" s="613"/>
      <c r="AP1" s="613"/>
      <c r="AQ1" s="613"/>
      <c r="AR1" s="613"/>
      <c r="AS1" s="613"/>
      <c r="AT1" s="613"/>
      <c r="AU1" s="613"/>
      <c r="AV1" s="613"/>
      <c r="AW1" s="613"/>
      <c r="AX1" s="613"/>
      <c r="AY1" s="613"/>
      <c r="AZ1" s="613"/>
      <c r="BA1" s="613"/>
      <c r="BB1" s="613"/>
      <c r="BC1" s="613"/>
      <c r="BD1" s="613"/>
      <c r="BE1" s="613"/>
      <c r="BF1" s="613"/>
      <c r="BG1" s="613"/>
      <c r="BH1" s="613"/>
      <c r="BI1" s="613"/>
      <c r="BJ1" s="613"/>
      <c r="BK1" s="613"/>
      <c r="BL1" s="613"/>
      <c r="BM1" s="613"/>
      <c r="BN1" s="613"/>
      <c r="BO1" s="613"/>
      <c r="BP1" s="613"/>
      <c r="BQ1" s="613"/>
      <c r="BR1" s="613"/>
      <c r="BS1" s="613"/>
      <c r="BT1" s="613"/>
      <c r="BU1" s="613"/>
      <c r="BV1" s="613"/>
      <c r="BW1" s="613"/>
      <c r="BX1" s="613"/>
      <c r="BY1" s="613"/>
      <c r="BZ1" s="613"/>
      <c r="CA1" s="613"/>
      <c r="CB1" s="613"/>
      <c r="CC1" s="613"/>
      <c r="CD1" s="613"/>
      <c r="CE1" s="613"/>
      <c r="CF1" s="613"/>
      <c r="CG1" s="613"/>
      <c r="CH1" s="613"/>
      <c r="CI1" s="613"/>
      <c r="CJ1" s="613"/>
      <c r="CK1" s="613"/>
      <c r="CL1" s="613"/>
      <c r="CM1" s="613"/>
      <c r="CN1" s="613"/>
      <c r="CO1" s="613"/>
      <c r="CP1" s="613"/>
      <c r="CQ1" s="613"/>
      <c r="CR1" s="613"/>
      <c r="CS1" s="613"/>
      <c r="CT1" s="613"/>
      <c r="CU1" s="613"/>
      <c r="CV1" s="613"/>
      <c r="CW1" s="613"/>
      <c r="CX1" s="613"/>
      <c r="CY1" s="613"/>
      <c r="CZ1" s="613"/>
      <c r="DA1" s="613"/>
      <c r="DB1" s="613"/>
      <c r="DC1" s="613"/>
      <c r="DD1" s="613"/>
      <c r="DE1" s="613"/>
      <c r="DF1" s="613"/>
      <c r="DG1" s="613"/>
      <c r="DH1" s="613"/>
      <c r="DI1" s="613"/>
      <c r="DJ1" s="613"/>
      <c r="DK1" s="613"/>
      <c r="DL1" s="613"/>
      <c r="DM1" s="613"/>
      <c r="DN1" s="613"/>
      <c r="DO1" s="613"/>
      <c r="DP1" s="613"/>
    </row>
    <row r="2" s="51" customFormat="true" ht="15" hidden="false" customHeight="true" outlineLevel="0" collapsed="false">
      <c r="A2" s="49" t="s">
        <v>85</v>
      </c>
      <c r="B2" s="50"/>
      <c r="C2" s="50"/>
      <c r="D2" s="50"/>
      <c r="E2" s="50"/>
      <c r="F2" s="50"/>
      <c r="G2" s="50"/>
      <c r="H2" s="50"/>
      <c r="I2" s="50"/>
      <c r="K2" s="50"/>
      <c r="L2" s="50"/>
      <c r="M2" s="50"/>
      <c r="N2" s="50"/>
      <c r="O2" s="50"/>
      <c r="P2" s="50"/>
      <c r="Q2" s="50"/>
      <c r="R2" s="50"/>
      <c r="S2" s="50"/>
      <c r="T2" s="50"/>
    </row>
    <row r="4" s="621" customFormat="true" ht="12.75" hidden="false" customHeight="true" outlineLevel="0" collapsed="false">
      <c r="A4" s="614"/>
      <c r="B4" s="615" t="s">
        <v>86</v>
      </c>
      <c r="C4" s="615"/>
      <c r="D4" s="615"/>
      <c r="E4" s="615"/>
      <c r="F4" s="615"/>
      <c r="G4" s="615" t="s">
        <v>128</v>
      </c>
      <c r="H4" s="615"/>
      <c r="I4" s="615"/>
      <c r="J4" s="616" t="s">
        <v>129</v>
      </c>
      <c r="K4" s="616"/>
      <c r="L4" s="617"/>
      <c r="M4" s="618"/>
      <c r="N4" s="619" t="s">
        <v>87</v>
      </c>
      <c r="O4" s="619"/>
      <c r="P4" s="619"/>
      <c r="Q4" s="619"/>
      <c r="R4" s="619"/>
      <c r="S4" s="619" t="s">
        <v>128</v>
      </c>
      <c r="T4" s="619"/>
      <c r="U4" s="619"/>
      <c r="V4" s="620" t="s">
        <v>129</v>
      </c>
      <c r="W4" s="62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row>
    <row r="5" s="621" customFormat="true" ht="12.75" hidden="false" customHeight="false" outlineLevel="0" collapsed="false">
      <c r="A5" s="622"/>
      <c r="B5" s="623" t="n">
        <v>2018</v>
      </c>
      <c r="C5" s="623" t="n">
        <v>2019</v>
      </c>
      <c r="D5" s="623" t="n">
        <v>2025</v>
      </c>
      <c r="E5" s="623" t="n">
        <v>2030</v>
      </c>
      <c r="F5" s="623" t="n">
        <v>2040</v>
      </c>
      <c r="G5" s="624" t="n">
        <f aca="false">C5</f>
        <v>2019</v>
      </c>
      <c r="H5" s="624" t="n">
        <v>2030</v>
      </c>
      <c r="I5" s="624" t="n">
        <v>2040</v>
      </c>
      <c r="J5" s="625" t="s">
        <v>130</v>
      </c>
      <c r="K5" s="626" t="str">
        <f aca="false">C5 &amp; "-" &amp; RIGHT(VALUE(F5),2)</f>
        <v>2019-40</v>
      </c>
      <c r="L5" s="627"/>
      <c r="M5" s="628"/>
      <c r="N5" s="629" t="n">
        <v>2018</v>
      </c>
      <c r="O5" s="629" t="n">
        <v>2019</v>
      </c>
      <c r="P5" s="629" t="n">
        <v>2025</v>
      </c>
      <c r="Q5" s="629" t="n">
        <v>2030</v>
      </c>
      <c r="R5" s="629" t="n">
        <v>2040</v>
      </c>
      <c r="S5" s="630" t="n">
        <f aca="false">O5</f>
        <v>2019</v>
      </c>
      <c r="T5" s="630" t="n">
        <v>2030</v>
      </c>
      <c r="U5" s="630" t="n">
        <v>2040</v>
      </c>
      <c r="V5" s="631" t="str">
        <f aca="false">O5 &amp; "-" &amp; RIGHT(VALUE(Q5),2)</f>
        <v>2019-30</v>
      </c>
      <c r="W5" s="632" t="str">
        <f aca="false">O5 &amp; "-" &amp; RIGHT(VALUE(R5),2)</f>
        <v>2019-40</v>
      </c>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row>
    <row r="6" s="621" customFormat="true" ht="12.75" hidden="false" customHeight="false" outlineLevel="0" collapsed="false">
      <c r="A6" s="633" t="s">
        <v>264</v>
      </c>
      <c r="B6" s="634"/>
      <c r="C6" s="634"/>
      <c r="D6" s="634"/>
      <c r="E6" s="634"/>
      <c r="F6" s="634"/>
      <c r="G6" s="635"/>
      <c r="H6" s="635"/>
      <c r="I6" s="635"/>
      <c r="J6" s="636"/>
      <c r="K6" s="637"/>
      <c r="L6" s="638"/>
      <c r="M6" s="639" t="s">
        <v>265</v>
      </c>
      <c r="N6" s="640"/>
      <c r="O6" s="640"/>
      <c r="P6" s="640"/>
      <c r="Q6" s="640"/>
      <c r="R6" s="640"/>
      <c r="S6" s="640"/>
      <c r="T6" s="640"/>
      <c r="U6" s="640"/>
      <c r="V6" s="640"/>
      <c r="W6" s="641"/>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row>
    <row r="7" s="621" customFormat="true" ht="12.75" hidden="false" customHeight="false" outlineLevel="0" collapsed="false">
      <c r="A7" s="642" t="s">
        <v>20</v>
      </c>
      <c r="B7" s="643" t="n">
        <v>5423.81</v>
      </c>
      <c r="C7" s="644" t="n">
        <v>5388.08</v>
      </c>
      <c r="D7" s="643" t="n">
        <v>5495.76</v>
      </c>
      <c r="E7" s="643" t="n">
        <v>5638.94</v>
      </c>
      <c r="F7" s="643" t="n">
        <v>6056.66</v>
      </c>
      <c r="G7" s="645" t="n">
        <v>20</v>
      </c>
      <c r="H7" s="646" t="n">
        <v>17.18</v>
      </c>
      <c r="I7" s="646" t="n">
        <v>15.11</v>
      </c>
      <c r="J7" s="647" t="n">
        <v>0.41</v>
      </c>
      <c r="K7" s="648" t="n">
        <v>0.56</v>
      </c>
      <c r="L7" s="649"/>
      <c r="M7" s="642" t="s">
        <v>20</v>
      </c>
      <c r="N7" s="643" t="n">
        <v>5423.81</v>
      </c>
      <c r="O7" s="650" t="n">
        <v>5388.08</v>
      </c>
      <c r="P7" s="643" t="n">
        <v>5200.38</v>
      </c>
      <c r="Q7" s="643" t="n">
        <v>5232.93</v>
      </c>
      <c r="R7" s="643" t="n">
        <v>5765.34</v>
      </c>
      <c r="S7" s="645" t="n">
        <v>20</v>
      </c>
      <c r="T7" s="646" t="n">
        <v>16.63</v>
      </c>
      <c r="U7" s="646" t="n">
        <v>14.87</v>
      </c>
      <c r="V7" s="647" t="n">
        <v>-0.27</v>
      </c>
      <c r="W7" s="648" t="n">
        <v>0.32</v>
      </c>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row>
    <row r="8" s="621" customFormat="true" ht="12.75" hidden="false" customHeight="false" outlineLevel="0" collapsed="false">
      <c r="A8" s="642" t="s">
        <v>28</v>
      </c>
      <c r="B8" s="643" t="n">
        <v>1301.6</v>
      </c>
      <c r="C8" s="644" t="n">
        <v>1333.41</v>
      </c>
      <c r="D8" s="643" t="n">
        <v>1477.2</v>
      </c>
      <c r="E8" s="643" t="n">
        <v>1669.23</v>
      </c>
      <c r="F8" s="643" t="n">
        <v>2173.63</v>
      </c>
      <c r="G8" s="645" t="n">
        <v>4.95</v>
      </c>
      <c r="H8" s="646" t="n">
        <v>5.09</v>
      </c>
      <c r="I8" s="646" t="n">
        <v>5.42</v>
      </c>
      <c r="J8" s="647" t="n">
        <v>2.06</v>
      </c>
      <c r="K8" s="648" t="n">
        <v>2.35</v>
      </c>
      <c r="L8" s="651"/>
      <c r="M8" s="642" t="s">
        <v>28</v>
      </c>
      <c r="N8" s="643" t="n">
        <v>1301.6</v>
      </c>
      <c r="O8" s="650" t="n">
        <v>1333.41</v>
      </c>
      <c r="P8" s="643" t="n">
        <v>1421.93</v>
      </c>
      <c r="Q8" s="643" t="n">
        <v>1576.66</v>
      </c>
      <c r="R8" s="643" t="n">
        <v>2038.79</v>
      </c>
      <c r="S8" s="645" t="n">
        <v>4.95</v>
      </c>
      <c r="T8" s="646" t="n">
        <v>5.01</v>
      </c>
      <c r="U8" s="646" t="n">
        <v>5.26</v>
      </c>
      <c r="V8" s="647" t="n">
        <v>1.54</v>
      </c>
      <c r="W8" s="648" t="n">
        <v>2.04</v>
      </c>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row>
    <row r="9" s="621" customFormat="true" ht="12.75" hidden="false" customHeight="false" outlineLevel="0" collapsed="false">
      <c r="A9" s="642" t="s">
        <v>33</v>
      </c>
      <c r="B9" s="643" t="n">
        <v>4136.47</v>
      </c>
      <c r="C9" s="644" t="n">
        <v>4028.4</v>
      </c>
      <c r="D9" s="643" t="n">
        <v>4115.15</v>
      </c>
      <c r="E9" s="643" t="n">
        <v>4288.96</v>
      </c>
      <c r="F9" s="643" t="n">
        <v>4782.94</v>
      </c>
      <c r="G9" s="645" t="n">
        <v>14.95</v>
      </c>
      <c r="H9" s="646" t="n">
        <v>13.07</v>
      </c>
      <c r="I9" s="646" t="n">
        <v>11.93</v>
      </c>
      <c r="J9" s="647" t="n">
        <v>0.57</v>
      </c>
      <c r="K9" s="648" t="n">
        <v>0.82</v>
      </c>
      <c r="L9" s="651"/>
      <c r="M9" s="642" t="s">
        <v>33</v>
      </c>
      <c r="N9" s="643" t="n">
        <v>4136.47</v>
      </c>
      <c r="O9" s="650" t="n">
        <v>4028.4</v>
      </c>
      <c r="P9" s="643" t="n">
        <v>4172.13</v>
      </c>
      <c r="Q9" s="643" t="n">
        <v>4501.82</v>
      </c>
      <c r="R9" s="643" t="n">
        <v>5635.35</v>
      </c>
      <c r="S9" s="645" t="n">
        <v>14.95</v>
      </c>
      <c r="T9" s="646" t="n">
        <v>14.31</v>
      </c>
      <c r="U9" s="646" t="n">
        <v>14.53</v>
      </c>
      <c r="V9" s="647" t="n">
        <v>1.02</v>
      </c>
      <c r="W9" s="648" t="n">
        <v>1.61</v>
      </c>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row>
    <row r="10" s="621" customFormat="true" ht="12.75" hidden="false" customHeight="false" outlineLevel="0" collapsed="false">
      <c r="A10" s="642" t="s">
        <v>37</v>
      </c>
      <c r="B10" s="643" t="n">
        <v>837.26</v>
      </c>
      <c r="C10" s="644" t="n">
        <v>852.57</v>
      </c>
      <c r="D10" s="643" t="n">
        <v>972.48</v>
      </c>
      <c r="E10" s="643" t="n">
        <v>1196.34</v>
      </c>
      <c r="F10" s="643" t="n">
        <v>1772.53</v>
      </c>
      <c r="G10" s="645" t="n">
        <v>3.16</v>
      </c>
      <c r="H10" s="646" t="n">
        <v>3.65</v>
      </c>
      <c r="I10" s="646" t="n">
        <v>4.42</v>
      </c>
      <c r="J10" s="647" t="n">
        <v>3.13</v>
      </c>
      <c r="K10" s="648" t="n">
        <v>3.55</v>
      </c>
      <c r="L10" s="651"/>
      <c r="M10" s="642" t="s">
        <v>37</v>
      </c>
      <c r="N10" s="643" t="n">
        <v>837.26</v>
      </c>
      <c r="O10" s="650" t="n">
        <v>852.57</v>
      </c>
      <c r="P10" s="643" t="n">
        <v>1022.7</v>
      </c>
      <c r="Q10" s="643" t="n">
        <v>1300.72</v>
      </c>
      <c r="R10" s="643" t="n">
        <v>1929.75</v>
      </c>
      <c r="S10" s="645" t="n">
        <v>3.16</v>
      </c>
      <c r="T10" s="646" t="n">
        <v>4.13</v>
      </c>
      <c r="U10" s="646" t="n">
        <v>4.98</v>
      </c>
      <c r="V10" s="647" t="n">
        <v>3.91</v>
      </c>
      <c r="W10" s="648" t="n">
        <v>3.97</v>
      </c>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row>
    <row r="11" s="621" customFormat="true" ht="12.75" hidden="false" customHeight="false" outlineLevel="0" collapsed="false">
      <c r="A11" s="642" t="s">
        <v>39</v>
      </c>
      <c r="B11" s="643" t="n">
        <v>1159.27</v>
      </c>
      <c r="C11" s="644" t="n">
        <v>1161.74</v>
      </c>
      <c r="D11" s="643" t="n">
        <v>1276.77</v>
      </c>
      <c r="E11" s="643" t="n">
        <v>1481.41</v>
      </c>
      <c r="F11" s="643" t="n">
        <v>1988.84</v>
      </c>
      <c r="G11" s="645" t="n">
        <v>4.31</v>
      </c>
      <c r="H11" s="646" t="n">
        <v>4.51</v>
      </c>
      <c r="I11" s="646" t="n">
        <v>4.96</v>
      </c>
      <c r="J11" s="647" t="n">
        <v>2.23</v>
      </c>
      <c r="K11" s="648" t="n">
        <v>2.59</v>
      </c>
      <c r="L11" s="651"/>
      <c r="M11" s="642" t="s">
        <v>39</v>
      </c>
      <c r="N11" s="643" t="n">
        <v>1159.27</v>
      </c>
      <c r="O11" s="650" t="n">
        <v>1161.74</v>
      </c>
      <c r="P11" s="643" t="n">
        <v>1185.32</v>
      </c>
      <c r="Q11" s="643" t="n">
        <v>1388.16</v>
      </c>
      <c r="R11" s="643" t="n">
        <v>2018.38</v>
      </c>
      <c r="S11" s="645" t="n">
        <v>4.31</v>
      </c>
      <c r="T11" s="646" t="n">
        <v>4.41</v>
      </c>
      <c r="U11" s="646" t="n">
        <v>5.21</v>
      </c>
      <c r="V11" s="647" t="n">
        <v>1.63</v>
      </c>
      <c r="W11" s="648" t="n">
        <v>2.67</v>
      </c>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row>
    <row r="12" s="621" customFormat="true" ht="12.75" hidden="false" customHeight="false" outlineLevel="0" collapsed="false">
      <c r="A12" s="642" t="s">
        <v>40</v>
      </c>
      <c r="B12" s="643" t="n">
        <v>1386.68</v>
      </c>
      <c r="C12" s="644" t="n">
        <v>1410.31</v>
      </c>
      <c r="D12" s="643" t="n">
        <v>1479.14</v>
      </c>
      <c r="E12" s="643" t="n">
        <v>1560.98</v>
      </c>
      <c r="F12" s="643" t="n">
        <v>1759.19</v>
      </c>
      <c r="G12" s="645" t="n">
        <v>5.23</v>
      </c>
      <c r="H12" s="646" t="n">
        <v>4.76</v>
      </c>
      <c r="I12" s="646" t="n">
        <v>4.39</v>
      </c>
      <c r="J12" s="647" t="n">
        <v>0.93</v>
      </c>
      <c r="K12" s="648" t="n">
        <v>1.06</v>
      </c>
      <c r="L12" s="651"/>
      <c r="M12" s="642" t="s">
        <v>40</v>
      </c>
      <c r="N12" s="643" t="n">
        <v>1386.68</v>
      </c>
      <c r="O12" s="650" t="n">
        <v>1410.31</v>
      </c>
      <c r="P12" s="643" t="n">
        <v>1435.07</v>
      </c>
      <c r="Q12" s="643" t="n">
        <v>1450.93</v>
      </c>
      <c r="R12" s="643" t="n">
        <v>1500.07</v>
      </c>
      <c r="S12" s="645" t="n">
        <v>5.23</v>
      </c>
      <c r="T12" s="646" t="n">
        <v>4.61</v>
      </c>
      <c r="U12" s="646" t="n">
        <v>3.87</v>
      </c>
      <c r="V12" s="647" t="n">
        <v>0.26</v>
      </c>
      <c r="W12" s="648" t="n">
        <v>0.29</v>
      </c>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row>
    <row r="13" s="621" customFormat="true" ht="12.75" hidden="false" customHeight="false" outlineLevel="0" collapsed="false">
      <c r="A13" s="642" t="s">
        <v>42</v>
      </c>
      <c r="B13" s="643" t="n">
        <v>12373.9</v>
      </c>
      <c r="C13" s="644" t="n">
        <v>12767.1</v>
      </c>
      <c r="D13" s="643" t="n">
        <v>14862.7</v>
      </c>
      <c r="E13" s="643" t="n">
        <v>16982.6</v>
      </c>
      <c r="F13" s="643" t="n">
        <v>21559.9</v>
      </c>
      <c r="G13" s="645" t="n">
        <v>47.39</v>
      </c>
      <c r="H13" s="646" t="n">
        <v>51.75</v>
      </c>
      <c r="I13" s="646" t="n">
        <v>53.77</v>
      </c>
      <c r="J13" s="647" t="n">
        <v>2.63</v>
      </c>
      <c r="K13" s="648" t="n">
        <v>2.53</v>
      </c>
      <c r="L13" s="651"/>
      <c r="M13" s="642" t="s">
        <v>42</v>
      </c>
      <c r="N13" s="643" t="n">
        <v>12373.9</v>
      </c>
      <c r="O13" s="650" t="n">
        <v>12767.1</v>
      </c>
      <c r="P13" s="643" t="n">
        <v>14436.8</v>
      </c>
      <c r="Q13" s="643" t="n">
        <v>16013.5</v>
      </c>
      <c r="R13" s="643" t="n">
        <v>19886.2</v>
      </c>
      <c r="S13" s="645" t="n">
        <v>47.39</v>
      </c>
      <c r="T13" s="646" t="n">
        <v>50.89</v>
      </c>
      <c r="U13" s="646" t="n">
        <v>51.29</v>
      </c>
      <c r="V13" s="647" t="n">
        <v>2.08</v>
      </c>
      <c r="W13" s="648" t="n">
        <v>2.13</v>
      </c>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row>
    <row r="14" s="621" customFormat="true" ht="12.75" hidden="false" customHeight="false" outlineLevel="0" collapsed="false">
      <c r="A14" s="652" t="s">
        <v>156</v>
      </c>
      <c r="B14" s="653" t="n">
        <v>7185.46</v>
      </c>
      <c r="C14" s="654" t="n">
        <v>7518.36</v>
      </c>
      <c r="D14" s="653" t="n">
        <v>8891.24</v>
      </c>
      <c r="E14" s="653" t="n">
        <v>9952.18</v>
      </c>
      <c r="F14" s="653" t="n">
        <v>12022.5</v>
      </c>
      <c r="G14" s="655" t="n">
        <v>27.91</v>
      </c>
      <c r="H14" s="656" t="n">
        <v>30.33</v>
      </c>
      <c r="I14" s="656" t="n">
        <v>29.99</v>
      </c>
      <c r="J14" s="657" t="n">
        <v>2.58</v>
      </c>
      <c r="K14" s="658" t="n">
        <v>2.26</v>
      </c>
      <c r="L14" s="651"/>
      <c r="M14" s="652" t="s">
        <v>156</v>
      </c>
      <c r="N14" s="653" t="n">
        <v>7185.46</v>
      </c>
      <c r="O14" s="659" t="n">
        <v>7518.36</v>
      </c>
      <c r="P14" s="653" t="n">
        <v>8607.42</v>
      </c>
      <c r="Q14" s="653" t="n">
        <v>9317.49</v>
      </c>
      <c r="R14" s="653" t="n">
        <v>10950.6</v>
      </c>
      <c r="S14" s="655" t="n">
        <v>27.91</v>
      </c>
      <c r="T14" s="656" t="n">
        <v>29.61</v>
      </c>
      <c r="U14" s="656" t="n">
        <v>28.24</v>
      </c>
      <c r="V14" s="657" t="n">
        <v>1.97</v>
      </c>
      <c r="W14" s="658" t="n">
        <v>1.81</v>
      </c>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row>
    <row r="15" s="621" customFormat="true" ht="12.75" hidden="false" customHeight="false" outlineLevel="0" collapsed="false">
      <c r="A15" s="652" t="s">
        <v>157</v>
      </c>
      <c r="B15" s="653" t="n">
        <v>1583.22</v>
      </c>
      <c r="C15" s="654" t="n">
        <v>1582.65</v>
      </c>
      <c r="D15" s="653" t="n">
        <v>1896.05</v>
      </c>
      <c r="E15" s="653" t="n">
        <v>2460.79</v>
      </c>
      <c r="F15" s="653" t="n">
        <v>3887.1</v>
      </c>
      <c r="G15" s="655" t="n">
        <v>5.87</v>
      </c>
      <c r="H15" s="656" t="n">
        <v>7.5</v>
      </c>
      <c r="I15" s="656" t="n">
        <v>9.7</v>
      </c>
      <c r="J15" s="657" t="n">
        <v>4.09</v>
      </c>
      <c r="K15" s="658" t="n">
        <v>4.37</v>
      </c>
      <c r="L15" s="660"/>
      <c r="M15" s="652" t="s">
        <v>157</v>
      </c>
      <c r="N15" s="653" t="n">
        <v>1583.22</v>
      </c>
      <c r="O15" s="659" t="n">
        <v>1582.65</v>
      </c>
      <c r="P15" s="653" t="n">
        <v>1868.52</v>
      </c>
      <c r="Q15" s="653" t="n">
        <v>2364.58</v>
      </c>
      <c r="R15" s="653" t="n">
        <v>3601.22</v>
      </c>
      <c r="S15" s="655" t="n">
        <v>5.87</v>
      </c>
      <c r="T15" s="656" t="n">
        <v>7.52</v>
      </c>
      <c r="U15" s="656" t="n">
        <v>9.29</v>
      </c>
      <c r="V15" s="657" t="n">
        <v>3.72</v>
      </c>
      <c r="W15" s="658" t="n">
        <v>3.99</v>
      </c>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row>
    <row r="16" s="621" customFormat="true" ht="12.75" hidden="false" customHeight="false" outlineLevel="0" collapsed="false">
      <c r="A16" s="661" t="s">
        <v>15</v>
      </c>
      <c r="B16" s="662" t="n">
        <v>26619</v>
      </c>
      <c r="C16" s="663" t="n">
        <v>26941.7</v>
      </c>
      <c r="D16" s="662" t="n">
        <v>29679.2</v>
      </c>
      <c r="E16" s="662" t="n">
        <v>32818.4</v>
      </c>
      <c r="F16" s="662" t="n">
        <v>40093.7</v>
      </c>
      <c r="G16" s="664" t="n">
        <v>100</v>
      </c>
      <c r="H16" s="665" t="n">
        <v>100</v>
      </c>
      <c r="I16" s="665" t="n">
        <v>100</v>
      </c>
      <c r="J16" s="666" t="n">
        <v>1.81</v>
      </c>
      <c r="K16" s="667" t="n">
        <v>1.91</v>
      </c>
      <c r="L16" s="660"/>
      <c r="M16" s="668" t="s">
        <v>15</v>
      </c>
      <c r="N16" s="669" t="n">
        <v>26619</v>
      </c>
      <c r="O16" s="670" t="n">
        <v>26941.7</v>
      </c>
      <c r="P16" s="669" t="n">
        <v>28874.3</v>
      </c>
      <c r="Q16" s="669" t="n">
        <v>31464.8</v>
      </c>
      <c r="R16" s="669" t="n">
        <v>38773.8</v>
      </c>
      <c r="S16" s="671" t="n">
        <v>100</v>
      </c>
      <c r="T16" s="672" t="n">
        <v>100</v>
      </c>
      <c r="U16" s="672" t="n">
        <v>100</v>
      </c>
      <c r="V16" s="673" t="n">
        <v>1.42</v>
      </c>
      <c r="W16" s="674" t="n">
        <v>1.75</v>
      </c>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row>
    <row r="17" s="621" customFormat="true" ht="12.75" hidden="false" customHeight="false" outlineLevel="0" collapsed="false">
      <c r="A17" s="633" t="s">
        <v>266</v>
      </c>
      <c r="B17" s="634"/>
      <c r="C17" s="634"/>
      <c r="D17" s="634"/>
      <c r="E17" s="634"/>
      <c r="F17" s="634"/>
      <c r="G17" s="635"/>
      <c r="H17" s="635"/>
      <c r="I17" s="635"/>
      <c r="J17" s="675"/>
      <c r="K17" s="676"/>
      <c r="L17" s="677"/>
      <c r="M17" s="639" t="s">
        <v>267</v>
      </c>
      <c r="N17" s="678"/>
      <c r="O17" s="678"/>
      <c r="P17" s="678"/>
      <c r="Q17" s="678"/>
      <c r="R17" s="678"/>
      <c r="S17" s="678"/>
      <c r="T17" s="678"/>
      <c r="U17" s="678"/>
      <c r="V17" s="679"/>
      <c r="W17" s="68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row>
    <row r="18" s="621" customFormat="true" ht="12.75" hidden="false" customHeight="false" outlineLevel="0" collapsed="false">
      <c r="A18" s="642" t="str">
        <f aca="false">A7</f>
        <v>North America</v>
      </c>
      <c r="B18" s="643" t="n">
        <v>1434.96</v>
      </c>
      <c r="C18" s="644" t="n">
        <v>1452.46</v>
      </c>
      <c r="D18" s="643" t="n">
        <v>1509.72</v>
      </c>
      <c r="E18" s="643" t="n">
        <v>1651.42</v>
      </c>
      <c r="F18" s="643" t="n">
        <v>2002.8</v>
      </c>
      <c r="G18" s="645" t="n">
        <v>19.41</v>
      </c>
      <c r="H18" s="681" t="n">
        <v>16.2</v>
      </c>
      <c r="I18" s="646" t="n">
        <v>14.93</v>
      </c>
      <c r="J18" s="647" t="n">
        <v>1.17</v>
      </c>
      <c r="K18" s="648" t="n">
        <v>1.54</v>
      </c>
      <c r="L18" s="649"/>
      <c r="M18" s="642" t="str">
        <f aca="false">M7</f>
        <v>North America</v>
      </c>
      <c r="N18" s="643" t="n">
        <v>1434.96</v>
      </c>
      <c r="O18" s="650" t="n">
        <v>1452.46</v>
      </c>
      <c r="P18" s="643" t="n">
        <v>1586.91</v>
      </c>
      <c r="Q18" s="643" t="n">
        <v>1823.35</v>
      </c>
      <c r="R18" s="643" t="n">
        <v>2525.55</v>
      </c>
      <c r="S18" s="645" t="n">
        <v>19.41</v>
      </c>
      <c r="T18" s="646" t="n">
        <v>15.65</v>
      </c>
      <c r="U18" s="646" t="n">
        <v>15.26</v>
      </c>
      <c r="V18" s="647" t="n">
        <v>2.09</v>
      </c>
      <c r="W18" s="648" t="n">
        <v>2.67</v>
      </c>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row>
    <row r="19" s="621" customFormat="true" ht="12.75" hidden="false" customHeight="false" outlineLevel="0" collapsed="false">
      <c r="A19" s="642" t="str">
        <f aca="false">A8</f>
        <v>Central and South America</v>
      </c>
      <c r="B19" s="643" t="n">
        <v>361.91</v>
      </c>
      <c r="C19" s="644" t="n">
        <v>375.91</v>
      </c>
      <c r="D19" s="643" t="n">
        <v>433.86</v>
      </c>
      <c r="E19" s="643" t="n">
        <v>490.35</v>
      </c>
      <c r="F19" s="643" t="n">
        <v>633.47</v>
      </c>
      <c r="G19" s="645" t="n">
        <v>5.02</v>
      </c>
      <c r="H19" s="646" t="n">
        <v>4.81</v>
      </c>
      <c r="I19" s="646" t="n">
        <v>4.72</v>
      </c>
      <c r="J19" s="647" t="n">
        <v>2.45</v>
      </c>
      <c r="K19" s="648" t="n">
        <v>2.52</v>
      </c>
      <c r="L19" s="651"/>
      <c r="M19" s="642" t="str">
        <f aca="false">M8</f>
        <v>Central and South America</v>
      </c>
      <c r="N19" s="643" t="n">
        <v>361.91</v>
      </c>
      <c r="O19" s="650" t="n">
        <v>375.91</v>
      </c>
      <c r="P19" s="643" t="n">
        <v>451.83</v>
      </c>
      <c r="Q19" s="643" t="n">
        <v>523.67</v>
      </c>
      <c r="R19" s="643" t="n">
        <v>697.36</v>
      </c>
      <c r="S19" s="645" t="n">
        <v>5.02</v>
      </c>
      <c r="T19" s="646" t="n">
        <v>4.5</v>
      </c>
      <c r="U19" s="646" t="n">
        <v>4.21</v>
      </c>
      <c r="V19" s="647" t="n">
        <v>3.06</v>
      </c>
      <c r="W19" s="648" t="n">
        <v>2.99</v>
      </c>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row>
    <row r="20" s="621" customFormat="true" ht="12.75" hidden="false" customHeight="false" outlineLevel="0" collapsed="false">
      <c r="A20" s="642" t="str">
        <f aca="false">A9</f>
        <v>Europe</v>
      </c>
      <c r="B20" s="643" t="n">
        <v>1299.8</v>
      </c>
      <c r="C20" s="644" t="n">
        <v>1331.51</v>
      </c>
      <c r="D20" s="643" t="n">
        <v>1482.71</v>
      </c>
      <c r="E20" s="643" t="n">
        <v>1623.78</v>
      </c>
      <c r="F20" s="643" t="n">
        <v>1876.23</v>
      </c>
      <c r="G20" s="645" t="n">
        <v>17.79</v>
      </c>
      <c r="H20" s="646" t="n">
        <v>15.93</v>
      </c>
      <c r="I20" s="646" t="n">
        <v>13.98</v>
      </c>
      <c r="J20" s="647" t="n">
        <v>1.82</v>
      </c>
      <c r="K20" s="648" t="n">
        <v>1.65</v>
      </c>
      <c r="L20" s="651"/>
      <c r="M20" s="642" t="str">
        <f aca="false">M9</f>
        <v>Europe</v>
      </c>
      <c r="N20" s="643" t="n">
        <v>1299.8</v>
      </c>
      <c r="O20" s="650" t="n">
        <v>1331.51</v>
      </c>
      <c r="P20" s="643" t="n">
        <v>1549.68</v>
      </c>
      <c r="Q20" s="643" t="n">
        <v>1818.68</v>
      </c>
      <c r="R20" s="643" t="n">
        <v>2285.53</v>
      </c>
      <c r="S20" s="645" t="n">
        <v>17.79</v>
      </c>
      <c r="T20" s="646" t="n">
        <v>15.61</v>
      </c>
      <c r="U20" s="646" t="n">
        <v>13.81</v>
      </c>
      <c r="V20" s="647" t="n">
        <v>2.88</v>
      </c>
      <c r="W20" s="648" t="n">
        <v>2.61</v>
      </c>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row>
    <row r="21" s="621" customFormat="true" ht="12.75" hidden="false" customHeight="false" outlineLevel="0" collapsed="false">
      <c r="A21" s="642" t="str">
        <f aca="false">A10</f>
        <v>Africa</v>
      </c>
      <c r="B21" s="643" t="n">
        <v>245.61</v>
      </c>
      <c r="C21" s="644" t="n">
        <v>255.08</v>
      </c>
      <c r="D21" s="643" t="n">
        <v>294.57</v>
      </c>
      <c r="E21" s="643" t="n">
        <v>372.99</v>
      </c>
      <c r="F21" s="643" t="n">
        <v>601.74</v>
      </c>
      <c r="G21" s="645" t="n">
        <v>3.41</v>
      </c>
      <c r="H21" s="646" t="n">
        <v>3.66</v>
      </c>
      <c r="I21" s="646" t="n">
        <v>4.48</v>
      </c>
      <c r="J21" s="647" t="n">
        <v>3.51</v>
      </c>
      <c r="K21" s="648" t="n">
        <v>4.17</v>
      </c>
      <c r="L21" s="651"/>
      <c r="M21" s="642" t="str">
        <f aca="false">M10</f>
        <v>Africa</v>
      </c>
      <c r="N21" s="643" t="n">
        <v>245.61</v>
      </c>
      <c r="O21" s="650" t="n">
        <v>255.08</v>
      </c>
      <c r="P21" s="643" t="n">
        <v>335.37</v>
      </c>
      <c r="Q21" s="643" t="n">
        <v>477.01</v>
      </c>
      <c r="R21" s="643" t="n">
        <v>850.1</v>
      </c>
      <c r="S21" s="645" t="n">
        <v>3.41</v>
      </c>
      <c r="T21" s="646" t="n">
        <v>4.09</v>
      </c>
      <c r="U21" s="646" t="n">
        <v>5.14</v>
      </c>
      <c r="V21" s="647" t="n">
        <v>5.86</v>
      </c>
      <c r="W21" s="648" t="n">
        <v>5.9</v>
      </c>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row>
    <row r="22" s="621" customFormat="true" ht="12.75" hidden="false" customHeight="false" outlineLevel="0" collapsed="false">
      <c r="A22" s="642" t="str">
        <f aca="false">A11</f>
        <v>Middle East</v>
      </c>
      <c r="B22" s="643" t="n">
        <v>330.26</v>
      </c>
      <c r="C22" s="644" t="n">
        <v>343.28</v>
      </c>
      <c r="D22" s="643" t="n">
        <v>411.06</v>
      </c>
      <c r="E22" s="643" t="n">
        <v>468.9</v>
      </c>
      <c r="F22" s="643" t="n">
        <v>614.37</v>
      </c>
      <c r="G22" s="645" t="n">
        <v>4.59</v>
      </c>
      <c r="H22" s="646" t="n">
        <v>4.6</v>
      </c>
      <c r="I22" s="646" t="n">
        <v>4.58</v>
      </c>
      <c r="J22" s="647" t="n">
        <v>2.88</v>
      </c>
      <c r="K22" s="648" t="n">
        <v>2.81</v>
      </c>
      <c r="L22" s="651"/>
      <c r="M22" s="642" t="str">
        <f aca="false">M11</f>
        <v>Middle East</v>
      </c>
      <c r="N22" s="643" t="n">
        <v>330.26</v>
      </c>
      <c r="O22" s="650" t="n">
        <v>343.28</v>
      </c>
      <c r="P22" s="643" t="n">
        <v>439.12</v>
      </c>
      <c r="Q22" s="643" t="n">
        <v>528.62</v>
      </c>
      <c r="R22" s="643" t="n">
        <v>824.38</v>
      </c>
      <c r="S22" s="645" t="n">
        <v>4.59</v>
      </c>
      <c r="T22" s="646" t="n">
        <v>4.54</v>
      </c>
      <c r="U22" s="646" t="n">
        <v>4.98</v>
      </c>
      <c r="V22" s="647" t="n">
        <v>4</v>
      </c>
      <c r="W22" s="648" t="n">
        <v>4.26</v>
      </c>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row>
    <row r="23" s="621" customFormat="true" ht="12.75" hidden="false" customHeight="false" outlineLevel="0" collapsed="false">
      <c r="A23" s="642" t="str">
        <f aca="false">A12</f>
        <v>Eurasia</v>
      </c>
      <c r="B23" s="643" t="n">
        <v>332.5</v>
      </c>
      <c r="C23" s="644" t="n">
        <v>339.59</v>
      </c>
      <c r="D23" s="643" t="n">
        <v>359.34</v>
      </c>
      <c r="E23" s="643" t="n">
        <v>372.91</v>
      </c>
      <c r="F23" s="643" t="n">
        <v>414.27</v>
      </c>
      <c r="G23" s="645" t="n">
        <v>4.54</v>
      </c>
      <c r="H23" s="646" t="n">
        <v>3.66</v>
      </c>
      <c r="I23" s="646" t="n">
        <v>3.09</v>
      </c>
      <c r="J23" s="647" t="n">
        <v>0.85</v>
      </c>
      <c r="K23" s="648" t="n">
        <v>0.95</v>
      </c>
      <c r="L23" s="651"/>
      <c r="M23" s="642" t="str">
        <f aca="false">M12</f>
        <v>Eurasia</v>
      </c>
      <c r="N23" s="643" t="n">
        <v>332.5</v>
      </c>
      <c r="O23" s="650" t="n">
        <v>339.59</v>
      </c>
      <c r="P23" s="643" t="n">
        <v>352.86</v>
      </c>
      <c r="Q23" s="643" t="n">
        <v>365.66</v>
      </c>
      <c r="R23" s="643" t="n">
        <v>410.8</v>
      </c>
      <c r="S23" s="645" t="n">
        <v>4.54</v>
      </c>
      <c r="T23" s="646" t="n">
        <v>3.14</v>
      </c>
      <c r="U23" s="646" t="n">
        <v>2.48</v>
      </c>
      <c r="V23" s="647" t="n">
        <v>0.67</v>
      </c>
      <c r="W23" s="648" t="n">
        <v>0.91</v>
      </c>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row>
    <row r="24" s="621" customFormat="true" ht="12.75" hidden="false" customHeight="false" outlineLevel="0" collapsed="false">
      <c r="A24" s="642" t="str">
        <f aca="false">A13</f>
        <v>Asia Pacific</v>
      </c>
      <c r="B24" s="643" t="n">
        <v>3223.11</v>
      </c>
      <c r="C24" s="644" t="n">
        <v>3386.43</v>
      </c>
      <c r="D24" s="643" t="n">
        <v>4340.33</v>
      </c>
      <c r="E24" s="643" t="n">
        <v>5214.16</v>
      </c>
      <c r="F24" s="643" t="n">
        <v>7275.39</v>
      </c>
      <c r="G24" s="645" t="n">
        <v>45.25</v>
      </c>
      <c r="H24" s="646" t="n">
        <v>51.15</v>
      </c>
      <c r="I24" s="646" t="n">
        <v>54.22</v>
      </c>
      <c r="J24" s="647" t="n">
        <v>4</v>
      </c>
      <c r="K24" s="648" t="n">
        <v>3.71</v>
      </c>
      <c r="L24" s="651"/>
      <c r="M24" s="642" t="str">
        <f aca="false">M13</f>
        <v>Asia Pacific</v>
      </c>
      <c r="N24" s="643" t="n">
        <v>3223.11</v>
      </c>
      <c r="O24" s="650" t="n">
        <v>3386.43</v>
      </c>
      <c r="P24" s="643" t="n">
        <v>4742.87</v>
      </c>
      <c r="Q24" s="643" t="n">
        <v>6112.86</v>
      </c>
      <c r="R24" s="643" t="n">
        <v>8955.78</v>
      </c>
      <c r="S24" s="645" t="n">
        <v>45.25</v>
      </c>
      <c r="T24" s="646" t="n">
        <v>52.47</v>
      </c>
      <c r="U24" s="646" t="n">
        <v>54.12</v>
      </c>
      <c r="V24" s="647" t="n">
        <v>5.52</v>
      </c>
      <c r="W24" s="648" t="n">
        <v>4.74</v>
      </c>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row>
    <row r="25" s="621" customFormat="true" ht="12.75" hidden="false" customHeight="false" outlineLevel="0" collapsed="false">
      <c r="A25" s="652" t="str">
        <f aca="false">A14</f>
        <v>  China</v>
      </c>
      <c r="B25" s="653" t="n">
        <v>1886.83</v>
      </c>
      <c r="C25" s="654" t="n">
        <v>1991.31</v>
      </c>
      <c r="D25" s="653" t="n">
        <v>2577.25</v>
      </c>
      <c r="E25" s="653" t="n">
        <v>3062.24</v>
      </c>
      <c r="F25" s="653" t="n">
        <v>3944.79</v>
      </c>
      <c r="G25" s="655" t="n">
        <v>26.61</v>
      </c>
      <c r="H25" s="656" t="n">
        <v>30.04</v>
      </c>
      <c r="I25" s="656" t="n">
        <v>29.4</v>
      </c>
      <c r="J25" s="657" t="n">
        <v>3.99</v>
      </c>
      <c r="K25" s="658" t="n">
        <v>3.31</v>
      </c>
      <c r="L25" s="651"/>
      <c r="M25" s="652" t="str">
        <f aca="false">M14</f>
        <v>  China</v>
      </c>
      <c r="N25" s="653" t="n">
        <v>1886.83</v>
      </c>
      <c r="O25" s="659" t="n">
        <v>1991.31</v>
      </c>
      <c r="P25" s="653" t="n">
        <v>2783.8</v>
      </c>
      <c r="Q25" s="653" t="n">
        <v>3548.61</v>
      </c>
      <c r="R25" s="653" t="n">
        <v>4927.42</v>
      </c>
      <c r="S25" s="655" t="n">
        <v>26.61</v>
      </c>
      <c r="T25" s="656" t="n">
        <v>30.46</v>
      </c>
      <c r="U25" s="656" t="n">
        <v>29.77</v>
      </c>
      <c r="V25" s="657" t="n">
        <v>5.39</v>
      </c>
      <c r="W25" s="658" t="n">
        <v>4.41</v>
      </c>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row>
    <row r="26" s="621" customFormat="true" ht="12.75" hidden="false" customHeight="false" outlineLevel="0" collapsed="false">
      <c r="A26" s="652" t="str">
        <f aca="false">A15</f>
        <v>  India</v>
      </c>
      <c r="B26" s="653" t="n">
        <v>392.7</v>
      </c>
      <c r="C26" s="654" t="n">
        <v>414.47</v>
      </c>
      <c r="D26" s="653" t="n">
        <v>573.5</v>
      </c>
      <c r="E26" s="653" t="n">
        <v>792.3</v>
      </c>
      <c r="F26" s="653" t="n">
        <v>1551.81</v>
      </c>
      <c r="G26" s="655" t="n">
        <v>5.54</v>
      </c>
      <c r="H26" s="656" t="n">
        <v>7.77</v>
      </c>
      <c r="I26" s="656" t="n">
        <v>11.56</v>
      </c>
      <c r="J26" s="657" t="n">
        <v>6.07</v>
      </c>
      <c r="K26" s="658" t="n">
        <v>6.49</v>
      </c>
      <c r="L26" s="660"/>
      <c r="M26" s="652" t="str">
        <f aca="false">M15</f>
        <v>  India</v>
      </c>
      <c r="N26" s="653" t="n">
        <v>392.7</v>
      </c>
      <c r="O26" s="659" t="n">
        <v>414.47</v>
      </c>
      <c r="P26" s="653" t="n">
        <v>685.24</v>
      </c>
      <c r="Q26" s="653" t="n">
        <v>997.43</v>
      </c>
      <c r="R26" s="653" t="n">
        <v>1835.37</v>
      </c>
      <c r="S26" s="655" t="n">
        <v>5.54</v>
      </c>
      <c r="T26" s="656" t="n">
        <v>8.56</v>
      </c>
      <c r="U26" s="656" t="n">
        <v>11.09</v>
      </c>
      <c r="V26" s="657" t="n">
        <v>8.31</v>
      </c>
      <c r="W26" s="658" t="n">
        <v>7.34</v>
      </c>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row>
    <row r="27" s="621" customFormat="true" ht="12.75" hidden="false" customHeight="false" outlineLevel="0" collapsed="false">
      <c r="A27" s="661" t="s">
        <v>232</v>
      </c>
      <c r="B27" s="662" t="n">
        <v>7228.16</v>
      </c>
      <c r="C27" s="663" t="n">
        <v>7484.26</v>
      </c>
      <c r="D27" s="662" t="n">
        <v>8831.59</v>
      </c>
      <c r="E27" s="662" t="n">
        <v>10194.5</v>
      </c>
      <c r="F27" s="662" t="n">
        <v>13418.3</v>
      </c>
      <c r="G27" s="664" t="n">
        <v>100</v>
      </c>
      <c r="H27" s="682" t="n">
        <v>100</v>
      </c>
      <c r="I27" s="665" t="n">
        <v>100</v>
      </c>
      <c r="J27" s="666" t="n">
        <v>2.85</v>
      </c>
      <c r="K27" s="667" t="n">
        <v>2.82</v>
      </c>
      <c r="L27" s="660"/>
      <c r="M27" s="668" t="s">
        <v>232</v>
      </c>
      <c r="N27" s="669" t="n">
        <v>7228.16</v>
      </c>
      <c r="O27" s="670" t="n">
        <v>7484.26</v>
      </c>
      <c r="P27" s="669" t="n">
        <v>9458.65</v>
      </c>
      <c r="Q27" s="669" t="n">
        <v>11649.9</v>
      </c>
      <c r="R27" s="669" t="n">
        <v>16549.5</v>
      </c>
      <c r="S27" s="671" t="n">
        <v>100</v>
      </c>
      <c r="T27" s="672" t="n">
        <v>100</v>
      </c>
      <c r="U27" s="672" t="n">
        <v>100</v>
      </c>
      <c r="V27" s="673" t="n">
        <v>4.1</v>
      </c>
      <c r="W27" s="674" t="n">
        <v>3.85</v>
      </c>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row>
    <row r="28" s="621" customFormat="true" ht="12.75" hidden="false" customHeight="false" outlineLevel="0" collapsed="false">
      <c r="A28" s="633" t="s">
        <v>268</v>
      </c>
      <c r="B28" s="634"/>
      <c r="C28" s="634"/>
      <c r="D28" s="634"/>
      <c r="E28" s="634"/>
      <c r="F28" s="634"/>
      <c r="G28" s="635"/>
      <c r="H28" s="635"/>
      <c r="I28" s="635"/>
      <c r="J28" s="675"/>
      <c r="K28" s="676"/>
      <c r="L28" s="677"/>
      <c r="M28" s="639" t="s">
        <v>269</v>
      </c>
      <c r="N28" s="678"/>
      <c r="O28" s="678"/>
      <c r="P28" s="678"/>
      <c r="Q28" s="678"/>
      <c r="R28" s="678"/>
      <c r="S28" s="678"/>
      <c r="T28" s="678"/>
      <c r="U28" s="678"/>
      <c r="V28" s="679"/>
      <c r="W28" s="68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row>
    <row r="29" s="621" customFormat="true" ht="12.75" hidden="false" customHeight="false" outlineLevel="0" collapsed="false">
      <c r="A29" s="642" t="s">
        <v>270</v>
      </c>
      <c r="B29" s="643" t="n">
        <v>13823.4</v>
      </c>
      <c r="C29" s="644" t="n">
        <v>13699.1</v>
      </c>
      <c r="D29" s="643" t="n">
        <v>13011</v>
      </c>
      <c r="E29" s="643" t="n">
        <v>12781.7</v>
      </c>
      <c r="F29" s="643" t="n">
        <v>12476.6</v>
      </c>
      <c r="G29" s="645" t="s">
        <v>118</v>
      </c>
      <c r="H29" s="646" t="s">
        <v>118</v>
      </c>
      <c r="I29" s="646" t="s">
        <v>118</v>
      </c>
      <c r="J29" s="647" t="n">
        <v>-0.63</v>
      </c>
      <c r="K29" s="648" t="n">
        <v>-0.44</v>
      </c>
      <c r="L29" s="649"/>
      <c r="M29" s="642" t="s">
        <v>270</v>
      </c>
      <c r="N29" s="643" t="n">
        <v>13823.4</v>
      </c>
      <c r="O29" s="650" t="n">
        <v>13699.1</v>
      </c>
      <c r="P29" s="643" t="n">
        <v>10656.4</v>
      </c>
      <c r="Q29" s="643" t="n">
        <v>7786.12</v>
      </c>
      <c r="R29" s="643" t="n">
        <v>3184.78</v>
      </c>
      <c r="S29" s="645" t="s">
        <v>118</v>
      </c>
      <c r="T29" s="646" t="s">
        <v>118</v>
      </c>
      <c r="U29" s="646" t="s">
        <v>118</v>
      </c>
      <c r="V29" s="647" t="n">
        <v>-5.01</v>
      </c>
      <c r="W29" s="648" t="n">
        <v>-6.71</v>
      </c>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row>
    <row r="30" s="621" customFormat="true" ht="12.75" hidden="false" customHeight="false" outlineLevel="0" collapsed="false">
      <c r="A30" s="683" t="s">
        <v>271</v>
      </c>
      <c r="B30" s="684" t="n">
        <v>475.48</v>
      </c>
      <c r="C30" s="685" t="n">
        <v>463.37</v>
      </c>
      <c r="D30" s="684" t="n">
        <v>397.79</v>
      </c>
      <c r="E30" s="684" t="n">
        <v>352.47</v>
      </c>
      <c r="F30" s="684" t="n">
        <v>281.61</v>
      </c>
      <c r="G30" s="686" t="s">
        <v>118</v>
      </c>
      <c r="H30" s="687" t="s">
        <v>118</v>
      </c>
      <c r="I30" s="687" t="s">
        <v>118</v>
      </c>
      <c r="J30" s="688" t="n">
        <v>-2.46</v>
      </c>
      <c r="K30" s="689" t="n">
        <v>-2.34</v>
      </c>
      <c r="L30" s="651"/>
      <c r="M30" s="690" t="s">
        <v>271</v>
      </c>
      <c r="N30" s="691" t="n">
        <v>475.48</v>
      </c>
      <c r="O30" s="692" t="n">
        <v>463.38</v>
      </c>
      <c r="P30" s="691" t="n">
        <v>333.03</v>
      </c>
      <c r="Q30" s="691" t="n">
        <v>219.82</v>
      </c>
      <c r="R30" s="691" t="n">
        <v>66.93</v>
      </c>
      <c r="S30" s="693" t="s">
        <v>118</v>
      </c>
      <c r="T30" s="694" t="s">
        <v>118</v>
      </c>
      <c r="U30" s="694" t="s">
        <v>118</v>
      </c>
      <c r="V30" s="695" t="n">
        <v>-6.55</v>
      </c>
      <c r="W30" s="696" t="n">
        <v>-8.8</v>
      </c>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row>
    <row r="31" s="30" customFormat="true" ht="12.75" hidden="false" customHeight="false" outlineLevel="0" collapsed="false">
      <c r="A31" s="642"/>
      <c r="B31" s="643"/>
      <c r="C31" s="643"/>
      <c r="D31" s="643"/>
      <c r="E31" s="643"/>
      <c r="F31" s="643"/>
      <c r="G31" s="646"/>
      <c r="H31" s="646"/>
      <c r="I31" s="697"/>
      <c r="J31" s="642"/>
      <c r="K31" s="651"/>
      <c r="L31" s="651"/>
      <c r="M31" s="698"/>
      <c r="N31" s="699"/>
      <c r="O31" s="700"/>
      <c r="P31" s="700"/>
      <c r="Q31" s="698"/>
      <c r="R31" s="699"/>
      <c r="S31" s="701"/>
    </row>
    <row r="32" s="621" customFormat="true" ht="12.75" hidden="false" customHeight="false" outlineLevel="0" collapsed="false">
      <c r="A32" s="702"/>
      <c r="B32" s="703" t="s">
        <v>86</v>
      </c>
      <c r="C32" s="703"/>
      <c r="D32" s="703"/>
      <c r="E32" s="703"/>
      <c r="F32" s="703"/>
      <c r="G32" s="703"/>
      <c r="H32" s="703"/>
      <c r="I32" s="703"/>
      <c r="J32" s="703"/>
      <c r="K32" s="701"/>
      <c r="L32" s="701"/>
      <c r="M32" s="618"/>
      <c r="N32" s="704" t="s">
        <v>87</v>
      </c>
      <c r="O32" s="704"/>
      <c r="P32" s="704"/>
      <c r="Q32" s="704"/>
      <c r="R32" s="704"/>
      <c r="S32" s="704"/>
      <c r="T32" s="704"/>
      <c r="U32" s="704"/>
      <c r="V32" s="704"/>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row>
    <row r="33" s="621" customFormat="true" ht="12.75" hidden="false" customHeight="false" outlineLevel="0" collapsed="false">
      <c r="A33" s="705"/>
      <c r="B33" s="706" t="s">
        <v>119</v>
      </c>
      <c r="C33" s="707" t="s">
        <v>114</v>
      </c>
      <c r="D33" s="706" t="s">
        <v>113</v>
      </c>
      <c r="E33" s="706" t="s">
        <v>121</v>
      </c>
      <c r="F33" s="706" t="s">
        <v>272</v>
      </c>
      <c r="G33" s="706" t="s">
        <v>273</v>
      </c>
      <c r="H33" s="706" t="s">
        <v>274</v>
      </c>
      <c r="I33" s="706" t="s">
        <v>260</v>
      </c>
      <c r="J33" s="708" t="s">
        <v>108</v>
      </c>
      <c r="K33" s="617"/>
      <c r="L33" s="617"/>
      <c r="M33" s="628"/>
      <c r="N33" s="709" t="s">
        <v>119</v>
      </c>
      <c r="O33" s="710" t="s">
        <v>114</v>
      </c>
      <c r="P33" s="709" t="s">
        <v>113</v>
      </c>
      <c r="Q33" s="709" t="s">
        <v>121</v>
      </c>
      <c r="R33" s="709" t="s">
        <v>272</v>
      </c>
      <c r="S33" s="709" t="s">
        <v>273</v>
      </c>
      <c r="T33" s="709" t="s">
        <v>274</v>
      </c>
      <c r="U33" s="709" t="s">
        <v>260</v>
      </c>
      <c r="V33" s="711" t="s">
        <v>108</v>
      </c>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row>
    <row r="34" s="621" customFormat="true" ht="12.75" hidden="false" customHeight="false" outlineLevel="0" collapsed="false">
      <c r="A34" s="633" t="s">
        <v>275</v>
      </c>
      <c r="B34" s="712"/>
      <c r="C34" s="712"/>
      <c r="D34" s="712"/>
      <c r="E34" s="712"/>
      <c r="F34" s="712"/>
      <c r="G34" s="712"/>
      <c r="H34" s="712"/>
      <c r="I34" s="712"/>
      <c r="J34" s="713"/>
      <c r="K34" s="714"/>
      <c r="L34" s="715"/>
      <c r="M34" s="716" t="s">
        <v>276</v>
      </c>
      <c r="N34" s="717"/>
      <c r="O34" s="717"/>
      <c r="P34" s="717"/>
      <c r="Q34" s="717"/>
      <c r="R34" s="717"/>
      <c r="S34" s="717"/>
      <c r="T34" s="717"/>
      <c r="U34" s="717"/>
      <c r="V34" s="718"/>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row>
    <row r="35" s="621" customFormat="true" ht="12.75" hidden="false" customHeight="false" outlineLevel="0" collapsed="false">
      <c r="A35" s="642" t="s">
        <v>20</v>
      </c>
      <c r="B35" s="719" t="n">
        <v>227.437800884247</v>
      </c>
      <c r="C35" s="719" t="n">
        <v>137.367968797684</v>
      </c>
      <c r="D35" s="719" t="n">
        <v>67.9156608581543</v>
      </c>
      <c r="E35" s="719" t="n">
        <v>39.4090003371239</v>
      </c>
      <c r="F35" s="719" t="n">
        <v>30.7657598257065</v>
      </c>
      <c r="G35" s="719" t="n">
        <v>92.1937806755304</v>
      </c>
      <c r="H35" s="719" t="n">
        <v>39.8980934647843</v>
      </c>
      <c r="I35" s="719" t="n">
        <v>46.1605385961011</v>
      </c>
      <c r="J35" s="720" t="n">
        <v>681.148603439331</v>
      </c>
      <c r="K35" s="649"/>
      <c r="L35" s="649"/>
      <c r="M35" s="642" t="s">
        <v>20</v>
      </c>
      <c r="N35" s="719" t="n">
        <v>237.680797696114</v>
      </c>
      <c r="O35" s="719" t="n">
        <v>120.987986981869</v>
      </c>
      <c r="P35" s="719" t="n">
        <v>67.9687696695328</v>
      </c>
      <c r="Q35" s="719" t="n">
        <v>20.8890001177788</v>
      </c>
      <c r="R35" s="719" t="n">
        <v>30.7657598257065</v>
      </c>
      <c r="S35" s="719" t="n">
        <v>92.1937806755304</v>
      </c>
      <c r="T35" s="719" t="n">
        <v>39.8980934647843</v>
      </c>
      <c r="U35" s="719" t="n">
        <v>81.389014464803</v>
      </c>
      <c r="V35" s="721" t="n">
        <v>691.773202896118</v>
      </c>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row>
    <row r="36" s="621" customFormat="true" ht="12.75" hidden="false" customHeight="false" outlineLevel="0" collapsed="false">
      <c r="A36" s="642" t="s">
        <v>28</v>
      </c>
      <c r="B36" s="719" t="n">
        <v>6.77299998141825</v>
      </c>
      <c r="C36" s="719" t="n">
        <v>13.3079999834299</v>
      </c>
      <c r="D36" s="719" t="n">
        <v>17.7718010097742</v>
      </c>
      <c r="E36" s="719" t="n">
        <v>0.361999988555908</v>
      </c>
      <c r="F36" s="719" t="n">
        <v>8.39848899841309</v>
      </c>
      <c r="G36" s="719" t="n">
        <v>12.9495769311179</v>
      </c>
      <c r="H36" s="719" t="n">
        <v>3.22074001138628</v>
      </c>
      <c r="I36" s="719" t="n">
        <v>8.94123278325185</v>
      </c>
      <c r="J36" s="720" t="n">
        <v>71.7248396873474</v>
      </c>
      <c r="K36" s="722"/>
      <c r="L36" s="722"/>
      <c r="M36" s="642" t="s">
        <v>28</v>
      </c>
      <c r="N36" s="719" t="n">
        <v>9.19400007091463</v>
      </c>
      <c r="O36" s="719" t="n">
        <v>13.6479999162257</v>
      </c>
      <c r="P36" s="719" t="n">
        <v>18.15579611063</v>
      </c>
      <c r="Q36" s="719" t="n">
        <v>0.361999988555908</v>
      </c>
      <c r="R36" s="719" t="n">
        <v>8.39848899841309</v>
      </c>
      <c r="S36" s="719" t="n">
        <v>12.9495969582786</v>
      </c>
      <c r="T36" s="719" t="n">
        <v>3.22074001138628</v>
      </c>
      <c r="U36" s="719" t="n">
        <v>10.7200989252864</v>
      </c>
      <c r="V36" s="723" t="n">
        <v>76.6487209796906</v>
      </c>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row>
    <row r="37" s="621" customFormat="true" ht="12.75" hidden="false" customHeight="false" outlineLevel="0" collapsed="false">
      <c r="A37" s="642" t="s">
        <v>33</v>
      </c>
      <c r="B37" s="719" t="n">
        <v>182.77</v>
      </c>
      <c r="C37" s="719" t="n">
        <v>54.75</v>
      </c>
      <c r="D37" s="719" t="n">
        <v>41.91</v>
      </c>
      <c r="E37" s="719" t="n">
        <v>74.67</v>
      </c>
      <c r="F37" s="719" t="n">
        <v>38.8</v>
      </c>
      <c r="G37" s="719" t="n">
        <v>156.93</v>
      </c>
      <c r="H37" s="719" t="n">
        <v>104.22</v>
      </c>
      <c r="I37" s="719" t="n">
        <v>49.8</v>
      </c>
      <c r="J37" s="720" t="n">
        <v>703.85</v>
      </c>
      <c r="K37" s="722"/>
      <c r="L37" s="722"/>
      <c r="M37" s="642" t="s">
        <v>33</v>
      </c>
      <c r="N37" s="719" t="n">
        <v>205.98</v>
      </c>
      <c r="O37" s="719" t="n">
        <v>155.08</v>
      </c>
      <c r="P37" s="719" t="n">
        <v>40.82</v>
      </c>
      <c r="Q37" s="719" t="n">
        <v>65.21</v>
      </c>
      <c r="R37" s="719" t="n">
        <v>38.8</v>
      </c>
      <c r="S37" s="719" t="n">
        <v>156.93</v>
      </c>
      <c r="T37" s="719" t="n">
        <v>104.22</v>
      </c>
      <c r="U37" s="719" t="n">
        <v>73.85</v>
      </c>
      <c r="V37" s="723" t="n">
        <v>840.89</v>
      </c>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row>
    <row r="38" s="621" customFormat="true" ht="12.75" hidden="false" customHeight="false" outlineLevel="0" collapsed="false">
      <c r="A38" s="642" t="s">
        <v>37</v>
      </c>
      <c r="B38" s="719" t="n">
        <v>39.68</v>
      </c>
      <c r="C38" s="719" t="n">
        <v>16.85</v>
      </c>
      <c r="D38" s="719" t="n">
        <v>21.49</v>
      </c>
      <c r="E38" s="719" t="n">
        <v>1.94</v>
      </c>
      <c r="F38" s="719" t="n">
        <v>2.77</v>
      </c>
      <c r="G38" s="719" t="n">
        <v>3.6</v>
      </c>
      <c r="H38" s="719" t="n">
        <v>2.31</v>
      </c>
      <c r="I38" s="719" t="n">
        <v>3.02</v>
      </c>
      <c r="J38" s="720" t="n">
        <v>91.66</v>
      </c>
      <c r="K38" s="722"/>
      <c r="L38" s="722"/>
      <c r="M38" s="642" t="s">
        <v>37</v>
      </c>
      <c r="N38" s="719" t="n">
        <v>39.25</v>
      </c>
      <c r="O38" s="719" t="n">
        <v>45.77</v>
      </c>
      <c r="P38" s="719" t="n">
        <v>27.54</v>
      </c>
      <c r="Q38" s="719" t="n">
        <v>0.97</v>
      </c>
      <c r="R38" s="719" t="n">
        <v>2.77</v>
      </c>
      <c r="S38" s="719" t="n">
        <v>3.6</v>
      </c>
      <c r="T38" s="719" t="n">
        <v>2.31</v>
      </c>
      <c r="U38" s="719" t="n">
        <v>3.73</v>
      </c>
      <c r="V38" s="723" t="n">
        <v>125.95</v>
      </c>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row>
    <row r="39" s="621" customFormat="true" ht="12.75" hidden="false" customHeight="false" outlineLevel="0" collapsed="false">
      <c r="A39" s="642" t="s">
        <v>39</v>
      </c>
      <c r="B39" s="719" t="n">
        <v>0.14</v>
      </c>
      <c r="C39" s="719" t="n">
        <v>41.19</v>
      </c>
      <c r="D39" s="719" t="n">
        <v>41.28</v>
      </c>
      <c r="E39" s="719" t="n">
        <v>0</v>
      </c>
      <c r="F39" s="719" t="n">
        <v>0.27</v>
      </c>
      <c r="G39" s="719" t="n">
        <v>0.35</v>
      </c>
      <c r="H39" s="719" t="n">
        <v>0.84</v>
      </c>
      <c r="I39" s="719" t="n">
        <v>1.32</v>
      </c>
      <c r="J39" s="720" t="n">
        <v>85.39</v>
      </c>
      <c r="K39" s="722"/>
      <c r="L39" s="722"/>
      <c r="M39" s="642" t="s">
        <v>39</v>
      </c>
      <c r="N39" s="719" t="n">
        <v>0.14</v>
      </c>
      <c r="O39" s="719" t="n">
        <v>41.19</v>
      </c>
      <c r="P39" s="719" t="n">
        <v>38.76</v>
      </c>
      <c r="Q39" s="719" t="n">
        <v>0</v>
      </c>
      <c r="R39" s="719" t="n">
        <v>0.27</v>
      </c>
      <c r="S39" s="719" t="n">
        <v>0.35</v>
      </c>
      <c r="T39" s="719" t="n">
        <v>0.84</v>
      </c>
      <c r="U39" s="719" t="n">
        <v>0.37</v>
      </c>
      <c r="V39" s="723" t="n">
        <v>81.91</v>
      </c>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row>
    <row r="40" s="621" customFormat="true" ht="12.75" hidden="false" customHeight="false" outlineLevel="0" collapsed="false">
      <c r="A40" s="642" t="s">
        <v>40</v>
      </c>
      <c r="B40" s="719" t="n">
        <v>53.89</v>
      </c>
      <c r="C40" s="719" t="n">
        <v>101.1</v>
      </c>
      <c r="D40" s="719" t="n">
        <v>8.2</v>
      </c>
      <c r="E40" s="719" t="n">
        <v>20.22</v>
      </c>
      <c r="F40" s="719" t="n">
        <v>1.36</v>
      </c>
      <c r="G40" s="719" t="n">
        <v>0.21</v>
      </c>
      <c r="H40" s="719" t="n">
        <v>0.31</v>
      </c>
      <c r="I40" s="719" t="n">
        <v>4.11</v>
      </c>
      <c r="J40" s="720" t="n">
        <v>189.4</v>
      </c>
      <c r="K40" s="722"/>
      <c r="L40" s="722"/>
      <c r="M40" s="642" t="s">
        <v>40</v>
      </c>
      <c r="N40" s="719" t="n">
        <v>62.86</v>
      </c>
      <c r="O40" s="719" t="n">
        <v>102.23</v>
      </c>
      <c r="P40" s="719" t="n">
        <v>8.21</v>
      </c>
      <c r="Q40" s="719" t="n">
        <v>20.22</v>
      </c>
      <c r="R40" s="719" t="n">
        <v>1.36</v>
      </c>
      <c r="S40" s="719" t="n">
        <v>0.21</v>
      </c>
      <c r="T40" s="719" t="n">
        <v>0.31</v>
      </c>
      <c r="U40" s="719" t="n">
        <v>4.23</v>
      </c>
      <c r="V40" s="723" t="n">
        <v>199.62</v>
      </c>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row>
    <row r="41" s="621" customFormat="true" ht="12.75" hidden="false" customHeight="false" outlineLevel="0" collapsed="false">
      <c r="A41" s="642" t="s">
        <v>42</v>
      </c>
      <c r="B41" s="719" t="n">
        <v>172.57</v>
      </c>
      <c r="C41" s="719" t="n">
        <v>77.86</v>
      </c>
      <c r="D41" s="719" t="n">
        <v>70.41</v>
      </c>
      <c r="E41" s="719" t="n">
        <v>31.55</v>
      </c>
      <c r="F41" s="719" t="n">
        <v>38.71</v>
      </c>
      <c r="G41" s="719" t="n">
        <v>180.19</v>
      </c>
      <c r="H41" s="719" t="n">
        <v>146.92</v>
      </c>
      <c r="I41" s="719" t="n">
        <v>89.91</v>
      </c>
      <c r="J41" s="720" t="n">
        <v>808.12</v>
      </c>
      <c r="K41" s="722"/>
      <c r="L41" s="722"/>
      <c r="M41" s="642" t="s">
        <v>42</v>
      </c>
      <c r="N41" s="719" t="n">
        <v>658.14</v>
      </c>
      <c r="O41" s="719" t="n">
        <v>79.5</v>
      </c>
      <c r="P41" s="719" t="n">
        <v>72.9</v>
      </c>
      <c r="Q41" s="719" t="n">
        <v>14.1</v>
      </c>
      <c r="R41" s="719" t="n">
        <v>38.71</v>
      </c>
      <c r="S41" s="719" t="n">
        <v>176.98</v>
      </c>
      <c r="T41" s="719" t="n">
        <v>146.92</v>
      </c>
      <c r="U41" s="719" t="n">
        <v>119.85</v>
      </c>
      <c r="V41" s="723" t="n">
        <v>1307.1</v>
      </c>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row>
    <row r="42" s="621" customFormat="true" ht="12.75" hidden="false" customHeight="false" outlineLevel="0" collapsed="false">
      <c r="A42" s="652" t="s">
        <v>156</v>
      </c>
      <c r="B42" s="724" t="n">
        <v>80.6</v>
      </c>
      <c r="C42" s="724" t="n">
        <v>1.13</v>
      </c>
      <c r="D42" s="724" t="n">
        <v>4.16</v>
      </c>
      <c r="E42" s="724" t="n">
        <v>0</v>
      </c>
      <c r="F42" s="724" t="n">
        <v>20.59</v>
      </c>
      <c r="G42" s="724" t="n">
        <v>140.3</v>
      </c>
      <c r="H42" s="724" t="n">
        <v>80</v>
      </c>
      <c r="I42" s="724" t="n">
        <v>29.88</v>
      </c>
      <c r="J42" s="725" t="n">
        <v>356.67</v>
      </c>
      <c r="K42" s="722"/>
      <c r="L42" s="722"/>
      <c r="M42" s="652" t="s">
        <v>156</v>
      </c>
      <c r="N42" s="724" t="n">
        <v>393.26</v>
      </c>
      <c r="O42" s="724" t="n">
        <v>1.13</v>
      </c>
      <c r="P42" s="724" t="n">
        <v>4.16</v>
      </c>
      <c r="Q42" s="724" t="n">
        <v>0</v>
      </c>
      <c r="R42" s="724" t="n">
        <v>20.59</v>
      </c>
      <c r="S42" s="724" t="n">
        <v>137.09</v>
      </c>
      <c r="T42" s="724" t="n">
        <v>80</v>
      </c>
      <c r="U42" s="724" t="n">
        <v>56.5</v>
      </c>
      <c r="V42" s="726" t="n">
        <v>692.73</v>
      </c>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row>
    <row r="43" s="621" customFormat="true" ht="12.75" hidden="false" customHeight="false" outlineLevel="0" collapsed="false">
      <c r="A43" s="652" t="s">
        <v>157</v>
      </c>
      <c r="B43" s="724" t="n">
        <v>34.54</v>
      </c>
      <c r="C43" s="724" t="n">
        <v>6.29</v>
      </c>
      <c r="D43" s="724" t="n">
        <v>3.07</v>
      </c>
      <c r="E43" s="724" t="n">
        <v>1.94</v>
      </c>
      <c r="F43" s="724" t="n">
        <v>3.24</v>
      </c>
      <c r="G43" s="724" t="n">
        <v>27.81</v>
      </c>
      <c r="H43" s="724" t="n">
        <v>11.56</v>
      </c>
      <c r="I43" s="724" t="n">
        <v>34.73</v>
      </c>
      <c r="J43" s="725" t="n">
        <v>123.17</v>
      </c>
      <c r="K43" s="727"/>
      <c r="L43" s="727"/>
      <c r="M43" s="652" t="s">
        <v>157</v>
      </c>
      <c r="N43" s="724" t="n">
        <v>124.87</v>
      </c>
      <c r="O43" s="724" t="n">
        <v>6.29</v>
      </c>
      <c r="P43" s="724" t="n">
        <v>3.07</v>
      </c>
      <c r="Q43" s="724" t="n">
        <v>1.94</v>
      </c>
      <c r="R43" s="724" t="n">
        <v>3.24</v>
      </c>
      <c r="S43" s="724" t="n">
        <v>27.81</v>
      </c>
      <c r="T43" s="724" t="n">
        <v>11.56</v>
      </c>
      <c r="U43" s="724" t="n">
        <v>40.3</v>
      </c>
      <c r="V43" s="726" t="n">
        <v>219.06</v>
      </c>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row>
    <row r="44" s="621" customFormat="true" ht="12.75" hidden="false" customHeight="false" outlineLevel="0" collapsed="false">
      <c r="A44" s="661" t="s">
        <v>15</v>
      </c>
      <c r="B44" s="728" t="n">
        <v>683.25</v>
      </c>
      <c r="C44" s="728" t="n">
        <v>442.42</v>
      </c>
      <c r="D44" s="728" t="n">
        <v>268.99</v>
      </c>
      <c r="E44" s="728" t="n">
        <v>168.15</v>
      </c>
      <c r="F44" s="728" t="n">
        <v>121.07</v>
      </c>
      <c r="G44" s="728" t="n">
        <v>446.43</v>
      </c>
      <c r="H44" s="728" t="n">
        <v>297.72</v>
      </c>
      <c r="I44" s="728" t="n">
        <v>203.26</v>
      </c>
      <c r="J44" s="729" t="n">
        <v>2631.29</v>
      </c>
      <c r="K44" s="727"/>
      <c r="L44" s="727"/>
      <c r="M44" s="730" t="s">
        <v>15</v>
      </c>
      <c r="N44" s="731" t="n">
        <v>1213.25</v>
      </c>
      <c r="O44" s="731" t="n">
        <v>558.4</v>
      </c>
      <c r="P44" s="731" t="n">
        <v>274.36</v>
      </c>
      <c r="Q44" s="731" t="n">
        <v>121.75</v>
      </c>
      <c r="R44" s="731" t="n">
        <v>121.07</v>
      </c>
      <c r="S44" s="731" t="n">
        <v>443.22</v>
      </c>
      <c r="T44" s="731" t="n">
        <v>297.72</v>
      </c>
      <c r="U44" s="731" t="n">
        <v>294.14</v>
      </c>
      <c r="V44" s="732" t="n">
        <v>3323.9</v>
      </c>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row>
    <row r="45" s="621" customFormat="true" ht="12.75" hidden="false" customHeight="false" outlineLevel="0" collapsed="false">
      <c r="A45" s="633" t="s">
        <v>277</v>
      </c>
      <c r="B45" s="633"/>
      <c r="C45" s="633"/>
      <c r="D45" s="633"/>
      <c r="E45" s="633"/>
      <c r="F45" s="633"/>
      <c r="G45" s="633"/>
      <c r="H45" s="633"/>
      <c r="I45" s="633"/>
      <c r="J45" s="733"/>
      <c r="K45" s="734"/>
      <c r="L45" s="734"/>
      <c r="M45" s="716" t="s">
        <v>278</v>
      </c>
      <c r="N45" s="735"/>
      <c r="O45" s="735"/>
      <c r="P45" s="735"/>
      <c r="Q45" s="735"/>
      <c r="R45" s="735"/>
      <c r="S45" s="735"/>
      <c r="T45" s="735"/>
      <c r="U45" s="735"/>
      <c r="V45" s="736"/>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row>
    <row r="46" s="621" customFormat="true" ht="12.75" hidden="false" customHeight="false" outlineLevel="0" collapsed="false">
      <c r="A46" s="642" t="str">
        <f aca="false">A35</f>
        <v>North America</v>
      </c>
      <c r="B46" s="719" t="n">
        <v>17.91</v>
      </c>
      <c r="C46" s="719" t="n">
        <v>304.73</v>
      </c>
      <c r="D46" s="719" t="n">
        <v>14.61</v>
      </c>
      <c r="E46" s="719" t="n">
        <v>7.58</v>
      </c>
      <c r="F46" s="719" t="n">
        <v>45.97</v>
      </c>
      <c r="G46" s="719" t="n">
        <v>232.84</v>
      </c>
      <c r="H46" s="719" t="n">
        <v>452.98</v>
      </c>
      <c r="I46" s="719" t="n">
        <v>154.97</v>
      </c>
      <c r="J46" s="720" t="n">
        <v>1231.58</v>
      </c>
      <c r="K46" s="649"/>
      <c r="L46" s="649"/>
      <c r="M46" s="642" t="str">
        <f aca="false">M35</f>
        <v>North America</v>
      </c>
      <c r="N46" s="719" t="n">
        <v>4.65</v>
      </c>
      <c r="O46" s="719" t="n">
        <v>116.65</v>
      </c>
      <c r="P46" s="719" t="n">
        <v>0.86</v>
      </c>
      <c r="Q46" s="719" t="n">
        <v>18.46</v>
      </c>
      <c r="R46" s="719" t="n">
        <v>52.86</v>
      </c>
      <c r="S46" s="719" t="n">
        <v>393.85</v>
      </c>
      <c r="T46" s="719" t="n">
        <v>817.57</v>
      </c>
      <c r="U46" s="719" t="n">
        <v>359.92</v>
      </c>
      <c r="V46" s="721" t="n">
        <v>1764.83</v>
      </c>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row>
    <row r="47" s="621" customFormat="true" ht="12.75" hidden="false" customHeight="false" outlineLevel="0" collapsed="false">
      <c r="A47" s="642" t="str">
        <f aca="false">A36</f>
        <v>Central and South America</v>
      </c>
      <c r="B47" s="719" t="n">
        <v>3.16</v>
      </c>
      <c r="C47" s="719" t="n">
        <v>74.29</v>
      </c>
      <c r="D47" s="719" t="n">
        <v>2.45</v>
      </c>
      <c r="E47" s="719" t="n">
        <v>6.66</v>
      </c>
      <c r="F47" s="719" t="n">
        <v>63.97</v>
      </c>
      <c r="G47" s="719" t="n">
        <v>65.26</v>
      </c>
      <c r="H47" s="719" t="n">
        <v>88.14</v>
      </c>
      <c r="I47" s="719" t="n">
        <v>25.46</v>
      </c>
      <c r="J47" s="720" t="n">
        <v>329.39</v>
      </c>
      <c r="K47" s="722"/>
      <c r="L47" s="722"/>
      <c r="M47" s="642" t="str">
        <f aca="false">M36</f>
        <v>Central and South America</v>
      </c>
      <c r="N47" s="719" t="n">
        <v>1.03</v>
      </c>
      <c r="O47" s="719" t="n">
        <v>30.94</v>
      </c>
      <c r="P47" s="719" t="n">
        <v>3.31</v>
      </c>
      <c r="Q47" s="719" t="n">
        <v>7.81</v>
      </c>
      <c r="R47" s="719" t="n">
        <v>75.08</v>
      </c>
      <c r="S47" s="719" t="n">
        <v>85.28</v>
      </c>
      <c r="T47" s="719" t="n">
        <v>151.15</v>
      </c>
      <c r="U47" s="719" t="n">
        <v>43.6</v>
      </c>
      <c r="V47" s="723" t="n">
        <v>398.19</v>
      </c>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row>
    <row r="48" s="621" customFormat="true" ht="12.75" hidden="false" customHeight="false" outlineLevel="0" collapsed="false">
      <c r="A48" s="642" t="str">
        <f aca="false">A37</f>
        <v>Europe</v>
      </c>
      <c r="B48" s="719" t="n">
        <v>41.55</v>
      </c>
      <c r="C48" s="719" t="n">
        <v>130.78</v>
      </c>
      <c r="D48" s="719" t="n">
        <v>3.12</v>
      </c>
      <c r="E48" s="719" t="n">
        <v>42.33</v>
      </c>
      <c r="F48" s="719" t="n">
        <v>63.59</v>
      </c>
      <c r="G48" s="719" t="n">
        <v>409.94</v>
      </c>
      <c r="H48" s="719" t="n">
        <v>379.32</v>
      </c>
      <c r="I48" s="719" t="n">
        <v>177.64</v>
      </c>
      <c r="J48" s="720" t="n">
        <v>1248.29</v>
      </c>
      <c r="K48" s="722"/>
      <c r="L48" s="722"/>
      <c r="M48" s="642" t="str">
        <f aca="false">M37</f>
        <v>Europe</v>
      </c>
      <c r="N48" s="719" t="n">
        <v>12.32</v>
      </c>
      <c r="O48" s="719" t="n">
        <v>171.53</v>
      </c>
      <c r="P48" s="719" t="n">
        <v>0.51</v>
      </c>
      <c r="Q48" s="719" t="n">
        <v>50.81</v>
      </c>
      <c r="R48" s="719" t="n">
        <v>77.41</v>
      </c>
      <c r="S48" s="719" t="n">
        <v>607.98</v>
      </c>
      <c r="T48" s="719" t="n">
        <v>581.58</v>
      </c>
      <c r="U48" s="719" t="n">
        <v>292.71</v>
      </c>
      <c r="V48" s="723" t="n">
        <v>1794.85</v>
      </c>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row>
    <row r="49" s="621" customFormat="true" ht="12.75" hidden="false" customHeight="false" outlineLevel="0" collapsed="false">
      <c r="A49" s="642" t="str">
        <f aca="false">A38</f>
        <v>Africa</v>
      </c>
      <c r="B49" s="719" t="n">
        <v>30.36</v>
      </c>
      <c r="C49" s="719" t="n">
        <v>88.89</v>
      </c>
      <c r="D49" s="719" t="n">
        <v>14.73</v>
      </c>
      <c r="E49" s="719" t="n">
        <v>5.68</v>
      </c>
      <c r="F49" s="719" t="n">
        <v>43.47</v>
      </c>
      <c r="G49" s="719" t="n">
        <v>56.63</v>
      </c>
      <c r="H49" s="719" t="n">
        <v>148.93</v>
      </c>
      <c r="I49" s="719" t="n">
        <v>49.75</v>
      </c>
      <c r="J49" s="720" t="n">
        <v>438.44</v>
      </c>
      <c r="K49" s="722"/>
      <c r="L49" s="722"/>
      <c r="M49" s="642" t="str">
        <f aca="false">M38</f>
        <v>Africa</v>
      </c>
      <c r="N49" s="719" t="n">
        <v>10.01</v>
      </c>
      <c r="O49" s="719" t="n">
        <v>73.7</v>
      </c>
      <c r="P49" s="719" t="n">
        <v>27.2</v>
      </c>
      <c r="Q49" s="719" t="n">
        <v>10.54</v>
      </c>
      <c r="R49" s="719" t="n">
        <v>74.23</v>
      </c>
      <c r="S49" s="719" t="n">
        <v>87.86</v>
      </c>
      <c r="T49" s="719" t="n">
        <v>337.5</v>
      </c>
      <c r="U49" s="719" t="n">
        <v>100.09</v>
      </c>
      <c r="V49" s="723" t="n">
        <v>721.12</v>
      </c>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c r="DK49" s="30"/>
      <c r="DL49" s="30"/>
      <c r="DM49" s="30"/>
      <c r="DN49" s="30"/>
      <c r="DO49" s="30"/>
      <c r="DP49" s="30"/>
    </row>
    <row r="50" s="621" customFormat="true" ht="12.75" hidden="false" customHeight="false" outlineLevel="0" collapsed="false">
      <c r="A50" s="642" t="str">
        <f aca="false">A39</f>
        <v>Middle East</v>
      </c>
      <c r="B50" s="719" t="n">
        <v>5.3</v>
      </c>
      <c r="C50" s="719" t="n">
        <v>161.84</v>
      </c>
      <c r="D50" s="719" t="n">
        <v>18.93</v>
      </c>
      <c r="E50" s="719" t="n">
        <v>11.98</v>
      </c>
      <c r="F50" s="719" t="n">
        <v>6.3</v>
      </c>
      <c r="G50" s="719" t="n">
        <v>32.38</v>
      </c>
      <c r="H50" s="719" t="n">
        <v>97.93</v>
      </c>
      <c r="I50" s="719" t="n">
        <v>21.88</v>
      </c>
      <c r="J50" s="720" t="n">
        <v>356.53</v>
      </c>
      <c r="K50" s="722"/>
      <c r="L50" s="722"/>
      <c r="M50" s="642" t="str">
        <f aca="false">M39</f>
        <v>Middle East</v>
      </c>
      <c r="N50" s="719" t="n">
        <v>2.63</v>
      </c>
      <c r="O50" s="719" t="n">
        <v>80.59</v>
      </c>
      <c r="P50" s="719" t="n">
        <v>15.14</v>
      </c>
      <c r="Q50" s="719" t="n">
        <v>17.17</v>
      </c>
      <c r="R50" s="719" t="n">
        <v>10.96</v>
      </c>
      <c r="S50" s="719" t="n">
        <v>143.86</v>
      </c>
      <c r="T50" s="719" t="n">
        <v>201.38</v>
      </c>
      <c r="U50" s="719" t="n">
        <v>91.3</v>
      </c>
      <c r="V50" s="723" t="n">
        <v>563.06</v>
      </c>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c r="DK50" s="30"/>
      <c r="DL50" s="30"/>
      <c r="DM50" s="30"/>
      <c r="DN50" s="30"/>
      <c r="DO50" s="30"/>
      <c r="DP50" s="30"/>
    </row>
    <row r="51" s="621" customFormat="true" ht="12.75" hidden="false" customHeight="false" outlineLevel="0" collapsed="false">
      <c r="A51" s="642" t="str">
        <f aca="false">A40</f>
        <v>Eurasia</v>
      </c>
      <c r="B51" s="719" t="n">
        <v>32.69</v>
      </c>
      <c r="C51" s="719" t="n">
        <v>137.2</v>
      </c>
      <c r="D51" s="719" t="n">
        <v>0.1</v>
      </c>
      <c r="E51" s="719" t="n">
        <v>25.53</v>
      </c>
      <c r="F51" s="719" t="n">
        <v>17.55</v>
      </c>
      <c r="G51" s="719" t="n">
        <v>27.61</v>
      </c>
      <c r="H51" s="719" t="n">
        <v>6.34</v>
      </c>
      <c r="I51" s="719" t="n">
        <v>17.14</v>
      </c>
      <c r="J51" s="720" t="n">
        <v>264.16</v>
      </c>
      <c r="K51" s="722"/>
      <c r="L51" s="722"/>
      <c r="M51" s="642" t="str">
        <f aca="false">M40</f>
        <v>Eurasia</v>
      </c>
      <c r="N51" s="719" t="n">
        <v>2.05</v>
      </c>
      <c r="O51" s="719" t="n">
        <v>81.51</v>
      </c>
      <c r="P51" s="719" t="n">
        <v>0.03</v>
      </c>
      <c r="Q51" s="719" t="n">
        <v>31.85</v>
      </c>
      <c r="R51" s="719" t="n">
        <v>48.39</v>
      </c>
      <c r="S51" s="719" t="n">
        <v>46.14</v>
      </c>
      <c r="T51" s="719" t="n">
        <v>18.48</v>
      </c>
      <c r="U51" s="719" t="n">
        <v>42.47</v>
      </c>
      <c r="V51" s="723" t="n">
        <v>270.92</v>
      </c>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c r="DK51" s="30"/>
      <c r="DL51" s="30"/>
      <c r="DM51" s="30"/>
      <c r="DN51" s="30"/>
      <c r="DO51" s="30"/>
      <c r="DP51" s="30"/>
    </row>
    <row r="52" s="621" customFormat="true" ht="12.75" hidden="false" customHeight="false" outlineLevel="0" collapsed="false">
      <c r="A52" s="642" t="str">
        <f aca="false">A41</f>
        <v>Asia Pacific</v>
      </c>
      <c r="B52" s="719" t="n">
        <v>347.43</v>
      </c>
      <c r="C52" s="719" t="n">
        <v>328.54</v>
      </c>
      <c r="D52" s="719" t="n">
        <v>14.97</v>
      </c>
      <c r="E52" s="719" t="n">
        <v>133.24</v>
      </c>
      <c r="F52" s="719" t="n">
        <v>344.64</v>
      </c>
      <c r="G52" s="719" t="n">
        <v>912.91</v>
      </c>
      <c r="H52" s="719" t="n">
        <v>2175.88</v>
      </c>
      <c r="I52" s="719" t="n">
        <v>439.86</v>
      </c>
      <c r="J52" s="720" t="n">
        <v>4697.46</v>
      </c>
      <c r="K52" s="722"/>
      <c r="L52" s="722"/>
      <c r="M52" s="642" t="str">
        <f aca="false">M41</f>
        <v>Asia Pacific</v>
      </c>
      <c r="N52" s="719" t="n">
        <v>110.06</v>
      </c>
      <c r="O52" s="719" t="n">
        <v>337.97</v>
      </c>
      <c r="P52" s="719" t="n">
        <v>17.02</v>
      </c>
      <c r="Q52" s="719" t="n">
        <v>169.45</v>
      </c>
      <c r="R52" s="719" t="n">
        <v>504.18</v>
      </c>
      <c r="S52" s="719" t="n">
        <v>1513.54</v>
      </c>
      <c r="T52" s="719" t="n">
        <v>3478.48</v>
      </c>
      <c r="U52" s="719" t="n">
        <v>746.05</v>
      </c>
      <c r="V52" s="723" t="n">
        <v>6876.75</v>
      </c>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c r="DK52" s="30"/>
      <c r="DL52" s="30"/>
      <c r="DM52" s="30"/>
      <c r="DN52" s="30"/>
      <c r="DO52" s="30"/>
      <c r="DP52" s="30"/>
    </row>
    <row r="53" s="621" customFormat="true" ht="12.75" hidden="false" customHeight="false" outlineLevel="0" collapsed="false">
      <c r="A53" s="652" t="str">
        <f aca="false">A42</f>
        <v>  China</v>
      </c>
      <c r="B53" s="724" t="n">
        <v>139.71</v>
      </c>
      <c r="C53" s="724" t="n">
        <v>93.2</v>
      </c>
      <c r="D53" s="724" t="n">
        <v>0.64</v>
      </c>
      <c r="E53" s="724" t="n">
        <v>86.61</v>
      </c>
      <c r="F53" s="724" t="n">
        <v>172.54</v>
      </c>
      <c r="G53" s="724" t="n">
        <v>570.67</v>
      </c>
      <c r="H53" s="724" t="n">
        <v>1094.03</v>
      </c>
      <c r="I53" s="724" t="n">
        <v>152.77</v>
      </c>
      <c r="J53" s="725" t="n">
        <v>2310.19</v>
      </c>
      <c r="K53" s="722"/>
      <c r="L53" s="722"/>
      <c r="M53" s="652" t="str">
        <f aca="false">M42</f>
        <v>  China</v>
      </c>
      <c r="N53" s="724" t="n">
        <v>35.4</v>
      </c>
      <c r="O53" s="724" t="n">
        <v>79.52</v>
      </c>
      <c r="P53" s="724" t="n">
        <v>0.13</v>
      </c>
      <c r="Q53" s="724" t="n">
        <v>112.85</v>
      </c>
      <c r="R53" s="724" t="n">
        <v>227.03</v>
      </c>
      <c r="S53" s="724" t="n">
        <v>855.95</v>
      </c>
      <c r="T53" s="724" t="n">
        <v>1998.41</v>
      </c>
      <c r="U53" s="724" t="n">
        <v>319.62</v>
      </c>
      <c r="V53" s="726" t="n">
        <v>3628.9</v>
      </c>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c r="DK53" s="30"/>
      <c r="DL53" s="30"/>
      <c r="DM53" s="30"/>
      <c r="DN53" s="30"/>
      <c r="DO53" s="30"/>
      <c r="DP53" s="30"/>
    </row>
    <row r="54" s="621" customFormat="true" ht="12.75" hidden="false" customHeight="false" outlineLevel="0" collapsed="false">
      <c r="A54" s="652" t="str">
        <f aca="false">A43</f>
        <v>  India</v>
      </c>
      <c r="B54" s="724" t="n">
        <v>59.22</v>
      </c>
      <c r="C54" s="724" t="n">
        <v>23.4</v>
      </c>
      <c r="D54" s="724" t="n">
        <v>0.94</v>
      </c>
      <c r="E54" s="724" t="n">
        <v>26.62</v>
      </c>
      <c r="F54" s="724" t="n">
        <v>54.45</v>
      </c>
      <c r="G54" s="724" t="n">
        <v>207.01</v>
      </c>
      <c r="H54" s="724" t="n">
        <v>697.71</v>
      </c>
      <c r="I54" s="724" t="n">
        <v>191.21</v>
      </c>
      <c r="J54" s="725" t="n">
        <v>1260.56</v>
      </c>
      <c r="K54" s="727"/>
      <c r="L54" s="727"/>
      <c r="M54" s="652" t="str">
        <f aca="false">M43</f>
        <v>  India</v>
      </c>
      <c r="N54" s="724" t="n">
        <v>33.85</v>
      </c>
      <c r="O54" s="724" t="n">
        <v>111.38</v>
      </c>
      <c r="P54" s="724" t="n">
        <v>0.62</v>
      </c>
      <c r="Q54" s="724" t="n">
        <v>30.96</v>
      </c>
      <c r="R54" s="724" t="n">
        <v>71.3</v>
      </c>
      <c r="S54" s="724" t="n">
        <v>324.63</v>
      </c>
      <c r="T54" s="724" t="n">
        <v>780.43</v>
      </c>
      <c r="U54" s="724" t="n">
        <v>286.63</v>
      </c>
      <c r="V54" s="726" t="n">
        <v>1639.81</v>
      </c>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c r="DK54" s="30"/>
      <c r="DL54" s="30"/>
      <c r="DM54" s="30"/>
      <c r="DN54" s="30"/>
      <c r="DO54" s="30"/>
      <c r="DP54" s="30"/>
    </row>
    <row r="55" s="621" customFormat="true" ht="12.75" hidden="false" customHeight="false" outlineLevel="0" collapsed="false">
      <c r="A55" s="737" t="s">
        <v>232</v>
      </c>
      <c r="B55" s="728" t="n">
        <v>478.4</v>
      </c>
      <c r="C55" s="728" t="n">
        <v>1226.27</v>
      </c>
      <c r="D55" s="728" t="n">
        <v>68.9</v>
      </c>
      <c r="E55" s="728" t="n">
        <v>232.99</v>
      </c>
      <c r="F55" s="728" t="n">
        <v>585.49</v>
      </c>
      <c r="G55" s="728" t="n">
        <v>1737.56</v>
      </c>
      <c r="H55" s="728" t="n">
        <v>3349.52</v>
      </c>
      <c r="I55" s="728" t="n">
        <v>886.7</v>
      </c>
      <c r="J55" s="729" t="n">
        <v>8565.85</v>
      </c>
      <c r="K55" s="727"/>
      <c r="L55" s="727"/>
      <c r="M55" s="730" t="s">
        <v>232</v>
      </c>
      <c r="N55" s="731" t="n">
        <v>142.75</v>
      </c>
      <c r="O55" s="731" t="n">
        <v>892.88</v>
      </c>
      <c r="P55" s="731" t="n">
        <v>64.08</v>
      </c>
      <c r="Q55" s="731" t="n">
        <v>306.09</v>
      </c>
      <c r="R55" s="731" t="n">
        <v>843.12</v>
      </c>
      <c r="S55" s="731" t="n">
        <v>2878.52</v>
      </c>
      <c r="T55" s="731" t="n">
        <v>5586.15</v>
      </c>
      <c r="U55" s="731" t="n">
        <v>1676.13</v>
      </c>
      <c r="V55" s="732" t="n">
        <v>12389.72</v>
      </c>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c r="DK55" s="30"/>
      <c r="DL55" s="30"/>
      <c r="DM55" s="30"/>
      <c r="DN55" s="30"/>
      <c r="DO55" s="30"/>
      <c r="DP55" s="30"/>
    </row>
    <row r="56" s="621" customFormat="true" ht="12.75" hidden="false" customHeight="false" outlineLevel="0" collapsed="false">
      <c r="A56" s="172" t="s">
        <v>125</v>
      </c>
      <c r="B56" s="738"/>
      <c r="C56" s="738"/>
      <c r="D56" s="738"/>
      <c r="E56" s="738"/>
      <c r="F56" s="738"/>
      <c r="G56" s="738"/>
      <c r="H56" s="738"/>
      <c r="I56" s="30"/>
      <c r="J56" s="173" t="s">
        <v>126</v>
      </c>
      <c r="K56" s="734"/>
      <c r="L56" s="734"/>
      <c r="M56" s="172" t="s">
        <v>125</v>
      </c>
      <c r="N56" s="738"/>
      <c r="O56" s="738"/>
      <c r="P56" s="738"/>
      <c r="Q56" s="738"/>
      <c r="R56" s="738"/>
      <c r="S56" s="738"/>
      <c r="T56" s="738"/>
      <c r="U56" s="30"/>
      <c r="V56" s="173" t="s">
        <v>126</v>
      </c>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c r="DK56" s="30"/>
      <c r="DL56" s="30"/>
      <c r="DM56" s="30"/>
      <c r="DN56" s="30"/>
      <c r="DO56" s="30"/>
      <c r="DP56" s="30"/>
    </row>
    <row r="57" customFormat="false" ht="12.75" hidden="false" customHeight="false" outlineLevel="0" collapsed="false">
      <c r="B57" s="51"/>
      <c r="C57" s="51"/>
      <c r="D57" s="51"/>
      <c r="E57" s="51"/>
      <c r="F57" s="51"/>
      <c r="G57" s="51"/>
      <c r="H57" s="51"/>
      <c r="K57" s="51"/>
      <c r="L57" s="51"/>
      <c r="M57" s="51"/>
      <c r="N57" s="51"/>
      <c r="O57" s="51"/>
      <c r="P57" s="51"/>
      <c r="Q57" s="51"/>
      <c r="R57" s="51"/>
      <c r="S57" s="173"/>
      <c r="T57" s="51"/>
      <c r="U57" s="51"/>
      <c r="V57" s="51"/>
      <c r="W57" s="51"/>
      <c r="X57" s="51"/>
    </row>
  </sheetData>
  <mergeCells count="9">
    <mergeCell ref="A1:W1"/>
    <mergeCell ref="B4:F4"/>
    <mergeCell ref="G4:I4"/>
    <mergeCell ref="J4:K4"/>
    <mergeCell ref="N4:R4"/>
    <mergeCell ref="S4:U4"/>
    <mergeCell ref="V4:W4"/>
    <mergeCell ref="B32:J32"/>
    <mergeCell ref="N32:V32"/>
  </mergeCells>
  <hyperlinks>
    <hyperlink ref="A2" location="Contents!A1" display="Back to contents pag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LibreOffice/6.4.6.2$Linux_X86_64 LibreOffice_project/40$Build-2</Application>
  <Company>International Energy Agency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2008-07-04T10:22:18Z</dcterms:created>
  <dc:creator>Pawel Olejarnik</dc:creator>
  <dc:description/>
  <dc:language>en-US</dc:language>
  <cp:lastModifiedBy/>
  <cp:lastPrinted>2012-11-07T10:29:50Z</cp:lastPrinted>
  <dcterms:modified xsi:type="dcterms:W3CDTF">2020-10-13T10:54:37Z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International Energy Agency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