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/Downloads/PD21/Model Components/"/>
    </mc:Choice>
  </mc:AlternateContent>
  <xr:revisionPtr revIDLastSave="0" documentId="13_ncr:1_{441EA17C-F000-F74A-8BDA-0EB678C065E6}" xr6:coauthVersionLast="45" xr6:coauthVersionMax="45" xr10:uidLastSave="{00000000-0000-0000-0000-000000000000}"/>
  <bookViews>
    <workbookView xWindow="0" yWindow="460" windowWidth="28800" windowHeight="17540" xr2:uid="{D18F76DC-4290-0D4B-8264-A504954CA2B1}"/>
  </bookViews>
  <sheets>
    <sheet name="CD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#REF!</definedName>
    <definedName name="a_2">[1]ConservAg_HolisticGraze_Scurve!#REF!</definedName>
    <definedName name="a_3">#REF!</definedName>
    <definedName name="a_Biofuels">[2]Biofuels!$G$6</definedName>
    <definedName name="a_PV_1a">'[2]Solar PV_1a'!$G$6</definedName>
    <definedName name="a_PV_1b">'[2]Solar PV_1b'!$G$6</definedName>
    <definedName name="a_PV_2a">'[2]Solar PV_2a'!$G$6</definedName>
    <definedName name="a_PV_2b">'[2]Solar PV_2b'!$G$6</definedName>
    <definedName name="a_SolarT_Bldg">'[2]Solar Thermal - Buildings'!$G$6</definedName>
    <definedName name="a_Wind_1a">[2]Wind_1a!$G$6</definedName>
    <definedName name="a_Wind_1b">[2]Wind_1b!$G$6</definedName>
    <definedName name="a_Wind_2a">[2]Wind_2a!$G$6</definedName>
    <definedName name="a_Wind_2b">[2]Wind_2b!$G$6</definedName>
    <definedName name="aBNEF">'[3]Solar PV'!$P$41</definedName>
    <definedName name="Area.conversion.squaremeters">[1]Conversions!#REF!</definedName>
    <definedName name="Area.conversion.unit">[1]Conversions!#REF!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[1]ConservAg_HolisticGraze_Scurve!#REF!</definedName>
    <definedName name="b_3">#REF!</definedName>
    <definedName name="b_Biofuels">[2]Biofuels!$G$7</definedName>
    <definedName name="b_PV_1a">'[2]Solar PV_1a'!$G$7</definedName>
    <definedName name="b_PV_1b">'[2]Solar PV_1b'!$G$7</definedName>
    <definedName name="b_PV_2a">'[2]Solar PV_2a'!$G$7</definedName>
    <definedName name="b_PV_2b">'[2]Solar PV_2b'!$G$7</definedName>
    <definedName name="b_SolarT_bldg">'[2]Solar Thermal - Buildings'!$G$7</definedName>
    <definedName name="b_Wind_1a">[2]Wind_1a!$G$7</definedName>
    <definedName name="b_Wind_1b">[2]Wind_1b!$G$7</definedName>
    <definedName name="b_Wind_2a">[2]Wind_2a!$G$7</definedName>
    <definedName name="b_Wind_2b">[2]Wind_2b!$G$7</definedName>
    <definedName name="bBNEF">'[3]Solar PV'!$P$42</definedName>
    <definedName name="Biodiesel_BTU_per_bbl">'[2]Key Assumptions &amp; Variables'!$G$57</definedName>
    <definedName name="BNEF_2030_Onshore">'[2]Capacity Factor Calcs'!$G$45</definedName>
    <definedName name="BNEF_2040_Rooftop">'[2]Capacity Factor Calcs'!$B$55</definedName>
    <definedName name="BTU_per_Mtoe">'[2]Key Assumptions &amp; Variables'!$G$58</definedName>
    <definedName name="CF_2100_PV">'[2]Capacity Factor Calcs'!#REF!</definedName>
    <definedName name="CF_2100_Wind">'[2]Capacity Factor Calcs'!#REF!</definedName>
    <definedName name="CF_End">'[2]Key Assumptions &amp; Variables'!$G$14</definedName>
    <definedName name="CF_Start">'[2]Key Assumptions &amp; Variables'!$G$13</definedName>
    <definedName name="clim.carbon.CO2">[1]Conversions!#REF!</definedName>
    <definedName name="Consumption_Generation_Ratio">'[2]Key Assumptions &amp; Variables'!$G$62</definedName>
    <definedName name="Cost.conversion.unit">[1]Conversions!#REF!</definedName>
    <definedName name="Cost.conversions.dollars">[1]Conversions!#REF!</definedName>
    <definedName name="distance.conversions.metres">[1]Conversions!#REF!</definedName>
    <definedName name="distance.conversions.unit">[1]Conversions!#REF!</definedName>
    <definedName name="Energy.conversion.joules">[1]Conversions!#REF!</definedName>
    <definedName name="Energy.conversion.unit">[1]Conversions!#REF!</definedName>
    <definedName name="Ethanol_BTU_per_bbl">'[2]Key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[1]Conversions!#REF!</definedName>
    <definedName name="gas.volume.conversions.litre">[1]Conversions!#REF!</definedName>
    <definedName name="gas.volume.conversions.unit">[1]Conversions!#REF!</definedName>
    <definedName name="Global_PV_M">'[2]Saturation Point Calculation'!$B$27</definedName>
    <definedName name="Global_Wind_M">'[2]Saturation Point Calculation'!$E$27</definedName>
    <definedName name="GW_per_mm2">'[2]Key Assumptions &amp; Variables'!$G$29</definedName>
    <definedName name="Heat_Capacity">'[2]HP Curve'!$I$33</definedName>
    <definedName name="Heat_Capacity_From_Supply">'[6]Heat Pump Market Analysis'!$D$2</definedName>
    <definedName name="Hours_Per_Year">'[2]Key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'[2]Key Assumptions &amp; Variables'!$G$30</definedName>
    <definedName name="InitialMiPerVehicle">[5]EVs!$F$41</definedName>
    <definedName name="liquid.volume.conversions.unit">[1]Conversions!#REF!</definedName>
    <definedName name="M">#REF!</definedName>
    <definedName name="M_2">[1]ConservAg_HolisticGraze_Scurve!#REF!</definedName>
    <definedName name="M_3">#REF!</definedName>
    <definedName name="M_Biofuels">'[2]Key Assumptions &amp; Variables'!$G$49</definedName>
    <definedName name="M_PV_1">'[2]Key Assumptions &amp; Variables'!$C$9</definedName>
    <definedName name="M_PV_2">'[2]Key Assumptions &amp; Variables'!$C$21</definedName>
    <definedName name="M_SolarT_Bldg">'[2]Key Assumptions &amp; Variables'!$G$40</definedName>
    <definedName name="M_SolarT_Ind">'[2]Key Assumptions &amp; Variables'!$G$33</definedName>
    <definedName name="M_Wind_1">'[2]Key Assumptions &amp; Variables'!$C$37</definedName>
    <definedName name="M_Wind_2">'[2]Key Assumptions &amp; Variables'!$C$49</definedName>
    <definedName name="MBNEF">'[3]Solar PV'!$P$40</definedName>
    <definedName name="Methane_Scaling">[7]Energy!$C$2</definedName>
    <definedName name="Nuclear_Gen_Constant">'[2]Key Assumptions &amp; Variables'!$G$69</definedName>
    <definedName name="Offshore_CF_End">'[2]Key Assumptions &amp; Variables'!$G$19</definedName>
    <definedName name="Offshore_CF_Start">'[2]Key Assumptions &amp; Variables'!$G$17</definedName>
    <definedName name="Onshore_CF_End">'[2]Key Assumptions &amp; Variables'!$G$18</definedName>
    <definedName name="Onshore_CF_Start">'[2]Key Assumptions &amp; Variables'!$G$16</definedName>
    <definedName name="Onshore_End_Share">'[2]Key Assumptions &amp; Variables'!$G$7</definedName>
    <definedName name="OR_Yearly_Growth_1a">[2]Other_Gen_1a!$G$6</definedName>
    <definedName name="OR_Yearly_Growth_1b">[2]Other_Gen_1b!$G$6</definedName>
    <definedName name="OR_Yearly_Growth_2a">[2]Other_Gen_2a!$G$6</definedName>
    <definedName name="OR_Yearly_Growth_2b">[2]Other_Gen_2b!$G$6</definedName>
    <definedName name="Power.conversions.unit">[1]Conversions!#REF!</definedName>
    <definedName name="Power.conversions.watts">[1]Conversions!#REF!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'[2]Saturation Point Calculation'!$B$9</definedName>
    <definedName name="PV_2050_RF_US">'[2]Saturation Point Calculation'!$B$8</definedName>
    <definedName name="PV_Cost_Decrease">'[2]Key Assumptions &amp; Variables'!$G$73</definedName>
    <definedName name="PV_Life_End_1">'[2]Solar PV Retirements'!$C$5</definedName>
    <definedName name="PV_Life_End_2">'[2]Solar PV Retirements'!$D$5</definedName>
    <definedName name="PV_Life_Start_1">'[2]Solar PV Retirements'!$C$4</definedName>
    <definedName name="PV_Life_Start_2">'[2]Solar PV Retirements'!$D$4</definedName>
    <definedName name="PV_Retire_End_1">'[2]Solar PV Retirements'!$C$7</definedName>
    <definedName name="PV_Retire_End_2">'[2]Solar PV Retirements'!$D$7</definedName>
    <definedName name="PV_Retire_Start_1">'[2]Solar PV Retirements'!$C$6</definedName>
    <definedName name="PV_Retire_Start_2">'[2]Solar PV Retirements'!$D$6</definedName>
    <definedName name="PV_Share_End">'[2]Key Assumptions &amp; Variables'!$G$11</definedName>
    <definedName name="RFCAGRMiPerVehicle">[5]EVs!$F$39</definedName>
    <definedName name="Rooftop_CF_End">'[2]Key Assumptions &amp; Variables'!$G$23</definedName>
    <definedName name="Rooftop_CF_Start">'[2]Key Assumptions &amp; Variables'!$G$21</definedName>
    <definedName name="Rooftop_End_Share">'[2]Key Assumptions &amp; Variables'!$G$8</definedName>
    <definedName name="Scenario_1_Gen">'[2]Key Assumptions &amp; Variables'!$H$67</definedName>
    <definedName name="Scenario_1_Overbuild">'[2]Key Assumptions &amp; Variables'!$G$67</definedName>
    <definedName name="Scenario_2_Gen">'[2]Key Assumptions &amp; Variables'!$H$68</definedName>
    <definedName name="Scenario_2_Overbuild">'[2]Key Assumptions &amp; Variables'!$G$68</definedName>
    <definedName name="seconds.per.day">[1]Conversions!#REF!</definedName>
    <definedName name="seconds.per.hour">[1]Conversions!#REF!</definedName>
    <definedName name="seconds.per.year">[1]Conversions!#REF!</definedName>
    <definedName name="Share_Ethanol_2050">'[2]Key Assumptions &amp; Variables'!$G$54</definedName>
    <definedName name="Share_Ethanol_2100">'[2]Key Assumptions &amp; Variables'!$G$55</definedName>
    <definedName name="SolarT_Bldg_Start">'[2]Key Assumptions &amp; Variables'!$G$43</definedName>
    <definedName name="SolarT_Ind_End">'[2]Key Assumptions &amp; Variables'!$G$35</definedName>
    <definedName name="SolarT_Ind_Start">'[2]Key Assumptions &amp; Variables'!$G$34</definedName>
    <definedName name="SolarT_Ind_Yearly_Growth">'[2]Key Assumptions &amp; Variables'!$G$37</definedName>
    <definedName name="Start_PV_1a">'[2]Key Assumptions &amp; Variables'!$C$12</definedName>
    <definedName name="Start_PV_1b">'[2]Key Assumptions &amp; Variables'!$C$18</definedName>
    <definedName name="Start_PV_2a">'[2]Key Assumptions &amp; Variables'!$C$24</definedName>
    <definedName name="Start_PV_2b">'[2]Key Assumptions &amp; Variables'!$C$30</definedName>
    <definedName name="Start_Wind_1a">'[2]Key Assumptions &amp; Variables'!$C$40</definedName>
    <definedName name="Start_Wind_1b">'[2]Key Assumptions &amp; Variables'!$C$46</definedName>
    <definedName name="Start_Wind_2a">'[2]Key Assumptions &amp; Variables'!$C$52</definedName>
    <definedName name="Start_Wind_2b">'[2]Key Assumptions &amp; Variables'!$C$58</definedName>
    <definedName name="Start_Year_Bio">'[2]Key Assumptions &amp; Variables'!$G$52</definedName>
    <definedName name="time.conversions.seconds">[1]Conversions!#REF!</definedName>
    <definedName name="time.conversions.unit">[1]Conversions!#REF!</definedName>
    <definedName name="Total_Demand_2050_NonOECD">'[2]Saturation Point Calculation'!$B$15</definedName>
    <definedName name="Total_Demand_2050_OECD">'[2]Saturation Point Calculation'!$B$14</definedName>
    <definedName name="Total_Gen_2050_RF_China">'[2]Saturation Point Calculation'!$B$12</definedName>
    <definedName name="Total_Gen_2050_RF_US">'[2]Saturation Point Calculation'!$B$11</definedName>
    <definedName name="Total_Percent_Renew_China">'[2]Saturation Point Calculation'!$B$18</definedName>
    <definedName name="Total_Percent_Renew_US">'[2]Saturation Point Calculation'!$B$17</definedName>
    <definedName name="Transport_AS_Share">'[2]Key Assumptions &amp; Variables'!#REF!</definedName>
    <definedName name="TWh_per_mm2">'[2]Key Assumptions &amp; Variables'!$G$28</definedName>
    <definedName name="TWh_per_Mtoe">'[2]Supply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'[2]Key Assumptions &amp; Variables'!$G$24</definedName>
    <definedName name="Utility_CF_Start">'[2]Key Assumptions &amp; Variables'!$G$22</definedName>
    <definedName name="weight.conversions.kg">[1]Conversions!#REF!</definedName>
    <definedName name="weight.conversions.unit">[1]Conversions!#REF!</definedName>
    <definedName name="Wind_2050_RF_China">'[2]Saturation Point Calculation'!$E$9</definedName>
    <definedName name="Wind_2050_RF_US">'[2]Saturation Point Calculation'!$E$8</definedName>
    <definedName name="Wind_Cost_Decrease">'[2]Key Assumptions &amp; Variables'!$G$75</definedName>
    <definedName name="Wind_Life_End_1">'[2]WInd Retirements'!$C$4</definedName>
    <definedName name="Wind_Life_End_2">'[2]WInd Retirements'!$D$4</definedName>
    <definedName name="Wind_Life_Start_1">'[2]WInd Retirements'!$C$3</definedName>
    <definedName name="Wind_Life_Start_2">'[2]WInd Retirements'!$D$3</definedName>
    <definedName name="Wind_Retire_End_1">'[2]WInd Retirements'!$C$6</definedName>
    <definedName name="Wind_Retire_End_2">'[2]WInd Retirements'!$D$6</definedName>
    <definedName name="Wind_Retire_Start_1">'[2]WInd Retirements'!$C$5</definedName>
    <definedName name="Wind_Retire_Start_2">'[2]WInd Retirements'!$D$5</definedName>
    <definedName name="Wind_Share_End">'[2]Key Assumptions &amp; Variables'!$G$10</definedName>
    <definedName name="YearlyDeclineHigh">'[3]Solar PV'!$K$43</definedName>
    <definedName name="YearlyDeclineLow">'[3]Solar PV'!$D$43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2" i="1" l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46" i="1" l="1"/>
  <c r="H62" i="1"/>
  <c r="H70" i="1"/>
  <c r="H7" i="1"/>
  <c r="H55" i="1"/>
  <c r="H9" i="1"/>
  <c r="H17" i="1"/>
  <c r="H25" i="1"/>
  <c r="H49" i="1"/>
  <c r="H26" i="1"/>
  <c r="H27" i="1"/>
  <c r="H35" i="1"/>
  <c r="H51" i="1"/>
  <c r="H59" i="1"/>
  <c r="H4" i="1"/>
  <c r="H12" i="1"/>
  <c r="H28" i="1"/>
  <c r="H52" i="1"/>
  <c r="H45" i="1"/>
  <c r="H61" i="1"/>
  <c r="H77" i="1"/>
  <c r="H53" i="1" l="1"/>
  <c r="H21" i="1"/>
  <c r="H68" i="1"/>
  <c r="H36" i="1"/>
  <c r="H34" i="1"/>
  <c r="H57" i="1"/>
  <c r="H48" i="1"/>
  <c r="H16" i="1"/>
  <c r="H71" i="1"/>
  <c r="H39" i="1"/>
  <c r="H78" i="1"/>
  <c r="H69" i="1"/>
  <c r="H67" i="1"/>
  <c r="H50" i="1"/>
  <c r="H73" i="1"/>
  <c r="H29" i="1"/>
  <c r="H10" i="1"/>
  <c r="H56" i="1"/>
  <c r="H24" i="1"/>
  <c r="H79" i="1"/>
  <c r="H11" i="1"/>
  <c r="H81" i="1"/>
  <c r="H72" i="1"/>
  <c r="H8" i="1"/>
  <c r="H22" i="1"/>
  <c r="H76" i="1"/>
  <c r="H74" i="1"/>
  <c r="H42" i="1"/>
  <c r="H33" i="1"/>
  <c r="H6" i="1"/>
  <c r="H66" i="1"/>
  <c r="H80" i="1"/>
  <c r="H30" i="1"/>
  <c r="H19" i="1"/>
  <c r="H2" i="1"/>
  <c r="H75" i="1"/>
  <c r="H63" i="1"/>
  <c r="H31" i="1"/>
  <c r="H82" i="1"/>
  <c r="H54" i="1"/>
  <c r="H37" i="1"/>
  <c r="H20" i="1"/>
  <c r="H18" i="1"/>
  <c r="H32" i="1"/>
  <c r="H23" i="1"/>
  <c r="H60" i="1"/>
  <c r="H58" i="1"/>
  <c r="H41" i="1"/>
  <c r="H13" i="1"/>
  <c r="H43" i="1"/>
  <c r="H40" i="1"/>
  <c r="H5" i="1"/>
  <c r="H3" i="1"/>
  <c r="H64" i="1"/>
  <c r="H14" i="1"/>
  <c r="H44" i="1"/>
  <c r="H65" i="1"/>
  <c r="H47" i="1"/>
  <c r="H15" i="1"/>
  <c r="H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EDC753C6-E705-DD4A-98D3-99C05FDD31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input data. Not essential to understand, but in case you are curious: note that this is a 'target scenario' instead of a 'baseline scenario', because the amount of carbon dioxide removal (CDR) required is determined by comparison of scenario1 to an external target. </t>
        </r>
      </text>
    </comment>
    <comment ref="D1" authorId="0" shapeId="0" xr:uid="{58FE7B04-E8D5-BE49-8190-53C1739CE3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input data. Can we set this to be 'baseline_sums' from test_3.py + 'baselines' from test_4.py?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goal is to make this the annual sum of the baseline scenario emissions for both test_3 and test_4.</t>
        </r>
      </text>
    </comment>
    <comment ref="E1" authorId="0" shapeId="0" xr:uid="{43BEF99E-73F6-544C-A160-BDB05C6FCE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expected output</t>
        </r>
      </text>
    </comment>
    <comment ref="G1" authorId="0" shapeId="0" xr:uid="{4156865A-0EB2-B74E-96C1-2F5599A8686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34"/>
          </rPr>
          <t>Microsoft Office User: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This is input data. Can we set this to be 'scenario_sums' from test_3.py + 'df' from test_4.py line 28?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 realize this is trickier because those may hold several scenarios.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The goal is to make this the annual sum of the scenario&lt;x&gt; emissions for both test_3 and test_4. If there are multiple scenarios (e.g. scenario1, scenario2, etc.), this would keep those separate and produce a sceanrio&lt;x&gt; CDR value (column H) for each.</t>
        </r>
      </text>
    </comment>
    <comment ref="H1" authorId="0" shapeId="0" xr:uid="{85BC6036-CBD3-5345-9A1A-265292613E9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expected output</t>
        </r>
      </text>
    </comment>
  </commentList>
</comments>
</file>

<file path=xl/sharedStrings.xml><?xml version="1.0" encoding="utf-8"?>
<sst xmlns="http://schemas.openxmlformats.org/spreadsheetml/2006/main" count="5" uniqueCount="5">
  <si>
    <t>baseline CDR [MtCO2]</t>
  </si>
  <si>
    <t>scenario1 CDR [MtCO2]</t>
  </si>
  <si>
    <t>scenario1 emissions [MtCO2e]</t>
  </si>
  <si>
    <t>baseline emissions [MtCO2e]</t>
  </si>
  <si>
    <t>target emissions [MtCO2e]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</si>
</sst>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34"/>
    </font>
    <font>
      <b/>
      <sz val="10"/>
      <color rgb="FF000000"/>
      <name val="Tahoma"/>
      <family val="34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/>
    <xf numFmtId="0" fontId="2" fillId="0" borderId="0" xfId="1" applyNumberFormat="1" applyFont="1"/>
    <xf numFmtId="1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/Downloads/PD21/PD21%20breakdown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2">
          <cell r="E2">
            <v>11.63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33">
          <cell r="I33">
            <v>8.5076981778057359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A13D-CBB8-BC43-BEBF-69CE07DF999C}">
  <dimension ref="A1:H82"/>
  <sheetViews>
    <sheetView tabSelected="1" workbookViewId="0">
      <selection activeCell="G2" sqref="G2"/>
    </sheetView>
  </sheetViews>
  <sheetFormatPr baseColWidth="10" defaultColWidth="9" defaultRowHeight="14" x14ac:dyDescent="0.2"/>
  <cols>
    <col min="1" max="1" width="9" style="3"/>
    <col min="2" max="2" width="11.5" style="3" customWidth="1"/>
    <col min="3" max="3" width="9" style="3" customWidth="1"/>
    <col min="4" max="4" width="10.1640625" style="3" customWidth="1"/>
    <col min="5" max="5" width="10.5" style="3" customWidth="1"/>
    <col min="6" max="16384" width="9" style="3"/>
  </cols>
  <sheetData>
    <row r="1" spans="1:8" s="1" customFormat="1" ht="54.75" customHeight="1" x14ac:dyDescent="0.2">
      <c r="B1" s="2" t="s">
        <v>4</v>
      </c>
      <c r="C1" s="2"/>
      <c r="D1" s="2" t="s">
        <v>3</v>
      </c>
      <c r="E1" s="2" t="s">
        <v>0</v>
      </c>
      <c r="F1" s="2"/>
      <c r="G1" s="2" t="s">
        <v>2</v>
      </c>
      <c r="H1" s="2" t="s">
        <v>1</v>
      </c>
    </row>
    <row r="2" spans="1:8" x14ac:dyDescent="0.2">
      <c r="A2" s="3">
        <v>2020</v>
      </c>
      <c r="B2" s="4">
        <v>53272</v>
      </c>
      <c r="C2" s="4"/>
      <c r="D2" s="5">
        <v>53306.781822997174</v>
      </c>
      <c r="E2" s="5">
        <f>D2-B2</f>
        <v>34.781822997174459</v>
      </c>
      <c r="G2" s="5">
        <v>2550.6487250913256</v>
      </c>
      <c r="H2" s="5">
        <f>G2-B2</f>
        <v>-50721.351274908673</v>
      </c>
    </row>
    <row r="3" spans="1:8" x14ac:dyDescent="0.2">
      <c r="A3" s="3">
        <v>2021</v>
      </c>
      <c r="B3" s="4">
        <v>51584</v>
      </c>
      <c r="C3" s="4"/>
      <c r="D3" s="5">
        <v>53873.630477592495</v>
      </c>
      <c r="E3" s="5">
        <f>D3-B3</f>
        <v>2289.6304775924946</v>
      </c>
      <c r="G3" s="5">
        <v>3583.0032113297384</v>
      </c>
      <c r="H3" s="5">
        <f>G3-B3</f>
        <v>-48000.996788670265</v>
      </c>
    </row>
    <row r="4" spans="1:8" x14ac:dyDescent="0.2">
      <c r="A4" s="3">
        <v>2022</v>
      </c>
      <c r="B4" s="4">
        <v>49642</v>
      </c>
      <c r="C4" s="4"/>
      <c r="D4" s="5">
        <v>54430.263877888006</v>
      </c>
      <c r="E4" s="5">
        <f>D4-B4</f>
        <v>4788.2638778880064</v>
      </c>
      <c r="G4" s="5">
        <v>4724.3662561444125</v>
      </c>
      <c r="H4" s="5">
        <f>G4-B4</f>
        <v>-44917.633743855586</v>
      </c>
    </row>
    <row r="5" spans="1:8" x14ac:dyDescent="0.2">
      <c r="A5" s="3">
        <v>2023</v>
      </c>
      <c r="B5" s="4">
        <v>47699</v>
      </c>
      <c r="C5" s="4"/>
      <c r="D5" s="5">
        <v>54976.992412948493</v>
      </c>
      <c r="E5" s="5">
        <f>D5-B5</f>
        <v>7277.9924129484934</v>
      </c>
      <c r="G5" s="5">
        <v>5984.6994424196319</v>
      </c>
      <c r="H5" s="5">
        <f>G5-B5</f>
        <v>-41714.300557580369</v>
      </c>
    </row>
    <row r="6" spans="1:8" x14ac:dyDescent="0.2">
      <c r="A6" s="3">
        <v>2024</v>
      </c>
      <c r="B6" s="4">
        <v>45757</v>
      </c>
      <c r="C6" s="4"/>
      <c r="D6" s="5">
        <v>55514.124008973406</v>
      </c>
      <c r="E6" s="5">
        <f>D6-B6</f>
        <v>9757.1240089734056</v>
      </c>
      <c r="G6" s="5">
        <v>7363.939012853757</v>
      </c>
      <c r="H6" s="5">
        <f>G6-B6</f>
        <v>-38393.060987146244</v>
      </c>
    </row>
    <row r="7" spans="1:8" x14ac:dyDescent="0.2">
      <c r="A7" s="3">
        <v>2025</v>
      </c>
      <c r="B7" s="4">
        <v>43815</v>
      </c>
      <c r="C7" s="4"/>
      <c r="D7" s="5">
        <v>56041.96408307385</v>
      </c>
      <c r="E7" s="5">
        <f>D7-B7</f>
        <v>12226.96408307385</v>
      </c>
      <c r="G7" s="5">
        <v>8855.0601361096305</v>
      </c>
      <c r="H7" s="5">
        <f>G7-B7</f>
        <v>-34959.939863890366</v>
      </c>
    </row>
    <row r="8" spans="1:8" x14ac:dyDescent="0.2">
      <c r="A8" s="3">
        <v>2026</v>
      </c>
      <c r="B8" s="4">
        <v>41873</v>
      </c>
      <c r="C8" s="4"/>
      <c r="D8" s="5">
        <v>56636.328734926341</v>
      </c>
      <c r="E8" s="5">
        <f>D8-B8</f>
        <v>14763.328734926341</v>
      </c>
      <c r="G8" s="5">
        <v>10389.955181143767</v>
      </c>
      <c r="H8" s="5">
        <f>G8-B8</f>
        <v>-31483.044818856233</v>
      </c>
    </row>
    <row r="9" spans="1:8" x14ac:dyDescent="0.2">
      <c r="A9" s="3">
        <v>2027</v>
      </c>
      <c r="B9" s="4">
        <v>39931</v>
      </c>
      <c r="C9" s="4"/>
      <c r="D9" s="5">
        <v>57221.999745260095</v>
      </c>
      <c r="E9" s="5">
        <f>D9-B9</f>
        <v>17290.999745260095</v>
      </c>
      <c r="G9" s="5">
        <v>12036.327556541208</v>
      </c>
      <c r="H9" s="5">
        <f>G9-B9</f>
        <v>-27894.672443458792</v>
      </c>
    </row>
    <row r="10" spans="1:8" x14ac:dyDescent="0.2">
      <c r="A10" s="3">
        <v>2028</v>
      </c>
      <c r="B10" s="4">
        <v>37989</v>
      </c>
      <c r="C10" s="4"/>
      <c r="D10" s="5">
        <v>57799.271938415899</v>
      </c>
      <c r="E10" s="5">
        <f>D10-B10</f>
        <v>19810.271938415899</v>
      </c>
      <c r="G10" s="5">
        <v>13769.351425981637</v>
      </c>
      <c r="H10" s="5">
        <f>G10-B10</f>
        <v>-24219.648574018363</v>
      </c>
    </row>
    <row r="11" spans="1:8" x14ac:dyDescent="0.2">
      <c r="A11" s="3">
        <v>2029</v>
      </c>
      <c r="B11" s="4">
        <v>36047</v>
      </c>
      <c r="C11" s="4"/>
      <c r="D11" s="5">
        <v>58368.437227038041</v>
      </c>
      <c r="E11" s="5">
        <f>D11-B11</f>
        <v>22321.437227038041</v>
      </c>
      <c r="G11" s="5">
        <v>15565.043935680431</v>
      </c>
      <c r="H11" s="5">
        <f>G11-B11</f>
        <v>-20481.956064319569</v>
      </c>
    </row>
    <row r="12" spans="1:8" x14ac:dyDescent="0.2">
      <c r="A12" s="3">
        <v>2030</v>
      </c>
      <c r="B12" s="4">
        <v>34105</v>
      </c>
      <c r="C12" s="4"/>
      <c r="D12" s="5">
        <v>58929.784610440496</v>
      </c>
      <c r="E12" s="5">
        <f>D12-B12</f>
        <v>24824.784610440496</v>
      </c>
      <c r="G12" s="5">
        <v>17401.375499730537</v>
      </c>
      <c r="H12" s="5">
        <f>G12-B12</f>
        <v>-16703.624500269463</v>
      </c>
    </row>
    <row r="13" spans="1:8" x14ac:dyDescent="0.2">
      <c r="A13" s="3">
        <v>2031</v>
      </c>
      <c r="B13" s="4">
        <v>32756.999999999996</v>
      </c>
      <c r="C13" s="4"/>
      <c r="D13" s="5">
        <v>59475.289819554717</v>
      </c>
      <c r="E13" s="5">
        <f>D13-B13</f>
        <v>26718.28981955472</v>
      </c>
      <c r="G13" s="5">
        <v>19217.595388174635</v>
      </c>
      <c r="H13" s="5">
        <f>G13-B13</f>
        <v>-13539.404611825361</v>
      </c>
    </row>
    <row r="14" spans="1:8" x14ac:dyDescent="0.2">
      <c r="A14" s="3">
        <v>2032</v>
      </c>
      <c r="B14" s="4">
        <v>31409</v>
      </c>
      <c r="C14" s="4"/>
      <c r="D14" s="5">
        <v>60013.551479486407</v>
      </c>
      <c r="E14" s="5">
        <f>D14-B14</f>
        <v>28604.551479486407</v>
      </c>
      <c r="G14" s="5">
        <v>21044.70675054604</v>
      </c>
      <c r="H14" s="5">
        <f>G14-B14</f>
        <v>-10364.29324945396</v>
      </c>
    </row>
    <row r="15" spans="1:8" x14ac:dyDescent="0.2">
      <c r="A15" s="3">
        <v>2033</v>
      </c>
      <c r="B15" s="4">
        <v>30061</v>
      </c>
      <c r="C15" s="4"/>
      <c r="D15" s="5">
        <v>60544.849156588498</v>
      </c>
      <c r="E15" s="5">
        <f>D15-B15</f>
        <v>30483.849156588498</v>
      </c>
      <c r="G15" s="5">
        <v>22876.246075540057</v>
      </c>
      <c r="H15" s="5">
        <f>G15-B15</f>
        <v>-7184.7539244599429</v>
      </c>
    </row>
    <row r="16" spans="1:8" x14ac:dyDescent="0.2">
      <c r="A16" s="3">
        <v>2034</v>
      </c>
      <c r="B16" s="4">
        <v>28713</v>
      </c>
      <c r="C16" s="4"/>
      <c r="D16" s="5">
        <v>61069.459484946397</v>
      </c>
      <c r="E16" s="5">
        <f>D16-B16</f>
        <v>32356.459484946397</v>
      </c>
      <c r="G16" s="5">
        <v>24705.58749952276</v>
      </c>
      <c r="H16" s="5">
        <f>G16-B16</f>
        <v>-4007.4125004772395</v>
      </c>
    </row>
    <row r="17" spans="1:8" x14ac:dyDescent="0.2">
      <c r="A17" s="3">
        <v>2035</v>
      </c>
      <c r="B17" s="4">
        <v>27365</v>
      </c>
      <c r="C17" s="4"/>
      <c r="D17" s="5">
        <v>61587.65616230444</v>
      </c>
      <c r="E17" s="5">
        <f>D17-B17</f>
        <v>34222.65616230444</v>
      </c>
      <c r="G17" s="5">
        <v>26527.015697858777</v>
      </c>
      <c r="H17" s="5">
        <f>G17-B17</f>
        <v>-837.98430214122345</v>
      </c>
    </row>
    <row r="18" spans="1:8" x14ac:dyDescent="0.2">
      <c r="A18" s="3">
        <v>2036</v>
      </c>
      <c r="B18" s="4">
        <v>26017</v>
      </c>
      <c r="C18" s="4"/>
      <c r="D18" s="5">
        <v>62099.709945064133</v>
      </c>
      <c r="E18" s="5">
        <f>D18-B18</f>
        <v>36082.709945064133</v>
      </c>
      <c r="G18" s="5">
        <v>28322.122091526602</v>
      </c>
      <c r="H18" s="5">
        <f>G18-B18</f>
        <v>2305.1220915266022</v>
      </c>
    </row>
    <row r="19" spans="1:8" x14ac:dyDescent="0.2">
      <c r="A19" s="3">
        <v>2037</v>
      </c>
      <c r="B19" s="4">
        <v>24670</v>
      </c>
      <c r="C19" s="4"/>
      <c r="D19" s="5">
        <v>62605.888642383099</v>
      </c>
      <c r="E19" s="5">
        <f>D19-B19</f>
        <v>37935.888642383099</v>
      </c>
      <c r="G19" s="5">
        <v>30095.36733355742</v>
      </c>
      <c r="H19" s="5">
        <f>G19-B19</f>
        <v>5425.3673335574204</v>
      </c>
    </row>
    <row r="20" spans="1:8" x14ac:dyDescent="0.2">
      <c r="A20" s="3">
        <v>2038</v>
      </c>
      <c r="B20" s="4">
        <v>23322</v>
      </c>
      <c r="C20" s="4"/>
      <c r="D20" s="5">
        <v>63106.457109406816</v>
      </c>
      <c r="E20" s="5">
        <f>D20-B20</f>
        <v>39784.457109406816</v>
      </c>
      <c r="G20" s="5">
        <v>31842.76569869239</v>
      </c>
      <c r="H20" s="5">
        <f>G20-B20</f>
        <v>8520.7656986923903</v>
      </c>
    </row>
    <row r="21" spans="1:8" x14ac:dyDescent="0.2">
      <c r="A21" s="3">
        <v>2039</v>
      </c>
      <c r="B21" s="4">
        <v>21974</v>
      </c>
      <c r="C21" s="4"/>
      <c r="D21" s="5">
        <v>63601.67723966523</v>
      </c>
      <c r="E21" s="5">
        <f>D21-B21</f>
        <v>41627.67723966523</v>
      </c>
      <c r="G21" s="5">
        <v>33560.927658834953</v>
      </c>
      <c r="H21" s="5">
        <f>G21-B21</f>
        <v>11586.927658834953</v>
      </c>
    </row>
    <row r="22" spans="1:8" x14ac:dyDescent="0.2">
      <c r="A22" s="3">
        <v>2040</v>
      </c>
      <c r="B22" s="4">
        <v>20626</v>
      </c>
      <c r="C22" s="4"/>
      <c r="D22" s="5">
        <v>64091.807956670833</v>
      </c>
      <c r="E22" s="5">
        <f>D22-B22</f>
        <v>43465.807956670833</v>
      </c>
      <c r="G22" s="5">
        <v>35248.042102432693</v>
      </c>
      <c r="H22" s="5">
        <f>G22-B22</f>
        <v>14622.042102432693</v>
      </c>
    </row>
    <row r="23" spans="1:8" x14ac:dyDescent="0.2">
      <c r="A23" s="3">
        <v>2041</v>
      </c>
      <c r="B23" s="4">
        <v>19758</v>
      </c>
      <c r="C23" s="4"/>
      <c r="D23" s="5">
        <v>64631.821556506657</v>
      </c>
      <c r="E23" s="5">
        <f>D23-B23</f>
        <v>44873.821556506657</v>
      </c>
      <c r="G23" s="5">
        <v>36918.293138524226</v>
      </c>
      <c r="H23" s="5">
        <f>G23-B23</f>
        <v>17160.293138524226</v>
      </c>
    </row>
    <row r="24" spans="1:8" x14ac:dyDescent="0.2">
      <c r="A24" s="3">
        <v>2042</v>
      </c>
      <c r="B24" s="4">
        <v>18889</v>
      </c>
      <c r="C24" s="4"/>
      <c r="D24" s="5">
        <v>65197.919382725318</v>
      </c>
      <c r="E24" s="5">
        <f>D24-B24</f>
        <v>46308.919382725318</v>
      </c>
      <c r="G24" s="5">
        <v>38578.052837085364</v>
      </c>
      <c r="H24" s="5">
        <f>G24-B24</f>
        <v>19689.052837085364</v>
      </c>
    </row>
    <row r="25" spans="1:8" x14ac:dyDescent="0.2">
      <c r="A25" s="3">
        <v>2043</v>
      </c>
      <c r="B25" s="4">
        <v>18021</v>
      </c>
      <c r="C25" s="4"/>
      <c r="D25" s="5">
        <v>65758.689729888836</v>
      </c>
      <c r="E25" s="5">
        <f>D25-B25</f>
        <v>47737.689729888836</v>
      </c>
      <c r="G25" s="5">
        <v>40205.552334223576</v>
      </c>
      <c r="H25" s="5">
        <f>G25-B25</f>
        <v>22184.552334223576</v>
      </c>
    </row>
    <row r="26" spans="1:8" x14ac:dyDescent="0.2">
      <c r="A26" s="3">
        <v>2044</v>
      </c>
      <c r="B26" s="4">
        <v>17153</v>
      </c>
      <c r="C26" s="4"/>
      <c r="D26" s="5">
        <v>66314.366428539928</v>
      </c>
      <c r="E26" s="5">
        <f>D26-B26</f>
        <v>49161.366428539928</v>
      </c>
      <c r="G26" s="5">
        <v>41800.715436347215</v>
      </c>
      <c r="H26" s="5">
        <f>G26-B26</f>
        <v>24647.715436347215</v>
      </c>
    </row>
    <row r="27" spans="1:8" x14ac:dyDescent="0.2">
      <c r="A27" s="3">
        <v>2045</v>
      </c>
      <c r="B27" s="4">
        <v>16285</v>
      </c>
      <c r="C27" s="4"/>
      <c r="D27" s="5">
        <v>66865.180458932678</v>
      </c>
      <c r="E27" s="5">
        <f>D27-B27</f>
        <v>50580.180458932678</v>
      </c>
      <c r="G27" s="5">
        <v>43357.505521814121</v>
      </c>
      <c r="H27" s="5">
        <f>G27-B27</f>
        <v>27072.505521814121</v>
      </c>
    </row>
    <row r="28" spans="1:8" x14ac:dyDescent="0.2">
      <c r="A28" s="3">
        <v>2046</v>
      </c>
      <c r="B28" s="4">
        <v>15416</v>
      </c>
      <c r="C28" s="4"/>
      <c r="D28" s="5">
        <v>67411.359950832164</v>
      </c>
      <c r="E28" s="5">
        <f>D28-B28</f>
        <v>51995.359950832164</v>
      </c>
      <c r="G28" s="5">
        <v>44881.799168851125</v>
      </c>
      <c r="H28" s="5">
        <f>G28-B28</f>
        <v>29465.799168851125</v>
      </c>
    </row>
    <row r="29" spans="1:8" x14ac:dyDescent="0.2">
      <c r="A29" s="3">
        <v>2047</v>
      </c>
      <c r="B29" s="4">
        <v>14548</v>
      </c>
      <c r="C29" s="4"/>
      <c r="D29" s="5">
        <v>67953.130181713976</v>
      </c>
      <c r="E29" s="5">
        <f>D29-B29</f>
        <v>53405.130181713976</v>
      </c>
      <c r="G29" s="5">
        <v>46370.970832079991</v>
      </c>
      <c r="H29" s="5">
        <f>G29-B29</f>
        <v>31822.970832079991</v>
      </c>
    </row>
    <row r="30" spans="1:8" x14ac:dyDescent="0.2">
      <c r="A30" s="3">
        <v>2048</v>
      </c>
      <c r="B30" s="4">
        <v>13680</v>
      </c>
      <c r="C30" s="4"/>
      <c r="D30" s="5">
        <v>68490.713573455752</v>
      </c>
      <c r="E30" s="5">
        <f>D30-B30</f>
        <v>54810.713573455752</v>
      </c>
      <c r="G30" s="5">
        <v>47822.822450990891</v>
      </c>
      <c r="H30" s="5">
        <f>G30-B30</f>
        <v>34142.822450990891</v>
      </c>
    </row>
    <row r="31" spans="1:8" x14ac:dyDescent="0.2">
      <c r="A31" s="3">
        <v>2049</v>
      </c>
      <c r="B31" s="4">
        <v>12811</v>
      </c>
      <c r="C31" s="4"/>
      <c r="D31" s="5">
        <v>69024.329687613776</v>
      </c>
      <c r="E31" s="5">
        <f>D31-B31</f>
        <v>56213.329687613776</v>
      </c>
      <c r="G31" s="5">
        <v>49226.62951113547</v>
      </c>
      <c r="H31" s="5">
        <f>G31-B31</f>
        <v>36415.62951113547</v>
      </c>
    </row>
    <row r="32" spans="1:8" x14ac:dyDescent="0.2">
      <c r="A32" s="3">
        <v>2050</v>
      </c>
      <c r="B32" s="4">
        <v>11943</v>
      </c>
      <c r="C32" s="4"/>
      <c r="D32" s="5">
        <v>69554.195219370929</v>
      </c>
      <c r="E32" s="5">
        <f>D32-B32</f>
        <v>57611.195219370929</v>
      </c>
      <c r="G32" s="5">
        <v>50573.852132325388</v>
      </c>
      <c r="H32" s="5">
        <f>G32-B32</f>
        <v>38630.852132325388</v>
      </c>
    </row>
    <row r="33" spans="1:8" x14ac:dyDescent="0.2">
      <c r="A33" s="3">
        <v>2051</v>
      </c>
      <c r="B33" s="4">
        <v>11337</v>
      </c>
      <c r="C33" s="4"/>
      <c r="D33" s="5">
        <v>70019.324326402682</v>
      </c>
      <c r="E33" s="5">
        <f>D33-B33</f>
        <v>58682.324326402682</v>
      </c>
      <c r="G33" s="5">
        <v>51702.834990119816</v>
      </c>
      <c r="H33" s="5">
        <f>G33-B33</f>
        <v>40365.834990119816</v>
      </c>
    </row>
    <row r="34" spans="1:8" x14ac:dyDescent="0.2">
      <c r="A34" s="3">
        <v>2052</v>
      </c>
      <c r="B34" s="4">
        <v>10730</v>
      </c>
      <c r="C34" s="4"/>
      <c r="D34" s="5">
        <v>70481.130899174896</v>
      </c>
      <c r="E34" s="5">
        <f>D34-B34</f>
        <v>59751.130899174896</v>
      </c>
      <c r="G34" s="5">
        <v>52791.824201152507</v>
      </c>
      <c r="H34" s="5">
        <f>G34-B34</f>
        <v>42061.824201152507</v>
      </c>
    </row>
    <row r="35" spans="1:8" x14ac:dyDescent="0.2">
      <c r="A35" s="3">
        <v>2053</v>
      </c>
      <c r="B35" s="4">
        <v>10124</v>
      </c>
      <c r="C35" s="4"/>
      <c r="D35" s="5">
        <v>70939.83039843486</v>
      </c>
      <c r="E35" s="5">
        <f>D35-B35</f>
        <v>60815.83039843486</v>
      </c>
      <c r="G35" s="5">
        <v>53851.037594721216</v>
      </c>
      <c r="H35" s="5">
        <f>G35-B35</f>
        <v>43727.037594721216</v>
      </c>
    </row>
    <row r="36" spans="1:8" x14ac:dyDescent="0.2">
      <c r="A36" s="3">
        <v>2054</v>
      </c>
      <c r="B36" s="4">
        <v>9518</v>
      </c>
      <c r="C36" s="4"/>
      <c r="D36" s="5">
        <v>71395.635231733322</v>
      </c>
      <c r="E36" s="5">
        <f>D36-B36</f>
        <v>61877.635231733322</v>
      </c>
      <c r="G36" s="5">
        <v>54880.646471335189</v>
      </c>
      <c r="H36" s="5">
        <f>G36-B36</f>
        <v>45362.646471335189</v>
      </c>
    </row>
    <row r="37" spans="1:8" x14ac:dyDescent="0.2">
      <c r="A37" s="3">
        <v>2055</v>
      </c>
      <c r="B37" s="4">
        <v>8911</v>
      </c>
      <c r="C37" s="4"/>
      <c r="D37" s="5">
        <v>71848.754738986696</v>
      </c>
      <c r="E37" s="5">
        <f>D37-B37</f>
        <v>62937.754738986696</v>
      </c>
      <c r="G37" s="5">
        <v>55880.320741216347</v>
      </c>
      <c r="H37" s="5">
        <f>G37-B37</f>
        <v>46969.320741216347</v>
      </c>
    </row>
    <row r="38" spans="1:8" x14ac:dyDescent="0.2">
      <c r="A38" s="3">
        <v>2056</v>
      </c>
      <c r="B38" s="4">
        <v>8305</v>
      </c>
      <c r="C38" s="4"/>
      <c r="D38" s="5">
        <v>72299.395177575498</v>
      </c>
      <c r="E38" s="5">
        <f>D38-B38</f>
        <v>63994.395177575498</v>
      </c>
      <c r="G38" s="5">
        <v>56850.408758759673</v>
      </c>
      <c r="H38" s="5">
        <f>G38-B38</f>
        <v>48545.408758759673</v>
      </c>
    </row>
    <row r="39" spans="1:8" x14ac:dyDescent="0.2">
      <c r="A39" s="3">
        <v>2057</v>
      </c>
      <c r="B39" s="4">
        <v>7699</v>
      </c>
      <c r="C39" s="4"/>
      <c r="D39" s="5">
        <v>72747.759707025602</v>
      </c>
      <c r="E39" s="5">
        <f>D39-B39</f>
        <v>65048.759707025602</v>
      </c>
      <c r="G39" s="5">
        <v>57791.558584136823</v>
      </c>
      <c r="H39" s="5">
        <f>G39-B39</f>
        <v>50092.558584136823</v>
      </c>
    </row>
    <row r="40" spans="1:8" x14ac:dyDescent="0.2">
      <c r="A40" s="3">
        <v>2058</v>
      </c>
      <c r="B40" s="4">
        <v>7092</v>
      </c>
      <c r="C40" s="4"/>
      <c r="D40" s="5">
        <v>73194.048373316517</v>
      </c>
      <c r="E40" s="5">
        <f>D40-B40</f>
        <v>66102.048373316517</v>
      </c>
      <c r="G40" s="5">
        <v>58704.72068348722</v>
      </c>
      <c r="H40" s="5">
        <f>G40-B40</f>
        <v>51612.72068348722</v>
      </c>
    </row>
    <row r="41" spans="1:8" x14ac:dyDescent="0.2">
      <c r="A41" s="3">
        <v>2059</v>
      </c>
      <c r="B41" s="4">
        <v>6486</v>
      </c>
      <c r="C41" s="4"/>
      <c r="D41" s="5">
        <v>73638.458092861372</v>
      </c>
      <c r="E41" s="5">
        <f>D41-B41</f>
        <v>67152.458092861372</v>
      </c>
      <c r="G41" s="5">
        <v>59591.095804517754</v>
      </c>
      <c r="H41" s="5">
        <f>G41-B41</f>
        <v>53105.095804517754</v>
      </c>
    </row>
    <row r="42" spans="1:8" x14ac:dyDescent="0.2">
      <c r="A42" s="3">
        <v>2060</v>
      </c>
      <c r="B42" s="4">
        <v>5880</v>
      </c>
      <c r="C42" s="4"/>
      <c r="D42" s="5">
        <v>74081.182636198457</v>
      </c>
      <c r="E42" s="5">
        <f>D42-B42</f>
        <v>68201.182636198457</v>
      </c>
      <c r="G42" s="5">
        <v>60448.642704895741</v>
      </c>
      <c r="H42" s="5">
        <f>G42-B42</f>
        <v>54568.642704895741</v>
      </c>
    </row>
    <row r="43" spans="1:8" x14ac:dyDescent="0.2">
      <c r="A43" s="3">
        <v>2061</v>
      </c>
      <c r="B43" s="4">
        <v>5295</v>
      </c>
      <c r="C43" s="4"/>
      <c r="D43" s="5">
        <v>74552.059032918885</v>
      </c>
      <c r="E43" s="5">
        <f>D43-B43</f>
        <v>69257.059032918885</v>
      </c>
      <c r="G43" s="5">
        <v>61285.378924791163</v>
      </c>
      <c r="H43" s="5">
        <f>G43-B43</f>
        <v>55990.378924791163</v>
      </c>
    </row>
    <row r="44" spans="1:8" x14ac:dyDescent="0.2">
      <c r="A44" s="3">
        <v>2062</v>
      </c>
      <c r="B44" s="4">
        <v>4709</v>
      </c>
      <c r="C44" s="4"/>
      <c r="D44" s="5">
        <v>75021.618275368994</v>
      </c>
      <c r="E44" s="5">
        <f>D44-B44</f>
        <v>70312.618275368994</v>
      </c>
      <c r="G44" s="5">
        <v>62099.74432277475</v>
      </c>
      <c r="H44" s="5">
        <f>G44-B44</f>
        <v>57390.74432277475</v>
      </c>
    </row>
    <row r="45" spans="1:8" x14ac:dyDescent="0.2">
      <c r="A45" s="3">
        <v>2063</v>
      </c>
      <c r="B45" s="4">
        <v>4124</v>
      </c>
      <c r="C45" s="4"/>
      <c r="D45" s="5">
        <v>75490.041402346396</v>
      </c>
      <c r="E45" s="5">
        <f>D45-B45</f>
        <v>71366.041402346396</v>
      </c>
      <c r="G45" s="5">
        <v>62893.505359343246</v>
      </c>
      <c r="H45" s="5">
        <f>G45-B45</f>
        <v>58769.505359343246</v>
      </c>
    </row>
    <row r="46" spans="1:8" x14ac:dyDescent="0.2">
      <c r="A46" s="3">
        <v>2064</v>
      </c>
      <c r="B46" s="4">
        <v>3539</v>
      </c>
      <c r="C46" s="4"/>
      <c r="D46" s="5">
        <v>75957.50632225952</v>
      </c>
      <c r="E46" s="5">
        <f>D46-B46</f>
        <v>72418.50632225952</v>
      </c>
      <c r="G46" s="5">
        <v>63668.38570654927</v>
      </c>
      <c r="H46" s="5">
        <f>G46-B46</f>
        <v>60129.38570654927</v>
      </c>
    </row>
    <row r="47" spans="1:8" x14ac:dyDescent="0.2">
      <c r="A47" s="3">
        <v>2065</v>
      </c>
      <c r="B47" s="4">
        <v>2954</v>
      </c>
      <c r="C47" s="4"/>
      <c r="D47" s="5">
        <v>76424.187795851714</v>
      </c>
      <c r="E47" s="5">
        <f>D47-B47</f>
        <v>73470.187795851714</v>
      </c>
      <c r="G47" s="5">
        <v>64426.12885963486</v>
      </c>
      <c r="H47" s="5">
        <f>G47-B47</f>
        <v>61472.12885963486</v>
      </c>
    </row>
    <row r="48" spans="1:8" x14ac:dyDescent="0.2">
      <c r="A48" s="3">
        <v>2066</v>
      </c>
      <c r="B48" s="4">
        <v>2369</v>
      </c>
      <c r="C48" s="4"/>
      <c r="D48" s="5">
        <v>76890.257418748952</v>
      </c>
      <c r="E48" s="5">
        <f>D48-B48</f>
        <v>74521.257418748952</v>
      </c>
      <c r="G48" s="5">
        <v>65168.443037517325</v>
      </c>
      <c r="H48" s="5">
        <f>G48-B48</f>
        <v>62799.443037517325</v>
      </c>
    </row>
    <row r="49" spans="1:8" x14ac:dyDescent="0.2">
      <c r="A49" s="3">
        <v>2067</v>
      </c>
      <c r="B49" s="4">
        <v>1784</v>
      </c>
      <c r="C49" s="4"/>
      <c r="D49" s="5">
        <v>77355.88360386336</v>
      </c>
      <c r="E49" s="5">
        <f>D49-B49</f>
        <v>75571.88360386336</v>
      </c>
      <c r="G49" s="5">
        <v>65896.117949388776</v>
      </c>
      <c r="H49" s="5">
        <f>G49-B49</f>
        <v>64112.117949388776</v>
      </c>
    </row>
    <row r="50" spans="1:8" x14ac:dyDescent="0.2">
      <c r="A50" s="3">
        <v>2068</v>
      </c>
      <c r="B50" s="4">
        <v>1199</v>
      </c>
      <c r="C50" s="4"/>
      <c r="D50" s="5">
        <v>77821.231563688183</v>
      </c>
      <c r="E50" s="5">
        <f>D50-B50</f>
        <v>76622.231563688183</v>
      </c>
      <c r="G50" s="5">
        <v>66611.324918058846</v>
      </c>
      <c r="H50" s="5">
        <f>G50-B50</f>
        <v>65412.324918058846</v>
      </c>
    </row>
    <row r="51" spans="1:8" x14ac:dyDescent="0.2">
      <c r="A51" s="3">
        <v>2069</v>
      </c>
      <c r="B51" s="4">
        <v>614</v>
      </c>
      <c r="C51" s="4"/>
      <c r="D51" s="5">
        <v>78286.463292514061</v>
      </c>
      <c r="E51" s="5">
        <f>D51-B51</f>
        <v>77672.463292514061</v>
      </c>
      <c r="G51" s="5">
        <v>67315.501020482494</v>
      </c>
      <c r="H51" s="5">
        <f>G51-B51</f>
        <v>66701.501020482494</v>
      </c>
    </row>
    <row r="52" spans="1:8" x14ac:dyDescent="0.2">
      <c r="A52" s="3">
        <v>2070</v>
      </c>
      <c r="B52" s="4">
        <v>29</v>
      </c>
      <c r="C52" s="4"/>
      <c r="D52" s="5">
        <v>78751.737548597244</v>
      </c>
      <c r="E52" s="5">
        <f>D52-B52</f>
        <v>78722.737548597244</v>
      </c>
      <c r="G52" s="5">
        <v>68009.969009238222</v>
      </c>
      <c r="H52" s="5">
        <f>G52-B52</f>
        <v>67980.969009238222</v>
      </c>
    </row>
    <row r="53" spans="1:8" x14ac:dyDescent="0.2">
      <c r="A53" s="3">
        <v>2071</v>
      </c>
      <c r="B53" s="4">
        <v>-441</v>
      </c>
      <c r="C53" s="4"/>
      <c r="D53" s="5">
        <v>79173.753984276627</v>
      </c>
      <c r="E53" s="5">
        <f>D53-B53</f>
        <v>79614.753984276627</v>
      </c>
      <c r="G53" s="5">
        <v>68673.503121404428</v>
      </c>
      <c r="H53" s="5">
        <f>G53-B53</f>
        <v>69114.503121404428</v>
      </c>
    </row>
    <row r="54" spans="1:8" x14ac:dyDescent="0.2">
      <c r="A54" s="3">
        <v>2072</v>
      </c>
      <c r="B54" s="4">
        <v>-911</v>
      </c>
      <c r="C54" s="4"/>
      <c r="D54" s="5">
        <v>79596.15630533392</v>
      </c>
      <c r="E54" s="5">
        <f>D54-B54</f>
        <v>80507.15630533392</v>
      </c>
      <c r="G54" s="5">
        <v>69326.54230600821</v>
      </c>
      <c r="H54" s="5">
        <f>G54-B54</f>
        <v>70237.54230600821</v>
      </c>
    </row>
    <row r="55" spans="1:8" x14ac:dyDescent="0.2">
      <c r="A55" s="3">
        <v>2073</v>
      </c>
      <c r="B55" s="4">
        <v>-1381</v>
      </c>
      <c r="C55" s="4"/>
      <c r="D55" s="5">
        <v>80019.094489458352</v>
      </c>
      <c r="E55" s="5">
        <f>D55-B55</f>
        <v>81400.094489458352</v>
      </c>
      <c r="G55" s="5">
        <v>69961.730697993931</v>
      </c>
      <c r="H55" s="5">
        <f>G55-B55</f>
        <v>71342.730697993931</v>
      </c>
    </row>
    <row r="56" spans="1:8" x14ac:dyDescent="0.2">
      <c r="A56" s="3">
        <v>2074</v>
      </c>
      <c r="B56" s="4">
        <v>-1851</v>
      </c>
      <c r="C56" s="4"/>
      <c r="D56" s="5">
        <v>80442.715169121628</v>
      </c>
      <c r="E56" s="5">
        <f>D56-B56</f>
        <v>82293.715169121628</v>
      </c>
      <c r="G56" s="5">
        <v>70591.158679476066</v>
      </c>
      <c r="H56" s="5">
        <f>G56-B56</f>
        <v>72442.158679476066</v>
      </c>
    </row>
    <row r="57" spans="1:8" x14ac:dyDescent="0.2">
      <c r="A57" s="3">
        <v>2075</v>
      </c>
      <c r="B57" s="4">
        <v>-2320</v>
      </c>
      <c r="C57" s="4"/>
      <c r="D57" s="5">
        <v>80867.161614233191</v>
      </c>
      <c r="E57" s="5">
        <f>D57-B57</f>
        <v>83187.161614233191</v>
      </c>
      <c r="G57" s="5">
        <v>71215.490877411678</v>
      </c>
      <c r="H57" s="5">
        <f>G57-B57</f>
        <v>73535.490877411678</v>
      </c>
    </row>
    <row r="58" spans="1:8" x14ac:dyDescent="0.2">
      <c r="A58" s="3">
        <v>2076</v>
      </c>
      <c r="B58" s="4">
        <v>-2790</v>
      </c>
      <c r="C58" s="4"/>
      <c r="D58" s="5">
        <v>81292.573714929167</v>
      </c>
      <c r="E58" s="5">
        <f>D58-B58</f>
        <v>84082.573714929167</v>
      </c>
      <c r="G58" s="5">
        <v>71835.263440624229</v>
      </c>
      <c r="H58" s="5">
        <f>G58-B58</f>
        <v>74625.263440624229</v>
      </c>
    </row>
    <row r="59" spans="1:8" x14ac:dyDescent="0.2">
      <c r="A59" s="3">
        <v>2077</v>
      </c>
      <c r="B59" s="4">
        <v>-3260</v>
      </c>
      <c r="C59" s="4"/>
      <c r="D59" s="5">
        <v>81719.08796451315</v>
      </c>
      <c r="E59" s="5">
        <f>D59-B59</f>
        <v>84979.08796451315</v>
      </c>
      <c r="G59" s="5">
        <v>72450.888558057326</v>
      </c>
      <c r="H59" s="5">
        <f>G59-B59</f>
        <v>75710.888558057326</v>
      </c>
    </row>
    <row r="60" spans="1:8" x14ac:dyDescent="0.2">
      <c r="A60" s="3">
        <v>2078</v>
      </c>
      <c r="B60" s="4">
        <v>-3730</v>
      </c>
      <c r="C60" s="4"/>
      <c r="D60" s="5">
        <v>82146.837442563847</v>
      </c>
      <c r="E60" s="5">
        <f>D60-B60</f>
        <v>85876.837442563847</v>
      </c>
      <c r="G60" s="5">
        <v>73062.69742809025</v>
      </c>
      <c r="H60" s="5">
        <f>G60-B60</f>
        <v>76792.69742809025</v>
      </c>
    </row>
    <row r="61" spans="1:8" x14ac:dyDescent="0.2">
      <c r="A61" s="3">
        <v>2079</v>
      </c>
      <c r="B61" s="4">
        <v>-4200</v>
      </c>
      <c r="C61" s="4"/>
      <c r="D61" s="5">
        <v>82575.951798222581</v>
      </c>
      <c r="E61" s="5">
        <f>D61-B61</f>
        <v>86775.951798222581</v>
      </c>
      <c r="G61" s="5">
        <v>73670.928402059624</v>
      </c>
      <c r="H61" s="5">
        <f>G61-B61</f>
        <v>77870.928402059624</v>
      </c>
    </row>
    <row r="62" spans="1:8" x14ac:dyDescent="0.2">
      <c r="A62" s="3">
        <v>2080</v>
      </c>
      <c r="B62" s="4">
        <v>-4670</v>
      </c>
      <c r="C62" s="4"/>
      <c r="D62" s="5">
        <v>83006.557233675645</v>
      </c>
      <c r="E62" s="5">
        <f>D62-B62</f>
        <v>87676.557233675645</v>
      </c>
      <c r="G62" s="5">
        <v>74275.736709774588</v>
      </c>
      <c r="H62" s="5">
        <f>G62-B62</f>
        <v>78945.736709774588</v>
      </c>
    </row>
    <row r="63" spans="1:8" x14ac:dyDescent="0.2">
      <c r="A63" s="3">
        <v>2081</v>
      </c>
      <c r="B63" s="4">
        <v>-4903</v>
      </c>
      <c r="C63" s="4"/>
      <c r="D63" s="5">
        <v>83343.073918069102</v>
      </c>
      <c r="E63" s="5">
        <f>D63-B63</f>
        <v>88246.073918069102</v>
      </c>
      <c r="G63" s="5">
        <v>74806.128138627668</v>
      </c>
      <c r="H63" s="5">
        <f>G63-B63</f>
        <v>79709.128138627668</v>
      </c>
    </row>
    <row r="64" spans="1:8" x14ac:dyDescent="0.2">
      <c r="A64" s="3">
        <v>2082</v>
      </c>
      <c r="B64" s="4">
        <v>-5135</v>
      </c>
      <c r="C64" s="4"/>
      <c r="D64" s="5">
        <v>83681.343297697094</v>
      </c>
      <c r="E64" s="5">
        <f>D64-B64</f>
        <v>88816.343297697094</v>
      </c>
      <c r="G64" s="5">
        <v>75332.87195256351</v>
      </c>
      <c r="H64" s="5">
        <f>G64-B64</f>
        <v>80467.87195256351</v>
      </c>
    </row>
    <row r="65" spans="1:8" x14ac:dyDescent="0.2">
      <c r="A65" s="3">
        <v>2083</v>
      </c>
      <c r="B65" s="4">
        <v>-5368</v>
      </c>
      <c r="C65" s="4"/>
      <c r="D65" s="5">
        <v>84021.485372813841</v>
      </c>
      <c r="E65" s="5">
        <f>D65-B65</f>
        <v>89389.485372813841</v>
      </c>
      <c r="G65" s="5">
        <v>75856.210003393964</v>
      </c>
      <c r="H65" s="5">
        <f>G65-B65</f>
        <v>81224.210003393964</v>
      </c>
    </row>
    <row r="66" spans="1:8" x14ac:dyDescent="0.2">
      <c r="A66" s="3">
        <v>2084</v>
      </c>
      <c r="B66" s="4">
        <v>-5601</v>
      </c>
      <c r="C66" s="4"/>
      <c r="D66" s="5">
        <v>84363.616508690422</v>
      </c>
      <c r="E66" s="5">
        <f>D66-B66</f>
        <v>89964.616508690422</v>
      </c>
      <c r="G66" s="5">
        <v>76376.033263591657</v>
      </c>
      <c r="H66" s="5">
        <f>G66-B66</f>
        <v>81977.033263591657</v>
      </c>
    </row>
    <row r="67" spans="1:8" x14ac:dyDescent="0.2">
      <c r="A67" s="3">
        <v>2085</v>
      </c>
      <c r="B67" s="4">
        <v>-5833</v>
      </c>
      <c r="C67" s="4"/>
      <c r="D67" s="5">
        <v>84707.849421670602</v>
      </c>
      <c r="E67" s="5">
        <f>D67-B67</f>
        <v>90540.849421670602</v>
      </c>
      <c r="G67" s="5">
        <v>76892.002046204871</v>
      </c>
      <c r="H67" s="5">
        <f>G67-B67</f>
        <v>82725.002046204871</v>
      </c>
    </row>
    <row r="68" spans="1:8" x14ac:dyDescent="0.2">
      <c r="A68" s="3">
        <v>2086</v>
      </c>
      <c r="B68" s="4">
        <v>-6066</v>
      </c>
      <c r="C68" s="4"/>
      <c r="D68" s="5">
        <v>85054.293165540512</v>
      </c>
      <c r="E68" s="5">
        <f>D68-B68</f>
        <v>91120.293165540512</v>
      </c>
      <c r="G68" s="5">
        <v>77404.114704823907</v>
      </c>
      <c r="H68" s="5">
        <f>G68-B68</f>
        <v>83470.114704823907</v>
      </c>
    </row>
    <row r="69" spans="1:8" x14ac:dyDescent="0.2">
      <c r="A69" s="3">
        <v>2087</v>
      </c>
      <c r="B69" s="4">
        <v>-6299</v>
      </c>
      <c r="C69" s="4"/>
      <c r="D69" s="5">
        <v>85403.053118213895</v>
      </c>
      <c r="E69" s="5">
        <f>D69-B69</f>
        <v>91702.053118213895</v>
      </c>
      <c r="G69" s="5">
        <v>77911.78486470347</v>
      </c>
      <c r="H69" s="5">
        <f>G69-B69</f>
        <v>84210.78486470347</v>
      </c>
    </row>
    <row r="70" spans="1:8" x14ac:dyDescent="0.2">
      <c r="A70" s="3">
        <v>2088</v>
      </c>
      <c r="B70" s="4">
        <v>-6532</v>
      </c>
      <c r="C70" s="4"/>
      <c r="D70" s="5">
        <v>85754.230968733595</v>
      </c>
      <c r="E70" s="5">
        <f>D70-B70</f>
        <v>92286.230968733595</v>
      </c>
      <c r="G70" s="5">
        <v>78415.193044393498</v>
      </c>
      <c r="H70" s="5">
        <f>G70-B70</f>
        <v>84947.193044393498</v>
      </c>
    </row>
    <row r="71" spans="1:8" x14ac:dyDescent="0.2">
      <c r="A71" s="3">
        <v>2089</v>
      </c>
      <c r="B71" s="4">
        <v>-6764</v>
      </c>
      <c r="C71" s="4"/>
      <c r="D71" s="5">
        <v>86107.924704590332</v>
      </c>
      <c r="E71" s="5">
        <f>D71-B71</f>
        <v>92871.924704590332</v>
      </c>
      <c r="G71" s="5">
        <v>78914.066921277685</v>
      </c>
      <c r="H71" s="5">
        <f>G71-B71</f>
        <v>85678.066921277685</v>
      </c>
    </row>
    <row r="72" spans="1:8" x14ac:dyDescent="0.2">
      <c r="A72" s="3">
        <v>2090</v>
      </c>
      <c r="B72" s="4">
        <v>-6997</v>
      </c>
      <c r="C72" s="4"/>
      <c r="D72" s="5">
        <v>86464.228599357273</v>
      </c>
      <c r="E72" s="5">
        <f>D72-B72</f>
        <v>93461.228599357273</v>
      </c>
      <c r="G72" s="5">
        <v>79408.11116441137</v>
      </c>
      <c r="H72" s="5">
        <f>G72-B72</f>
        <v>86405.11116441137</v>
      </c>
    </row>
    <row r="73" spans="1:8" x14ac:dyDescent="0.2">
      <c r="A73" s="3">
        <v>2091</v>
      </c>
      <c r="B73" s="4">
        <v>-7097</v>
      </c>
      <c r="C73" s="4"/>
      <c r="D73" s="5">
        <v>86790.432575223123</v>
      </c>
      <c r="E73" s="5">
        <f>D73-B73</f>
        <v>93887.432575223123</v>
      </c>
      <c r="G73" s="5">
        <v>79866.749579277151</v>
      </c>
      <c r="H73" s="5">
        <f>G73-B73</f>
        <v>86963.749579277151</v>
      </c>
    </row>
    <row r="74" spans="1:8" x14ac:dyDescent="0.2">
      <c r="A74" s="3">
        <v>2092</v>
      </c>
      <c r="B74" s="4">
        <v>-7197</v>
      </c>
      <c r="C74" s="4"/>
      <c r="D74" s="5">
        <v>87119.421077001229</v>
      </c>
      <c r="E74" s="5">
        <f>D74-B74</f>
        <v>94316.421077001229</v>
      </c>
      <c r="G74" s="5">
        <v>80319.809126765933</v>
      </c>
      <c r="H74" s="5">
        <f>G74-B74</f>
        <v>87516.809126765933</v>
      </c>
    </row>
    <row r="75" spans="1:8" x14ac:dyDescent="0.2">
      <c r="A75" s="3">
        <v>2093</v>
      </c>
      <c r="B75" s="4">
        <v>-7297</v>
      </c>
      <c r="C75" s="4"/>
      <c r="D75" s="5">
        <v>87451.274289913723</v>
      </c>
      <c r="E75" s="5">
        <f>D75-B75</f>
        <v>94748.274289913723</v>
      </c>
      <c r="G75" s="5">
        <v>80766.846698466528</v>
      </c>
      <c r="H75" s="5">
        <f>G75-B75</f>
        <v>88063.846698466528</v>
      </c>
    </row>
    <row r="76" spans="1:8" x14ac:dyDescent="0.2">
      <c r="A76" s="3">
        <v>2094</v>
      </c>
      <c r="B76" s="4">
        <v>-7397</v>
      </c>
      <c r="C76" s="4"/>
      <c r="D76" s="5">
        <v>87786.068719353498</v>
      </c>
      <c r="E76" s="5">
        <f>D76-B76</f>
        <v>95183.068719353498</v>
      </c>
      <c r="G76" s="5">
        <v>81207.4361207927</v>
      </c>
      <c r="H76" s="5">
        <f>G76-B76</f>
        <v>88604.4361207927</v>
      </c>
    </row>
    <row r="77" spans="1:8" x14ac:dyDescent="0.2">
      <c r="A77" s="3">
        <v>2095</v>
      </c>
      <c r="B77" s="4">
        <v>-7497</v>
      </c>
      <c r="C77" s="4"/>
      <c r="D77" s="5">
        <v>88123.877179093368</v>
      </c>
      <c r="E77" s="5">
        <f>D77-B77</f>
        <v>95620.877179093368</v>
      </c>
      <c r="G77" s="5">
        <v>81641.117666421298</v>
      </c>
      <c r="H77" s="5">
        <f>G77-B77</f>
        <v>89138.117666421298</v>
      </c>
    </row>
    <row r="78" spans="1:8" x14ac:dyDescent="0.2">
      <c r="A78" s="3">
        <v>2096</v>
      </c>
      <c r="B78" s="4">
        <v>-7597</v>
      </c>
      <c r="C78" s="4"/>
      <c r="D78" s="5">
        <v>88464.76877977296</v>
      </c>
      <c r="E78" s="5">
        <f>D78-B78</f>
        <v>96061.76877977296</v>
      </c>
      <c r="G78" s="5">
        <v>82070.641820793884</v>
      </c>
      <c r="H78" s="5">
        <f>G78-B78</f>
        <v>89667.641820793884</v>
      </c>
    </row>
    <row r="79" spans="1:8" x14ac:dyDescent="0.2">
      <c r="A79" s="3">
        <v>2097</v>
      </c>
      <c r="B79" s="4">
        <v>-7697</v>
      </c>
      <c r="C79" s="4"/>
      <c r="D79" s="5">
        <v>88808.808917659873</v>
      </c>
      <c r="E79" s="5">
        <f>D79-B79</f>
        <v>96505.808917659873</v>
      </c>
      <c r="G79" s="5">
        <v>82490.435052412329</v>
      </c>
      <c r="H79" s="5">
        <f>G79-B79</f>
        <v>90187.435052412329</v>
      </c>
    </row>
    <row r="80" spans="1:8" x14ac:dyDescent="0.2">
      <c r="A80" s="3">
        <v>2098</v>
      </c>
      <c r="B80" s="4">
        <v>-7796</v>
      </c>
      <c r="C80" s="4"/>
      <c r="D80" s="5">
        <v>89156.059263688468</v>
      </c>
      <c r="E80" s="5">
        <f>D80-B80</f>
        <v>96952.059263688468</v>
      </c>
      <c r="G80" s="5">
        <v>82902.084333829698</v>
      </c>
      <c r="H80" s="5">
        <f>G80-B80</f>
        <v>90698.084333829698</v>
      </c>
    </row>
    <row r="81" spans="1:8" x14ac:dyDescent="0.2">
      <c r="A81" s="3">
        <v>2099</v>
      </c>
      <c r="B81" s="4">
        <v>-7896</v>
      </c>
      <c r="C81" s="4"/>
      <c r="D81" s="5">
        <v>89506.577752772195</v>
      </c>
      <c r="E81" s="5">
        <f>D81-B81</f>
        <v>97402.577752772195</v>
      </c>
      <c r="G81" s="5">
        <v>83304.995284748278</v>
      </c>
      <c r="H81" s="5">
        <f>G81-B81</f>
        <v>91200.995284748278</v>
      </c>
    </row>
    <row r="82" spans="1:8" x14ac:dyDescent="0.2">
      <c r="A82" s="3">
        <v>2100</v>
      </c>
      <c r="B82" s="4">
        <v>-7996</v>
      </c>
      <c r="C82" s="4"/>
      <c r="D82" s="5">
        <v>89860.418573391085</v>
      </c>
      <c r="E82" s="5">
        <f>D82-B82</f>
        <v>97856.418573391085</v>
      </c>
      <c r="G82" s="5">
        <v>83698.531664818598</v>
      </c>
      <c r="H82" s="5">
        <f>G82-B82</f>
        <v>91694.531664818598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2020-05-04T23:39:05Z</dcterms:created>
  <dcterms:modified xsi:type="dcterms:W3CDTF">2020-05-05T21:36:42Z</dcterms:modified>
</cp:coreProperties>
</file>