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FF415E6B-A098-42B2-BFED-A6850955898C}" xr6:coauthVersionLast="47" xr6:coauthVersionMax="47" xr10:uidLastSave="{00000000-0000-0000-0000-000000000000}"/>
  <bookViews>
    <workbookView xWindow="-120" yWindow="-120" windowWidth="29040" windowHeight="15720" tabRatio="845" activeTab="9" xr2:uid="{3FFE684E-6252-47AC-BC59-4B4F5DCF4F39}"/>
  </bookViews>
  <sheets>
    <sheet name="L.Chmielewska" sheetId="13" r:id="rId1"/>
    <sheet name="U.Dudko" sheetId="4" r:id="rId2"/>
    <sheet name="A.Gieszczyk" sheetId="10" r:id="rId3"/>
    <sheet name="K.Gut" sheetId="2" r:id="rId4"/>
    <sheet name="M.Jagiełło" sheetId="9" r:id="rId5"/>
    <sheet name="M.Kaliś" sheetId="1" r:id="rId6"/>
    <sheet name="R.Marczewski" sheetId="7" r:id="rId7"/>
    <sheet name="P.Nowik" sheetId="8" r:id="rId8"/>
    <sheet name="K.Pradyszczuk" sheetId="12" r:id="rId9"/>
    <sheet name="J.Szadowiak" sheetId="3" r:id="rId10"/>
    <sheet name="E.Siedziewska" sheetId="11" r:id="rId11"/>
    <sheet name="W.Wejman" sheetId="6" r:id="rId12"/>
    <sheet name="J.Zielińska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2" l="1"/>
  <c r="L40" i="9"/>
  <c r="K40" i="9"/>
  <c r="J40" i="9"/>
  <c r="I40" i="9"/>
  <c r="G40" i="9"/>
  <c r="F40" i="9"/>
  <c r="L40" i="8" l="1"/>
  <c r="K40" i="8"/>
  <c r="J40" i="8"/>
  <c r="F40" i="8"/>
  <c r="G40" i="8" s="1"/>
  <c r="L40" i="7"/>
  <c r="K40" i="7"/>
  <c r="J40" i="7"/>
  <c r="I40" i="7"/>
  <c r="G40" i="7"/>
  <c r="F40" i="7"/>
  <c r="L40" i="6"/>
  <c r="K40" i="6"/>
  <c r="J40" i="6"/>
  <c r="I40" i="6"/>
  <c r="G40" i="6"/>
  <c r="F40" i="6"/>
  <c r="L40" i="5"/>
  <c r="K40" i="5"/>
  <c r="J40" i="5"/>
  <c r="I40" i="5"/>
  <c r="G40" i="5"/>
  <c r="F40" i="5"/>
  <c r="L40" i="4"/>
  <c r="K40" i="4"/>
  <c r="J40" i="4"/>
  <c r="F40" i="4"/>
  <c r="G40" i="4" s="1"/>
  <c r="G40" i="13"/>
  <c r="F40" i="13"/>
  <c r="L40" i="12"/>
  <c r="K40" i="12"/>
  <c r="J40" i="12"/>
  <c r="I40" i="12"/>
  <c r="G40" i="12"/>
  <c r="F40" i="12"/>
  <c r="L40" i="11"/>
  <c r="K40" i="11"/>
  <c r="J40" i="11"/>
  <c r="I40" i="11"/>
  <c r="G40" i="11"/>
  <c r="F40" i="11"/>
  <c r="L40" i="10"/>
  <c r="K40" i="10"/>
  <c r="J40" i="10"/>
  <c r="I40" i="10"/>
  <c r="G40" i="10"/>
  <c r="F40" i="10"/>
  <c r="L40" i="3"/>
  <c r="K40" i="3"/>
  <c r="J40" i="3"/>
  <c r="I40" i="3"/>
  <c r="G40" i="3"/>
  <c r="F40" i="3"/>
  <c r="L40" i="2"/>
  <c r="K40" i="2"/>
  <c r="J40" i="2"/>
  <c r="I40" i="2"/>
  <c r="G40" i="2"/>
  <c r="F40" i="2"/>
  <c r="L40" i="1"/>
  <c r="K40" i="1"/>
  <c r="J40" i="1"/>
  <c r="I40" i="1"/>
  <c r="G40" i="1"/>
  <c r="F40" i="1"/>
  <c r="E48" i="13" l="1"/>
  <c r="L40" i="13"/>
  <c r="K40" i="13"/>
  <c r="E44" i="13" s="1"/>
  <c r="J40" i="13"/>
  <c r="E42" i="13" s="1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40" i="13" s="1"/>
  <c r="I13" i="13"/>
  <c r="I12" i="13"/>
  <c r="I11" i="13"/>
  <c r="I10" i="13"/>
  <c r="I9" i="13"/>
  <c r="E48" i="12"/>
  <c r="E44" i="12"/>
  <c r="E48" i="11"/>
  <c r="E46" i="11"/>
  <c r="E44" i="11"/>
  <c r="E48" i="10"/>
  <c r="E46" i="10"/>
  <c r="E44" i="10"/>
  <c r="E48" i="9"/>
  <c r="E46" i="9"/>
  <c r="E44" i="9"/>
  <c r="E42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E48" i="8"/>
  <c r="E44" i="8"/>
  <c r="E42" i="8"/>
  <c r="E46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E48" i="7"/>
  <c r="E44" i="7"/>
  <c r="E42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E48" i="6"/>
  <c r="E46" i="6"/>
  <c r="E42" i="6"/>
  <c r="E44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E48" i="5"/>
  <c r="E44" i="5"/>
  <c r="E42" i="5"/>
  <c r="E46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E48" i="4"/>
  <c r="E46" i="4"/>
  <c r="E44" i="4"/>
  <c r="E42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E48" i="3"/>
  <c r="E44" i="3"/>
  <c r="E46" i="3"/>
  <c r="E48" i="2"/>
  <c r="E44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40" i="8" l="1"/>
  <c r="I40" i="4"/>
  <c r="E46" i="12"/>
  <c r="E46" i="2"/>
  <c r="E46" i="7"/>
  <c r="I35" i="1" l="1"/>
  <c r="I34" i="1"/>
  <c r="I28" i="1"/>
  <c r="I27" i="1"/>
  <c r="I21" i="1"/>
  <c r="I20" i="1"/>
  <c r="I14" i="1"/>
  <c r="I13" i="1"/>
  <c r="E48" i="1" l="1"/>
  <c r="E46" i="1"/>
  <c r="E44" i="1" l="1"/>
</calcChain>
</file>

<file path=xl/sharedStrings.xml><?xml version="1.0" encoding="utf-8"?>
<sst xmlns="http://schemas.openxmlformats.org/spreadsheetml/2006/main" count="912" uniqueCount="87">
  <si>
    <t>Załącznik Nr 5 do Uchwały nr 62/2017</t>
  </si>
  <si>
    <t xml:space="preserve">WARS  S.A. 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</si>
  <si>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Centrala</t>
    </r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</si>
  <si>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</si>
  <si>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</si>
  <si>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</si>
  <si>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</si>
  <si>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</si>
  <si>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</si>
  <si>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</si>
  <si>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</si>
  <si>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</si>
  <si>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</si>
  <si>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</si>
  <si>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</si>
  <si>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</si>
  <si>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</si>
  <si>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</si>
  <si>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</si>
  <si>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</si>
  <si>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</si>
  <si>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</si>
  <si>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</si>
  <si>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</si>
  <si>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</si>
  <si>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</si>
  <si>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</si>
  <si>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</si>
  <si>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</si>
  <si>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</si>
  <si>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</si>
  <si>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</si>
  <si>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</si>
  <si>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</si>
  <si>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</si>
  <si>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</si>
  <si>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</si>
  <si>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</si>
  <si>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</si>
  <si>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</si>
  <si>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</si>
  <si>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</si>
  <si>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</si>
  <si>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</si>
  <si>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</si>
  <si>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</si>
  <si>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</si>
  <si>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</si>
  <si>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</si>
  <si>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</si>
  <si>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</si>
  <si>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</si>
  <si>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</si>
  <si>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</si>
  <si>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</si>
  <si>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Stanowisko: …..............</t>
  </si>
  <si>
    <r>
      <t>Dział/</t>
    </r>
    <r>
      <rPr>
        <strike/>
        <sz val="12"/>
        <rFont val="Arial"/>
        <family val="2"/>
        <charset val="238"/>
      </rPr>
      <t>Zespół</t>
    </r>
    <r>
      <rPr>
        <sz val="12"/>
        <rFont val="Arial"/>
        <family val="2"/>
        <charset val="238"/>
      </rPr>
      <t>: Dział utrzymania czystości w pociągach i obsługi maszyn vendingowych w Centrali Spółki WARS S.A.</t>
    </r>
  </si>
  <si>
    <t>31</t>
  </si>
  <si>
    <t/>
  </si>
  <si>
    <t>PZ</t>
  </si>
  <si>
    <t>p.o. Kierownik operacyjny</t>
  </si>
  <si>
    <t>DE</t>
  </si>
  <si>
    <t>Kierownik Działu utrzymania czystości w pociągach i obsługi maszyn vendingowych</t>
  </si>
  <si>
    <t>UO</t>
  </si>
  <si>
    <t>UW</t>
  </si>
  <si>
    <t>KARTA  PRACY: PRADYSZCZYK KATARZYNA</t>
  </si>
  <si>
    <t>Dyrektor Działu utrzymania czystości w pociągach i obsługi maszyn vendingowych</t>
  </si>
  <si>
    <t>KARTA  PRACY: GIESZCZYK ANDRZEJ</t>
  </si>
  <si>
    <t>KARTA  PRACY: KALIŚ MICHAŁ</t>
  </si>
  <si>
    <t>KARTA  PRACY: SIEDZIEWSKA EDYTA</t>
  </si>
  <si>
    <t>KARTA  PRACY: CHMIELEWSKA LIDIA</t>
  </si>
  <si>
    <t>Dyrektor Działu utrzymania czystości w pociągach i obiektach</t>
  </si>
  <si>
    <r>
      <t>Dział/</t>
    </r>
    <r>
      <rPr>
        <strike/>
        <sz val="12"/>
        <rFont val="Arial"/>
        <family val="2"/>
        <charset val="238"/>
      </rPr>
      <t>Zespół</t>
    </r>
    <r>
      <rPr>
        <sz val="12"/>
        <rFont val="Arial"/>
        <family val="2"/>
        <charset val="238"/>
      </rPr>
      <t>: Dział utrzymania czystości w pociągach i obiektach</t>
    </r>
  </si>
  <si>
    <t>UB</t>
  </si>
  <si>
    <t>KARTA  PRACY: GUT KATARZYNA</t>
  </si>
  <si>
    <t>Samodzielny Specjalista ds. Utrzymania Czystości w pociągach</t>
  </si>
  <si>
    <t>KARTA  PRACY: SZADOWIAK JUSTYNA</t>
  </si>
  <si>
    <t>Samodzielny Specjalista ds. Utrzymania Czystości w pociągach i obiektach</t>
  </si>
  <si>
    <t>KARTA  PRACY: DUDKO URSZULA</t>
  </si>
  <si>
    <t>Specjalista ds. Utrzymania Czystości w pociągach</t>
  </si>
  <si>
    <t>KARTA  PRACY: ZIELIŃSKA JOANNA</t>
  </si>
  <si>
    <t>KARTA  PRACY: WEJMAN WALDEMAR</t>
  </si>
  <si>
    <t>KARTA  PRACY: MARCZEWSKI RADOSŁAW</t>
  </si>
  <si>
    <t>Specjalista ds. utrzymania czystości w pociągach</t>
  </si>
  <si>
    <t>KARTA  PRACY: NOWIK PAULINA</t>
  </si>
  <si>
    <t>KARTA  PRACY: JAGIEŁŁO MACIEJ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</si>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</sst>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/>
    </xf>
    <xf numFmtId="49" fontId="1" fillId="5" borderId="10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11" xfId="0" applyNumberFormat="1" applyFont="1" applyBorder="1" applyAlignment="1">
      <alignment horizontal="center"/>
    </xf>
    <xf numFmtId="0" fontId="1" fillId="0" borderId="11" xfId="0" applyNumberFormat="1" applyFont="1" applyBorder="1"/>
    <xf numFmtId="0" fontId="3" fillId="0" borderId="10" xfId="0" applyNumberFormat="1" applyFont="1" applyBorder="1" applyAlignment="1">
      <alignment horizontal="center"/>
    </xf>
    <xf numFmtId="0" fontId="3" fillId="0" borderId="11" xfId="0" applyNumberFormat="1" applyFont="1" applyBorder="1" applyAlignment="1">
      <alignment horizontal="center"/>
    </xf>
    <xf numFmtId="0" fontId="1" fillId="0" borderId="10" xfId="1" applyNumberFormat="1" applyFont="1" applyBorder="1" applyAlignment="1">
      <alignment horizontal="center"/>
    </xf>
    <xf numFmtId="0" fontId="1" fillId="0" borderId="0" xfId="0" applyNumberFormat="1" applyFont="1"/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C61E-2B99-4E8E-8758-4F51EAB59548}">
  <sheetPr>
    <pageSetUpPr fitToPage="1"/>
  </sheetPr>
  <dimension ref="A1:W58"/>
  <sheetViews>
    <sheetView zoomScale="70" zoomScaleNormal="70" workbookViewId="0">
      <selection activeCell="J3" sqref="J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2</v>
      </c>
      <c r="C3" s="5"/>
      <c r="D3" s="51"/>
      <c r="E3" s="2"/>
      <c r="F3" s="3"/>
      <c r="G3" s="3"/>
      <c r="H3" s="3"/>
      <c r="I3" s="51"/>
      <c r="J3" s="56" t="s">
        <v>72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70</v>
      </c>
      <c r="C4" s="5"/>
      <c r="D4" s="51"/>
      <c r="I4" s="51"/>
      <c r="J4" s="6"/>
      <c r="K4" s="51"/>
      <c r="L4" s="51"/>
      <c r="M4" s="51"/>
      <c r="N4" s="5">
        <v>184</v>
      </c>
      <c r="O4" s="51"/>
      <c r="P4" s="51"/>
    </row>
    <row r="5" spans="1:16" ht="16.5" thickBot="1" x14ac:dyDescent="0.3">
      <c r="A5" s="51"/>
      <c r="B5" s="5" t="s">
        <v>55</v>
      </c>
      <c r="C5" s="5" t="s">
        <v>71</v>
      </c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02" t="s">
        <v>3</v>
      </c>
      <c r="C6" s="69" t="s">
        <v>4</v>
      </c>
      <c r="D6" s="69" t="s">
        <v>5</v>
      </c>
      <c r="E6" s="69" t="s">
        <v>6</v>
      </c>
      <c r="F6" s="104" t="s">
        <v>7</v>
      </c>
      <c r="G6" s="104" t="s">
        <v>53</v>
      </c>
      <c r="H6" s="104" t="s">
        <v>54</v>
      </c>
      <c r="I6" s="69" t="s">
        <v>8</v>
      </c>
      <c r="J6" s="69" t="s">
        <v>9</v>
      </c>
      <c r="K6" s="71" t="s">
        <v>10</v>
      </c>
      <c r="L6" s="72"/>
      <c r="M6" s="84" t="s">
        <v>11</v>
      </c>
      <c r="N6" s="85"/>
      <c r="O6" s="85"/>
      <c r="P6" s="86"/>
    </row>
    <row r="7" spans="1:16" ht="58.5" customHeight="1" thickBot="1" x14ac:dyDescent="0.3">
      <c r="A7" s="51"/>
      <c r="B7" s="103"/>
      <c r="C7" s="70"/>
      <c r="D7" s="70"/>
      <c r="E7" s="70"/>
      <c r="F7" s="105"/>
      <c r="G7" s="105"/>
      <c r="H7" s="105"/>
      <c r="I7" s="70"/>
      <c r="J7" s="70"/>
      <c r="K7" s="53" t="s">
        <v>12</v>
      </c>
      <c r="L7" s="9" t="s">
        <v>13</v>
      </c>
      <c r="M7" s="10" t="s">
        <v>14</v>
      </c>
      <c r="N7" s="10" t="s">
        <v>15</v>
      </c>
      <c r="O7" s="48" t="s">
        <v>16</v>
      </c>
      <c r="P7" s="12" t="s">
        <v>17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43" t="s">
        <v>18</v>
      </c>
      <c r="C9" s="16"/>
      <c r="D9" s="17"/>
      <c r="E9" s="18" t="s">
        <v>73</v>
      </c>
      <c r="F9" s="19"/>
      <c r="G9" s="19"/>
      <c r="H9" s="19"/>
      <c r="I9" s="20">
        <f t="shared" ref="I9:I10" si="0">(D9-C9)*24</f>
        <v>0</v>
      </c>
      <c r="J9" s="20"/>
      <c r="K9" s="22"/>
      <c r="L9" s="52"/>
      <c r="M9" s="52"/>
      <c r="N9" s="52"/>
      <c r="O9" s="52"/>
      <c r="P9" s="52"/>
    </row>
    <row r="10" spans="1:16" ht="15.75" x14ac:dyDescent="0.25">
      <c r="A10" s="51"/>
      <c r="B10" s="43" t="s">
        <v>19</v>
      </c>
      <c r="C10" s="16"/>
      <c r="D10" s="17"/>
      <c r="E10" s="18" t="s">
        <v>73</v>
      </c>
      <c r="F10" s="19"/>
      <c r="G10" s="19"/>
      <c r="H10" s="19"/>
      <c r="I10" s="20">
        <f t="shared" si="0"/>
        <v>0</v>
      </c>
      <c r="J10" s="20"/>
      <c r="K10" s="22"/>
      <c r="L10" s="52"/>
      <c r="M10" s="52"/>
      <c r="N10" s="52"/>
      <c r="O10" s="52"/>
      <c r="P10" s="52"/>
    </row>
    <row r="11" spans="1:16" ht="15.75" x14ac:dyDescent="0.25">
      <c r="A11" s="51"/>
      <c r="B11" s="43" t="s">
        <v>20</v>
      </c>
      <c r="C11" s="16"/>
      <c r="D11" s="17"/>
      <c r="E11" s="18" t="s">
        <v>73</v>
      </c>
      <c r="F11" s="19"/>
      <c r="G11" s="19"/>
      <c r="H11" s="19"/>
      <c r="I11" s="20">
        <f>(D11-C11)*24</f>
        <v>0</v>
      </c>
      <c r="J11" s="20"/>
      <c r="K11" s="22"/>
      <c r="L11" s="52"/>
      <c r="M11" s="52"/>
      <c r="N11" s="52"/>
      <c r="O11" s="52"/>
      <c r="P11" s="52"/>
    </row>
    <row r="12" spans="1:16" ht="15.75" x14ac:dyDescent="0.25">
      <c r="A12" s="51"/>
      <c r="B12" s="43" t="s">
        <v>21</v>
      </c>
      <c r="C12" s="16"/>
      <c r="D12" s="17"/>
      <c r="E12" s="18" t="s">
        <v>73</v>
      </c>
      <c r="F12" s="19"/>
      <c r="G12" s="19"/>
      <c r="H12" s="19"/>
      <c r="I12" s="20">
        <f t="shared" ref="I12:I39" si="1">(D12-C12)*24</f>
        <v>0</v>
      </c>
      <c r="J12" s="20"/>
      <c r="K12" s="22"/>
      <c r="L12" s="52"/>
      <c r="M12" s="52"/>
      <c r="N12" s="52"/>
      <c r="O12" s="52"/>
      <c r="P12" s="52"/>
    </row>
    <row r="13" spans="1:16" ht="15.75" x14ac:dyDescent="0.25">
      <c r="A13" s="51"/>
      <c r="B13" s="55" t="s">
        <v>22</v>
      </c>
      <c r="C13" s="16"/>
      <c r="D13" s="17"/>
      <c r="E13" s="18" t="s">
        <v>73</v>
      </c>
      <c r="F13" s="19"/>
      <c r="G13" s="19"/>
      <c r="H13" s="19"/>
      <c r="I13" s="20">
        <f t="shared" si="1"/>
        <v>0</v>
      </c>
      <c r="J13" s="20"/>
      <c r="K13" s="22"/>
      <c r="L13" s="52"/>
      <c r="M13" s="52"/>
      <c r="N13" s="52"/>
      <c r="O13" s="52"/>
      <c r="P13" s="52"/>
    </row>
    <row r="14" spans="1:16" ht="15.75" x14ac:dyDescent="0.25">
      <c r="A14" s="51"/>
      <c r="B14" s="15" t="s">
        <v>23</v>
      </c>
      <c r="C14" s="16"/>
      <c r="D14" s="17"/>
      <c r="E14" s="18" t="s">
        <v>73</v>
      </c>
      <c r="F14" s="19"/>
      <c r="G14" s="19"/>
      <c r="H14" s="19"/>
      <c r="I14" s="20">
        <f t="shared" si="1"/>
        <v>0</v>
      </c>
      <c r="J14" s="20"/>
      <c r="K14" s="21"/>
      <c r="L14" s="52"/>
      <c r="M14" s="52"/>
      <c r="N14" s="52"/>
      <c r="O14" s="52"/>
      <c r="P14" s="52"/>
    </row>
    <row r="15" spans="1:16" ht="15.75" x14ac:dyDescent="0.25">
      <c r="A15" s="51"/>
      <c r="B15" s="54">
        <v>7</v>
      </c>
      <c r="C15" s="16"/>
      <c r="D15" s="17"/>
      <c r="E15" s="24" t="s">
        <v>73</v>
      </c>
      <c r="F15" s="49"/>
      <c r="G15" s="49"/>
      <c r="H15" s="49"/>
      <c r="I15" s="20">
        <f t="shared" si="1"/>
        <v>0</v>
      </c>
      <c r="J15" s="20"/>
      <c r="K15" s="22"/>
      <c r="L15" s="22"/>
      <c r="M15" s="22"/>
      <c r="N15" s="52"/>
      <c r="O15" s="52"/>
      <c r="P15" s="52"/>
    </row>
    <row r="16" spans="1:16" ht="15.75" x14ac:dyDescent="0.25">
      <c r="A16" s="51"/>
      <c r="B16" s="43" t="s">
        <v>24</v>
      </c>
      <c r="C16" s="16"/>
      <c r="D16" s="17"/>
      <c r="E16" s="24" t="s">
        <v>73</v>
      </c>
      <c r="F16" s="49"/>
      <c r="G16" s="49"/>
      <c r="H16" s="49"/>
      <c r="I16" s="20">
        <f t="shared" si="1"/>
        <v>0</v>
      </c>
      <c r="J16" s="20"/>
      <c r="K16" s="22"/>
      <c r="L16" s="52"/>
      <c r="M16" s="52"/>
      <c r="N16" s="52"/>
      <c r="O16" s="52"/>
      <c r="P16" s="52"/>
    </row>
    <row r="17" spans="1:23" ht="15.75" x14ac:dyDescent="0.25">
      <c r="A17" s="51"/>
      <c r="B17" s="43" t="s">
        <v>25</v>
      </c>
      <c r="C17" s="16"/>
      <c r="D17" s="17"/>
      <c r="E17" s="24" t="s">
        <v>73</v>
      </c>
      <c r="F17" s="49"/>
      <c r="G17" s="49"/>
      <c r="H17" s="49"/>
      <c r="I17" s="20">
        <f t="shared" si="1"/>
        <v>0</v>
      </c>
      <c r="J17" s="20"/>
      <c r="K17" s="22"/>
      <c r="L17" s="52"/>
      <c r="M17" s="52"/>
      <c r="N17" s="52"/>
      <c r="O17" s="52"/>
      <c r="P17" s="52"/>
    </row>
    <row r="18" spans="1:23" ht="15.75" x14ac:dyDescent="0.25">
      <c r="A18" s="51"/>
      <c r="B18" s="43" t="s">
        <v>26</v>
      </c>
      <c r="C18" s="16"/>
      <c r="D18" s="17"/>
      <c r="E18" s="24" t="s">
        <v>73</v>
      </c>
      <c r="F18" s="49"/>
      <c r="G18" s="49"/>
      <c r="H18" s="49"/>
      <c r="I18" s="20">
        <f t="shared" si="1"/>
        <v>0</v>
      </c>
      <c r="J18" s="20"/>
      <c r="K18" s="22"/>
      <c r="L18" s="52"/>
      <c r="M18" s="52"/>
      <c r="N18" s="52"/>
      <c r="O18" s="52"/>
      <c r="P18" s="52"/>
    </row>
    <row r="19" spans="1:23" ht="15.75" x14ac:dyDescent="0.25">
      <c r="A19" s="51"/>
      <c r="B19" s="43" t="s">
        <v>27</v>
      </c>
      <c r="C19" s="16"/>
      <c r="D19" s="17"/>
      <c r="E19" s="24" t="s">
        <v>73</v>
      </c>
      <c r="F19" s="19"/>
      <c r="G19" s="19"/>
      <c r="H19" s="19"/>
      <c r="I19" s="20">
        <f t="shared" si="1"/>
        <v>0</v>
      </c>
      <c r="J19" s="20"/>
      <c r="K19" s="22"/>
      <c r="L19" s="52"/>
      <c r="M19" s="52"/>
      <c r="N19" s="52"/>
      <c r="O19" s="52"/>
      <c r="P19" s="52"/>
    </row>
    <row r="20" spans="1:23" ht="15.75" x14ac:dyDescent="0.25">
      <c r="A20" s="51"/>
      <c r="B20" s="55" t="s">
        <v>28</v>
      </c>
      <c r="C20" s="16"/>
      <c r="D20" s="17"/>
      <c r="E20" s="18" t="s">
        <v>73</v>
      </c>
      <c r="F20" s="19"/>
      <c r="G20" s="19"/>
      <c r="H20" s="19"/>
      <c r="I20" s="20">
        <f t="shared" si="1"/>
        <v>0</v>
      </c>
      <c r="J20" s="20"/>
      <c r="K20" s="22"/>
      <c r="L20" s="52"/>
      <c r="M20" s="52"/>
      <c r="N20" s="52"/>
      <c r="O20" s="52"/>
      <c r="P20" s="52"/>
    </row>
    <row r="21" spans="1:23" ht="15.75" x14ac:dyDescent="0.25">
      <c r="A21" s="51"/>
      <c r="B21" s="15" t="s">
        <v>29</v>
      </c>
      <c r="C21" s="16"/>
      <c r="D21" s="17"/>
      <c r="E21" s="18" t="s">
        <v>73</v>
      </c>
      <c r="F21" s="19"/>
      <c r="G21" s="19"/>
      <c r="H21" s="19"/>
      <c r="I21" s="20">
        <f t="shared" si="1"/>
        <v>0</v>
      </c>
      <c r="J21" s="20"/>
      <c r="K21" s="22"/>
      <c r="L21" s="52"/>
      <c r="M21" s="52"/>
      <c r="N21" s="52"/>
      <c r="O21" s="52"/>
      <c r="P21" s="52"/>
    </row>
    <row r="22" spans="1:23" ht="15.75" x14ac:dyDescent="0.25">
      <c r="A22" s="51"/>
      <c r="B22" s="54">
        <v>14</v>
      </c>
      <c r="C22" s="16"/>
      <c r="D22" s="17"/>
      <c r="E22" s="18" t="s">
        <v>73</v>
      </c>
      <c r="F22" s="49"/>
      <c r="G22" s="49"/>
      <c r="H22" s="49"/>
      <c r="I22" s="20">
        <f t="shared" si="1"/>
        <v>0</v>
      </c>
      <c r="J22" s="20"/>
      <c r="K22" s="22"/>
      <c r="L22" s="22"/>
      <c r="M22" s="22"/>
      <c r="N22" s="52"/>
      <c r="O22" s="52"/>
      <c r="P22" s="52"/>
    </row>
    <row r="23" spans="1:23" ht="15.75" x14ac:dyDescent="0.25">
      <c r="A23" s="51"/>
      <c r="B23" s="43" t="s">
        <v>30</v>
      </c>
      <c r="C23" s="16"/>
      <c r="D23" s="17"/>
      <c r="E23" s="18" t="s">
        <v>73</v>
      </c>
      <c r="F23" s="49"/>
      <c r="G23" s="49"/>
      <c r="H23" s="49"/>
      <c r="I23" s="20">
        <f t="shared" si="1"/>
        <v>0</v>
      </c>
      <c r="J23" s="20"/>
      <c r="K23" s="22"/>
      <c r="L23" s="52"/>
      <c r="M23" s="52"/>
      <c r="N23" s="52"/>
      <c r="O23" s="52"/>
      <c r="P23" s="52"/>
    </row>
    <row r="24" spans="1:23" ht="15.75" x14ac:dyDescent="0.25">
      <c r="A24" s="51"/>
      <c r="B24" s="43" t="s">
        <v>31</v>
      </c>
      <c r="C24" s="16"/>
      <c r="D24" s="17"/>
      <c r="E24" s="18" t="s">
        <v>73</v>
      </c>
      <c r="F24" s="49"/>
      <c r="G24" s="49"/>
      <c r="H24" s="49"/>
      <c r="I24" s="20">
        <f t="shared" si="1"/>
        <v>0</v>
      </c>
      <c r="J24" s="20"/>
      <c r="K24" s="22"/>
      <c r="L24" s="52"/>
      <c r="M24" s="52"/>
      <c r="N24" s="52"/>
      <c r="O24" s="52"/>
      <c r="P24" s="52"/>
      <c r="W24" s="44"/>
    </row>
    <row r="25" spans="1:23" ht="15.75" x14ac:dyDescent="0.25">
      <c r="A25" s="51"/>
      <c r="B25" s="43" t="s">
        <v>32</v>
      </c>
      <c r="C25" s="16"/>
      <c r="D25" s="17"/>
      <c r="E25" s="18" t="s">
        <v>73</v>
      </c>
      <c r="F25" s="49"/>
      <c r="G25" s="49"/>
      <c r="H25" s="49"/>
      <c r="I25" s="20">
        <f t="shared" si="1"/>
        <v>0</v>
      </c>
      <c r="J25" s="20"/>
      <c r="K25" s="22"/>
      <c r="L25" s="52"/>
      <c r="M25" s="52"/>
      <c r="N25" s="52"/>
      <c r="O25" s="52"/>
      <c r="P25" s="52"/>
    </row>
    <row r="26" spans="1:23" ht="15.75" x14ac:dyDescent="0.25">
      <c r="A26" s="51"/>
      <c r="B26" s="43" t="s">
        <v>33</v>
      </c>
      <c r="C26" s="16"/>
      <c r="D26" s="17"/>
      <c r="E26" s="18" t="s">
        <v>73</v>
      </c>
      <c r="F26" s="49"/>
      <c r="G26" s="49"/>
      <c r="H26" s="49"/>
      <c r="I26" s="20">
        <f t="shared" si="1"/>
        <v>0</v>
      </c>
      <c r="J26" s="20"/>
      <c r="K26" s="22"/>
      <c r="L26" s="52"/>
      <c r="M26" s="52"/>
      <c r="N26" s="52"/>
      <c r="O26" s="52"/>
      <c r="P26" s="52"/>
    </row>
    <row r="27" spans="1:23" ht="15.75" x14ac:dyDescent="0.25">
      <c r="A27" s="51"/>
      <c r="B27" s="55" t="s">
        <v>34</v>
      </c>
      <c r="C27" s="16"/>
      <c r="D27" s="17"/>
      <c r="E27" s="18" t="s">
        <v>73</v>
      </c>
      <c r="F27" s="49"/>
      <c r="G27" s="49"/>
      <c r="H27" s="49"/>
      <c r="I27" s="20">
        <f t="shared" si="1"/>
        <v>0</v>
      </c>
      <c r="J27" s="20"/>
      <c r="K27" s="22"/>
      <c r="L27" s="52"/>
      <c r="M27" s="52"/>
      <c r="N27" s="52"/>
      <c r="O27" s="52"/>
      <c r="P27" s="52"/>
    </row>
    <row r="28" spans="1:23" ht="15.75" x14ac:dyDescent="0.25">
      <c r="A28" s="51"/>
      <c r="B28" s="15" t="s">
        <v>35</v>
      </c>
      <c r="C28" s="16"/>
      <c r="D28" s="17"/>
      <c r="E28" s="18" t="s">
        <v>73</v>
      </c>
      <c r="F28" s="49"/>
      <c r="G28" s="49"/>
      <c r="H28" s="49"/>
      <c r="I28" s="20">
        <f t="shared" si="1"/>
        <v>0</v>
      </c>
      <c r="J28" s="20"/>
      <c r="K28" s="22"/>
      <c r="L28" s="52"/>
      <c r="M28" s="52"/>
      <c r="N28" s="52"/>
      <c r="O28" s="52"/>
      <c r="P28" s="52"/>
    </row>
    <row r="29" spans="1:23" ht="15.75" x14ac:dyDescent="0.25">
      <c r="A29" s="51"/>
      <c r="B29" s="54">
        <v>21</v>
      </c>
      <c r="C29" s="16"/>
      <c r="D29" s="17"/>
      <c r="E29" s="18" t="s">
        <v>73</v>
      </c>
      <c r="F29" s="49"/>
      <c r="G29" s="49"/>
      <c r="H29" s="49"/>
      <c r="I29" s="20">
        <f t="shared" si="1"/>
        <v>0</v>
      </c>
      <c r="J29" s="20"/>
      <c r="K29" s="22"/>
      <c r="L29" s="22"/>
      <c r="M29" s="22"/>
      <c r="N29" s="52"/>
      <c r="O29" s="52"/>
      <c r="P29" s="52"/>
    </row>
    <row r="30" spans="1:23" ht="15.75" x14ac:dyDescent="0.25">
      <c r="A30" s="51"/>
      <c r="B30" s="43" t="s">
        <v>36</v>
      </c>
      <c r="C30" s="16"/>
      <c r="D30" s="17"/>
      <c r="E30" s="18" t="s">
        <v>73</v>
      </c>
      <c r="F30" s="21"/>
      <c r="G30" s="21"/>
      <c r="H30" s="21"/>
      <c r="I30" s="20">
        <f t="shared" si="1"/>
        <v>0</v>
      </c>
      <c r="J30" s="20"/>
      <c r="K30" s="22"/>
      <c r="L30" s="52"/>
      <c r="M30" s="52"/>
      <c r="N30" s="52"/>
      <c r="O30" s="52"/>
      <c r="P30" s="52"/>
    </row>
    <row r="31" spans="1:23" ht="15.75" x14ac:dyDescent="0.25">
      <c r="A31" s="51"/>
      <c r="B31" s="43" t="s">
        <v>37</v>
      </c>
      <c r="C31" s="16"/>
      <c r="D31" s="17"/>
      <c r="E31" s="18" t="s">
        <v>73</v>
      </c>
      <c r="F31" s="21"/>
      <c r="G31" s="21"/>
      <c r="H31" s="21"/>
      <c r="I31" s="20">
        <f t="shared" si="1"/>
        <v>0</v>
      </c>
      <c r="J31" s="20"/>
      <c r="K31" s="22"/>
      <c r="L31" s="22"/>
      <c r="M31" s="22"/>
      <c r="N31" s="52"/>
      <c r="O31" s="52"/>
      <c r="P31" s="52"/>
    </row>
    <row r="32" spans="1:23" ht="15.75" x14ac:dyDescent="0.25">
      <c r="A32" s="51"/>
      <c r="B32" s="43" t="s">
        <v>38</v>
      </c>
      <c r="C32" s="16"/>
      <c r="D32" s="17"/>
      <c r="E32" s="18" t="s">
        <v>73</v>
      </c>
      <c r="F32" s="21"/>
      <c r="G32" s="21"/>
      <c r="H32" s="21"/>
      <c r="I32" s="20">
        <f t="shared" si="1"/>
        <v>0</v>
      </c>
      <c r="J32" s="20"/>
      <c r="K32" s="22"/>
      <c r="L32" s="52"/>
      <c r="M32" s="52"/>
      <c r="N32" s="52"/>
      <c r="O32" s="52"/>
      <c r="P32" s="52"/>
    </row>
    <row r="33" spans="1:16" ht="15.75" x14ac:dyDescent="0.25">
      <c r="A33" s="51"/>
      <c r="B33" s="43" t="s">
        <v>39</v>
      </c>
      <c r="C33" s="16"/>
      <c r="D33" s="17"/>
      <c r="E33" s="18" t="s">
        <v>73</v>
      </c>
      <c r="F33" s="21"/>
      <c r="G33" s="21"/>
      <c r="H33" s="21"/>
      <c r="I33" s="20">
        <f t="shared" si="1"/>
        <v>0</v>
      </c>
      <c r="J33" s="20"/>
      <c r="K33" s="22"/>
      <c r="L33" s="52"/>
      <c r="M33" s="52"/>
      <c r="N33" s="52"/>
      <c r="O33" s="52"/>
      <c r="P33" s="52"/>
    </row>
    <row r="34" spans="1:16" ht="15.75" x14ac:dyDescent="0.25">
      <c r="A34" s="51"/>
      <c r="B34" s="55" t="s">
        <v>40</v>
      </c>
      <c r="C34" s="16"/>
      <c r="D34" s="17"/>
      <c r="E34" s="18" t="s">
        <v>73</v>
      </c>
      <c r="F34" s="21"/>
      <c r="G34" s="21"/>
      <c r="H34" s="21"/>
      <c r="I34" s="20">
        <f t="shared" si="1"/>
        <v>0</v>
      </c>
      <c r="J34" s="20"/>
      <c r="K34" s="22"/>
      <c r="L34" s="52"/>
      <c r="M34" s="52"/>
      <c r="N34" s="52"/>
      <c r="O34" s="52"/>
      <c r="P34" s="52"/>
    </row>
    <row r="35" spans="1:16" ht="15.75" x14ac:dyDescent="0.25">
      <c r="A35" s="51"/>
      <c r="B35" s="15" t="s">
        <v>41</v>
      </c>
      <c r="C35" s="16"/>
      <c r="D35" s="29"/>
      <c r="E35" s="18" t="s">
        <v>73</v>
      </c>
      <c r="F35" s="21"/>
      <c r="G35" s="21"/>
      <c r="H35" s="21"/>
      <c r="I35" s="20">
        <f t="shared" si="1"/>
        <v>0</v>
      </c>
      <c r="J35" s="20"/>
      <c r="K35" s="22"/>
      <c r="L35" s="52"/>
      <c r="M35" s="52"/>
      <c r="N35" s="52"/>
      <c r="O35" s="52"/>
      <c r="P35" s="52"/>
    </row>
    <row r="36" spans="1:16" ht="15.75" x14ac:dyDescent="0.25">
      <c r="A36" s="51"/>
      <c r="B36" s="54">
        <v>28</v>
      </c>
      <c r="C36" s="16"/>
      <c r="D36" s="17"/>
      <c r="E36" s="26" t="s">
        <v>73</v>
      </c>
      <c r="F36" s="21"/>
      <c r="G36" s="21"/>
      <c r="H36" s="21"/>
      <c r="I36" s="20">
        <f t="shared" si="1"/>
        <v>0</v>
      </c>
      <c r="J36" s="20"/>
      <c r="K36" s="49"/>
      <c r="L36" s="50"/>
      <c r="M36" s="50"/>
      <c r="N36" s="50"/>
      <c r="O36" s="50"/>
      <c r="P36" s="50"/>
    </row>
    <row r="37" spans="1:16" ht="15.75" x14ac:dyDescent="0.25">
      <c r="A37" s="51"/>
      <c r="B37" s="43" t="s">
        <v>42</v>
      </c>
      <c r="C37" s="16"/>
      <c r="D37" s="17"/>
      <c r="E37" s="26" t="s">
        <v>73</v>
      </c>
      <c r="F37" s="21"/>
      <c r="G37" s="21"/>
      <c r="H37" s="21"/>
      <c r="I37" s="20">
        <f t="shared" si="1"/>
        <v>0</v>
      </c>
      <c r="J37" s="20"/>
      <c r="K37" s="49"/>
      <c r="L37" s="50"/>
      <c r="M37" s="50"/>
      <c r="N37" s="50"/>
      <c r="O37" s="50"/>
      <c r="P37" s="50"/>
    </row>
    <row r="38" spans="1:16" ht="15.75" x14ac:dyDescent="0.25">
      <c r="A38" s="51"/>
      <c r="B38" s="43" t="s">
        <v>43</v>
      </c>
      <c r="C38" s="16"/>
      <c r="D38" s="17"/>
      <c r="E38" s="26" t="s">
        <v>73</v>
      </c>
      <c r="F38" s="21"/>
      <c r="G38" s="21"/>
      <c r="H38" s="21"/>
      <c r="I38" s="20">
        <f t="shared" si="1"/>
        <v>0</v>
      </c>
      <c r="J38" s="20"/>
      <c r="K38" s="49"/>
      <c r="L38" s="50"/>
      <c r="M38" s="50"/>
      <c r="N38" s="50"/>
      <c r="O38" s="50"/>
      <c r="P38" s="50"/>
    </row>
    <row r="39" spans="1:16" ht="15.75" x14ac:dyDescent="0.25">
      <c r="A39" s="51"/>
      <c r="B39" s="43" t="s">
        <v>57</v>
      </c>
      <c r="C39" s="16"/>
      <c r="D39" s="17"/>
      <c r="E39" s="26" t="s">
        <v>73</v>
      </c>
      <c r="F39" s="21"/>
      <c r="G39" s="21"/>
      <c r="H39" s="21"/>
      <c r="I39" s="20">
        <f t="shared" si="1"/>
        <v>0</v>
      </c>
      <c r="J39" s="20"/>
      <c r="K39" s="49"/>
      <c r="L39" s="50"/>
      <c r="M39" s="50"/>
      <c r="N39" s="50"/>
      <c r="O39" s="50"/>
      <c r="P39" s="50"/>
    </row>
    <row r="40" spans="1:16" ht="15.75" x14ac:dyDescent="0.25">
      <c r="A40" s="51"/>
      <c r="B40" s="51"/>
      <c r="C40" s="28"/>
      <c r="D40" s="29"/>
      <c r="E40" s="30"/>
      <c r="F40" s="31">
        <f>SUM(F9:F39)</f>
        <v>0</v>
      </c>
      <c r="G40" s="31">
        <f>SUM(F40)</f>
        <v>0</v>
      </c>
      <c r="H40" s="31"/>
      <c r="I40" s="3">
        <f>SUM(I9:I38)</f>
        <v>0</v>
      </c>
      <c r="J40" s="3">
        <f>SUM(J9:J38)</f>
        <v>0</v>
      </c>
      <c r="K40" s="3">
        <f>SUM(K9:K38)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51"/>
      <c r="B41" s="51"/>
      <c r="C41" s="51"/>
      <c r="D41" s="51"/>
      <c r="E41" s="2"/>
      <c r="F41" s="32"/>
      <c r="G41" s="32"/>
      <c r="H41" s="32"/>
      <c r="I41" s="32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87" t="s">
        <v>44</v>
      </c>
      <c r="C42" s="88"/>
      <c r="D42" s="89"/>
      <c r="E42" s="79">
        <f>J40-F40</f>
        <v>0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90"/>
      <c r="C43" s="91"/>
      <c r="D43" s="92"/>
      <c r="E43" s="80"/>
      <c r="F43" s="3"/>
      <c r="G43" s="3"/>
      <c r="H43" s="3"/>
      <c r="I43" s="51"/>
      <c r="J43" s="2"/>
      <c r="K43" s="51"/>
      <c r="L43" s="93"/>
      <c r="M43" s="94"/>
      <c r="N43" s="94"/>
      <c r="O43" s="94"/>
      <c r="P43" s="95"/>
    </row>
    <row r="44" spans="1:16" ht="15.75" x14ac:dyDescent="0.25">
      <c r="A44" s="51"/>
      <c r="B44" s="87" t="s">
        <v>45</v>
      </c>
      <c r="C44" s="88"/>
      <c r="D44" s="89"/>
      <c r="E44" s="101">
        <f>K40+L40</f>
        <v>0</v>
      </c>
      <c r="F44" s="3"/>
      <c r="G44" s="3"/>
      <c r="H44" s="3"/>
      <c r="I44" s="51"/>
      <c r="J44" s="2"/>
      <c r="K44" s="51"/>
      <c r="L44" s="96"/>
      <c r="M44" s="68"/>
      <c r="N44" s="68"/>
      <c r="O44" s="68"/>
      <c r="P44" s="97"/>
    </row>
    <row r="45" spans="1:16" ht="15.75" x14ac:dyDescent="0.25">
      <c r="A45" s="51"/>
      <c r="B45" s="90"/>
      <c r="C45" s="91"/>
      <c r="D45" s="92"/>
      <c r="E45" s="82"/>
      <c r="F45" s="3"/>
      <c r="G45" s="3"/>
      <c r="H45" s="3"/>
      <c r="I45" s="51"/>
      <c r="J45" s="2"/>
      <c r="K45" s="51"/>
      <c r="L45" s="98"/>
      <c r="M45" s="99"/>
      <c r="N45" s="99"/>
      <c r="O45" s="99"/>
      <c r="P45" s="100"/>
    </row>
    <row r="46" spans="1:16" ht="15.75" x14ac:dyDescent="0.25">
      <c r="A46" s="51"/>
      <c r="B46" s="73" t="s">
        <v>46</v>
      </c>
      <c r="C46" s="74"/>
      <c r="D46" s="75"/>
      <c r="E46" s="79">
        <v>184</v>
      </c>
      <c r="F46" s="3"/>
      <c r="G46" s="3"/>
      <c r="H46" s="3"/>
      <c r="I46" s="51"/>
      <c r="J46" s="2"/>
      <c r="K46" s="51"/>
      <c r="L46" s="51"/>
      <c r="M46" s="5" t="s">
        <v>47</v>
      </c>
      <c r="N46" s="51"/>
      <c r="O46" s="51"/>
      <c r="P46" s="51"/>
    </row>
    <row r="47" spans="1:16" ht="15.75" x14ac:dyDescent="0.25">
      <c r="A47" s="51"/>
      <c r="B47" s="76"/>
      <c r="C47" s="77"/>
      <c r="D47" s="78"/>
      <c r="E47" s="8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73" t="s">
        <v>48</v>
      </c>
      <c r="C48" s="74"/>
      <c r="D48" s="75"/>
      <c r="E48" s="81">
        <f>P40</f>
        <v>0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76"/>
      <c r="C49" s="77"/>
      <c r="D49" s="78"/>
      <c r="E49" s="82"/>
      <c r="F49" s="3"/>
      <c r="G49" s="3"/>
      <c r="H49" s="3"/>
      <c r="I49" s="83"/>
      <c r="J49" s="83"/>
      <c r="K49" s="83"/>
      <c r="L49" s="83"/>
      <c r="M49" s="83"/>
      <c r="N49" s="83"/>
      <c r="O49" s="83"/>
      <c r="P49" s="83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83"/>
      <c r="J50" s="83"/>
      <c r="K50" s="83"/>
      <c r="L50" s="83"/>
      <c r="M50" s="83"/>
      <c r="N50" s="83"/>
      <c r="O50" s="83"/>
      <c r="P50" s="83"/>
    </row>
    <row r="51" spans="1:16" ht="15.75" x14ac:dyDescent="0.25">
      <c r="A51" s="51"/>
      <c r="B51" s="33"/>
      <c r="C51" s="34" t="s">
        <v>16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5"/>
    </row>
    <row r="52" spans="1:16" ht="15.75" x14ac:dyDescent="0.25">
      <c r="A52" s="51"/>
      <c r="B52" s="36"/>
      <c r="C52" s="37" t="s">
        <v>49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8"/>
      <c r="C53" s="37" t="s">
        <v>50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9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40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67" t="s">
        <v>51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40"/>
      <c r="N56" s="40"/>
      <c r="O56" s="40"/>
      <c r="P56" s="51"/>
    </row>
    <row r="57" spans="1:16" ht="15.75" x14ac:dyDescent="0.25">
      <c r="A57" s="51"/>
      <c r="B57" s="5" t="s">
        <v>52</v>
      </c>
      <c r="C57" s="5"/>
      <c r="D57" s="5"/>
      <c r="E57" s="6"/>
      <c r="F57" s="31"/>
      <c r="G57" s="31"/>
      <c r="H57" s="31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41"/>
      <c r="G58" s="41"/>
      <c r="H58" s="41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7E0C-A21C-4081-BD16-5FB5154241DC}">
  <sheetPr>
    <pageSetUpPr fitToPage="1"/>
  </sheetPr>
  <dimension ref="A1:W58"/>
  <sheetViews>
    <sheetView tabSelected="1" zoomScale="70" zoomScaleNormal="70" workbookViewId="0">
      <pane ySplit="8" topLeftCell="A9" activePane="bottomLeft" state="frozen"/>
      <selection activeCell="J3" sqref="J3"/>
      <selection pane="bottomLeft" activeCell="Z37" sqref="Z37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2</v>
      </c>
      <c r="C3" s="5"/>
      <c r="D3" s="51"/>
      <c r="E3" s="2"/>
      <c r="F3" s="3"/>
      <c r="G3" s="3"/>
      <c r="H3" s="3"/>
      <c r="I3" s="51"/>
      <c r="J3" s="56" t="s">
        <v>56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76</v>
      </c>
      <c r="C4" s="5"/>
      <c r="D4" s="51"/>
      <c r="I4" s="51"/>
      <c r="J4" s="6"/>
      <c r="K4" s="51"/>
      <c r="L4" s="51"/>
      <c r="M4" s="51"/>
      <c r="N4" s="5">
        <v>184</v>
      </c>
      <c r="O4" s="51"/>
      <c r="P4" s="51"/>
    </row>
    <row r="5" spans="1:16" ht="16.5" thickBot="1" x14ac:dyDescent="0.3">
      <c r="A5" s="51"/>
      <c r="B5" s="5" t="s">
        <v>55</v>
      </c>
      <c r="C5" s="5" t="s">
        <v>77</v>
      </c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02" t="s">
        <v>3</v>
      </c>
      <c r="C6" s="69" t="s">
        <v>4</v>
      </c>
      <c r="D6" s="69" t="s">
        <v>5</v>
      </c>
      <c r="E6" s="69" t="s">
        <v>6</v>
      </c>
      <c r="F6" s="104" t="s">
        <v>7</v>
      </c>
      <c r="G6" s="104" t="s">
        <v>53</v>
      </c>
      <c r="H6" s="104" t="s">
        <v>54</v>
      </c>
      <c r="I6" s="69" t="s">
        <v>8</v>
      </c>
      <c r="J6" s="69" t="s">
        <v>9</v>
      </c>
      <c r="K6" s="71" t="s">
        <v>10</v>
      </c>
      <c r="L6" s="72"/>
      <c r="M6" s="84" t="s">
        <v>11</v>
      </c>
      <c r="N6" s="85"/>
      <c r="O6" s="85"/>
      <c r="P6" s="86"/>
    </row>
    <row r="7" spans="1:16" ht="58.5" customHeight="1" thickBot="1" x14ac:dyDescent="0.3">
      <c r="A7" s="51"/>
      <c r="B7" s="103"/>
      <c r="C7" s="70"/>
      <c r="D7" s="70"/>
      <c r="E7" s="70"/>
      <c r="F7" s="105"/>
      <c r="G7" s="105"/>
      <c r="H7" s="105"/>
      <c r="I7" s="70"/>
      <c r="J7" s="70"/>
      <c r="K7" s="53" t="s">
        <v>12</v>
      </c>
      <c r="L7" s="9" t="s">
        <v>13</v>
      </c>
      <c r="M7" s="10" t="s">
        <v>14</v>
      </c>
      <c r="N7" s="10" t="s">
        <v>15</v>
      </c>
      <c r="O7" s="48" t="s">
        <v>16</v>
      </c>
      <c r="P7" s="12" t="s">
        <v>17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43" t="s">
        <v>18</v>
      </c>
      <c r="C9" s="16"/>
      <c r="D9" s="17"/>
      <c r="E9" s="18"/>
      <c r="F9" s="19"/>
      <c r="G9" s="19"/>
      <c r="H9" s="19"/>
      <c r="I9" s="20">
        <v>8</v>
      </c>
      <c r="J9" s="20"/>
      <c r="K9" s="22" t="s">
        <v>58</v>
      </c>
      <c r="L9" s="52"/>
      <c r="M9" s="52"/>
      <c r="N9" s="52"/>
      <c r="O9" s="52"/>
      <c r="P9" s="52"/>
    </row>
    <row r="10" spans="1:16" ht="15.75" x14ac:dyDescent="0.25">
      <c r="A10" s="51"/>
      <c r="B10" s="43" t="s">
        <v>19</v>
      </c>
      <c r="C10" s="16"/>
      <c r="D10" s="17"/>
      <c r="E10" s="18"/>
      <c r="F10" s="19"/>
      <c r="G10" s="19"/>
      <c r="H10" s="19"/>
      <c r="I10" s="20">
        <v>8</v>
      </c>
      <c r="J10" s="20"/>
      <c r="K10" s="22" t="s">
        <v>58</v>
      </c>
      <c r="L10" s="52"/>
      <c r="M10" s="52"/>
      <c r="N10" s="52"/>
      <c r="O10" s="52"/>
      <c r="P10" s="52"/>
    </row>
    <row r="11" spans="1:16" ht="15.75" x14ac:dyDescent="0.25">
      <c r="A11" s="51"/>
      <c r="B11" s="43" t="s">
        <v>20</v>
      </c>
      <c r="C11" s="16"/>
      <c r="D11" s="17"/>
      <c r="E11" s="18"/>
      <c r="F11" s="19"/>
      <c r="G11" s="19"/>
      <c r="H11" s="19"/>
      <c r="I11" s="20">
        <v>8</v>
      </c>
      <c r="J11" s="20"/>
      <c r="K11" s="22" t="s">
        <v>58</v>
      </c>
      <c r="L11" s="52"/>
      <c r="M11" s="52"/>
      <c r="N11" s="52"/>
      <c r="O11" s="52"/>
      <c r="P11" s="52"/>
    </row>
    <row r="12" spans="1:16" ht="15.75" x14ac:dyDescent="0.25">
      <c r="A12" s="51"/>
      <c r="B12" s="43" t="s">
        <v>21</v>
      </c>
      <c r="C12" s="16"/>
      <c r="D12" s="17"/>
      <c r="E12" s="18"/>
      <c r="F12" s="19"/>
      <c r="G12" s="19"/>
      <c r="H12" s="19"/>
      <c r="I12" s="20">
        <v>8</v>
      </c>
      <c r="J12" s="20"/>
      <c r="K12" s="22" t="s">
        <v>58</v>
      </c>
      <c r="L12" s="52"/>
      <c r="M12" s="52"/>
      <c r="N12" s="52"/>
      <c r="O12" s="52"/>
      <c r="P12" s="52"/>
    </row>
    <row r="13" spans="1:16" ht="15.75" x14ac:dyDescent="0.25">
      <c r="A13" s="51"/>
      <c r="B13" s="55" t="s">
        <v>22</v>
      </c>
      <c r="C13" s="16"/>
      <c r="D13" s="17"/>
      <c r="E13" s="18"/>
      <c r="F13" s="19"/>
      <c r="G13" s="19"/>
      <c r="H13" s="19"/>
      <c r="I13" s="20">
        <v>0</v>
      </c>
      <c r="J13" s="20"/>
      <c r="K13" s="22"/>
      <c r="L13" s="52"/>
      <c r="M13" s="52"/>
      <c r="N13" s="52"/>
      <c r="O13" s="52"/>
      <c r="P13" s="52"/>
    </row>
    <row r="14" spans="1:16" ht="15.75" x14ac:dyDescent="0.25">
      <c r="A14" s="51"/>
      <c r="B14" s="15" t="s">
        <v>23</v>
      </c>
      <c r="C14" s="16"/>
      <c r="D14" s="17"/>
      <c r="E14" s="18"/>
      <c r="F14" s="19"/>
      <c r="G14" s="19"/>
      <c r="H14" s="19"/>
      <c r="I14" s="20">
        <v>2</v>
      </c>
      <c r="J14" s="20"/>
      <c r="K14" s="21" t="s">
        <v>58</v>
      </c>
      <c r="L14" s="52">
        <v>2</v>
      </c>
      <c r="M14" s="52">
        <v>2</v>
      </c>
      <c r="N14" s="52"/>
      <c r="O14" s="52"/>
      <c r="P14" s="52"/>
    </row>
    <row r="15" spans="1:16" ht="15.75" x14ac:dyDescent="0.25">
      <c r="A15" s="51"/>
      <c r="B15" s="54">
        <v>7</v>
      </c>
      <c r="C15" s="16"/>
      <c r="D15" s="17"/>
      <c r="E15" s="24"/>
      <c r="F15" s="49"/>
      <c r="G15" s="49"/>
      <c r="H15" s="49"/>
      <c r="I15" s="20">
        <v>8</v>
      </c>
      <c r="J15" s="20"/>
      <c r="K15" s="22" t="s">
        <v>58</v>
      </c>
      <c r="L15" s="22"/>
      <c r="M15" s="22"/>
      <c r="N15" s="52"/>
      <c r="O15" s="52"/>
      <c r="P15" s="52"/>
    </row>
    <row r="16" spans="1:16" ht="15.75" x14ac:dyDescent="0.25">
      <c r="A16" s="51"/>
      <c r="B16" s="43" t="s">
        <v>24</v>
      </c>
      <c r="C16" s="16"/>
      <c r="D16" s="17"/>
      <c r="E16" s="24"/>
      <c r="F16" s="49"/>
      <c r="G16" s="49"/>
      <c r="H16" s="49"/>
      <c r="I16" s="20">
        <v>8</v>
      </c>
      <c r="J16" s="20"/>
      <c r="K16" s="22" t="s">
        <v>58</v>
      </c>
      <c r="L16" s="52"/>
      <c r="M16" s="52"/>
      <c r="N16" s="52"/>
      <c r="O16" s="52"/>
      <c r="P16" s="52"/>
    </row>
    <row r="17" spans="1:23" ht="15.75" x14ac:dyDescent="0.25">
      <c r="A17" s="51"/>
      <c r="B17" s="43" t="s">
        <v>25</v>
      </c>
      <c r="C17" s="16"/>
      <c r="D17" s="17"/>
      <c r="E17" s="24"/>
      <c r="F17" s="49"/>
      <c r="G17" s="49"/>
      <c r="H17" s="49"/>
      <c r="I17" s="20">
        <v>8</v>
      </c>
      <c r="J17" s="20"/>
      <c r="K17" s="22" t="s">
        <v>58</v>
      </c>
      <c r="L17" s="52"/>
      <c r="M17" s="52"/>
      <c r="N17" s="52"/>
      <c r="O17" s="52"/>
      <c r="P17" s="52"/>
    </row>
    <row r="18" spans="1:23" ht="15.75" x14ac:dyDescent="0.25">
      <c r="A18" s="51"/>
      <c r="B18" s="43" t="s">
        <v>26</v>
      </c>
      <c r="C18" s="16"/>
      <c r="D18" s="17"/>
      <c r="E18" s="24"/>
      <c r="F18" s="49"/>
      <c r="G18" s="49"/>
      <c r="H18" s="49"/>
      <c r="I18" s="20">
        <v>8</v>
      </c>
      <c r="J18" s="20"/>
      <c r="K18" s="22" t="s">
        <v>58</v>
      </c>
      <c r="L18" s="52"/>
      <c r="M18" s="52"/>
      <c r="N18" s="52"/>
      <c r="O18" s="52"/>
      <c r="P18" s="52"/>
    </row>
    <row r="19" spans="1:23" ht="15.75" x14ac:dyDescent="0.25">
      <c r="A19" s="51"/>
      <c r="B19" s="43" t="s">
        <v>27</v>
      </c>
      <c r="C19" s="16"/>
      <c r="D19" s="17"/>
      <c r="E19" s="24"/>
      <c r="F19" s="19"/>
      <c r="G19" s="19"/>
      <c r="H19" s="19"/>
      <c r="I19" s="20">
        <v>8.5</v>
      </c>
      <c r="J19" s="20"/>
      <c r="K19" s="22">
        <v>0.5</v>
      </c>
      <c r="L19" s="52"/>
      <c r="M19" s="52"/>
      <c r="N19" s="52"/>
      <c r="O19" s="52"/>
      <c r="P19" s="52"/>
    </row>
    <row r="20" spans="1:23" ht="15.75" x14ac:dyDescent="0.25">
      <c r="A20" s="51"/>
      <c r="B20" s="55" t="s">
        <v>28</v>
      </c>
      <c r="C20" s="16"/>
      <c r="D20" s="17"/>
      <c r="E20" s="18"/>
      <c r="F20" s="19"/>
      <c r="G20" s="19"/>
      <c r="H20" s="19"/>
      <c r="I20" s="20">
        <v>0</v>
      </c>
      <c r="J20" s="20"/>
      <c r="K20" s="22"/>
      <c r="L20" s="52"/>
      <c r="M20" s="52"/>
      <c r="N20" s="52"/>
      <c r="O20" s="52"/>
      <c r="P20" s="52"/>
    </row>
    <row r="21" spans="1:23" ht="15.75" x14ac:dyDescent="0.25">
      <c r="A21" s="51"/>
      <c r="B21" s="15" t="s">
        <v>29</v>
      </c>
      <c r="C21" s="16"/>
      <c r="D21" s="17"/>
      <c r="E21" s="18"/>
      <c r="F21" s="19"/>
      <c r="G21" s="19"/>
      <c r="H21" s="19"/>
      <c r="I21" s="20">
        <v>3</v>
      </c>
      <c r="J21" s="20"/>
      <c r="K21" s="22"/>
      <c r="L21" s="52">
        <v>3</v>
      </c>
      <c r="M21" s="52">
        <v>3</v>
      </c>
      <c r="N21" s="52"/>
      <c r="O21" s="52"/>
      <c r="P21" s="52"/>
    </row>
    <row r="22" spans="1:23" ht="15.75" x14ac:dyDescent="0.25">
      <c r="A22" s="51"/>
      <c r="B22" s="54">
        <v>14</v>
      </c>
      <c r="C22" s="16"/>
      <c r="D22" s="17"/>
      <c r="E22" s="18"/>
      <c r="F22" s="49"/>
      <c r="G22" s="49"/>
      <c r="H22" s="49"/>
      <c r="I22" s="20">
        <v>8</v>
      </c>
      <c r="J22" s="20"/>
      <c r="K22" s="22" t="s">
        <v>58</v>
      </c>
      <c r="L22" s="22"/>
      <c r="M22" s="22"/>
      <c r="N22" s="52"/>
      <c r="O22" s="52"/>
      <c r="P22" s="52"/>
    </row>
    <row r="23" spans="1:23" ht="15.75" x14ac:dyDescent="0.25">
      <c r="A23" s="51"/>
      <c r="B23" s="43" t="s">
        <v>30</v>
      </c>
      <c r="C23" s="16"/>
      <c r="D23" s="17"/>
      <c r="E23" s="18"/>
      <c r="F23" s="49"/>
      <c r="G23" s="49"/>
      <c r="H23" s="49"/>
      <c r="I23" s="20">
        <v>8</v>
      </c>
      <c r="J23" s="20"/>
      <c r="K23" s="22" t="s">
        <v>58</v>
      </c>
      <c r="L23" s="52"/>
      <c r="M23" s="52"/>
      <c r="N23" s="52"/>
      <c r="O23" s="52"/>
      <c r="P23" s="52"/>
    </row>
    <row r="24" spans="1:23" ht="15.75" x14ac:dyDescent="0.25">
      <c r="A24" s="51"/>
      <c r="B24" s="43" t="s">
        <v>31</v>
      </c>
      <c r="C24" s="16"/>
      <c r="D24" s="17"/>
      <c r="E24" s="18"/>
      <c r="F24" s="49"/>
      <c r="G24" s="49"/>
      <c r="H24" s="49"/>
      <c r="I24" s="20">
        <v>8</v>
      </c>
      <c r="J24" s="20"/>
      <c r="K24" s="22" t="s">
        <v>58</v>
      </c>
      <c r="L24" s="52"/>
      <c r="M24" s="52"/>
      <c r="N24" s="52"/>
      <c r="O24" s="52"/>
      <c r="P24" s="52"/>
      <c r="W24" s="44"/>
    </row>
    <row r="25" spans="1:23" ht="15.75" x14ac:dyDescent="0.25">
      <c r="A25" s="51"/>
      <c r="B25" s="43" t="s">
        <v>32</v>
      </c>
      <c r="C25" s="16"/>
      <c r="D25" s="17"/>
      <c r="E25" s="18"/>
      <c r="F25" s="49"/>
      <c r="G25" s="49"/>
      <c r="H25" s="49"/>
      <c r="I25" s="20">
        <v>8</v>
      </c>
      <c r="J25" s="20"/>
      <c r="K25" s="22" t="s">
        <v>58</v>
      </c>
      <c r="L25" s="52"/>
      <c r="M25" s="52"/>
      <c r="N25" s="52"/>
      <c r="O25" s="52"/>
      <c r="P25" s="52"/>
    </row>
    <row r="26" spans="1:23" ht="15.75" x14ac:dyDescent="0.25">
      <c r="A26" s="51"/>
      <c r="B26" s="43" t="s">
        <v>33</v>
      </c>
      <c r="C26" s="16"/>
      <c r="D26" s="17"/>
      <c r="E26" s="18"/>
      <c r="F26" s="49"/>
      <c r="G26" s="49"/>
      <c r="H26" s="49"/>
      <c r="I26" s="20">
        <v>8</v>
      </c>
      <c r="J26" s="20"/>
      <c r="K26" s="22" t="s">
        <v>58</v>
      </c>
      <c r="L26" s="52"/>
      <c r="M26" s="52"/>
      <c r="N26" s="52"/>
      <c r="O26" s="52"/>
      <c r="P26" s="52"/>
    </row>
    <row r="27" spans="1:23" ht="15.75" x14ac:dyDescent="0.25">
      <c r="A27" s="51"/>
      <c r="B27" s="55" t="s">
        <v>34</v>
      </c>
      <c r="C27" s="16"/>
      <c r="D27" s="17"/>
      <c r="E27" s="18"/>
      <c r="F27" s="49"/>
      <c r="G27" s="49"/>
      <c r="H27" s="49"/>
      <c r="I27" s="20">
        <v>0</v>
      </c>
      <c r="J27" s="20"/>
      <c r="K27" s="22"/>
      <c r="L27" s="52"/>
      <c r="M27" s="52"/>
      <c r="N27" s="52"/>
      <c r="O27" s="52"/>
      <c r="P27" s="52"/>
    </row>
    <row r="28" spans="1:23" ht="15.75" x14ac:dyDescent="0.25">
      <c r="A28" s="51"/>
      <c r="B28" s="15" t="s">
        <v>35</v>
      </c>
      <c r="C28" s="16"/>
      <c r="D28" s="17"/>
      <c r="E28" s="18"/>
      <c r="F28" s="49"/>
      <c r="G28" s="49"/>
      <c r="H28" s="49"/>
      <c r="I28" s="20">
        <v>5</v>
      </c>
      <c r="J28" s="20"/>
      <c r="K28" s="22"/>
      <c r="L28" s="52">
        <v>5</v>
      </c>
      <c r="M28" s="52">
        <v>5</v>
      </c>
      <c r="N28" s="52"/>
      <c r="O28" s="52"/>
      <c r="P28" s="52"/>
    </row>
    <row r="29" spans="1:23" ht="15.75" x14ac:dyDescent="0.25">
      <c r="A29" s="51"/>
      <c r="B29" s="54">
        <v>21</v>
      </c>
      <c r="C29" s="16"/>
      <c r="D29" s="17"/>
      <c r="E29" s="18"/>
      <c r="F29" s="49"/>
      <c r="G29" s="49"/>
      <c r="H29" s="49"/>
      <c r="I29" s="20">
        <v>8</v>
      </c>
      <c r="J29" s="20"/>
      <c r="K29" s="22" t="s">
        <v>58</v>
      </c>
      <c r="L29" s="22"/>
      <c r="M29" s="22"/>
      <c r="N29" s="52"/>
      <c r="O29" s="52"/>
      <c r="P29" s="52"/>
    </row>
    <row r="30" spans="1:23" ht="15.75" x14ac:dyDescent="0.25">
      <c r="A30" s="51"/>
      <c r="B30" s="43" t="s">
        <v>36</v>
      </c>
      <c r="C30" s="16"/>
      <c r="D30" s="17"/>
      <c r="E30" s="18"/>
      <c r="F30" s="21"/>
      <c r="G30" s="21"/>
      <c r="H30" s="21"/>
      <c r="I30" s="20">
        <v>8</v>
      </c>
      <c r="J30" s="20"/>
      <c r="K30" s="22" t="s">
        <v>58</v>
      </c>
      <c r="L30" s="52"/>
      <c r="M30" s="52"/>
      <c r="N30" s="52"/>
      <c r="O30" s="52"/>
      <c r="P30" s="52"/>
    </row>
    <row r="31" spans="1:23" ht="15.75" x14ac:dyDescent="0.25">
      <c r="A31" s="51"/>
      <c r="B31" s="43" t="s">
        <v>37</v>
      </c>
      <c r="C31" s="16"/>
      <c r="D31" s="17"/>
      <c r="E31" s="18"/>
      <c r="F31" s="21"/>
      <c r="G31" s="21"/>
      <c r="H31" s="21"/>
      <c r="I31" s="20">
        <v>8</v>
      </c>
      <c r="J31" s="20"/>
      <c r="K31" s="22" t="s">
        <v>58</v>
      </c>
      <c r="L31" s="22"/>
      <c r="M31" s="22"/>
      <c r="N31" s="52"/>
      <c r="O31" s="52"/>
      <c r="P31" s="52"/>
    </row>
    <row r="32" spans="1:23" ht="15.75" x14ac:dyDescent="0.25">
      <c r="A32" s="51"/>
      <c r="B32" s="43" t="s">
        <v>38</v>
      </c>
      <c r="C32" s="16"/>
      <c r="D32" s="17"/>
      <c r="E32" s="18"/>
      <c r="F32" s="21"/>
      <c r="G32" s="21"/>
      <c r="H32" s="21"/>
      <c r="I32" s="20">
        <v>8</v>
      </c>
      <c r="J32" s="20"/>
      <c r="K32" s="22" t="s">
        <v>58</v>
      </c>
      <c r="L32" s="52"/>
      <c r="M32" s="52"/>
      <c r="N32" s="52"/>
      <c r="O32" s="52"/>
      <c r="P32" s="52"/>
    </row>
    <row r="33" spans="1:16" ht="15.75" x14ac:dyDescent="0.25">
      <c r="A33" s="51"/>
      <c r="B33" s="43" t="s">
        <v>39</v>
      </c>
      <c r="C33" s="16"/>
      <c r="D33" s="17"/>
      <c r="E33" s="18"/>
      <c r="F33" s="21"/>
      <c r="G33" s="21"/>
      <c r="H33" s="21"/>
      <c r="I33" s="20">
        <v>8.5</v>
      </c>
      <c r="J33" s="20"/>
      <c r="K33" s="22">
        <v>0.5</v>
      </c>
      <c r="L33" s="52"/>
      <c r="M33" s="52"/>
      <c r="N33" s="52"/>
      <c r="O33" s="52"/>
      <c r="P33" s="52"/>
    </row>
    <row r="34" spans="1:16" ht="15.75" x14ac:dyDescent="0.25">
      <c r="A34" s="51"/>
      <c r="B34" s="55" t="s">
        <v>40</v>
      </c>
      <c r="C34" s="16"/>
      <c r="D34" s="17"/>
      <c r="E34" s="18"/>
      <c r="F34" s="21"/>
      <c r="G34" s="21"/>
      <c r="H34" s="21"/>
      <c r="I34" s="20">
        <v>0</v>
      </c>
      <c r="J34" s="20"/>
      <c r="K34" s="22"/>
      <c r="L34" s="52"/>
      <c r="M34" s="52"/>
      <c r="N34" s="52"/>
      <c r="O34" s="52"/>
      <c r="P34" s="52"/>
    </row>
    <row r="35" spans="1:16" ht="15.75" x14ac:dyDescent="0.25">
      <c r="A35" s="51"/>
      <c r="B35" s="15" t="s">
        <v>41</v>
      </c>
      <c r="C35" s="16"/>
      <c r="D35" s="29"/>
      <c r="E35" s="18"/>
      <c r="F35" s="21"/>
      <c r="G35" s="21"/>
      <c r="H35" s="21"/>
      <c r="I35" s="20">
        <v>3</v>
      </c>
      <c r="J35" s="20"/>
      <c r="K35" s="22"/>
      <c r="L35" s="52">
        <v>3</v>
      </c>
      <c r="M35" s="52">
        <v>3</v>
      </c>
      <c r="N35" s="52"/>
      <c r="O35" s="52"/>
      <c r="P35" s="52"/>
    </row>
    <row r="36" spans="1:16" ht="15.75" x14ac:dyDescent="0.25">
      <c r="A36" s="51"/>
      <c r="B36" s="54">
        <v>28</v>
      </c>
      <c r="C36" s="16"/>
      <c r="D36" s="17"/>
      <c r="E36" s="26"/>
      <c r="F36" s="21"/>
      <c r="G36" s="21"/>
      <c r="H36" s="21"/>
      <c r="I36" s="20">
        <v>8</v>
      </c>
      <c r="J36" s="20"/>
      <c r="K36" s="49" t="s">
        <v>58</v>
      </c>
      <c r="L36" s="50"/>
      <c r="M36" s="50"/>
      <c r="N36" s="50"/>
      <c r="O36" s="50"/>
      <c r="P36" s="50"/>
    </row>
    <row r="37" spans="1:16" ht="15.75" x14ac:dyDescent="0.25">
      <c r="A37" s="51"/>
      <c r="B37" s="43" t="s">
        <v>42</v>
      </c>
      <c r="C37" s="16"/>
      <c r="D37" s="17"/>
      <c r="E37" s="26"/>
      <c r="F37" s="21"/>
      <c r="G37" s="21"/>
      <c r="H37" s="21"/>
      <c r="I37" s="20">
        <v>8</v>
      </c>
      <c r="J37" s="20"/>
      <c r="K37" s="49" t="s">
        <v>58</v>
      </c>
      <c r="L37" s="50"/>
      <c r="M37" s="50"/>
      <c r="N37" s="50"/>
      <c r="O37" s="50"/>
      <c r="P37" s="50"/>
    </row>
    <row r="38" spans="1:16" ht="15.75" x14ac:dyDescent="0.25">
      <c r="A38" s="51"/>
      <c r="B38" s="43" t="s">
        <v>43</v>
      </c>
      <c r="C38" s="16"/>
      <c r="D38" s="17"/>
      <c r="E38" s="26"/>
      <c r="F38" s="21"/>
      <c r="G38" s="21"/>
      <c r="H38" s="21"/>
      <c r="I38" s="20">
        <v>8</v>
      </c>
      <c r="J38" s="20"/>
      <c r="K38" s="49" t="s">
        <v>58</v>
      </c>
      <c r="L38" s="50"/>
      <c r="M38" s="50"/>
      <c r="N38" s="50"/>
      <c r="O38" s="50"/>
      <c r="P38" s="50"/>
    </row>
    <row r="39" spans="1:16" ht="15.75" x14ac:dyDescent="0.25">
      <c r="A39" s="51"/>
      <c r="B39" s="43" t="s">
        <v>57</v>
      </c>
      <c r="C39" s="16"/>
      <c r="D39" s="17"/>
      <c r="E39" s="26"/>
      <c r="F39" s="21"/>
      <c r="G39" s="21"/>
      <c r="H39" s="21"/>
      <c r="I39" s="20">
        <v>8</v>
      </c>
      <c r="J39" s="20"/>
      <c r="K39" s="49" t="s">
        <v>58</v>
      </c>
      <c r="L39" s="50"/>
      <c r="M39" s="50"/>
      <c r="N39" s="50"/>
      <c r="O39" s="50"/>
      <c r="P39" s="50"/>
    </row>
    <row r="40" spans="1:16" ht="15.75" x14ac:dyDescent="0.25">
      <c r="A40" s="51"/>
      <c r="B40" s="51"/>
      <c r="C40" s="28"/>
      <c r="D40" s="29"/>
      <c r="E40" s="30"/>
      <c r="F40" s="31">
        <f>SUM(F9:F39)</f>
        <v>0</v>
      </c>
      <c r="G40" s="31">
        <f>SUM(F40)</f>
        <v>0</v>
      </c>
      <c r="H40" s="31"/>
      <c r="I40" s="3">
        <f>SUM(I9:I39)</f>
        <v>198</v>
      </c>
      <c r="J40" s="3">
        <f>SUM(J9:J39)</f>
        <v>0</v>
      </c>
      <c r="K40" s="3">
        <f>SUM(K9:K39)</f>
        <v>1</v>
      </c>
      <c r="L40" s="3">
        <f>SUM(L9:L39)</f>
        <v>13</v>
      </c>
      <c r="M40" s="3"/>
      <c r="N40" s="2"/>
      <c r="O40" s="2"/>
      <c r="P40" s="2"/>
    </row>
    <row r="41" spans="1:16" ht="15.75" x14ac:dyDescent="0.25">
      <c r="A41" s="51"/>
      <c r="B41" s="51"/>
      <c r="C41" s="51"/>
      <c r="D41" s="51"/>
      <c r="E41" s="2"/>
      <c r="F41" s="32"/>
      <c r="G41" s="32"/>
      <c r="H41" s="32"/>
      <c r="I41" s="32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87" t="s">
        <v>44</v>
      </c>
      <c r="C42" s="88"/>
      <c r="D42" s="89"/>
      <c r="E42" s="79">
        <v>184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90"/>
      <c r="C43" s="91"/>
      <c r="D43" s="92"/>
      <c r="E43" s="80"/>
      <c r="F43" s="3"/>
      <c r="G43" s="3"/>
      <c r="H43" s="3"/>
      <c r="I43" s="51"/>
      <c r="J43" s="2"/>
      <c r="K43" s="51"/>
      <c r="L43" s="93"/>
      <c r="M43" s="94"/>
      <c r="N43" s="94"/>
      <c r="O43" s="94"/>
      <c r="P43" s="95"/>
    </row>
    <row r="44" spans="1:16" ht="15.75" x14ac:dyDescent="0.25">
      <c r="A44" s="51"/>
      <c r="B44" s="87" t="s">
        <v>45</v>
      </c>
      <c r="C44" s="88"/>
      <c r="D44" s="89"/>
      <c r="E44" s="101">
        <f>K40+L40</f>
        <v>14</v>
      </c>
      <c r="F44" s="3"/>
      <c r="G44" s="3"/>
      <c r="H44" s="3"/>
      <c r="I44" s="51"/>
      <c r="J44" s="2"/>
      <c r="K44" s="51"/>
      <c r="L44" s="96"/>
      <c r="M44" s="68"/>
      <c r="N44" s="68"/>
      <c r="O44" s="68"/>
      <c r="P44" s="97"/>
    </row>
    <row r="45" spans="1:16" ht="15.75" x14ac:dyDescent="0.25">
      <c r="A45" s="51"/>
      <c r="B45" s="90"/>
      <c r="C45" s="91"/>
      <c r="D45" s="92"/>
      <c r="E45" s="82"/>
      <c r="F45" s="3"/>
      <c r="G45" s="3"/>
      <c r="H45" s="3"/>
      <c r="I45" s="51"/>
      <c r="J45" s="2"/>
      <c r="K45" s="51"/>
      <c r="L45" s="98"/>
      <c r="M45" s="99"/>
      <c r="N45" s="99"/>
      <c r="O45" s="99"/>
      <c r="P45" s="100"/>
    </row>
    <row r="46" spans="1:16" ht="15.75" x14ac:dyDescent="0.25">
      <c r="A46" s="51"/>
      <c r="B46" s="73" t="s">
        <v>46</v>
      </c>
      <c r="C46" s="74"/>
      <c r="D46" s="75"/>
      <c r="E46" s="79">
        <f>F40</f>
        <v>0</v>
      </c>
      <c r="F46" s="3"/>
      <c r="G46" s="3"/>
      <c r="H46" s="3"/>
      <c r="I46" s="51"/>
      <c r="J46" s="2"/>
      <c r="K46" s="51"/>
      <c r="L46" s="51"/>
      <c r="M46" s="5" t="s">
        <v>47</v>
      </c>
      <c r="N46" s="51"/>
      <c r="O46" s="51"/>
      <c r="P46" s="51"/>
    </row>
    <row r="47" spans="1:16" ht="15.75" x14ac:dyDescent="0.25">
      <c r="A47" s="51"/>
      <c r="B47" s="76"/>
      <c r="C47" s="77"/>
      <c r="D47" s="78"/>
      <c r="E47" s="8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73" t="s">
        <v>48</v>
      </c>
      <c r="C48" s="74"/>
      <c r="D48" s="75"/>
      <c r="E48" s="81">
        <f>P40</f>
        <v>0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76"/>
      <c r="C49" s="77"/>
      <c r="D49" s="78"/>
      <c r="E49" s="82"/>
      <c r="F49" s="3"/>
      <c r="G49" s="3"/>
      <c r="H49" s="3"/>
      <c r="I49" s="83"/>
      <c r="J49" s="83"/>
      <c r="K49" s="83"/>
      <c r="L49" s="83"/>
      <c r="M49" s="83"/>
      <c r="N49" s="83"/>
      <c r="O49" s="83"/>
      <c r="P49" s="83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83"/>
      <c r="J50" s="83"/>
      <c r="K50" s="83"/>
      <c r="L50" s="83"/>
      <c r="M50" s="83"/>
      <c r="N50" s="83"/>
      <c r="O50" s="83"/>
      <c r="P50" s="83"/>
    </row>
    <row r="51" spans="1:16" ht="15.75" x14ac:dyDescent="0.25">
      <c r="A51" s="51"/>
      <c r="B51" s="33"/>
      <c r="C51" s="34" t="s">
        <v>16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5"/>
    </row>
    <row r="52" spans="1:16" ht="15.75" x14ac:dyDescent="0.25">
      <c r="A52" s="51"/>
      <c r="B52" s="36"/>
      <c r="C52" s="37" t="s">
        <v>49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8"/>
      <c r="C53" s="37" t="s">
        <v>50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9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40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67" t="s">
        <v>51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40"/>
      <c r="N56" s="40"/>
      <c r="O56" s="40"/>
      <c r="P56" s="51"/>
    </row>
    <row r="57" spans="1:16" ht="15.75" x14ac:dyDescent="0.25">
      <c r="A57" s="51"/>
      <c r="B57" s="5" t="s">
        <v>52</v>
      </c>
      <c r="C57" s="5"/>
      <c r="D57" s="5"/>
      <c r="E57" s="6"/>
      <c r="F57" s="31"/>
      <c r="G57" s="31"/>
      <c r="H57" s="31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41"/>
      <c r="G58" s="41"/>
      <c r="H58" s="41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C923-C95F-4C0C-BBF3-B774CC4F161B}">
  <sheetPr>
    <pageSetUpPr fitToPage="1"/>
  </sheetPr>
  <dimension ref="A1:W58"/>
  <sheetViews>
    <sheetView zoomScale="70" zoomScaleNormal="70" workbookViewId="0">
      <pane ySplit="8" topLeftCell="A9" activePane="bottomLeft" state="frozen"/>
      <selection activeCell="J3" sqref="J3"/>
      <selection pane="bottomLeft" activeCell="J3" sqref="J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2</v>
      </c>
      <c r="C3" s="5"/>
      <c r="D3" s="51"/>
      <c r="E3" s="2"/>
      <c r="F3" s="3"/>
      <c r="G3" s="3"/>
      <c r="H3" s="3"/>
      <c r="I3" s="51"/>
      <c r="J3" s="56" t="s">
        <v>56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69</v>
      </c>
      <c r="C4" s="5"/>
      <c r="D4" s="51"/>
      <c r="I4" s="51"/>
      <c r="J4" s="6"/>
      <c r="K4" s="51"/>
      <c r="L4" s="51"/>
      <c r="M4" s="51"/>
      <c r="N4" s="5">
        <v>184</v>
      </c>
      <c r="O4" s="51"/>
      <c r="P4" s="51"/>
    </row>
    <row r="5" spans="1:16" ht="16.5" thickBot="1" x14ac:dyDescent="0.3">
      <c r="A5" s="51"/>
      <c r="B5" s="5" t="s">
        <v>55</v>
      </c>
      <c r="C5" s="5" t="s">
        <v>60</v>
      </c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02" t="s">
        <v>3</v>
      </c>
      <c r="C6" s="69" t="s">
        <v>4</v>
      </c>
      <c r="D6" s="69" t="s">
        <v>5</v>
      </c>
      <c r="E6" s="69" t="s">
        <v>6</v>
      </c>
      <c r="F6" s="104" t="s">
        <v>7</v>
      </c>
      <c r="G6" s="104" t="s">
        <v>53</v>
      </c>
      <c r="H6" s="104" t="s">
        <v>54</v>
      </c>
      <c r="I6" s="69" t="s">
        <v>8</v>
      </c>
      <c r="J6" s="69" t="s">
        <v>9</v>
      </c>
      <c r="K6" s="71" t="s">
        <v>10</v>
      </c>
      <c r="L6" s="72"/>
      <c r="M6" s="84" t="s">
        <v>11</v>
      </c>
      <c r="N6" s="85"/>
      <c r="O6" s="85"/>
      <c r="P6" s="86"/>
    </row>
    <row r="7" spans="1:16" ht="58.5" customHeight="1" thickBot="1" x14ac:dyDescent="0.3">
      <c r="A7" s="51"/>
      <c r="B7" s="103"/>
      <c r="C7" s="70"/>
      <c r="D7" s="70"/>
      <c r="E7" s="70"/>
      <c r="F7" s="105"/>
      <c r="G7" s="105"/>
      <c r="H7" s="105"/>
      <c r="I7" s="70"/>
      <c r="J7" s="70"/>
      <c r="K7" s="53" t="s">
        <v>12</v>
      </c>
      <c r="L7" s="9" t="s">
        <v>13</v>
      </c>
      <c r="M7" s="10" t="s">
        <v>14</v>
      </c>
      <c r="N7" s="10" t="s">
        <v>15</v>
      </c>
      <c r="O7" s="48" t="s">
        <v>16</v>
      </c>
      <c r="P7" s="12" t="s">
        <v>17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43" t="s">
        <v>18</v>
      </c>
      <c r="C9" s="16"/>
      <c r="D9" s="17"/>
      <c r="E9" s="18"/>
      <c r="F9" s="19"/>
      <c r="G9" s="19"/>
      <c r="H9" s="19"/>
      <c r="I9" s="20">
        <v>8</v>
      </c>
      <c r="J9" s="20"/>
      <c r="K9" s="22"/>
      <c r="L9" s="52"/>
      <c r="M9" s="52"/>
      <c r="N9" s="52"/>
      <c r="O9" s="52"/>
      <c r="P9" s="52"/>
    </row>
    <row r="10" spans="1:16" ht="15.75" x14ac:dyDescent="0.25">
      <c r="A10" s="51"/>
      <c r="B10" s="43" t="s">
        <v>19</v>
      </c>
      <c r="C10" s="16"/>
      <c r="D10" s="17"/>
      <c r="E10" s="18"/>
      <c r="F10" s="19"/>
      <c r="G10" s="19"/>
      <c r="H10" s="19"/>
      <c r="I10" s="20">
        <v>8</v>
      </c>
      <c r="J10" s="20"/>
      <c r="K10" s="22"/>
      <c r="L10" s="52"/>
      <c r="M10" s="52"/>
      <c r="N10" s="52"/>
      <c r="O10" s="52"/>
      <c r="P10" s="52"/>
    </row>
    <row r="11" spans="1:16" ht="15.75" x14ac:dyDescent="0.25">
      <c r="A11" s="51"/>
      <c r="B11" s="43" t="s">
        <v>20</v>
      </c>
      <c r="C11" s="16"/>
      <c r="D11" s="17"/>
      <c r="E11" s="18"/>
      <c r="F11" s="19"/>
      <c r="G11" s="19"/>
      <c r="H11" s="19"/>
      <c r="I11" s="20">
        <v>8</v>
      </c>
      <c r="J11" s="20"/>
      <c r="K11" s="22"/>
      <c r="L11" s="52"/>
      <c r="M11" s="52"/>
      <c r="N11" s="52"/>
      <c r="O11" s="52"/>
      <c r="P11" s="52"/>
    </row>
    <row r="12" spans="1:16" ht="15.75" x14ac:dyDescent="0.25">
      <c r="A12" s="51"/>
      <c r="B12" s="43" t="s">
        <v>21</v>
      </c>
      <c r="C12" s="16"/>
      <c r="D12" s="17"/>
      <c r="E12" s="18"/>
      <c r="F12" s="19"/>
      <c r="G12" s="19"/>
      <c r="H12" s="19"/>
      <c r="I12" s="20">
        <v>8</v>
      </c>
      <c r="J12" s="20"/>
      <c r="K12" s="22"/>
      <c r="L12" s="52"/>
      <c r="M12" s="52"/>
      <c r="N12" s="52"/>
      <c r="O12" s="52"/>
      <c r="P12" s="52"/>
    </row>
    <row r="13" spans="1:16" ht="15.75" x14ac:dyDescent="0.25">
      <c r="A13" s="51"/>
      <c r="B13" s="55" t="s">
        <v>22</v>
      </c>
      <c r="C13" s="16"/>
      <c r="D13" s="17"/>
      <c r="E13" s="18"/>
      <c r="F13" s="19"/>
      <c r="G13" s="19"/>
      <c r="H13" s="19"/>
      <c r="I13" s="20">
        <v>0</v>
      </c>
      <c r="J13" s="20"/>
      <c r="K13" s="22"/>
      <c r="L13" s="52"/>
      <c r="M13" s="52"/>
      <c r="N13" s="52"/>
      <c r="O13" s="52"/>
      <c r="P13" s="52"/>
    </row>
    <row r="14" spans="1:16" ht="15.75" x14ac:dyDescent="0.25">
      <c r="A14" s="51"/>
      <c r="B14" s="15" t="s">
        <v>23</v>
      </c>
      <c r="C14" s="16"/>
      <c r="D14" s="17"/>
      <c r="E14" s="18"/>
      <c r="F14" s="19"/>
      <c r="G14" s="19"/>
      <c r="H14" s="19"/>
      <c r="I14" s="20">
        <v>0</v>
      </c>
      <c r="J14" s="20"/>
      <c r="K14" s="21"/>
      <c r="L14" s="52"/>
      <c r="M14" s="52"/>
      <c r="N14" s="52"/>
      <c r="O14" s="52"/>
      <c r="P14" s="52"/>
    </row>
    <row r="15" spans="1:16" ht="15.75" x14ac:dyDescent="0.25">
      <c r="A15" s="51"/>
      <c r="B15" s="54">
        <v>7</v>
      </c>
      <c r="C15" s="16"/>
      <c r="D15" s="17"/>
      <c r="E15" s="24"/>
      <c r="F15" s="49"/>
      <c r="G15" s="49"/>
      <c r="H15" s="49"/>
      <c r="I15" s="20">
        <v>8</v>
      </c>
      <c r="J15" s="20"/>
      <c r="K15" s="22"/>
      <c r="L15" s="22"/>
      <c r="M15" s="22"/>
      <c r="N15" s="52"/>
      <c r="O15" s="52"/>
      <c r="P15" s="52"/>
    </row>
    <row r="16" spans="1:16" ht="15.75" x14ac:dyDescent="0.25">
      <c r="A16" s="51"/>
      <c r="B16" s="43" t="s">
        <v>24</v>
      </c>
      <c r="C16" s="16"/>
      <c r="D16" s="17"/>
      <c r="E16" s="24"/>
      <c r="F16" s="49"/>
      <c r="G16" s="49"/>
      <c r="H16" s="49"/>
      <c r="I16" s="20">
        <v>8</v>
      </c>
      <c r="J16" s="20"/>
      <c r="K16" s="22"/>
      <c r="L16" s="52"/>
      <c r="M16" s="52"/>
      <c r="N16" s="52"/>
      <c r="O16" s="52"/>
      <c r="P16" s="52"/>
    </row>
    <row r="17" spans="1:23" ht="15.75" x14ac:dyDescent="0.25">
      <c r="A17" s="51"/>
      <c r="B17" s="43" t="s">
        <v>25</v>
      </c>
      <c r="C17" s="16"/>
      <c r="D17" s="17"/>
      <c r="E17" s="24"/>
      <c r="F17" s="49"/>
      <c r="G17" s="49"/>
      <c r="H17" s="49"/>
      <c r="I17" s="20">
        <v>8</v>
      </c>
      <c r="J17" s="20"/>
      <c r="K17" s="22"/>
      <c r="L17" s="52"/>
      <c r="M17" s="52"/>
      <c r="N17" s="52"/>
      <c r="O17" s="52"/>
      <c r="P17" s="52"/>
    </row>
    <row r="18" spans="1:23" ht="15.75" x14ac:dyDescent="0.25">
      <c r="A18" s="51"/>
      <c r="B18" s="43" t="s">
        <v>26</v>
      </c>
      <c r="C18" s="16"/>
      <c r="D18" s="17"/>
      <c r="E18" s="24"/>
      <c r="F18" s="49"/>
      <c r="G18" s="49"/>
      <c r="H18" s="49"/>
      <c r="I18" s="20">
        <v>8</v>
      </c>
      <c r="J18" s="20"/>
      <c r="K18" s="22"/>
      <c r="L18" s="52"/>
      <c r="M18" s="52"/>
      <c r="N18" s="52"/>
      <c r="O18" s="52"/>
      <c r="P18" s="52"/>
    </row>
    <row r="19" spans="1:23" ht="15.75" x14ac:dyDescent="0.25">
      <c r="A19" s="51"/>
      <c r="B19" s="43" t="s">
        <v>27</v>
      </c>
      <c r="C19" s="16"/>
      <c r="D19" s="17"/>
      <c r="E19" s="24"/>
      <c r="F19" s="19"/>
      <c r="G19" s="19"/>
      <c r="H19" s="19"/>
      <c r="I19" s="20">
        <v>8</v>
      </c>
      <c r="J19" s="20"/>
      <c r="K19" s="22"/>
      <c r="L19" s="52"/>
      <c r="M19" s="52"/>
      <c r="N19" s="52"/>
      <c r="O19" s="52"/>
      <c r="P19" s="52"/>
    </row>
    <row r="20" spans="1:23" ht="15.75" x14ac:dyDescent="0.25">
      <c r="A20" s="51"/>
      <c r="B20" s="55" t="s">
        <v>28</v>
      </c>
      <c r="C20" s="16"/>
      <c r="D20" s="17"/>
      <c r="E20" s="18"/>
      <c r="F20" s="19"/>
      <c r="G20" s="19"/>
      <c r="H20" s="19"/>
      <c r="I20" s="20">
        <v>0</v>
      </c>
      <c r="J20" s="20"/>
      <c r="K20" s="22"/>
      <c r="L20" s="52"/>
      <c r="M20" s="52"/>
      <c r="N20" s="52"/>
      <c r="O20" s="52"/>
      <c r="P20" s="52"/>
    </row>
    <row r="21" spans="1:23" ht="15.75" x14ac:dyDescent="0.25">
      <c r="A21" s="51"/>
      <c r="B21" s="15" t="s">
        <v>29</v>
      </c>
      <c r="C21" s="16"/>
      <c r="D21" s="17"/>
      <c r="E21" s="18"/>
      <c r="F21" s="19"/>
      <c r="G21" s="19"/>
      <c r="H21" s="19"/>
      <c r="I21" s="20">
        <v>0</v>
      </c>
      <c r="J21" s="20"/>
      <c r="K21" s="22"/>
      <c r="L21" s="52"/>
      <c r="M21" s="52"/>
      <c r="N21" s="52"/>
      <c r="O21" s="52"/>
      <c r="P21" s="52"/>
    </row>
    <row r="22" spans="1:23" ht="15.75" x14ac:dyDescent="0.25">
      <c r="A22" s="51"/>
      <c r="B22" s="54">
        <v>14</v>
      </c>
      <c r="C22" s="16"/>
      <c r="D22" s="17"/>
      <c r="E22" s="18"/>
      <c r="F22" s="49"/>
      <c r="G22" s="49"/>
      <c r="H22" s="49"/>
      <c r="I22" s="20">
        <v>8</v>
      </c>
      <c r="J22" s="20"/>
      <c r="K22" s="22"/>
      <c r="L22" s="22"/>
      <c r="M22" s="22"/>
      <c r="N22" s="52"/>
      <c r="O22" s="52"/>
      <c r="P22" s="52"/>
    </row>
    <row r="23" spans="1:23" ht="15.75" x14ac:dyDescent="0.25">
      <c r="A23" s="51"/>
      <c r="B23" s="43" t="s">
        <v>30</v>
      </c>
      <c r="C23" s="16"/>
      <c r="D23" s="17"/>
      <c r="E23" s="18"/>
      <c r="F23" s="49"/>
      <c r="G23" s="49"/>
      <c r="H23" s="49"/>
      <c r="I23" s="20">
        <v>8</v>
      </c>
      <c r="J23" s="20"/>
      <c r="K23" s="22"/>
      <c r="L23" s="52"/>
      <c r="M23" s="52"/>
      <c r="N23" s="52"/>
      <c r="O23" s="52"/>
      <c r="P23" s="52"/>
    </row>
    <row r="24" spans="1:23" ht="15.75" x14ac:dyDescent="0.25">
      <c r="A24" s="51"/>
      <c r="B24" s="43" t="s">
        <v>31</v>
      </c>
      <c r="C24" s="16"/>
      <c r="D24" s="17"/>
      <c r="E24" s="18" t="s">
        <v>61</v>
      </c>
      <c r="F24" s="49"/>
      <c r="G24" s="49"/>
      <c r="H24" s="49"/>
      <c r="I24" s="20">
        <v>8</v>
      </c>
      <c r="J24" s="20"/>
      <c r="K24" s="22"/>
      <c r="L24" s="52"/>
      <c r="M24" s="52"/>
      <c r="N24" s="52"/>
      <c r="O24" s="52"/>
      <c r="P24" s="52"/>
      <c r="W24" s="44"/>
    </row>
    <row r="25" spans="1:23" ht="15.75" x14ac:dyDescent="0.25">
      <c r="A25" s="51"/>
      <c r="B25" s="43" t="s">
        <v>32</v>
      </c>
      <c r="C25" s="16"/>
      <c r="D25" s="17"/>
      <c r="E25" s="18"/>
      <c r="F25" s="49"/>
      <c r="G25" s="49"/>
      <c r="H25" s="49"/>
      <c r="I25" s="20">
        <v>8</v>
      </c>
      <c r="J25" s="20"/>
      <c r="K25" s="22"/>
      <c r="L25" s="52"/>
      <c r="M25" s="52"/>
      <c r="N25" s="52"/>
      <c r="O25" s="52"/>
      <c r="P25" s="52"/>
    </row>
    <row r="26" spans="1:23" ht="15.75" x14ac:dyDescent="0.25">
      <c r="A26" s="51"/>
      <c r="B26" s="43" t="s">
        <v>33</v>
      </c>
      <c r="C26" s="16"/>
      <c r="D26" s="17"/>
      <c r="E26" s="18"/>
      <c r="F26" s="49"/>
      <c r="G26" s="49"/>
      <c r="H26" s="49"/>
      <c r="I26" s="20">
        <v>8</v>
      </c>
      <c r="J26" s="20"/>
      <c r="K26" s="22"/>
      <c r="L26" s="52"/>
      <c r="M26" s="52"/>
      <c r="N26" s="52"/>
      <c r="O26" s="52"/>
      <c r="P26" s="52"/>
    </row>
    <row r="27" spans="1:23" ht="15.75" x14ac:dyDescent="0.25">
      <c r="A27" s="51"/>
      <c r="B27" s="55" t="s">
        <v>34</v>
      </c>
      <c r="C27" s="16"/>
      <c r="D27" s="17"/>
      <c r="E27" s="18"/>
      <c r="F27" s="49"/>
      <c r="G27" s="49"/>
      <c r="H27" s="49"/>
      <c r="I27" s="20">
        <v>0</v>
      </c>
      <c r="J27" s="20"/>
      <c r="K27" s="22"/>
      <c r="L27" s="52"/>
      <c r="M27" s="52"/>
      <c r="N27" s="52"/>
      <c r="O27" s="52"/>
      <c r="P27" s="52"/>
    </row>
    <row r="28" spans="1:23" ht="15.75" x14ac:dyDescent="0.25">
      <c r="A28" s="51"/>
      <c r="B28" s="15" t="s">
        <v>35</v>
      </c>
      <c r="C28" s="16"/>
      <c r="D28" s="17"/>
      <c r="E28" s="18"/>
      <c r="F28" s="49"/>
      <c r="G28" s="49"/>
      <c r="H28" s="49"/>
      <c r="I28" s="20">
        <v>0</v>
      </c>
      <c r="J28" s="20"/>
      <c r="K28" s="22"/>
      <c r="L28" s="52"/>
      <c r="M28" s="52"/>
      <c r="N28" s="52"/>
      <c r="O28" s="52"/>
      <c r="P28" s="52"/>
    </row>
    <row r="29" spans="1:23" ht="15.75" x14ac:dyDescent="0.25">
      <c r="A29" s="51"/>
      <c r="B29" s="54">
        <v>21</v>
      </c>
      <c r="C29" s="16"/>
      <c r="D29" s="17"/>
      <c r="E29" s="18"/>
      <c r="F29" s="49"/>
      <c r="G29" s="49"/>
      <c r="H29" s="49"/>
      <c r="I29" s="20">
        <v>8</v>
      </c>
      <c r="J29" s="20"/>
      <c r="K29" s="22"/>
      <c r="L29" s="22"/>
      <c r="M29" s="22"/>
      <c r="N29" s="52"/>
      <c r="O29" s="52"/>
      <c r="P29" s="52"/>
    </row>
    <row r="30" spans="1:23" ht="15.75" x14ac:dyDescent="0.25">
      <c r="A30" s="51"/>
      <c r="B30" s="43" t="s">
        <v>36</v>
      </c>
      <c r="C30" s="16"/>
      <c r="D30" s="17"/>
      <c r="E30" s="18" t="s">
        <v>61</v>
      </c>
      <c r="F30" s="21"/>
      <c r="G30" s="21"/>
      <c r="H30" s="21"/>
      <c r="I30" s="20">
        <v>8</v>
      </c>
      <c r="J30" s="20"/>
      <c r="K30" s="22"/>
      <c r="L30" s="52"/>
      <c r="M30" s="52"/>
      <c r="N30" s="52"/>
      <c r="O30" s="52"/>
      <c r="P30" s="52"/>
    </row>
    <row r="31" spans="1:23" ht="15.75" x14ac:dyDescent="0.25">
      <c r="A31" s="51"/>
      <c r="B31" s="43" t="s">
        <v>37</v>
      </c>
      <c r="C31" s="16"/>
      <c r="D31" s="17"/>
      <c r="E31" s="18" t="s">
        <v>61</v>
      </c>
      <c r="F31" s="21"/>
      <c r="G31" s="21"/>
      <c r="H31" s="21"/>
      <c r="I31" s="20">
        <v>8</v>
      </c>
      <c r="J31" s="20"/>
      <c r="K31" s="22"/>
      <c r="L31" s="22"/>
      <c r="M31" s="22"/>
      <c r="N31" s="52"/>
      <c r="O31" s="52"/>
      <c r="P31" s="52"/>
    </row>
    <row r="32" spans="1:23" ht="15.75" x14ac:dyDescent="0.25">
      <c r="A32" s="51"/>
      <c r="B32" s="43" t="s">
        <v>38</v>
      </c>
      <c r="C32" s="16"/>
      <c r="D32" s="17"/>
      <c r="E32" s="18"/>
      <c r="F32" s="21"/>
      <c r="G32" s="21"/>
      <c r="H32" s="21"/>
      <c r="I32" s="20">
        <v>8</v>
      </c>
      <c r="J32" s="20"/>
      <c r="K32" s="22"/>
      <c r="L32" s="52"/>
      <c r="M32" s="52"/>
      <c r="N32" s="52"/>
      <c r="O32" s="52"/>
      <c r="P32" s="52"/>
    </row>
    <row r="33" spans="1:16" ht="15.75" x14ac:dyDescent="0.25">
      <c r="A33" s="51"/>
      <c r="B33" s="43" t="s">
        <v>39</v>
      </c>
      <c r="C33" s="16"/>
      <c r="D33" s="17"/>
      <c r="E33" s="18"/>
      <c r="F33" s="21"/>
      <c r="G33" s="21"/>
      <c r="H33" s="21"/>
      <c r="I33" s="20">
        <v>8</v>
      </c>
      <c r="J33" s="20"/>
      <c r="K33" s="22"/>
      <c r="L33" s="52"/>
      <c r="M33" s="52"/>
      <c r="N33" s="52"/>
      <c r="O33" s="52"/>
      <c r="P33" s="52"/>
    </row>
    <row r="34" spans="1:16" ht="15.75" x14ac:dyDescent="0.25">
      <c r="A34" s="51"/>
      <c r="B34" s="55" t="s">
        <v>40</v>
      </c>
      <c r="C34" s="16"/>
      <c r="D34" s="17"/>
      <c r="E34" s="18"/>
      <c r="F34" s="21"/>
      <c r="G34" s="21"/>
      <c r="H34" s="21"/>
      <c r="I34" s="20">
        <v>0</v>
      </c>
      <c r="J34" s="20"/>
      <c r="K34" s="22"/>
      <c r="L34" s="52"/>
      <c r="M34" s="52"/>
      <c r="N34" s="52"/>
      <c r="O34" s="52"/>
      <c r="P34" s="52"/>
    </row>
    <row r="35" spans="1:16" ht="15.75" x14ac:dyDescent="0.25">
      <c r="A35" s="51"/>
      <c r="B35" s="15" t="s">
        <v>41</v>
      </c>
      <c r="C35" s="16"/>
      <c r="D35" s="29"/>
      <c r="E35" s="18"/>
      <c r="F35" s="21"/>
      <c r="G35" s="21"/>
      <c r="H35" s="21"/>
      <c r="I35" s="20">
        <v>0</v>
      </c>
      <c r="J35" s="20"/>
      <c r="K35" s="22"/>
      <c r="L35" s="52"/>
      <c r="M35" s="52"/>
      <c r="N35" s="52"/>
      <c r="O35" s="52"/>
      <c r="P35" s="52"/>
    </row>
    <row r="36" spans="1:16" ht="15.75" x14ac:dyDescent="0.25">
      <c r="A36" s="51"/>
      <c r="B36" s="54">
        <v>28</v>
      </c>
      <c r="C36" s="16"/>
      <c r="D36" s="17"/>
      <c r="E36" s="26"/>
      <c r="F36" s="21"/>
      <c r="G36" s="21"/>
      <c r="H36" s="21"/>
      <c r="I36" s="20">
        <v>8</v>
      </c>
      <c r="J36" s="20"/>
      <c r="K36" s="49"/>
      <c r="L36" s="50"/>
      <c r="M36" s="50"/>
      <c r="N36" s="50"/>
      <c r="O36" s="50"/>
      <c r="P36" s="50"/>
    </row>
    <row r="37" spans="1:16" ht="15.75" x14ac:dyDescent="0.25">
      <c r="A37" s="51"/>
      <c r="B37" s="43" t="s">
        <v>42</v>
      </c>
      <c r="C37" s="16"/>
      <c r="D37" s="17"/>
      <c r="E37" s="26" t="s">
        <v>61</v>
      </c>
      <c r="F37" s="21"/>
      <c r="G37" s="21"/>
      <c r="H37" s="21"/>
      <c r="I37" s="20">
        <v>8</v>
      </c>
      <c r="J37" s="20"/>
      <c r="K37" s="49"/>
      <c r="L37" s="50"/>
      <c r="M37" s="50"/>
      <c r="N37" s="50"/>
      <c r="O37" s="50"/>
      <c r="P37" s="50"/>
    </row>
    <row r="38" spans="1:16" ht="15.75" x14ac:dyDescent="0.25">
      <c r="A38" s="51"/>
      <c r="B38" s="43" t="s">
        <v>43</v>
      </c>
      <c r="C38" s="16"/>
      <c r="D38" s="17"/>
      <c r="E38" s="26"/>
      <c r="F38" s="21"/>
      <c r="G38" s="21"/>
      <c r="H38" s="21"/>
      <c r="I38" s="20">
        <v>8</v>
      </c>
      <c r="J38" s="20"/>
      <c r="K38" s="49"/>
      <c r="L38" s="50"/>
      <c r="M38" s="50"/>
      <c r="N38" s="50"/>
      <c r="O38" s="50"/>
      <c r="P38" s="50"/>
    </row>
    <row r="39" spans="1:16" ht="15.75" x14ac:dyDescent="0.25">
      <c r="A39" s="51"/>
      <c r="B39" s="43" t="s">
        <v>57</v>
      </c>
      <c r="C39" s="16"/>
      <c r="D39" s="17"/>
      <c r="E39" s="26"/>
      <c r="F39" s="21"/>
      <c r="G39" s="21"/>
      <c r="H39" s="21"/>
      <c r="I39" s="20">
        <v>8</v>
      </c>
      <c r="J39" s="20"/>
      <c r="K39" s="49"/>
      <c r="L39" s="50"/>
      <c r="M39" s="50"/>
      <c r="N39" s="50"/>
      <c r="O39" s="50"/>
      <c r="P39" s="50"/>
    </row>
    <row r="40" spans="1:16" ht="15.75" x14ac:dyDescent="0.25">
      <c r="A40" s="51"/>
      <c r="B40" s="51"/>
      <c r="C40" s="28"/>
      <c r="D40" s="29"/>
      <c r="E40" s="30"/>
      <c r="F40" s="31">
        <f>SUM(F9:F39)</f>
        <v>0</v>
      </c>
      <c r="G40" s="31">
        <f>SUM(F40)</f>
        <v>0</v>
      </c>
      <c r="H40" s="31"/>
      <c r="I40" s="3">
        <f>SUM(I9:I39)</f>
        <v>184</v>
      </c>
      <c r="J40" s="3">
        <f>SUM(J9:J39)</f>
        <v>0</v>
      </c>
      <c r="K40" s="3">
        <f>SUM(K9:K39)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51"/>
      <c r="B41" s="51"/>
      <c r="C41" s="51"/>
      <c r="D41" s="51"/>
      <c r="E41" s="2"/>
      <c r="F41" s="32"/>
      <c r="G41" s="32"/>
      <c r="H41" s="32"/>
      <c r="I41" s="32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87" t="s">
        <v>44</v>
      </c>
      <c r="C42" s="88"/>
      <c r="D42" s="89"/>
      <c r="E42" s="79">
        <v>184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90"/>
      <c r="C43" s="91"/>
      <c r="D43" s="92"/>
      <c r="E43" s="80"/>
      <c r="F43" s="3"/>
      <c r="G43" s="3"/>
      <c r="H43" s="3"/>
      <c r="I43" s="51"/>
      <c r="J43" s="2"/>
      <c r="K43" s="51"/>
      <c r="L43" s="93"/>
      <c r="M43" s="94"/>
      <c r="N43" s="94"/>
      <c r="O43" s="94"/>
      <c r="P43" s="95"/>
    </row>
    <row r="44" spans="1:16" ht="15.75" x14ac:dyDescent="0.25">
      <c r="A44" s="51"/>
      <c r="B44" s="87" t="s">
        <v>45</v>
      </c>
      <c r="C44" s="88"/>
      <c r="D44" s="89"/>
      <c r="E44" s="101">
        <f>K40+L40</f>
        <v>0</v>
      </c>
      <c r="F44" s="3"/>
      <c r="G44" s="3"/>
      <c r="H44" s="3"/>
      <c r="I44" s="51"/>
      <c r="J44" s="2"/>
      <c r="K44" s="51"/>
      <c r="L44" s="96"/>
      <c r="M44" s="68"/>
      <c r="N44" s="68"/>
      <c r="O44" s="68"/>
      <c r="P44" s="97"/>
    </row>
    <row r="45" spans="1:16" ht="15.75" x14ac:dyDescent="0.25">
      <c r="A45" s="51"/>
      <c r="B45" s="90"/>
      <c r="C45" s="91"/>
      <c r="D45" s="92"/>
      <c r="E45" s="82"/>
      <c r="F45" s="3"/>
      <c r="G45" s="3"/>
      <c r="H45" s="3"/>
      <c r="I45" s="51"/>
      <c r="J45" s="2"/>
      <c r="K45" s="51"/>
      <c r="L45" s="98"/>
      <c r="M45" s="99"/>
      <c r="N45" s="99"/>
      <c r="O45" s="99"/>
      <c r="P45" s="100"/>
    </row>
    <row r="46" spans="1:16" ht="15.75" x14ac:dyDescent="0.25">
      <c r="A46" s="51"/>
      <c r="B46" s="73" t="s">
        <v>46</v>
      </c>
      <c r="C46" s="74"/>
      <c r="D46" s="75"/>
      <c r="E46" s="79">
        <f>F40</f>
        <v>0</v>
      </c>
      <c r="F46" s="3"/>
      <c r="G46" s="3"/>
      <c r="H46" s="3"/>
      <c r="I46" s="51"/>
      <c r="J46" s="2"/>
      <c r="K46" s="51"/>
      <c r="L46" s="51"/>
      <c r="M46" s="5" t="s">
        <v>47</v>
      </c>
      <c r="N46" s="51"/>
      <c r="O46" s="51"/>
      <c r="P46" s="51"/>
    </row>
    <row r="47" spans="1:16" ht="15.75" x14ac:dyDescent="0.25">
      <c r="A47" s="51"/>
      <c r="B47" s="76"/>
      <c r="C47" s="77"/>
      <c r="D47" s="78"/>
      <c r="E47" s="8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73" t="s">
        <v>48</v>
      </c>
      <c r="C48" s="74"/>
      <c r="D48" s="75"/>
      <c r="E48" s="81">
        <f>P40</f>
        <v>0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76"/>
      <c r="C49" s="77"/>
      <c r="D49" s="78"/>
      <c r="E49" s="82"/>
      <c r="F49" s="3"/>
      <c r="G49" s="3"/>
      <c r="H49" s="3"/>
      <c r="I49" s="83"/>
      <c r="J49" s="83"/>
      <c r="K49" s="83"/>
      <c r="L49" s="83"/>
      <c r="M49" s="83"/>
      <c r="N49" s="83"/>
      <c r="O49" s="83"/>
      <c r="P49" s="83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83"/>
      <c r="J50" s="83"/>
      <c r="K50" s="83"/>
      <c r="L50" s="83"/>
      <c r="M50" s="83"/>
      <c r="N50" s="83"/>
      <c r="O50" s="83"/>
      <c r="P50" s="83"/>
    </row>
    <row r="51" spans="1:16" ht="15.75" x14ac:dyDescent="0.25">
      <c r="A51" s="51"/>
      <c r="B51" s="33"/>
      <c r="C51" s="34" t="s">
        <v>16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5"/>
    </row>
    <row r="52" spans="1:16" ht="15.75" x14ac:dyDescent="0.25">
      <c r="A52" s="51"/>
      <c r="B52" s="36"/>
      <c r="C52" s="37" t="s">
        <v>49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8"/>
      <c r="C53" s="37" t="s">
        <v>50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9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40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67" t="s">
        <v>51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40"/>
      <c r="N56" s="40"/>
      <c r="O56" s="40"/>
      <c r="P56" s="51"/>
    </row>
    <row r="57" spans="1:16" ht="15.75" x14ac:dyDescent="0.25">
      <c r="A57" s="51"/>
      <c r="B57" s="5" t="s">
        <v>52</v>
      </c>
      <c r="C57" s="5"/>
      <c r="D57" s="5"/>
      <c r="E57" s="6"/>
      <c r="F57" s="31"/>
      <c r="G57" s="31"/>
      <c r="H57" s="31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41"/>
      <c r="G58" s="41"/>
      <c r="H58" s="41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FE54-70BC-4E44-929E-D987DAC56A67}">
  <sheetPr>
    <pageSetUpPr fitToPage="1"/>
  </sheetPr>
  <dimension ref="A1:W58"/>
  <sheetViews>
    <sheetView zoomScale="70" zoomScaleNormal="70" workbookViewId="0">
      <pane ySplit="8" topLeftCell="A27" activePane="bottomLeft" state="frozen"/>
      <selection activeCell="J3" sqref="J3"/>
      <selection pane="bottomLeft" activeCell="J3" sqref="J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2</v>
      </c>
      <c r="C3" s="5"/>
      <c r="D3" s="51"/>
      <c r="E3" s="2"/>
      <c r="F3" s="3"/>
      <c r="G3" s="3"/>
      <c r="H3" s="3"/>
      <c r="I3" s="51"/>
      <c r="J3" s="56" t="s">
        <v>56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81</v>
      </c>
      <c r="C4" s="5"/>
      <c r="D4" s="51"/>
      <c r="I4" s="51"/>
      <c r="J4" s="6"/>
      <c r="K4" s="51"/>
      <c r="L4" s="51"/>
      <c r="M4" s="51"/>
      <c r="N4" s="5">
        <v>161</v>
      </c>
      <c r="O4" s="51"/>
      <c r="P4" s="51"/>
    </row>
    <row r="5" spans="1:16" ht="16.5" thickBot="1" x14ac:dyDescent="0.3">
      <c r="A5" s="51"/>
      <c r="B5" s="5" t="s">
        <v>55</v>
      </c>
      <c r="C5" s="5" t="s">
        <v>79</v>
      </c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02" t="s">
        <v>3</v>
      </c>
      <c r="C6" s="69" t="s">
        <v>4</v>
      </c>
      <c r="D6" s="69" t="s">
        <v>5</v>
      </c>
      <c r="E6" s="69" t="s">
        <v>6</v>
      </c>
      <c r="F6" s="104" t="s">
        <v>7</v>
      </c>
      <c r="G6" s="104" t="s">
        <v>53</v>
      </c>
      <c r="H6" s="104" t="s">
        <v>54</v>
      </c>
      <c r="I6" s="69" t="s">
        <v>8</v>
      </c>
      <c r="J6" s="69" t="s">
        <v>9</v>
      </c>
      <c r="K6" s="71" t="s">
        <v>10</v>
      </c>
      <c r="L6" s="72"/>
      <c r="M6" s="84" t="s">
        <v>11</v>
      </c>
      <c r="N6" s="85"/>
      <c r="O6" s="85"/>
      <c r="P6" s="86"/>
    </row>
    <row r="7" spans="1:16" ht="58.5" customHeight="1" thickBot="1" x14ac:dyDescent="0.3">
      <c r="A7" s="51"/>
      <c r="B7" s="103"/>
      <c r="C7" s="70"/>
      <c r="D7" s="70"/>
      <c r="E7" s="70"/>
      <c r="F7" s="105"/>
      <c r="G7" s="105"/>
      <c r="H7" s="105"/>
      <c r="I7" s="70"/>
      <c r="J7" s="70"/>
      <c r="K7" s="53" t="s">
        <v>12</v>
      </c>
      <c r="L7" s="9" t="s">
        <v>13</v>
      </c>
      <c r="M7" s="10" t="s">
        <v>14</v>
      </c>
      <c r="N7" s="10" t="s">
        <v>15</v>
      </c>
      <c r="O7" s="48" t="s">
        <v>16</v>
      </c>
      <c r="P7" s="12" t="s">
        <v>17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43" t="s">
        <v>18</v>
      </c>
      <c r="C9" s="16">
        <v>0.41666666666666669</v>
      </c>
      <c r="D9" s="16">
        <v>0.70833333333333337</v>
      </c>
      <c r="E9" s="18"/>
      <c r="F9" s="19"/>
      <c r="G9" s="19"/>
      <c r="H9" s="19"/>
      <c r="I9" s="20">
        <f t="shared" ref="I9:I10" si="0">(D9-C9)*24</f>
        <v>7</v>
      </c>
      <c r="J9" s="20">
        <v>7</v>
      </c>
      <c r="K9" s="22"/>
      <c r="L9" s="52"/>
      <c r="M9" s="52"/>
      <c r="N9" s="52"/>
      <c r="O9" s="52"/>
      <c r="P9" s="52"/>
    </row>
    <row r="10" spans="1:16" ht="15.75" x14ac:dyDescent="0.25">
      <c r="A10" s="51"/>
      <c r="B10" s="43" t="s">
        <v>19</v>
      </c>
      <c r="C10" s="16">
        <v>0.625</v>
      </c>
      <c r="D10" s="16">
        <v>0.91666666666666663</v>
      </c>
      <c r="E10" s="18"/>
      <c r="F10" s="19"/>
      <c r="G10" s="19"/>
      <c r="H10" s="19"/>
      <c r="I10" s="20">
        <f t="shared" si="0"/>
        <v>6.9999999999999991</v>
      </c>
      <c r="J10" s="20">
        <v>6.9999999999999991</v>
      </c>
      <c r="K10" s="22"/>
      <c r="L10" s="52"/>
      <c r="M10" s="52"/>
      <c r="N10" s="52"/>
      <c r="O10" s="52"/>
      <c r="P10" s="52"/>
    </row>
    <row r="11" spans="1:16" ht="15.75" x14ac:dyDescent="0.25">
      <c r="A11" s="51"/>
      <c r="B11" s="15" t="s">
        <v>20</v>
      </c>
      <c r="C11" s="16"/>
      <c r="D11" s="16"/>
      <c r="E11" s="18"/>
      <c r="F11" s="19"/>
      <c r="G11" s="19"/>
      <c r="H11" s="19"/>
      <c r="I11" s="20">
        <f>(D11-C11)*24</f>
        <v>0</v>
      </c>
      <c r="J11" s="20">
        <v>0</v>
      </c>
      <c r="K11" s="22"/>
      <c r="L11" s="52"/>
      <c r="M11" s="52"/>
      <c r="N11" s="52"/>
      <c r="O11" s="52"/>
      <c r="P11" s="52"/>
    </row>
    <row r="12" spans="1:16" ht="15.75" x14ac:dyDescent="0.25">
      <c r="A12" s="51"/>
      <c r="B12" s="43" t="s">
        <v>21</v>
      </c>
      <c r="C12" s="16">
        <v>0.625</v>
      </c>
      <c r="D12" s="16">
        <v>0.91666666666666663</v>
      </c>
      <c r="E12" s="18"/>
      <c r="F12" s="19"/>
      <c r="G12" s="19"/>
      <c r="H12" s="19"/>
      <c r="I12" s="20">
        <f t="shared" ref="I12:I39" si="1">(D12-C12)*24</f>
        <v>6.9999999999999991</v>
      </c>
      <c r="J12" s="20">
        <v>6.9999999999999991</v>
      </c>
      <c r="K12" s="22"/>
      <c r="L12" s="52"/>
      <c r="M12" s="52"/>
      <c r="N12" s="52"/>
      <c r="O12" s="52"/>
      <c r="P12" s="52"/>
    </row>
    <row r="13" spans="1:16" ht="15.75" x14ac:dyDescent="0.25">
      <c r="A13" s="51"/>
      <c r="B13" s="55" t="s">
        <v>22</v>
      </c>
      <c r="C13" s="16"/>
      <c r="D13" s="16"/>
      <c r="E13" s="18"/>
      <c r="F13" s="19"/>
      <c r="G13" s="19"/>
      <c r="H13" s="19"/>
      <c r="I13" s="20">
        <f t="shared" si="1"/>
        <v>0</v>
      </c>
      <c r="J13" s="20">
        <v>0</v>
      </c>
      <c r="K13" s="22"/>
      <c r="L13" s="52"/>
      <c r="M13" s="52"/>
      <c r="N13" s="52"/>
      <c r="O13" s="52"/>
      <c r="P13" s="52"/>
    </row>
    <row r="14" spans="1:16" ht="15.75" x14ac:dyDescent="0.25">
      <c r="A14" s="51"/>
      <c r="B14" s="43" t="s">
        <v>23</v>
      </c>
      <c r="C14" s="16">
        <v>0.625</v>
      </c>
      <c r="D14" s="16">
        <v>0.91666666666666663</v>
      </c>
      <c r="E14" s="18"/>
      <c r="F14" s="19"/>
      <c r="G14" s="19"/>
      <c r="H14" s="19"/>
      <c r="I14" s="20">
        <f t="shared" si="1"/>
        <v>6.9999999999999991</v>
      </c>
      <c r="J14" s="20">
        <v>6.9999999999999991</v>
      </c>
      <c r="K14" s="21"/>
      <c r="L14" s="52"/>
      <c r="M14" s="52"/>
      <c r="N14" s="52"/>
      <c r="O14" s="52"/>
      <c r="P14" s="52"/>
    </row>
    <row r="15" spans="1:16" ht="15.75" x14ac:dyDescent="0.25">
      <c r="A15" s="51"/>
      <c r="B15" s="54">
        <v>7</v>
      </c>
      <c r="C15" s="16">
        <v>0.41666666666666669</v>
      </c>
      <c r="D15" s="16">
        <v>0.70833333333333337</v>
      </c>
      <c r="E15" s="24"/>
      <c r="F15" s="49"/>
      <c r="G15" s="49"/>
      <c r="H15" s="49"/>
      <c r="I15" s="20">
        <f t="shared" si="1"/>
        <v>7</v>
      </c>
      <c r="J15" s="20">
        <v>7</v>
      </c>
      <c r="K15" s="22"/>
      <c r="L15" s="22"/>
      <c r="M15" s="22"/>
      <c r="N15" s="52"/>
      <c r="O15" s="52"/>
      <c r="P15" s="52"/>
    </row>
    <row r="16" spans="1:16" ht="15.75" x14ac:dyDescent="0.25">
      <c r="A16" s="51"/>
      <c r="B16" s="43" t="s">
        <v>24</v>
      </c>
      <c r="C16" s="16">
        <v>0.625</v>
      </c>
      <c r="D16" s="16">
        <v>0.91666666666666663</v>
      </c>
      <c r="E16" s="24"/>
      <c r="F16" s="49"/>
      <c r="G16" s="49"/>
      <c r="H16" s="49"/>
      <c r="I16" s="20">
        <f t="shared" si="1"/>
        <v>6.9999999999999991</v>
      </c>
      <c r="J16" s="20">
        <v>6.9999999999999991</v>
      </c>
      <c r="K16" s="22"/>
      <c r="L16" s="52"/>
      <c r="M16" s="52"/>
      <c r="N16" s="52"/>
      <c r="O16" s="52"/>
      <c r="P16" s="52"/>
    </row>
    <row r="17" spans="1:23" ht="15.75" x14ac:dyDescent="0.25">
      <c r="A17" s="51"/>
      <c r="B17" s="43" t="s">
        <v>25</v>
      </c>
      <c r="C17" s="16">
        <v>0.625</v>
      </c>
      <c r="D17" s="16">
        <v>0.91666666666666663</v>
      </c>
      <c r="E17" s="24"/>
      <c r="F17" s="49"/>
      <c r="G17" s="49"/>
      <c r="H17" s="49"/>
      <c r="I17" s="20">
        <f t="shared" si="1"/>
        <v>6.9999999999999991</v>
      </c>
      <c r="J17" s="20">
        <v>6.9999999999999991</v>
      </c>
      <c r="K17" s="22"/>
      <c r="L17" s="52"/>
      <c r="M17" s="52"/>
      <c r="N17" s="52"/>
      <c r="O17" s="52"/>
      <c r="P17" s="52"/>
    </row>
    <row r="18" spans="1:23" ht="15.75" x14ac:dyDescent="0.25">
      <c r="A18" s="51"/>
      <c r="B18" s="55" t="s">
        <v>26</v>
      </c>
      <c r="C18" s="16"/>
      <c r="D18" s="16"/>
      <c r="E18" s="24"/>
      <c r="F18" s="49"/>
      <c r="G18" s="49"/>
      <c r="H18" s="49"/>
      <c r="I18" s="20">
        <f t="shared" si="1"/>
        <v>0</v>
      </c>
      <c r="J18" s="20">
        <v>0</v>
      </c>
      <c r="K18" s="22"/>
      <c r="L18" s="52"/>
      <c r="M18" s="52"/>
      <c r="N18" s="52"/>
      <c r="O18" s="52"/>
      <c r="P18" s="52"/>
    </row>
    <row r="19" spans="1:23" ht="15.75" x14ac:dyDescent="0.25">
      <c r="A19" s="51"/>
      <c r="B19" s="43" t="s">
        <v>27</v>
      </c>
      <c r="C19" s="16">
        <v>0.25</v>
      </c>
      <c r="D19" s="16">
        <v>0.54166666666666663</v>
      </c>
      <c r="E19" s="24"/>
      <c r="F19" s="19"/>
      <c r="G19" s="19"/>
      <c r="H19" s="19"/>
      <c r="I19" s="20">
        <f t="shared" si="1"/>
        <v>6.9999999999999991</v>
      </c>
      <c r="J19" s="20">
        <v>6.9999999999999991</v>
      </c>
      <c r="K19" s="22"/>
      <c r="L19" s="52"/>
      <c r="M19" s="52"/>
      <c r="N19" s="52"/>
      <c r="O19" s="52"/>
      <c r="P19" s="52"/>
    </row>
    <row r="20" spans="1:23" ht="15.75" x14ac:dyDescent="0.25">
      <c r="A20" s="51"/>
      <c r="B20" s="43" t="s">
        <v>28</v>
      </c>
      <c r="C20" s="16">
        <v>0.625</v>
      </c>
      <c r="D20" s="16">
        <v>0.91666666666666663</v>
      </c>
      <c r="E20" s="18"/>
      <c r="F20" s="19"/>
      <c r="G20" s="19"/>
      <c r="H20" s="19"/>
      <c r="I20" s="20">
        <f t="shared" si="1"/>
        <v>6.9999999999999991</v>
      </c>
      <c r="J20" s="20">
        <v>6.9999999999999991</v>
      </c>
      <c r="K20" s="22"/>
      <c r="L20" s="52"/>
      <c r="M20" s="52"/>
      <c r="N20" s="52"/>
      <c r="O20" s="52"/>
      <c r="P20" s="52"/>
    </row>
    <row r="21" spans="1:23" ht="15.75" x14ac:dyDescent="0.25">
      <c r="A21" s="51"/>
      <c r="B21" s="43" t="s">
        <v>29</v>
      </c>
      <c r="C21" s="16">
        <v>0.625</v>
      </c>
      <c r="D21" s="16">
        <v>0.91666666666666663</v>
      </c>
      <c r="E21" s="18"/>
      <c r="F21" s="19"/>
      <c r="G21" s="19"/>
      <c r="H21" s="19"/>
      <c r="I21" s="20">
        <f t="shared" si="1"/>
        <v>6.9999999999999991</v>
      </c>
      <c r="J21" s="20">
        <v>6.9999999999999991</v>
      </c>
      <c r="K21" s="22"/>
      <c r="L21" s="52"/>
      <c r="M21" s="52"/>
      <c r="N21" s="52"/>
      <c r="O21" s="52"/>
      <c r="P21" s="52"/>
    </row>
    <row r="22" spans="1:23" ht="15.75" x14ac:dyDescent="0.25">
      <c r="A22" s="51"/>
      <c r="B22" s="54">
        <v>14</v>
      </c>
      <c r="C22" s="16">
        <v>0.625</v>
      </c>
      <c r="D22" s="16">
        <v>0.91666666666666663</v>
      </c>
      <c r="E22" s="18"/>
      <c r="F22" s="49"/>
      <c r="G22" s="49"/>
      <c r="H22" s="49"/>
      <c r="I22" s="20">
        <f t="shared" si="1"/>
        <v>6.9999999999999991</v>
      </c>
      <c r="J22" s="20">
        <v>6.9999999999999991</v>
      </c>
      <c r="K22" s="22"/>
      <c r="L22" s="22"/>
      <c r="M22" s="22"/>
      <c r="N22" s="52"/>
      <c r="O22" s="52"/>
      <c r="P22" s="52"/>
    </row>
    <row r="23" spans="1:23" ht="15.75" x14ac:dyDescent="0.25">
      <c r="A23" s="51"/>
      <c r="B23" s="15" t="s">
        <v>30</v>
      </c>
      <c r="C23" s="16"/>
      <c r="D23" s="16"/>
      <c r="E23" s="18"/>
      <c r="F23" s="49"/>
      <c r="G23" s="49"/>
      <c r="H23" s="49"/>
      <c r="I23" s="20">
        <f t="shared" si="1"/>
        <v>0</v>
      </c>
      <c r="J23" s="20">
        <v>0</v>
      </c>
      <c r="K23" s="22"/>
      <c r="L23" s="52"/>
      <c r="M23" s="52"/>
      <c r="N23" s="52"/>
      <c r="O23" s="52"/>
      <c r="P23" s="52"/>
    </row>
    <row r="24" spans="1:23" ht="15.75" x14ac:dyDescent="0.25">
      <c r="A24" s="51"/>
      <c r="B24" s="43" t="s">
        <v>31</v>
      </c>
      <c r="C24" s="16">
        <v>0.625</v>
      </c>
      <c r="D24" s="16">
        <v>0.91666666666666663</v>
      </c>
      <c r="E24" s="18"/>
      <c r="F24" s="49"/>
      <c r="G24" s="49"/>
      <c r="H24" s="49"/>
      <c r="I24" s="20">
        <f t="shared" si="1"/>
        <v>6.9999999999999991</v>
      </c>
      <c r="J24" s="20">
        <v>6.9999999999999991</v>
      </c>
      <c r="K24" s="22"/>
      <c r="L24" s="52"/>
      <c r="M24" s="52"/>
      <c r="N24" s="52"/>
      <c r="O24" s="52"/>
      <c r="P24" s="52"/>
      <c r="W24" s="44"/>
    </row>
    <row r="25" spans="1:23" ht="15.75" x14ac:dyDescent="0.25">
      <c r="A25" s="51"/>
      <c r="B25" s="43" t="s">
        <v>32</v>
      </c>
      <c r="C25" s="16">
        <v>0.41666666666666669</v>
      </c>
      <c r="D25" s="16">
        <v>0.70833333333333337</v>
      </c>
      <c r="E25" s="18"/>
      <c r="F25" s="49"/>
      <c r="G25" s="49"/>
      <c r="H25" s="49"/>
      <c r="I25" s="20">
        <f t="shared" si="1"/>
        <v>7</v>
      </c>
      <c r="J25" s="20">
        <v>7</v>
      </c>
      <c r="K25" s="22"/>
      <c r="L25" s="52"/>
      <c r="M25" s="52"/>
      <c r="N25" s="52"/>
      <c r="O25" s="52"/>
      <c r="P25" s="52"/>
    </row>
    <row r="26" spans="1:23" ht="15.75" x14ac:dyDescent="0.25">
      <c r="A26" s="51"/>
      <c r="B26" s="43" t="s">
        <v>33</v>
      </c>
      <c r="C26" s="16">
        <v>0.25</v>
      </c>
      <c r="D26" s="16">
        <v>0.54166666666666663</v>
      </c>
      <c r="E26" s="18"/>
      <c r="F26" s="49"/>
      <c r="G26" s="49"/>
      <c r="H26" s="49"/>
      <c r="I26" s="20">
        <f t="shared" si="1"/>
        <v>6.9999999999999991</v>
      </c>
      <c r="J26" s="20">
        <v>6.9999999999999991</v>
      </c>
      <c r="K26" s="22"/>
      <c r="L26" s="52"/>
      <c r="M26" s="52"/>
      <c r="N26" s="52"/>
      <c r="O26" s="52"/>
      <c r="P26" s="52"/>
    </row>
    <row r="27" spans="1:23" ht="15.75" x14ac:dyDescent="0.25">
      <c r="A27" s="51"/>
      <c r="B27" s="55" t="s">
        <v>34</v>
      </c>
      <c r="C27" s="16"/>
      <c r="D27" s="16"/>
      <c r="E27" s="18"/>
      <c r="F27" s="49"/>
      <c r="G27" s="49"/>
      <c r="H27" s="49"/>
      <c r="I27" s="20">
        <f t="shared" si="1"/>
        <v>0</v>
      </c>
      <c r="J27" s="20">
        <v>0</v>
      </c>
      <c r="K27" s="22"/>
      <c r="L27" s="52"/>
      <c r="M27" s="52"/>
      <c r="N27" s="52"/>
      <c r="O27" s="52"/>
      <c r="P27" s="52"/>
    </row>
    <row r="28" spans="1:23" ht="15.75" x14ac:dyDescent="0.25">
      <c r="A28" s="51"/>
      <c r="B28" s="15" t="s">
        <v>35</v>
      </c>
      <c r="C28" s="16"/>
      <c r="D28" s="16"/>
      <c r="E28" s="18"/>
      <c r="F28" s="49"/>
      <c r="G28" s="49"/>
      <c r="H28" s="49"/>
      <c r="I28" s="20">
        <f t="shared" si="1"/>
        <v>0</v>
      </c>
      <c r="J28" s="20">
        <v>0</v>
      </c>
      <c r="K28" s="22"/>
      <c r="L28" s="52"/>
      <c r="M28" s="52"/>
      <c r="N28" s="52"/>
      <c r="O28" s="52"/>
      <c r="P28" s="52"/>
    </row>
    <row r="29" spans="1:23" ht="15.75" x14ac:dyDescent="0.25">
      <c r="A29" s="51"/>
      <c r="B29" s="54">
        <v>21</v>
      </c>
      <c r="C29" s="16">
        <v>0.41666666666666669</v>
      </c>
      <c r="D29" s="16">
        <v>0.70833333333333337</v>
      </c>
      <c r="E29" s="18"/>
      <c r="F29" s="49"/>
      <c r="G29" s="49"/>
      <c r="H29" s="49"/>
      <c r="I29" s="20">
        <f t="shared" si="1"/>
        <v>7</v>
      </c>
      <c r="J29" s="20">
        <v>7</v>
      </c>
      <c r="K29" s="22"/>
      <c r="L29" s="22"/>
      <c r="M29" s="22"/>
      <c r="N29" s="52"/>
      <c r="O29" s="52"/>
      <c r="P29" s="52"/>
    </row>
    <row r="30" spans="1:23" ht="15.75" x14ac:dyDescent="0.25">
      <c r="A30" s="51"/>
      <c r="B30" s="43" t="s">
        <v>36</v>
      </c>
      <c r="C30" s="16">
        <v>0.41666666666666669</v>
      </c>
      <c r="D30" s="16">
        <v>0.70833333333333337</v>
      </c>
      <c r="E30" s="18"/>
      <c r="F30" s="21"/>
      <c r="G30" s="21"/>
      <c r="H30" s="21"/>
      <c r="I30" s="20">
        <f t="shared" si="1"/>
        <v>7</v>
      </c>
      <c r="J30" s="20">
        <v>7</v>
      </c>
      <c r="K30" s="22"/>
      <c r="L30" s="52"/>
      <c r="M30" s="52"/>
      <c r="N30" s="52"/>
      <c r="O30" s="52"/>
      <c r="P30" s="52"/>
    </row>
    <row r="31" spans="1:23" ht="15.75" x14ac:dyDescent="0.25">
      <c r="A31" s="51"/>
      <c r="B31" s="43" t="s">
        <v>37</v>
      </c>
      <c r="C31" s="16">
        <v>0.25</v>
      </c>
      <c r="D31" s="16">
        <v>0.54166666666666663</v>
      </c>
      <c r="E31" s="18"/>
      <c r="F31" s="21"/>
      <c r="G31" s="21"/>
      <c r="H31" s="21"/>
      <c r="I31" s="20">
        <f t="shared" si="1"/>
        <v>6.9999999999999991</v>
      </c>
      <c r="J31" s="20">
        <v>6.9999999999999991</v>
      </c>
      <c r="K31" s="22"/>
      <c r="L31" s="22"/>
      <c r="M31" s="22"/>
      <c r="N31" s="52"/>
      <c r="O31" s="52"/>
      <c r="P31" s="52"/>
    </row>
    <row r="32" spans="1:23" ht="15.75" x14ac:dyDescent="0.25">
      <c r="A32" s="51"/>
      <c r="B32" s="43" t="s">
        <v>38</v>
      </c>
      <c r="C32" s="16">
        <v>0.41666666666666669</v>
      </c>
      <c r="D32" s="16">
        <v>0.70833333333333337</v>
      </c>
      <c r="E32" s="18"/>
      <c r="F32" s="21"/>
      <c r="G32" s="21"/>
      <c r="H32" s="21"/>
      <c r="I32" s="20">
        <f t="shared" si="1"/>
        <v>7</v>
      </c>
      <c r="J32" s="20">
        <v>7</v>
      </c>
      <c r="K32" s="22"/>
      <c r="L32" s="52"/>
      <c r="M32" s="52"/>
      <c r="N32" s="52"/>
      <c r="O32" s="52"/>
      <c r="P32" s="52"/>
    </row>
    <row r="33" spans="1:16" ht="15.75" x14ac:dyDescent="0.25">
      <c r="A33" s="51"/>
      <c r="B33" s="15" t="s">
        <v>39</v>
      </c>
      <c r="C33" s="16"/>
      <c r="D33" s="16"/>
      <c r="E33" s="18"/>
      <c r="F33" s="21"/>
      <c r="G33" s="21"/>
      <c r="H33" s="21"/>
      <c r="I33" s="20">
        <f t="shared" si="1"/>
        <v>0</v>
      </c>
      <c r="J33" s="20">
        <v>0</v>
      </c>
      <c r="K33" s="22"/>
      <c r="L33" s="52"/>
      <c r="M33" s="52"/>
      <c r="N33" s="52"/>
      <c r="O33" s="52"/>
      <c r="P33" s="52"/>
    </row>
    <row r="34" spans="1:16" ht="15.75" x14ac:dyDescent="0.25">
      <c r="A34" s="51"/>
      <c r="B34" s="55" t="s">
        <v>40</v>
      </c>
      <c r="C34" s="16"/>
      <c r="D34" s="16"/>
      <c r="E34" s="18"/>
      <c r="F34" s="21"/>
      <c r="G34" s="21"/>
      <c r="H34" s="21"/>
      <c r="I34" s="20">
        <f t="shared" si="1"/>
        <v>0</v>
      </c>
      <c r="J34" s="20">
        <v>0</v>
      </c>
      <c r="K34" s="22"/>
      <c r="L34" s="52"/>
      <c r="M34" s="52"/>
      <c r="N34" s="52"/>
      <c r="O34" s="52"/>
      <c r="P34" s="52"/>
    </row>
    <row r="35" spans="1:16" ht="15.75" x14ac:dyDescent="0.25">
      <c r="A35" s="51"/>
      <c r="B35" s="43" t="s">
        <v>41</v>
      </c>
      <c r="C35" s="16">
        <v>0.625</v>
      </c>
      <c r="D35" s="28">
        <v>0.91666666666666663</v>
      </c>
      <c r="E35" s="18"/>
      <c r="F35" s="21"/>
      <c r="G35" s="21"/>
      <c r="H35" s="21"/>
      <c r="I35" s="20">
        <f t="shared" si="1"/>
        <v>6.9999999999999991</v>
      </c>
      <c r="J35" s="20">
        <v>6.9999999999999991</v>
      </c>
      <c r="K35" s="22"/>
      <c r="L35" s="52"/>
      <c r="M35" s="52"/>
      <c r="N35" s="52"/>
      <c r="O35" s="52"/>
      <c r="P35" s="52"/>
    </row>
    <row r="36" spans="1:16" ht="15.75" x14ac:dyDescent="0.25">
      <c r="A36" s="51"/>
      <c r="B36" s="54">
        <v>28</v>
      </c>
      <c r="C36" s="16">
        <v>0.41666666666666669</v>
      </c>
      <c r="D36" s="16">
        <v>0.70833333333333337</v>
      </c>
      <c r="E36" s="26"/>
      <c r="F36" s="21"/>
      <c r="G36" s="21"/>
      <c r="H36" s="21"/>
      <c r="I36" s="20">
        <f t="shared" si="1"/>
        <v>7</v>
      </c>
      <c r="J36" s="20">
        <v>7</v>
      </c>
      <c r="K36" s="49"/>
      <c r="L36" s="50"/>
      <c r="M36" s="50"/>
      <c r="N36" s="50"/>
      <c r="O36" s="50"/>
      <c r="P36" s="50"/>
    </row>
    <row r="37" spans="1:16" ht="15.75" x14ac:dyDescent="0.25">
      <c r="A37" s="51"/>
      <c r="B37" s="43" t="s">
        <v>42</v>
      </c>
      <c r="C37" s="16">
        <v>0.625</v>
      </c>
      <c r="D37" s="16">
        <v>0.91666666666666663</v>
      </c>
      <c r="E37" s="26"/>
      <c r="F37" s="21"/>
      <c r="G37" s="21"/>
      <c r="H37" s="21"/>
      <c r="I37" s="20">
        <f t="shared" si="1"/>
        <v>6.9999999999999991</v>
      </c>
      <c r="J37" s="20">
        <v>6.9999999999999991</v>
      </c>
      <c r="K37" s="49"/>
      <c r="L37" s="50"/>
      <c r="M37" s="50"/>
      <c r="N37" s="50"/>
      <c r="O37" s="50"/>
      <c r="P37" s="50"/>
    </row>
    <row r="38" spans="1:16" ht="15.75" x14ac:dyDescent="0.25">
      <c r="A38" s="51"/>
      <c r="B38" s="43" t="s">
        <v>43</v>
      </c>
      <c r="C38" s="16">
        <v>0.625</v>
      </c>
      <c r="D38" s="16">
        <v>0.91666666666666663</v>
      </c>
      <c r="E38" s="26"/>
      <c r="F38" s="21"/>
      <c r="G38" s="21"/>
      <c r="H38" s="21"/>
      <c r="I38" s="20">
        <f t="shared" si="1"/>
        <v>6.9999999999999991</v>
      </c>
      <c r="J38" s="20">
        <v>6.9999999999999991</v>
      </c>
      <c r="K38" s="49"/>
      <c r="L38" s="50"/>
      <c r="M38" s="50"/>
      <c r="N38" s="50"/>
      <c r="O38" s="50"/>
      <c r="P38" s="50"/>
    </row>
    <row r="39" spans="1:16" ht="15.75" x14ac:dyDescent="0.25">
      <c r="A39" s="51"/>
      <c r="B39" s="43" t="s">
        <v>57</v>
      </c>
      <c r="C39" s="16">
        <v>0.41666666666666669</v>
      </c>
      <c r="D39" s="16">
        <v>0.70833333333333337</v>
      </c>
      <c r="E39" s="26"/>
      <c r="F39" s="21"/>
      <c r="G39" s="21"/>
      <c r="H39" s="21"/>
      <c r="I39" s="20">
        <f t="shared" si="1"/>
        <v>7</v>
      </c>
      <c r="J39" s="20">
        <v>7</v>
      </c>
      <c r="K39" s="49"/>
      <c r="L39" s="50"/>
      <c r="M39" s="50"/>
      <c r="N39" s="50"/>
      <c r="O39" s="50"/>
      <c r="P39" s="50"/>
    </row>
    <row r="40" spans="1:16" ht="15.75" x14ac:dyDescent="0.25">
      <c r="A40" s="51"/>
      <c r="B40" s="51"/>
      <c r="C40" s="28"/>
      <c r="D40" s="29"/>
      <c r="E40" s="30"/>
      <c r="F40" s="31">
        <f>SUM(F9:F39)</f>
        <v>0</v>
      </c>
      <c r="G40" s="31">
        <f>SUM(F40)</f>
        <v>0</v>
      </c>
      <c r="H40" s="31"/>
      <c r="I40" s="3">
        <f>SUM(I9:I39)</f>
        <v>161</v>
      </c>
      <c r="J40" s="3">
        <f>SUM(J9:J39)</f>
        <v>161</v>
      </c>
      <c r="K40" s="3">
        <f>SUM(K9:K39)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51"/>
      <c r="B41" s="51"/>
      <c r="C41" s="51"/>
      <c r="D41" s="51"/>
      <c r="E41" s="2"/>
      <c r="F41" s="32"/>
      <c r="G41" s="32"/>
      <c r="H41" s="32"/>
      <c r="I41" s="32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87" t="s">
        <v>44</v>
      </c>
      <c r="C42" s="88"/>
      <c r="D42" s="89"/>
      <c r="E42" s="79">
        <f>J40-F40</f>
        <v>161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90"/>
      <c r="C43" s="91"/>
      <c r="D43" s="92"/>
      <c r="E43" s="80"/>
      <c r="F43" s="3"/>
      <c r="G43" s="3"/>
      <c r="H43" s="3"/>
      <c r="I43" s="51"/>
      <c r="J43" s="2"/>
      <c r="K43" s="51"/>
      <c r="L43" s="93"/>
      <c r="M43" s="94"/>
      <c r="N43" s="94"/>
      <c r="O43" s="94"/>
      <c r="P43" s="95"/>
    </row>
    <row r="44" spans="1:16" ht="15.75" x14ac:dyDescent="0.25">
      <c r="A44" s="51"/>
      <c r="B44" s="87" t="s">
        <v>45</v>
      </c>
      <c r="C44" s="88"/>
      <c r="D44" s="89"/>
      <c r="E44" s="101">
        <f>K40+L40</f>
        <v>0</v>
      </c>
      <c r="F44" s="3"/>
      <c r="G44" s="3"/>
      <c r="H44" s="3"/>
      <c r="I44" s="51"/>
      <c r="J44" s="2"/>
      <c r="K44" s="51"/>
      <c r="L44" s="96"/>
      <c r="M44" s="68"/>
      <c r="N44" s="68"/>
      <c r="O44" s="68"/>
      <c r="P44" s="97"/>
    </row>
    <row r="45" spans="1:16" ht="15.75" x14ac:dyDescent="0.25">
      <c r="A45" s="51"/>
      <c r="B45" s="90"/>
      <c r="C45" s="91"/>
      <c r="D45" s="92"/>
      <c r="E45" s="82"/>
      <c r="F45" s="3"/>
      <c r="G45" s="3"/>
      <c r="H45" s="3"/>
      <c r="I45" s="51"/>
      <c r="J45" s="2"/>
      <c r="K45" s="51"/>
      <c r="L45" s="98"/>
      <c r="M45" s="99"/>
      <c r="N45" s="99"/>
      <c r="O45" s="99"/>
      <c r="P45" s="100"/>
    </row>
    <row r="46" spans="1:16" ht="15.75" x14ac:dyDescent="0.25">
      <c r="A46" s="51"/>
      <c r="B46" s="73" t="s">
        <v>46</v>
      </c>
      <c r="C46" s="74"/>
      <c r="D46" s="75"/>
      <c r="E46" s="79">
        <f>F40</f>
        <v>0</v>
      </c>
      <c r="F46" s="3"/>
      <c r="G46" s="3"/>
      <c r="H46" s="3"/>
      <c r="I46" s="51"/>
      <c r="J46" s="2"/>
      <c r="K46" s="51"/>
      <c r="L46" s="51"/>
      <c r="M46" s="5" t="s">
        <v>47</v>
      </c>
      <c r="N46" s="51"/>
      <c r="O46" s="51"/>
      <c r="P46" s="51"/>
    </row>
    <row r="47" spans="1:16" ht="15.75" x14ac:dyDescent="0.25">
      <c r="A47" s="51"/>
      <c r="B47" s="76"/>
      <c r="C47" s="77"/>
      <c r="D47" s="78"/>
      <c r="E47" s="8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73" t="s">
        <v>48</v>
      </c>
      <c r="C48" s="74"/>
      <c r="D48" s="75"/>
      <c r="E48" s="81">
        <f>P40</f>
        <v>0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76"/>
      <c r="C49" s="77"/>
      <c r="D49" s="78"/>
      <c r="E49" s="82"/>
      <c r="F49" s="3"/>
      <c r="G49" s="3"/>
      <c r="H49" s="3"/>
      <c r="I49" s="83"/>
      <c r="J49" s="83"/>
      <c r="K49" s="83"/>
      <c r="L49" s="83"/>
      <c r="M49" s="83"/>
      <c r="N49" s="83"/>
      <c r="O49" s="83"/>
      <c r="P49" s="83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83"/>
      <c r="J50" s="83"/>
      <c r="K50" s="83"/>
      <c r="L50" s="83"/>
      <c r="M50" s="83"/>
      <c r="N50" s="83"/>
      <c r="O50" s="83"/>
      <c r="P50" s="83"/>
    </row>
    <row r="51" spans="1:16" ht="15.75" x14ac:dyDescent="0.25">
      <c r="A51" s="51"/>
      <c r="B51" s="33"/>
      <c r="C51" s="34" t="s">
        <v>16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5"/>
    </row>
    <row r="52" spans="1:16" ht="15.75" x14ac:dyDescent="0.25">
      <c r="A52" s="51"/>
      <c r="B52" s="36"/>
      <c r="C52" s="37" t="s">
        <v>49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8"/>
      <c r="C53" s="37" t="s">
        <v>50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9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40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67" t="s">
        <v>51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40"/>
      <c r="N56" s="40"/>
      <c r="O56" s="40"/>
      <c r="P56" s="51"/>
    </row>
    <row r="57" spans="1:16" ht="15.75" x14ac:dyDescent="0.25">
      <c r="A57" s="51"/>
      <c r="B57" s="5" t="s">
        <v>52</v>
      </c>
      <c r="C57" s="5"/>
      <c r="D57" s="5"/>
      <c r="E57" s="6"/>
      <c r="F57" s="31"/>
      <c r="G57" s="31"/>
      <c r="H57" s="31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41"/>
      <c r="G58" s="41"/>
      <c r="H58" s="41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EBE9-30B4-42DA-8929-340727D9E469}">
  <sheetPr>
    <pageSetUpPr fitToPage="1"/>
  </sheetPr>
  <dimension ref="A1:W58"/>
  <sheetViews>
    <sheetView zoomScale="70" zoomScaleNormal="70" workbookViewId="0">
      <pane ySplit="8" topLeftCell="A21" activePane="bottomLeft" state="frozen"/>
      <selection activeCell="J3" sqref="J3"/>
      <selection pane="bottomLeft" activeCell="J3" sqref="J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2</v>
      </c>
      <c r="C3" s="5"/>
      <c r="D3" s="51"/>
      <c r="E3" s="2"/>
      <c r="F3" s="3"/>
      <c r="G3" s="3"/>
      <c r="H3" s="3"/>
      <c r="I3" s="51"/>
      <c r="J3" s="56" t="s">
        <v>56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80</v>
      </c>
      <c r="C4" s="5"/>
      <c r="D4" s="51"/>
      <c r="I4" s="51"/>
      <c r="J4" s="6"/>
      <c r="K4" s="51"/>
      <c r="L4" s="51"/>
      <c r="M4" s="51"/>
      <c r="N4" s="5">
        <v>161</v>
      </c>
      <c r="O4" s="51"/>
      <c r="P4" s="51"/>
    </row>
    <row r="5" spans="1:16" ht="16.5" thickBot="1" x14ac:dyDescent="0.3">
      <c r="A5" s="51"/>
      <c r="B5" s="5" t="s">
        <v>55</v>
      </c>
      <c r="C5" s="5" t="s">
        <v>79</v>
      </c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02" t="s">
        <v>3</v>
      </c>
      <c r="C6" s="69" t="s">
        <v>4</v>
      </c>
      <c r="D6" s="69" t="s">
        <v>5</v>
      </c>
      <c r="E6" s="69" t="s">
        <v>6</v>
      </c>
      <c r="F6" s="104" t="s">
        <v>7</v>
      </c>
      <c r="G6" s="104" t="s">
        <v>53</v>
      </c>
      <c r="H6" s="104" t="s">
        <v>54</v>
      </c>
      <c r="I6" s="69" t="s">
        <v>8</v>
      </c>
      <c r="J6" s="69" t="s">
        <v>9</v>
      </c>
      <c r="K6" s="71" t="s">
        <v>10</v>
      </c>
      <c r="L6" s="72"/>
      <c r="M6" s="84" t="s">
        <v>11</v>
      </c>
      <c r="N6" s="85"/>
      <c r="O6" s="85"/>
      <c r="P6" s="86"/>
    </row>
    <row r="7" spans="1:16" ht="58.5" customHeight="1" thickBot="1" x14ac:dyDescent="0.3">
      <c r="A7" s="51"/>
      <c r="B7" s="103"/>
      <c r="C7" s="70"/>
      <c r="D7" s="70"/>
      <c r="E7" s="70"/>
      <c r="F7" s="105"/>
      <c r="G7" s="105"/>
      <c r="H7" s="105"/>
      <c r="I7" s="70"/>
      <c r="J7" s="70"/>
      <c r="K7" s="53" t="s">
        <v>12</v>
      </c>
      <c r="L7" s="9" t="s">
        <v>13</v>
      </c>
      <c r="M7" s="10" t="s">
        <v>14</v>
      </c>
      <c r="N7" s="10" t="s">
        <v>15</v>
      </c>
      <c r="O7" s="48" t="s">
        <v>16</v>
      </c>
      <c r="P7" s="12" t="s">
        <v>17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43" t="s">
        <v>18</v>
      </c>
      <c r="C9" s="16">
        <v>0.625</v>
      </c>
      <c r="D9" s="16">
        <v>0.91666666666666663</v>
      </c>
      <c r="E9" s="18"/>
      <c r="F9" s="19"/>
      <c r="G9" s="19"/>
      <c r="H9" s="19"/>
      <c r="I9" s="20">
        <f t="shared" ref="I9:I10" si="0">(D9-C9)*24</f>
        <v>6.9999999999999991</v>
      </c>
      <c r="J9" s="20">
        <v>7</v>
      </c>
      <c r="K9" s="22"/>
      <c r="L9" s="52"/>
      <c r="M9" s="52"/>
      <c r="N9" s="52"/>
      <c r="O9" s="52"/>
      <c r="P9" s="52"/>
    </row>
    <row r="10" spans="1:16" ht="15.75" x14ac:dyDescent="0.25">
      <c r="A10" s="51"/>
      <c r="B10" s="43" t="s">
        <v>19</v>
      </c>
      <c r="C10" s="16">
        <v>0.41666666666666669</v>
      </c>
      <c r="D10" s="16">
        <v>0.70833333333333337</v>
      </c>
      <c r="E10" s="18"/>
      <c r="F10" s="19"/>
      <c r="G10" s="19"/>
      <c r="H10" s="19"/>
      <c r="I10" s="20">
        <f t="shared" si="0"/>
        <v>7</v>
      </c>
      <c r="J10" s="20">
        <v>7</v>
      </c>
      <c r="K10" s="22"/>
      <c r="L10" s="52"/>
      <c r="M10" s="52"/>
      <c r="N10" s="52"/>
      <c r="O10" s="52"/>
      <c r="P10" s="52"/>
    </row>
    <row r="11" spans="1:16" ht="15.75" x14ac:dyDescent="0.25">
      <c r="A11" s="51"/>
      <c r="B11" s="43" t="s">
        <v>20</v>
      </c>
      <c r="C11" s="16">
        <v>0.25</v>
      </c>
      <c r="D11" s="16">
        <v>0.54166666666666663</v>
      </c>
      <c r="E11" s="18"/>
      <c r="F11" s="19"/>
      <c r="G11" s="19"/>
      <c r="H11" s="19"/>
      <c r="I11" s="20">
        <f>(D11-C11)*24</f>
        <v>6.9999999999999991</v>
      </c>
      <c r="J11" s="20">
        <v>7</v>
      </c>
      <c r="K11" s="22"/>
      <c r="L11" s="52"/>
      <c r="M11" s="52"/>
      <c r="N11" s="52"/>
      <c r="O11" s="52"/>
      <c r="P11" s="52"/>
    </row>
    <row r="12" spans="1:16" ht="15.75" x14ac:dyDescent="0.25">
      <c r="A12" s="51"/>
      <c r="B12" s="43" t="s">
        <v>21</v>
      </c>
      <c r="C12" s="16">
        <v>0.41666666666666669</v>
      </c>
      <c r="D12" s="16">
        <v>0.70833333333333337</v>
      </c>
      <c r="E12" s="18"/>
      <c r="F12" s="19"/>
      <c r="G12" s="19"/>
      <c r="H12" s="19"/>
      <c r="I12" s="20">
        <f t="shared" ref="I12:I39" si="1">(D12-C12)*24</f>
        <v>7</v>
      </c>
      <c r="J12" s="20">
        <v>7</v>
      </c>
      <c r="K12" s="22"/>
      <c r="L12" s="52"/>
      <c r="M12" s="52"/>
      <c r="N12" s="52"/>
      <c r="O12" s="52"/>
      <c r="P12" s="52"/>
    </row>
    <row r="13" spans="1:16" ht="15.75" x14ac:dyDescent="0.25">
      <c r="A13" s="51"/>
      <c r="B13" s="43" t="s">
        <v>22</v>
      </c>
      <c r="C13" s="16">
        <v>0.25</v>
      </c>
      <c r="D13" s="16">
        <v>0.54166666666666663</v>
      </c>
      <c r="E13" s="18"/>
      <c r="F13" s="19"/>
      <c r="G13" s="19"/>
      <c r="H13" s="19"/>
      <c r="I13" s="20">
        <f t="shared" si="1"/>
        <v>6.9999999999999991</v>
      </c>
      <c r="J13" s="20">
        <v>7</v>
      </c>
      <c r="K13" s="22"/>
      <c r="L13" s="52"/>
      <c r="M13" s="52"/>
      <c r="N13" s="52"/>
      <c r="O13" s="52"/>
      <c r="P13" s="52"/>
    </row>
    <row r="14" spans="1:16" ht="15.75" x14ac:dyDescent="0.25">
      <c r="A14" s="51"/>
      <c r="B14" s="43" t="s">
        <v>23</v>
      </c>
      <c r="C14" s="16">
        <v>0.41666666666666669</v>
      </c>
      <c r="D14" s="16">
        <v>0.70833333333333337</v>
      </c>
      <c r="E14" s="18"/>
      <c r="F14" s="19"/>
      <c r="G14" s="19"/>
      <c r="H14" s="19"/>
      <c r="I14" s="20">
        <f t="shared" si="1"/>
        <v>7</v>
      </c>
      <c r="J14" s="20">
        <v>7</v>
      </c>
      <c r="K14" s="21"/>
      <c r="L14" s="52"/>
      <c r="M14" s="52"/>
      <c r="N14" s="52"/>
      <c r="O14" s="52"/>
      <c r="P14" s="52"/>
    </row>
    <row r="15" spans="1:16" ht="15.75" x14ac:dyDescent="0.25">
      <c r="A15" s="51"/>
      <c r="B15" s="54">
        <v>7</v>
      </c>
      <c r="C15" s="16">
        <v>0.25</v>
      </c>
      <c r="D15" s="16">
        <v>0.54166666666666663</v>
      </c>
      <c r="E15" s="24"/>
      <c r="F15" s="49"/>
      <c r="G15" s="49"/>
      <c r="H15" s="49"/>
      <c r="I15" s="20">
        <f t="shared" si="1"/>
        <v>6.9999999999999991</v>
      </c>
      <c r="J15" s="20">
        <v>7</v>
      </c>
      <c r="K15" s="22"/>
      <c r="L15" s="22"/>
      <c r="M15" s="22"/>
      <c r="N15" s="52"/>
      <c r="O15" s="52"/>
      <c r="P15" s="52"/>
    </row>
    <row r="16" spans="1:16" ht="15.75" x14ac:dyDescent="0.25">
      <c r="A16" s="51"/>
      <c r="B16" s="55" t="s">
        <v>24</v>
      </c>
      <c r="C16" s="16"/>
      <c r="D16" s="16"/>
      <c r="E16" s="24"/>
      <c r="F16" s="49"/>
      <c r="G16" s="49"/>
      <c r="H16" s="49"/>
      <c r="I16" s="20">
        <f t="shared" si="1"/>
        <v>0</v>
      </c>
      <c r="J16" s="20">
        <v>0</v>
      </c>
      <c r="K16" s="22"/>
      <c r="L16" s="52"/>
      <c r="M16" s="52"/>
      <c r="N16" s="52"/>
      <c r="O16" s="52"/>
      <c r="P16" s="52"/>
    </row>
    <row r="17" spans="1:23" ht="15.75" x14ac:dyDescent="0.25">
      <c r="A17" s="51"/>
      <c r="B17" s="15" t="s">
        <v>25</v>
      </c>
      <c r="C17" s="16"/>
      <c r="D17" s="16"/>
      <c r="E17" s="24"/>
      <c r="F17" s="49"/>
      <c r="G17" s="49"/>
      <c r="H17" s="49"/>
      <c r="I17" s="20">
        <f t="shared" si="1"/>
        <v>0</v>
      </c>
      <c r="J17" s="20">
        <v>0</v>
      </c>
      <c r="K17" s="22"/>
      <c r="L17" s="52"/>
      <c r="M17" s="52"/>
      <c r="N17" s="52"/>
      <c r="O17" s="52"/>
      <c r="P17" s="52"/>
    </row>
    <row r="18" spans="1:23" ht="15.75" x14ac:dyDescent="0.25">
      <c r="A18" s="51"/>
      <c r="B18" s="43" t="s">
        <v>26</v>
      </c>
      <c r="C18" s="16">
        <v>0.25</v>
      </c>
      <c r="D18" s="16">
        <v>0.54166666666666663</v>
      </c>
      <c r="E18" s="24"/>
      <c r="F18" s="49"/>
      <c r="G18" s="49"/>
      <c r="H18" s="49"/>
      <c r="I18" s="20">
        <f t="shared" si="1"/>
        <v>6.9999999999999991</v>
      </c>
      <c r="J18" s="20">
        <v>7</v>
      </c>
      <c r="K18" s="22"/>
      <c r="L18" s="52"/>
      <c r="M18" s="52"/>
      <c r="N18" s="52"/>
      <c r="O18" s="52"/>
      <c r="P18" s="52"/>
    </row>
    <row r="19" spans="1:23" ht="15.75" x14ac:dyDescent="0.25">
      <c r="A19" s="51"/>
      <c r="B19" s="43" t="s">
        <v>27</v>
      </c>
      <c r="C19" s="16">
        <v>0.41666666666666669</v>
      </c>
      <c r="D19" s="16">
        <v>0.70833333333333337</v>
      </c>
      <c r="E19" s="24"/>
      <c r="F19" s="19"/>
      <c r="G19" s="19"/>
      <c r="H19" s="19"/>
      <c r="I19" s="20">
        <f t="shared" si="1"/>
        <v>7</v>
      </c>
      <c r="J19" s="20">
        <v>7</v>
      </c>
      <c r="K19" s="22"/>
      <c r="L19" s="52"/>
      <c r="M19" s="52"/>
      <c r="N19" s="52"/>
      <c r="O19" s="52"/>
      <c r="P19" s="52"/>
    </row>
    <row r="20" spans="1:23" ht="15.75" x14ac:dyDescent="0.25">
      <c r="A20" s="51"/>
      <c r="B20" s="55" t="s">
        <v>28</v>
      </c>
      <c r="C20" s="16"/>
      <c r="D20" s="16"/>
      <c r="E20" s="18"/>
      <c r="F20" s="19"/>
      <c r="G20" s="19"/>
      <c r="H20" s="19"/>
      <c r="I20" s="20">
        <f t="shared" si="1"/>
        <v>0</v>
      </c>
      <c r="J20" s="20">
        <v>0</v>
      </c>
      <c r="K20" s="22"/>
      <c r="L20" s="52"/>
      <c r="M20" s="52"/>
      <c r="N20" s="52"/>
      <c r="O20" s="52"/>
      <c r="P20" s="52"/>
    </row>
    <row r="21" spans="1:23" ht="15.75" x14ac:dyDescent="0.25">
      <c r="A21" s="51"/>
      <c r="B21" s="43" t="s">
        <v>29</v>
      </c>
      <c r="C21" s="16">
        <v>0.41666666666666669</v>
      </c>
      <c r="D21" s="16">
        <v>0.70833333333333337</v>
      </c>
      <c r="E21" s="18"/>
      <c r="F21" s="19"/>
      <c r="G21" s="19"/>
      <c r="H21" s="19"/>
      <c r="I21" s="20">
        <f t="shared" si="1"/>
        <v>7</v>
      </c>
      <c r="J21" s="20">
        <v>7</v>
      </c>
      <c r="K21" s="22"/>
      <c r="L21" s="52"/>
      <c r="M21" s="52"/>
      <c r="N21" s="52"/>
      <c r="O21" s="52"/>
      <c r="P21" s="52"/>
    </row>
    <row r="22" spans="1:23" ht="15.75" x14ac:dyDescent="0.25">
      <c r="A22" s="51"/>
      <c r="B22" s="66">
        <v>14</v>
      </c>
      <c r="C22" s="16"/>
      <c r="D22" s="16"/>
      <c r="E22" s="18"/>
      <c r="F22" s="49"/>
      <c r="G22" s="49"/>
      <c r="H22" s="49"/>
      <c r="I22" s="20">
        <f t="shared" si="1"/>
        <v>0</v>
      </c>
      <c r="J22" s="20">
        <v>0</v>
      </c>
      <c r="K22" s="22"/>
      <c r="L22" s="22"/>
      <c r="M22" s="22"/>
      <c r="N22" s="52"/>
      <c r="O22" s="52"/>
      <c r="P22" s="52"/>
    </row>
    <row r="23" spans="1:23" ht="15.75" x14ac:dyDescent="0.25">
      <c r="A23" s="51"/>
      <c r="B23" s="43" t="s">
        <v>30</v>
      </c>
      <c r="C23" s="16">
        <v>0.41666666666666669</v>
      </c>
      <c r="D23" s="16">
        <v>0.70833333333333337</v>
      </c>
      <c r="E23" s="18"/>
      <c r="F23" s="49"/>
      <c r="G23" s="49"/>
      <c r="H23" s="49"/>
      <c r="I23" s="20">
        <f t="shared" si="1"/>
        <v>7</v>
      </c>
      <c r="J23" s="20">
        <v>7</v>
      </c>
      <c r="K23" s="22"/>
      <c r="L23" s="52"/>
      <c r="M23" s="52"/>
      <c r="N23" s="52"/>
      <c r="O23" s="52"/>
      <c r="P23" s="52"/>
    </row>
    <row r="24" spans="1:23" ht="15.75" x14ac:dyDescent="0.25">
      <c r="A24" s="51"/>
      <c r="B24" s="43" t="s">
        <v>31</v>
      </c>
      <c r="C24" s="16">
        <v>0.41666666666666669</v>
      </c>
      <c r="D24" s="16">
        <v>0.70833333333333337</v>
      </c>
      <c r="E24" s="18"/>
      <c r="F24" s="49"/>
      <c r="G24" s="49"/>
      <c r="H24" s="49"/>
      <c r="I24" s="20">
        <f t="shared" si="1"/>
        <v>7</v>
      </c>
      <c r="J24" s="20">
        <v>7</v>
      </c>
      <c r="K24" s="22"/>
      <c r="L24" s="52"/>
      <c r="M24" s="52"/>
      <c r="N24" s="52"/>
      <c r="O24" s="52"/>
      <c r="P24" s="52"/>
      <c r="W24" s="44"/>
    </row>
    <row r="25" spans="1:23" ht="15.75" x14ac:dyDescent="0.25">
      <c r="A25" s="51"/>
      <c r="B25" s="43" t="s">
        <v>32</v>
      </c>
      <c r="C25" s="16">
        <v>0.25</v>
      </c>
      <c r="D25" s="16">
        <v>0.54166666666666663</v>
      </c>
      <c r="E25" s="18"/>
      <c r="F25" s="49"/>
      <c r="G25" s="49"/>
      <c r="H25" s="49"/>
      <c r="I25" s="20">
        <f t="shared" si="1"/>
        <v>6.9999999999999991</v>
      </c>
      <c r="J25" s="20">
        <v>7</v>
      </c>
      <c r="K25" s="22"/>
      <c r="L25" s="52"/>
      <c r="M25" s="52"/>
      <c r="N25" s="52"/>
      <c r="O25" s="52"/>
      <c r="P25" s="52"/>
    </row>
    <row r="26" spans="1:23" ht="15.75" x14ac:dyDescent="0.25">
      <c r="A26" s="51"/>
      <c r="B26" s="43" t="s">
        <v>33</v>
      </c>
      <c r="C26" s="16">
        <v>0.41666666666666669</v>
      </c>
      <c r="D26" s="16">
        <v>0.70833333333333337</v>
      </c>
      <c r="E26" s="18"/>
      <c r="F26" s="49"/>
      <c r="G26" s="49"/>
      <c r="H26" s="49"/>
      <c r="I26" s="20">
        <f t="shared" si="1"/>
        <v>7</v>
      </c>
      <c r="J26" s="20">
        <v>7</v>
      </c>
      <c r="K26" s="22"/>
      <c r="L26" s="52"/>
      <c r="M26" s="52"/>
      <c r="N26" s="52"/>
      <c r="O26" s="52"/>
      <c r="P26" s="52"/>
    </row>
    <row r="27" spans="1:23" ht="15.75" x14ac:dyDescent="0.25">
      <c r="A27" s="51"/>
      <c r="B27" s="43" t="s">
        <v>34</v>
      </c>
      <c r="C27" s="16">
        <v>0.41666666666666669</v>
      </c>
      <c r="D27" s="16">
        <v>0.70833333333333337</v>
      </c>
      <c r="E27" s="18"/>
      <c r="F27" s="49"/>
      <c r="G27" s="49"/>
      <c r="H27" s="49"/>
      <c r="I27" s="20">
        <f t="shared" si="1"/>
        <v>7</v>
      </c>
      <c r="J27" s="20">
        <v>7</v>
      </c>
      <c r="K27" s="22"/>
      <c r="L27" s="52"/>
      <c r="M27" s="52"/>
      <c r="N27" s="52"/>
      <c r="O27" s="52"/>
      <c r="P27" s="52"/>
    </row>
    <row r="28" spans="1:23" ht="15.75" x14ac:dyDescent="0.25">
      <c r="A28" s="51"/>
      <c r="B28" s="43" t="s">
        <v>35</v>
      </c>
      <c r="C28" s="16">
        <v>0.25</v>
      </c>
      <c r="D28" s="16">
        <v>0.54166666666666663</v>
      </c>
      <c r="E28" s="18"/>
      <c r="F28" s="49"/>
      <c r="G28" s="49"/>
      <c r="H28" s="49"/>
      <c r="I28" s="20">
        <f t="shared" si="1"/>
        <v>6.9999999999999991</v>
      </c>
      <c r="J28" s="20">
        <v>7</v>
      </c>
      <c r="K28" s="22"/>
      <c r="L28" s="52"/>
      <c r="M28" s="52"/>
      <c r="N28" s="52"/>
      <c r="O28" s="52"/>
      <c r="P28" s="52"/>
    </row>
    <row r="29" spans="1:23" ht="15.75" x14ac:dyDescent="0.25">
      <c r="A29" s="51"/>
      <c r="B29" s="65">
        <v>21</v>
      </c>
      <c r="C29" s="16"/>
      <c r="D29" s="16"/>
      <c r="E29" s="18"/>
      <c r="F29" s="49"/>
      <c r="G29" s="49"/>
      <c r="H29" s="49"/>
      <c r="I29" s="20">
        <f t="shared" si="1"/>
        <v>0</v>
      </c>
      <c r="J29" s="20">
        <v>0</v>
      </c>
      <c r="K29" s="22"/>
      <c r="L29" s="22"/>
      <c r="M29" s="22"/>
      <c r="N29" s="52"/>
      <c r="O29" s="52"/>
      <c r="P29" s="52"/>
    </row>
    <row r="30" spans="1:23" ht="15.75" x14ac:dyDescent="0.25">
      <c r="A30" s="51"/>
      <c r="B30" s="15" t="s">
        <v>36</v>
      </c>
      <c r="C30" s="16"/>
      <c r="D30" s="16"/>
      <c r="E30" s="18"/>
      <c r="F30" s="21"/>
      <c r="G30" s="21"/>
      <c r="H30" s="21"/>
      <c r="I30" s="20">
        <f t="shared" si="1"/>
        <v>0</v>
      </c>
      <c r="J30" s="20">
        <v>0</v>
      </c>
      <c r="K30" s="22"/>
      <c r="L30" s="52"/>
      <c r="M30" s="52"/>
      <c r="N30" s="52"/>
      <c r="O30" s="52"/>
      <c r="P30" s="52"/>
    </row>
    <row r="31" spans="1:23" ht="15.75" x14ac:dyDescent="0.25">
      <c r="A31" s="51"/>
      <c r="B31" s="43" t="s">
        <v>37</v>
      </c>
      <c r="C31" s="16">
        <v>0.625</v>
      </c>
      <c r="D31" s="16">
        <v>0.91666666666666663</v>
      </c>
      <c r="E31" s="18"/>
      <c r="F31" s="21"/>
      <c r="G31" s="21"/>
      <c r="H31" s="21"/>
      <c r="I31" s="20">
        <f t="shared" si="1"/>
        <v>6.9999999999999991</v>
      </c>
      <c r="J31" s="20">
        <v>7</v>
      </c>
      <c r="K31" s="22"/>
      <c r="L31" s="22"/>
      <c r="M31" s="22"/>
      <c r="N31" s="52"/>
      <c r="O31" s="52"/>
      <c r="P31" s="52"/>
    </row>
    <row r="32" spans="1:23" ht="15.75" x14ac:dyDescent="0.25">
      <c r="A32" s="51"/>
      <c r="B32" s="43" t="s">
        <v>38</v>
      </c>
      <c r="C32" s="16">
        <v>0.625</v>
      </c>
      <c r="D32" s="16">
        <v>0.91666666666666663</v>
      </c>
      <c r="E32" s="18"/>
      <c r="F32" s="21"/>
      <c r="G32" s="21"/>
      <c r="H32" s="21"/>
      <c r="I32" s="20">
        <f t="shared" si="1"/>
        <v>6.9999999999999991</v>
      </c>
      <c r="J32" s="20">
        <v>7</v>
      </c>
      <c r="K32" s="22"/>
      <c r="L32" s="52"/>
      <c r="M32" s="52"/>
      <c r="N32" s="52"/>
      <c r="O32" s="52"/>
      <c r="P32" s="52"/>
    </row>
    <row r="33" spans="1:16" ht="15.75" x14ac:dyDescent="0.25">
      <c r="A33" s="51"/>
      <c r="B33" s="43" t="s">
        <v>39</v>
      </c>
      <c r="C33" s="16">
        <v>0.41666666666666669</v>
      </c>
      <c r="D33" s="16">
        <v>0.70833333333333337</v>
      </c>
      <c r="E33" s="18"/>
      <c r="F33" s="21"/>
      <c r="G33" s="21"/>
      <c r="H33" s="21"/>
      <c r="I33" s="20">
        <f t="shared" si="1"/>
        <v>7</v>
      </c>
      <c r="J33" s="20">
        <v>7</v>
      </c>
      <c r="K33" s="22"/>
      <c r="L33" s="52"/>
      <c r="M33" s="52"/>
      <c r="N33" s="52"/>
      <c r="O33" s="52"/>
      <c r="P33" s="52"/>
    </row>
    <row r="34" spans="1:16" ht="15.75" x14ac:dyDescent="0.25">
      <c r="A34" s="51"/>
      <c r="B34" s="43" t="s">
        <v>40</v>
      </c>
      <c r="C34" s="16">
        <v>0.41666666666666669</v>
      </c>
      <c r="D34" s="16">
        <v>0.70833333333333337</v>
      </c>
      <c r="E34" s="18"/>
      <c r="F34" s="21"/>
      <c r="G34" s="21"/>
      <c r="H34" s="21"/>
      <c r="I34" s="20">
        <f t="shared" si="1"/>
        <v>7</v>
      </c>
      <c r="J34" s="20">
        <v>7</v>
      </c>
      <c r="K34" s="22"/>
      <c r="L34" s="52"/>
      <c r="M34" s="52"/>
      <c r="N34" s="52"/>
      <c r="O34" s="52"/>
      <c r="P34" s="52"/>
    </row>
    <row r="35" spans="1:16" ht="15.75" x14ac:dyDescent="0.25">
      <c r="A35" s="51"/>
      <c r="B35" s="15" t="s">
        <v>41</v>
      </c>
      <c r="C35" s="16"/>
      <c r="D35" s="28"/>
      <c r="E35" s="18"/>
      <c r="F35" s="21"/>
      <c r="G35" s="21"/>
      <c r="H35" s="21"/>
      <c r="I35" s="20">
        <f t="shared" si="1"/>
        <v>0</v>
      </c>
      <c r="J35" s="20">
        <v>0</v>
      </c>
      <c r="K35" s="22"/>
      <c r="L35" s="52"/>
      <c r="M35" s="52"/>
      <c r="N35" s="52"/>
      <c r="O35" s="52"/>
      <c r="P35" s="52"/>
    </row>
    <row r="36" spans="1:16" ht="15.75" x14ac:dyDescent="0.25">
      <c r="A36" s="51"/>
      <c r="B36" s="65">
        <v>28</v>
      </c>
      <c r="C36" s="16"/>
      <c r="D36" s="16"/>
      <c r="E36" s="26"/>
      <c r="F36" s="21"/>
      <c r="G36" s="21"/>
      <c r="H36" s="21"/>
      <c r="I36" s="20">
        <f t="shared" si="1"/>
        <v>0</v>
      </c>
      <c r="J36" s="20">
        <v>0</v>
      </c>
      <c r="K36" s="49"/>
      <c r="L36" s="50"/>
      <c r="M36" s="50"/>
      <c r="N36" s="50"/>
      <c r="O36" s="50"/>
      <c r="P36" s="50"/>
    </row>
    <row r="37" spans="1:16" ht="15.75" x14ac:dyDescent="0.25">
      <c r="A37" s="51"/>
      <c r="B37" s="43" t="s">
        <v>42</v>
      </c>
      <c r="C37" s="16">
        <v>0.25</v>
      </c>
      <c r="D37" s="16">
        <v>0.54166666666666663</v>
      </c>
      <c r="E37" s="26"/>
      <c r="F37" s="21"/>
      <c r="G37" s="21"/>
      <c r="H37" s="21"/>
      <c r="I37" s="20">
        <f t="shared" si="1"/>
        <v>6.9999999999999991</v>
      </c>
      <c r="J37" s="20">
        <v>7</v>
      </c>
      <c r="K37" s="49"/>
      <c r="L37" s="50"/>
      <c r="M37" s="50"/>
      <c r="N37" s="50"/>
      <c r="O37" s="50"/>
      <c r="P37" s="50"/>
    </row>
    <row r="38" spans="1:16" ht="15.75" x14ac:dyDescent="0.25">
      <c r="A38" s="51"/>
      <c r="B38" s="43" t="s">
        <v>43</v>
      </c>
      <c r="C38" s="16">
        <v>0.41666666666666669</v>
      </c>
      <c r="D38" s="16">
        <v>0.70833333333333337</v>
      </c>
      <c r="E38" s="26"/>
      <c r="F38" s="21"/>
      <c r="G38" s="21"/>
      <c r="H38" s="21"/>
      <c r="I38" s="20">
        <f t="shared" si="1"/>
        <v>7</v>
      </c>
      <c r="J38" s="20">
        <v>7</v>
      </c>
      <c r="K38" s="49"/>
      <c r="L38" s="50"/>
      <c r="M38" s="50"/>
      <c r="N38" s="50"/>
      <c r="O38" s="50"/>
      <c r="P38" s="50"/>
    </row>
    <row r="39" spans="1:16" ht="15.75" x14ac:dyDescent="0.25">
      <c r="A39" s="51"/>
      <c r="B39" s="43" t="s">
        <v>57</v>
      </c>
      <c r="C39" s="16">
        <v>0.625</v>
      </c>
      <c r="D39" s="16">
        <v>0.91666666666666663</v>
      </c>
      <c r="E39" s="26"/>
      <c r="F39" s="21"/>
      <c r="G39" s="21"/>
      <c r="H39" s="21"/>
      <c r="I39" s="20">
        <f t="shared" si="1"/>
        <v>6.9999999999999991</v>
      </c>
      <c r="J39" s="20">
        <v>7</v>
      </c>
      <c r="K39" s="49"/>
      <c r="L39" s="50"/>
      <c r="M39" s="50"/>
      <c r="N39" s="50"/>
      <c r="O39" s="50"/>
      <c r="P39" s="50"/>
    </row>
    <row r="40" spans="1:16" ht="15.75" x14ac:dyDescent="0.25">
      <c r="A40" s="51"/>
      <c r="B40" s="51"/>
      <c r="C40" s="28"/>
      <c r="D40" s="29"/>
      <c r="E40" s="30"/>
      <c r="F40" s="31">
        <f>SUM(F9:F39)</f>
        <v>0</v>
      </c>
      <c r="G40" s="31">
        <f>SUM(F40)</f>
        <v>0</v>
      </c>
      <c r="H40" s="31"/>
      <c r="I40" s="3">
        <f>SUM(I9:I39)</f>
        <v>161</v>
      </c>
      <c r="J40" s="3">
        <f>SUM(J9:J39)</f>
        <v>161</v>
      </c>
      <c r="K40" s="3">
        <f>SUM(K9:K39)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51"/>
      <c r="B41" s="51"/>
      <c r="C41" s="51"/>
      <c r="D41" s="51"/>
      <c r="E41" s="2"/>
      <c r="F41" s="32"/>
      <c r="G41" s="32"/>
      <c r="H41" s="32"/>
      <c r="I41" s="32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87" t="s">
        <v>44</v>
      </c>
      <c r="C42" s="88"/>
      <c r="D42" s="89"/>
      <c r="E42" s="79">
        <f>J40-F40</f>
        <v>161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90"/>
      <c r="C43" s="91"/>
      <c r="D43" s="92"/>
      <c r="E43" s="80"/>
      <c r="F43" s="3"/>
      <c r="G43" s="3"/>
      <c r="H43" s="3"/>
      <c r="I43" s="51"/>
      <c r="J43" s="2"/>
      <c r="K43" s="51"/>
      <c r="L43" s="93"/>
      <c r="M43" s="94"/>
      <c r="N43" s="94"/>
      <c r="O43" s="94"/>
      <c r="P43" s="95"/>
    </row>
    <row r="44" spans="1:16" ht="15.75" x14ac:dyDescent="0.25">
      <c r="A44" s="51"/>
      <c r="B44" s="87" t="s">
        <v>45</v>
      </c>
      <c r="C44" s="88"/>
      <c r="D44" s="89"/>
      <c r="E44" s="101">
        <f>K40+L40</f>
        <v>0</v>
      </c>
      <c r="F44" s="3"/>
      <c r="G44" s="3"/>
      <c r="H44" s="3"/>
      <c r="I44" s="51"/>
      <c r="J44" s="2"/>
      <c r="K44" s="51"/>
      <c r="L44" s="96"/>
      <c r="M44" s="68"/>
      <c r="N44" s="68"/>
      <c r="O44" s="68"/>
      <c r="P44" s="97"/>
    </row>
    <row r="45" spans="1:16" ht="15.75" x14ac:dyDescent="0.25">
      <c r="A45" s="51"/>
      <c r="B45" s="90"/>
      <c r="C45" s="91"/>
      <c r="D45" s="92"/>
      <c r="E45" s="82"/>
      <c r="F45" s="3"/>
      <c r="G45" s="3"/>
      <c r="H45" s="3"/>
      <c r="I45" s="51"/>
      <c r="J45" s="2"/>
      <c r="K45" s="51"/>
      <c r="L45" s="98"/>
      <c r="M45" s="99"/>
      <c r="N45" s="99"/>
      <c r="O45" s="99"/>
      <c r="P45" s="100"/>
    </row>
    <row r="46" spans="1:16" ht="15.75" x14ac:dyDescent="0.25">
      <c r="A46" s="51"/>
      <c r="B46" s="73" t="s">
        <v>46</v>
      </c>
      <c r="C46" s="74"/>
      <c r="D46" s="75"/>
      <c r="E46" s="79">
        <f>F40</f>
        <v>0</v>
      </c>
      <c r="F46" s="3"/>
      <c r="G46" s="3"/>
      <c r="H46" s="3"/>
      <c r="I46" s="51"/>
      <c r="J46" s="2"/>
      <c r="K46" s="51"/>
      <c r="L46" s="51"/>
      <c r="M46" s="5" t="s">
        <v>47</v>
      </c>
      <c r="N46" s="51"/>
      <c r="O46" s="51"/>
      <c r="P46" s="51"/>
    </row>
    <row r="47" spans="1:16" ht="15.75" x14ac:dyDescent="0.25">
      <c r="A47" s="51"/>
      <c r="B47" s="76"/>
      <c r="C47" s="77"/>
      <c r="D47" s="78"/>
      <c r="E47" s="8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73" t="s">
        <v>48</v>
      </c>
      <c r="C48" s="74"/>
      <c r="D48" s="75"/>
      <c r="E48" s="81">
        <f>P40</f>
        <v>0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76"/>
      <c r="C49" s="77"/>
      <c r="D49" s="78"/>
      <c r="E49" s="82"/>
      <c r="F49" s="3"/>
      <c r="G49" s="3"/>
      <c r="H49" s="3"/>
      <c r="I49" s="83"/>
      <c r="J49" s="83"/>
      <c r="K49" s="83"/>
      <c r="L49" s="83"/>
      <c r="M49" s="83"/>
      <c r="N49" s="83"/>
      <c r="O49" s="83"/>
      <c r="P49" s="83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83"/>
      <c r="J50" s="83"/>
      <c r="K50" s="83"/>
      <c r="L50" s="83"/>
      <c r="M50" s="83"/>
      <c r="N50" s="83"/>
      <c r="O50" s="83"/>
      <c r="P50" s="83"/>
    </row>
    <row r="51" spans="1:16" ht="15.75" x14ac:dyDescent="0.25">
      <c r="A51" s="51"/>
      <c r="B51" s="33"/>
      <c r="C51" s="34" t="s">
        <v>16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5"/>
    </row>
    <row r="52" spans="1:16" ht="15.75" x14ac:dyDescent="0.25">
      <c r="A52" s="51"/>
      <c r="B52" s="36"/>
      <c r="C52" s="37" t="s">
        <v>49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8"/>
      <c r="C53" s="37" t="s">
        <v>50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9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40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67" t="s">
        <v>51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40"/>
      <c r="N56" s="40"/>
      <c r="O56" s="40"/>
      <c r="P56" s="51"/>
    </row>
    <row r="57" spans="1:16" ht="15.75" x14ac:dyDescent="0.25">
      <c r="A57" s="51"/>
      <c r="B57" s="5" t="s">
        <v>52</v>
      </c>
      <c r="C57" s="5"/>
      <c r="D57" s="5"/>
      <c r="E57" s="6"/>
      <c r="F57" s="31"/>
      <c r="G57" s="31"/>
      <c r="H57" s="31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41"/>
      <c r="G58" s="41"/>
      <c r="H58" s="41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7EB8-54E6-4841-8C55-928A84D6B41F}">
  <sheetPr>
    <pageSetUpPr fitToPage="1"/>
  </sheetPr>
  <dimension ref="A1:W58"/>
  <sheetViews>
    <sheetView zoomScale="70" zoomScaleNormal="70" workbookViewId="0">
      <pane ySplit="8" topLeftCell="A9" activePane="bottomLeft" state="frozen"/>
      <selection activeCell="J3" sqref="J3"/>
      <selection pane="bottomLeft" activeCell="J3" sqref="J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2</v>
      </c>
      <c r="C3" s="5"/>
      <c r="D3" s="51"/>
      <c r="E3" s="2"/>
      <c r="F3" s="3"/>
      <c r="G3" s="3"/>
      <c r="H3" s="3"/>
      <c r="I3" s="51"/>
      <c r="J3" s="56" t="s">
        <v>56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78</v>
      </c>
      <c r="C4" s="5"/>
      <c r="D4" s="51"/>
      <c r="I4" s="51"/>
      <c r="J4" s="6"/>
      <c r="K4" s="51"/>
      <c r="L4" s="51"/>
      <c r="M4" s="51"/>
      <c r="N4" s="5">
        <v>161</v>
      </c>
      <c r="O4" s="51"/>
      <c r="P4" s="51"/>
    </row>
    <row r="5" spans="1:16" ht="16.5" thickBot="1" x14ac:dyDescent="0.3">
      <c r="A5" s="51"/>
      <c r="B5" s="5" t="s">
        <v>55</v>
      </c>
      <c r="C5" s="5" t="s">
        <v>79</v>
      </c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02" t="s">
        <v>3</v>
      </c>
      <c r="C6" s="69" t="s">
        <v>4</v>
      </c>
      <c r="D6" s="69" t="s">
        <v>5</v>
      </c>
      <c r="E6" s="69" t="s">
        <v>6</v>
      </c>
      <c r="F6" s="104" t="s">
        <v>7</v>
      </c>
      <c r="G6" s="104" t="s">
        <v>53</v>
      </c>
      <c r="H6" s="104" t="s">
        <v>54</v>
      </c>
      <c r="I6" s="69" t="s">
        <v>8</v>
      </c>
      <c r="J6" s="69" t="s">
        <v>9</v>
      </c>
      <c r="K6" s="71" t="s">
        <v>10</v>
      </c>
      <c r="L6" s="72"/>
      <c r="M6" s="84" t="s">
        <v>11</v>
      </c>
      <c r="N6" s="85"/>
      <c r="O6" s="85"/>
      <c r="P6" s="86"/>
    </row>
    <row r="7" spans="1:16" ht="58.5" customHeight="1" thickBot="1" x14ac:dyDescent="0.3">
      <c r="A7" s="51"/>
      <c r="B7" s="103"/>
      <c r="C7" s="70"/>
      <c r="D7" s="70"/>
      <c r="E7" s="70"/>
      <c r="F7" s="105"/>
      <c r="G7" s="105"/>
      <c r="H7" s="105"/>
      <c r="I7" s="70"/>
      <c r="J7" s="70"/>
      <c r="K7" s="53" t="s">
        <v>12</v>
      </c>
      <c r="L7" s="9" t="s">
        <v>13</v>
      </c>
      <c r="M7" s="10" t="s">
        <v>14</v>
      </c>
      <c r="N7" s="10" t="s">
        <v>15</v>
      </c>
      <c r="O7" s="48" t="s">
        <v>16</v>
      </c>
      <c r="P7" s="12" t="s">
        <v>17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43" t="s">
        <v>18</v>
      </c>
      <c r="C9" s="16"/>
      <c r="D9" s="16"/>
      <c r="E9" s="18" t="s">
        <v>86</v>
      </c>
      <c r="F9" s="19">
        <v>7</v>
      </c>
      <c r="G9" s="19"/>
      <c r="H9" s="19"/>
      <c r="I9" s="20">
        <f t="shared" ref="I9:I10" si="0">(D9-C9)*24</f>
        <v>0</v>
      </c>
      <c r="J9" s="20">
        <v>7</v>
      </c>
      <c r="K9" s="22"/>
      <c r="L9" s="52"/>
      <c r="M9" s="52"/>
      <c r="N9" s="52"/>
      <c r="O9" s="52"/>
      <c r="P9" s="52"/>
    </row>
    <row r="10" spans="1:16" ht="15.75" x14ac:dyDescent="0.25">
      <c r="A10" s="51"/>
      <c r="B10" s="43" t="s">
        <v>19</v>
      </c>
      <c r="C10" s="16"/>
      <c r="D10" s="16"/>
      <c r="E10" s="18" t="s">
        <v>86</v>
      </c>
      <c r="F10" s="19">
        <v>7</v>
      </c>
      <c r="G10" s="19"/>
      <c r="H10" s="19"/>
      <c r="I10" s="20">
        <f t="shared" si="0"/>
        <v>0</v>
      </c>
      <c r="J10" s="20">
        <v>7</v>
      </c>
      <c r="K10" s="22"/>
      <c r="L10" s="52"/>
      <c r="M10" s="52"/>
      <c r="N10" s="52"/>
      <c r="O10" s="52"/>
      <c r="P10" s="52"/>
    </row>
    <row r="11" spans="1:16" ht="15.75" x14ac:dyDescent="0.25">
      <c r="A11" s="51"/>
      <c r="B11" s="43" t="s">
        <v>20</v>
      </c>
      <c r="C11" s="16"/>
      <c r="D11" s="16"/>
      <c r="E11" s="18" t="s">
        <v>86</v>
      </c>
      <c r="F11" s="19">
        <v>7</v>
      </c>
      <c r="G11" s="19"/>
      <c r="H11" s="19"/>
      <c r="I11" s="20">
        <f>(D11-C11)*24</f>
        <v>0</v>
      </c>
      <c r="J11" s="20">
        <v>7</v>
      </c>
      <c r="K11" s="22"/>
      <c r="L11" s="52"/>
      <c r="M11" s="52"/>
      <c r="N11" s="52"/>
      <c r="O11" s="52"/>
      <c r="P11" s="52"/>
    </row>
    <row r="12" spans="1:16" ht="15.75" x14ac:dyDescent="0.25">
      <c r="A12" s="51"/>
      <c r="B12" s="43" t="s">
        <v>21</v>
      </c>
      <c r="C12" s="16"/>
      <c r="D12" s="16"/>
      <c r="E12" s="18" t="s">
        <v>86</v>
      </c>
      <c r="F12" s="19">
        <v>7</v>
      </c>
      <c r="G12" s="19"/>
      <c r="H12" s="19"/>
      <c r="I12" s="20">
        <f t="shared" ref="I12:I39" si="1">(D12-C12)*24</f>
        <v>0</v>
      </c>
      <c r="J12" s="20">
        <v>7</v>
      </c>
      <c r="K12" s="22"/>
      <c r="L12" s="52"/>
      <c r="M12" s="52"/>
      <c r="N12" s="52"/>
      <c r="O12" s="52"/>
      <c r="P12" s="52"/>
    </row>
    <row r="13" spans="1:16" ht="15.75" x14ac:dyDescent="0.25">
      <c r="A13" s="51"/>
      <c r="B13" s="55" t="s">
        <v>22</v>
      </c>
      <c r="C13" s="16"/>
      <c r="D13" s="16"/>
      <c r="E13" s="18"/>
      <c r="F13" s="19"/>
      <c r="G13" s="19"/>
      <c r="H13" s="19"/>
      <c r="I13" s="20">
        <f t="shared" si="1"/>
        <v>0</v>
      </c>
      <c r="J13" s="20"/>
      <c r="K13" s="22"/>
      <c r="L13" s="52"/>
      <c r="M13" s="52"/>
      <c r="N13" s="52"/>
      <c r="O13" s="52"/>
      <c r="P13" s="52"/>
    </row>
    <row r="14" spans="1:16" ht="15.75" x14ac:dyDescent="0.25">
      <c r="A14" s="51"/>
      <c r="B14" s="15" t="s">
        <v>23</v>
      </c>
      <c r="C14" s="16"/>
      <c r="D14" s="16"/>
      <c r="E14" s="18"/>
      <c r="F14" s="19"/>
      <c r="G14" s="19"/>
      <c r="H14" s="19"/>
      <c r="I14" s="20">
        <f t="shared" si="1"/>
        <v>0</v>
      </c>
      <c r="J14" s="20"/>
      <c r="K14" s="21"/>
      <c r="L14" s="52"/>
      <c r="M14" s="52"/>
      <c r="N14" s="52"/>
      <c r="O14" s="52"/>
      <c r="P14" s="52"/>
    </row>
    <row r="15" spans="1:16" ht="15.75" x14ac:dyDescent="0.25">
      <c r="A15" s="51"/>
      <c r="B15" s="54">
        <v>7</v>
      </c>
      <c r="C15" s="16"/>
      <c r="D15" s="16"/>
      <c r="E15" s="18" t="s">
        <v>86</v>
      </c>
      <c r="F15" s="49">
        <v>7</v>
      </c>
      <c r="G15" s="49"/>
      <c r="H15" s="49"/>
      <c r="I15" s="20">
        <f t="shared" si="1"/>
        <v>0</v>
      </c>
      <c r="J15" s="20">
        <v>7</v>
      </c>
      <c r="K15" s="22"/>
      <c r="L15" s="22"/>
      <c r="M15" s="22"/>
      <c r="N15" s="52"/>
      <c r="O15" s="52"/>
      <c r="P15" s="52"/>
    </row>
    <row r="16" spans="1:16" ht="15.75" x14ac:dyDescent="0.25">
      <c r="A16" s="51"/>
      <c r="B16" s="43" t="s">
        <v>24</v>
      </c>
      <c r="C16" s="16"/>
      <c r="D16" s="16"/>
      <c r="E16" s="18" t="s">
        <v>86</v>
      </c>
      <c r="F16" s="49">
        <v>7</v>
      </c>
      <c r="G16" s="49"/>
      <c r="H16" s="49"/>
      <c r="I16" s="20">
        <f t="shared" si="1"/>
        <v>0</v>
      </c>
      <c r="J16" s="20">
        <v>7</v>
      </c>
      <c r="K16" s="22"/>
      <c r="L16" s="52"/>
      <c r="M16" s="52"/>
      <c r="N16" s="52"/>
      <c r="O16" s="52"/>
      <c r="P16" s="52"/>
    </row>
    <row r="17" spans="1:23" ht="15.75" x14ac:dyDescent="0.25">
      <c r="A17" s="51"/>
      <c r="B17" s="43" t="s">
        <v>25</v>
      </c>
      <c r="C17" s="16"/>
      <c r="D17" s="16"/>
      <c r="E17" s="18" t="s">
        <v>86</v>
      </c>
      <c r="F17" s="49">
        <v>7</v>
      </c>
      <c r="G17" s="49"/>
      <c r="H17" s="49"/>
      <c r="I17" s="20">
        <f t="shared" si="1"/>
        <v>0</v>
      </c>
      <c r="J17" s="20">
        <v>7</v>
      </c>
      <c r="K17" s="22"/>
      <c r="L17" s="52"/>
      <c r="M17" s="52"/>
      <c r="N17" s="52"/>
      <c r="O17" s="52"/>
      <c r="P17" s="52"/>
    </row>
    <row r="18" spans="1:23" ht="15.75" x14ac:dyDescent="0.25">
      <c r="A18" s="51"/>
      <c r="B18" s="43" t="s">
        <v>26</v>
      </c>
      <c r="C18" s="16"/>
      <c r="D18" s="16"/>
      <c r="E18" s="18" t="s">
        <v>86</v>
      </c>
      <c r="F18" s="49">
        <v>7</v>
      </c>
      <c r="G18" s="49"/>
      <c r="H18" s="49"/>
      <c r="I18" s="20">
        <f t="shared" si="1"/>
        <v>0</v>
      </c>
      <c r="J18" s="20">
        <v>7</v>
      </c>
      <c r="K18" s="22"/>
      <c r="L18" s="52"/>
      <c r="M18" s="52"/>
      <c r="N18" s="52"/>
      <c r="O18" s="52"/>
      <c r="P18" s="52"/>
    </row>
    <row r="19" spans="1:23" ht="15.75" x14ac:dyDescent="0.25">
      <c r="A19" s="51"/>
      <c r="B19" s="43" t="s">
        <v>27</v>
      </c>
      <c r="C19" s="16">
        <v>0.25</v>
      </c>
      <c r="D19" s="16">
        <v>0.54166666666666663</v>
      </c>
      <c r="E19" s="24"/>
      <c r="F19" s="19"/>
      <c r="G19" s="19"/>
      <c r="H19" s="19"/>
      <c r="I19" s="20">
        <f t="shared" si="1"/>
        <v>6.9999999999999991</v>
      </c>
      <c r="J19" s="20">
        <v>7</v>
      </c>
      <c r="K19" s="22"/>
      <c r="L19" s="52"/>
      <c r="M19" s="52"/>
      <c r="N19" s="52"/>
      <c r="O19" s="52"/>
      <c r="P19" s="52"/>
    </row>
    <row r="20" spans="1:23" ht="15.75" x14ac:dyDescent="0.25">
      <c r="A20" s="51"/>
      <c r="B20" s="55" t="s">
        <v>28</v>
      </c>
      <c r="C20" s="16"/>
      <c r="D20" s="16"/>
      <c r="E20" s="18"/>
      <c r="F20" s="19"/>
      <c r="G20" s="19"/>
      <c r="H20" s="19"/>
      <c r="I20" s="20">
        <f t="shared" si="1"/>
        <v>0</v>
      </c>
      <c r="J20" s="20"/>
      <c r="K20" s="22"/>
      <c r="L20" s="52"/>
      <c r="M20" s="52"/>
      <c r="N20" s="52"/>
      <c r="O20" s="52"/>
      <c r="P20" s="52"/>
    </row>
    <row r="21" spans="1:23" ht="15.75" x14ac:dyDescent="0.25">
      <c r="A21" s="51"/>
      <c r="B21" s="15" t="s">
        <v>29</v>
      </c>
      <c r="C21" s="16"/>
      <c r="D21" s="16"/>
      <c r="E21" s="18"/>
      <c r="F21" s="19"/>
      <c r="G21" s="19"/>
      <c r="H21" s="19"/>
      <c r="I21" s="20">
        <f t="shared" si="1"/>
        <v>0</v>
      </c>
      <c r="J21" s="20"/>
      <c r="K21" s="22"/>
      <c r="L21" s="52"/>
      <c r="M21" s="52"/>
      <c r="N21" s="52"/>
      <c r="O21" s="52"/>
      <c r="P21" s="52"/>
    </row>
    <row r="22" spans="1:23" ht="15.75" x14ac:dyDescent="0.25">
      <c r="A22" s="51"/>
      <c r="B22" s="54">
        <v>14</v>
      </c>
      <c r="C22" s="16">
        <v>0.25</v>
      </c>
      <c r="D22" s="16">
        <v>0.54166666666666663</v>
      </c>
      <c r="E22" s="18"/>
      <c r="F22" s="49"/>
      <c r="G22" s="49"/>
      <c r="H22" s="49"/>
      <c r="I22" s="20">
        <f t="shared" si="1"/>
        <v>6.9999999999999991</v>
      </c>
      <c r="J22" s="20">
        <v>7</v>
      </c>
      <c r="K22" s="22"/>
      <c r="L22" s="22"/>
      <c r="M22" s="22"/>
      <c r="N22" s="52"/>
      <c r="O22" s="52"/>
      <c r="P22" s="52"/>
    </row>
    <row r="23" spans="1:23" ht="15.75" x14ac:dyDescent="0.25">
      <c r="A23" s="51"/>
      <c r="B23" s="43" t="s">
        <v>30</v>
      </c>
      <c r="C23" s="16">
        <v>0.25</v>
      </c>
      <c r="D23" s="16">
        <v>0.54166666666666663</v>
      </c>
      <c r="E23" s="18"/>
      <c r="F23" s="49"/>
      <c r="G23" s="49"/>
      <c r="H23" s="49"/>
      <c r="I23" s="20">
        <f t="shared" si="1"/>
        <v>6.9999999999999991</v>
      </c>
      <c r="J23" s="20">
        <v>7</v>
      </c>
      <c r="K23" s="22"/>
      <c r="L23" s="52"/>
      <c r="M23" s="52"/>
      <c r="N23" s="52"/>
      <c r="O23" s="52"/>
      <c r="P23" s="52"/>
    </row>
    <row r="24" spans="1:23" ht="15.75" x14ac:dyDescent="0.25">
      <c r="A24" s="51"/>
      <c r="B24" s="43" t="s">
        <v>31</v>
      </c>
      <c r="C24" s="16">
        <v>0.25</v>
      </c>
      <c r="D24" s="16">
        <v>0.54166666666666663</v>
      </c>
      <c r="E24" s="18"/>
      <c r="F24" s="49"/>
      <c r="G24" s="49"/>
      <c r="H24" s="49"/>
      <c r="I24" s="20">
        <f t="shared" si="1"/>
        <v>6.9999999999999991</v>
      </c>
      <c r="J24" s="20">
        <v>7</v>
      </c>
      <c r="K24" s="22"/>
      <c r="L24" s="52"/>
      <c r="M24" s="52"/>
      <c r="N24" s="52"/>
      <c r="O24" s="52"/>
      <c r="P24" s="52"/>
      <c r="W24" s="44"/>
    </row>
    <row r="25" spans="1:23" ht="15.75" x14ac:dyDescent="0.25">
      <c r="A25" s="51"/>
      <c r="B25" s="43" t="s">
        <v>32</v>
      </c>
      <c r="C25" s="16">
        <v>0.25</v>
      </c>
      <c r="D25" s="16">
        <v>0.54166666666666663</v>
      </c>
      <c r="E25" s="18"/>
      <c r="F25" s="49"/>
      <c r="G25" s="49"/>
      <c r="H25" s="49"/>
      <c r="I25" s="20">
        <f t="shared" si="1"/>
        <v>6.9999999999999991</v>
      </c>
      <c r="J25" s="20">
        <v>7</v>
      </c>
      <c r="K25" s="22"/>
      <c r="L25" s="52"/>
      <c r="M25" s="52"/>
      <c r="N25" s="52"/>
      <c r="O25" s="52"/>
      <c r="P25" s="52"/>
    </row>
    <row r="26" spans="1:23" ht="15.75" x14ac:dyDescent="0.25">
      <c r="A26" s="51"/>
      <c r="B26" s="43" t="s">
        <v>33</v>
      </c>
      <c r="C26" s="16">
        <v>0.25</v>
      </c>
      <c r="D26" s="16">
        <v>0.54166666666666663</v>
      </c>
      <c r="E26" s="18"/>
      <c r="F26" s="49"/>
      <c r="G26" s="49"/>
      <c r="H26" s="49"/>
      <c r="I26" s="20">
        <f t="shared" si="1"/>
        <v>6.9999999999999991</v>
      </c>
      <c r="J26" s="20">
        <v>7</v>
      </c>
      <c r="K26" s="22"/>
      <c r="L26" s="52"/>
      <c r="M26" s="52"/>
      <c r="N26" s="52"/>
      <c r="O26" s="52"/>
      <c r="P26" s="52"/>
    </row>
    <row r="27" spans="1:23" ht="15.75" x14ac:dyDescent="0.25">
      <c r="A27" s="51"/>
      <c r="B27" s="55" t="s">
        <v>34</v>
      </c>
      <c r="C27" s="16"/>
      <c r="D27" s="16"/>
      <c r="E27" s="18"/>
      <c r="F27" s="49"/>
      <c r="G27" s="49"/>
      <c r="H27" s="49"/>
      <c r="I27" s="20">
        <f t="shared" si="1"/>
        <v>0</v>
      </c>
      <c r="J27" s="20"/>
      <c r="K27" s="22"/>
      <c r="L27" s="52"/>
      <c r="M27" s="52"/>
      <c r="N27" s="52"/>
      <c r="O27" s="52"/>
      <c r="P27" s="52"/>
    </row>
    <row r="28" spans="1:23" ht="15.75" x14ac:dyDescent="0.25">
      <c r="A28" s="51"/>
      <c r="B28" s="15" t="s">
        <v>35</v>
      </c>
      <c r="C28" s="16"/>
      <c r="D28" s="16"/>
      <c r="E28" s="18"/>
      <c r="F28" s="49"/>
      <c r="G28" s="49"/>
      <c r="H28" s="49"/>
      <c r="I28" s="20">
        <f t="shared" si="1"/>
        <v>0</v>
      </c>
      <c r="J28" s="20"/>
      <c r="K28" s="22"/>
      <c r="L28" s="52"/>
      <c r="M28" s="52"/>
      <c r="N28" s="52"/>
      <c r="O28" s="52"/>
      <c r="P28" s="52"/>
    </row>
    <row r="29" spans="1:23" ht="15.75" x14ac:dyDescent="0.25">
      <c r="A29" s="51"/>
      <c r="B29" s="54">
        <v>21</v>
      </c>
      <c r="C29" s="16">
        <v>0.25</v>
      </c>
      <c r="D29" s="16">
        <v>0.54166666666666663</v>
      </c>
      <c r="E29" s="18"/>
      <c r="F29" s="49"/>
      <c r="G29" s="49"/>
      <c r="H29" s="49"/>
      <c r="I29" s="20">
        <f t="shared" si="1"/>
        <v>6.9999999999999991</v>
      </c>
      <c r="J29" s="20">
        <v>7</v>
      </c>
      <c r="K29" s="22"/>
      <c r="L29" s="22"/>
      <c r="M29" s="22"/>
      <c r="N29" s="52"/>
      <c r="O29" s="52"/>
      <c r="P29" s="52"/>
    </row>
    <row r="30" spans="1:23" ht="15.75" x14ac:dyDescent="0.25">
      <c r="A30" s="51"/>
      <c r="B30" s="43" t="s">
        <v>36</v>
      </c>
      <c r="C30" s="16">
        <v>0.25</v>
      </c>
      <c r="D30" s="16">
        <v>0.54166666666666663</v>
      </c>
      <c r="E30" s="18"/>
      <c r="F30" s="21"/>
      <c r="G30" s="21"/>
      <c r="H30" s="21"/>
      <c r="I30" s="20">
        <f t="shared" si="1"/>
        <v>6.9999999999999991</v>
      </c>
      <c r="J30" s="20">
        <v>7</v>
      </c>
      <c r="K30" s="22"/>
      <c r="L30" s="52"/>
      <c r="M30" s="52"/>
      <c r="N30" s="52"/>
      <c r="O30" s="52"/>
      <c r="P30" s="52"/>
    </row>
    <row r="31" spans="1:23" ht="15.75" x14ac:dyDescent="0.25">
      <c r="A31" s="51"/>
      <c r="B31" s="43" t="s">
        <v>37</v>
      </c>
      <c r="C31" s="16">
        <v>0.25</v>
      </c>
      <c r="D31" s="16">
        <v>0.54166666666666663</v>
      </c>
      <c r="E31" s="18"/>
      <c r="F31" s="21"/>
      <c r="G31" s="21"/>
      <c r="H31" s="21"/>
      <c r="I31" s="20">
        <f t="shared" si="1"/>
        <v>6.9999999999999991</v>
      </c>
      <c r="J31" s="20">
        <v>7</v>
      </c>
      <c r="K31" s="22"/>
      <c r="L31" s="22"/>
      <c r="M31" s="22"/>
      <c r="N31" s="52"/>
      <c r="O31" s="52"/>
      <c r="P31" s="52"/>
    </row>
    <row r="32" spans="1:23" ht="15.75" x14ac:dyDescent="0.25">
      <c r="A32" s="51"/>
      <c r="B32" s="43" t="s">
        <v>38</v>
      </c>
      <c r="C32" s="16">
        <v>0.25</v>
      </c>
      <c r="D32" s="16">
        <v>0.54166666666666663</v>
      </c>
      <c r="E32" s="18"/>
      <c r="F32" s="21"/>
      <c r="G32" s="21"/>
      <c r="H32" s="21"/>
      <c r="I32" s="20">
        <f t="shared" si="1"/>
        <v>6.9999999999999991</v>
      </c>
      <c r="J32" s="20">
        <v>7</v>
      </c>
      <c r="K32" s="22"/>
      <c r="L32" s="52"/>
      <c r="M32" s="52"/>
      <c r="N32" s="52"/>
      <c r="O32" s="52"/>
      <c r="P32" s="52"/>
    </row>
    <row r="33" spans="1:16" ht="15.75" x14ac:dyDescent="0.25">
      <c r="A33" s="51"/>
      <c r="B33" s="43" t="s">
        <v>39</v>
      </c>
      <c r="C33" s="16">
        <v>0.25</v>
      </c>
      <c r="D33" s="16">
        <v>0.54166666666666663</v>
      </c>
      <c r="E33" s="18"/>
      <c r="F33" s="21"/>
      <c r="G33" s="21"/>
      <c r="H33" s="21"/>
      <c r="I33" s="20">
        <f t="shared" si="1"/>
        <v>6.9999999999999991</v>
      </c>
      <c r="J33" s="20">
        <v>7</v>
      </c>
      <c r="K33" s="22"/>
      <c r="L33" s="52"/>
      <c r="M33" s="52"/>
      <c r="N33" s="52"/>
      <c r="O33" s="52"/>
      <c r="P33" s="52"/>
    </row>
    <row r="34" spans="1:16" ht="15.75" x14ac:dyDescent="0.25">
      <c r="A34" s="51"/>
      <c r="B34" s="55" t="s">
        <v>40</v>
      </c>
      <c r="C34" s="16"/>
      <c r="D34" s="16"/>
      <c r="E34" s="18"/>
      <c r="F34" s="21"/>
      <c r="G34" s="21"/>
      <c r="H34" s="21"/>
      <c r="I34" s="20">
        <f t="shared" si="1"/>
        <v>0</v>
      </c>
      <c r="J34" s="20"/>
      <c r="K34" s="22"/>
      <c r="L34" s="52"/>
      <c r="M34" s="52"/>
      <c r="N34" s="52"/>
      <c r="O34" s="52"/>
      <c r="P34" s="52"/>
    </row>
    <row r="35" spans="1:16" ht="15.75" x14ac:dyDescent="0.25">
      <c r="A35" s="51"/>
      <c r="B35" s="15" t="s">
        <v>41</v>
      </c>
      <c r="C35" s="16"/>
      <c r="D35" s="28"/>
      <c r="E35" s="18"/>
      <c r="F35" s="21"/>
      <c r="G35" s="21"/>
      <c r="H35" s="21"/>
      <c r="I35" s="20">
        <f t="shared" si="1"/>
        <v>0</v>
      </c>
      <c r="J35" s="20"/>
      <c r="K35" s="22"/>
      <c r="L35" s="52"/>
      <c r="M35" s="52"/>
      <c r="N35" s="52"/>
      <c r="O35" s="52"/>
      <c r="P35" s="52"/>
    </row>
    <row r="36" spans="1:16" ht="15.75" x14ac:dyDescent="0.25">
      <c r="A36" s="51"/>
      <c r="B36" s="54">
        <v>28</v>
      </c>
      <c r="C36" s="16">
        <v>0.25</v>
      </c>
      <c r="D36" s="16">
        <v>0.54166666666666663</v>
      </c>
      <c r="E36" s="26"/>
      <c r="F36" s="21"/>
      <c r="G36" s="21"/>
      <c r="H36" s="21"/>
      <c r="I36" s="20">
        <f t="shared" si="1"/>
        <v>6.9999999999999991</v>
      </c>
      <c r="J36" s="20">
        <v>7</v>
      </c>
      <c r="K36" s="49"/>
      <c r="L36" s="50"/>
      <c r="M36" s="50"/>
      <c r="N36" s="50"/>
      <c r="O36" s="50"/>
      <c r="P36" s="50"/>
    </row>
    <row r="37" spans="1:16" ht="15.75" x14ac:dyDescent="0.25">
      <c r="A37" s="51"/>
      <c r="B37" s="43" t="s">
        <v>42</v>
      </c>
      <c r="C37" s="16">
        <v>0.25</v>
      </c>
      <c r="D37" s="16">
        <v>0.54166666666666663</v>
      </c>
      <c r="E37" s="26"/>
      <c r="F37" s="21"/>
      <c r="G37" s="21"/>
      <c r="H37" s="21"/>
      <c r="I37" s="20">
        <f t="shared" si="1"/>
        <v>6.9999999999999991</v>
      </c>
      <c r="J37" s="20">
        <v>7</v>
      </c>
      <c r="K37" s="49"/>
      <c r="L37" s="50"/>
      <c r="M37" s="50"/>
      <c r="N37" s="50"/>
      <c r="O37" s="50"/>
      <c r="P37" s="50"/>
    </row>
    <row r="38" spans="1:16" ht="15.75" x14ac:dyDescent="0.25">
      <c r="A38" s="51"/>
      <c r="B38" s="43" t="s">
        <v>43</v>
      </c>
      <c r="C38" s="16">
        <v>0.25</v>
      </c>
      <c r="D38" s="16">
        <v>0.54166666666666663</v>
      </c>
      <c r="E38" s="26"/>
      <c r="F38" s="21"/>
      <c r="G38" s="21"/>
      <c r="H38" s="21"/>
      <c r="I38" s="20">
        <f t="shared" si="1"/>
        <v>6.9999999999999991</v>
      </c>
      <c r="J38" s="20">
        <v>7</v>
      </c>
      <c r="K38" s="49"/>
      <c r="L38" s="50"/>
      <c r="M38" s="50"/>
      <c r="N38" s="50"/>
      <c r="O38" s="50"/>
      <c r="P38" s="50"/>
    </row>
    <row r="39" spans="1:16" ht="15.75" x14ac:dyDescent="0.25">
      <c r="A39" s="51"/>
      <c r="B39" s="43" t="s">
        <v>57</v>
      </c>
      <c r="C39" s="16">
        <v>0.25</v>
      </c>
      <c r="D39" s="16">
        <v>0.54166666666666663</v>
      </c>
      <c r="E39" s="26"/>
      <c r="F39" s="21"/>
      <c r="G39" s="21"/>
      <c r="H39" s="21"/>
      <c r="I39" s="20">
        <f t="shared" si="1"/>
        <v>6.9999999999999991</v>
      </c>
      <c r="J39" s="20">
        <v>7</v>
      </c>
      <c r="K39" s="49"/>
      <c r="L39" s="50"/>
      <c r="M39" s="50"/>
      <c r="N39" s="50"/>
      <c r="O39" s="50"/>
      <c r="P39" s="50"/>
    </row>
    <row r="40" spans="1:16" ht="15.75" x14ac:dyDescent="0.25">
      <c r="A40" s="51"/>
      <c r="B40" s="51"/>
      <c r="C40" s="28"/>
      <c r="D40" s="29"/>
      <c r="E40" s="30"/>
      <c r="F40" s="31">
        <f>SUM(F9:F39)</f>
        <v>56</v>
      </c>
      <c r="G40" s="31">
        <f>SUM(F40)</f>
        <v>56</v>
      </c>
      <c r="H40" s="31"/>
      <c r="I40" s="3">
        <f>SUM(I9:I39)</f>
        <v>104.99999999999999</v>
      </c>
      <c r="J40" s="3">
        <f>SUM(J9:J39)</f>
        <v>161</v>
      </c>
      <c r="K40" s="3">
        <f>SUM(K9:K39)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51"/>
      <c r="B41" s="51"/>
      <c r="C41" s="51"/>
      <c r="D41" s="51"/>
      <c r="E41" s="2"/>
      <c r="F41" s="32"/>
      <c r="G41" s="32"/>
      <c r="H41" s="32"/>
      <c r="I41" s="32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87" t="s">
        <v>44</v>
      </c>
      <c r="C42" s="88"/>
      <c r="D42" s="89"/>
      <c r="E42" s="79">
        <f>J40-F40</f>
        <v>105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90"/>
      <c r="C43" s="91"/>
      <c r="D43" s="92"/>
      <c r="E43" s="80"/>
      <c r="F43" s="3"/>
      <c r="G43" s="3"/>
      <c r="H43" s="3"/>
      <c r="I43" s="51"/>
      <c r="J43" s="2"/>
      <c r="K43" s="51"/>
      <c r="L43" s="93"/>
      <c r="M43" s="94"/>
      <c r="N43" s="94"/>
      <c r="O43" s="94"/>
      <c r="P43" s="95"/>
    </row>
    <row r="44" spans="1:16" ht="15.75" x14ac:dyDescent="0.25">
      <c r="A44" s="51"/>
      <c r="B44" s="87" t="s">
        <v>45</v>
      </c>
      <c r="C44" s="88"/>
      <c r="D44" s="89"/>
      <c r="E44" s="101">
        <f>K40+L40</f>
        <v>0</v>
      </c>
      <c r="F44" s="3"/>
      <c r="G44" s="3"/>
      <c r="H44" s="3"/>
      <c r="I44" s="51"/>
      <c r="J44" s="2"/>
      <c r="K44" s="51"/>
      <c r="L44" s="96"/>
      <c r="M44" s="68"/>
      <c r="N44" s="68"/>
      <c r="O44" s="68"/>
      <c r="P44" s="97"/>
    </row>
    <row r="45" spans="1:16" ht="15.75" x14ac:dyDescent="0.25">
      <c r="A45" s="51"/>
      <c r="B45" s="90"/>
      <c r="C45" s="91"/>
      <c r="D45" s="92"/>
      <c r="E45" s="82"/>
      <c r="F45" s="3"/>
      <c r="G45" s="3"/>
      <c r="H45" s="3"/>
      <c r="I45" s="51"/>
      <c r="J45" s="2"/>
      <c r="K45" s="51"/>
      <c r="L45" s="98"/>
      <c r="M45" s="99"/>
      <c r="N45" s="99"/>
      <c r="O45" s="99"/>
      <c r="P45" s="100"/>
    </row>
    <row r="46" spans="1:16" ht="15.75" x14ac:dyDescent="0.25">
      <c r="A46" s="51"/>
      <c r="B46" s="73" t="s">
        <v>46</v>
      </c>
      <c r="C46" s="74"/>
      <c r="D46" s="75"/>
      <c r="E46" s="79">
        <f>F40</f>
        <v>56</v>
      </c>
      <c r="F46" s="3"/>
      <c r="G46" s="3"/>
      <c r="H46" s="3"/>
      <c r="I46" s="51"/>
      <c r="J46" s="2"/>
      <c r="K46" s="51"/>
      <c r="L46" s="51"/>
      <c r="M46" s="5" t="s">
        <v>47</v>
      </c>
      <c r="N46" s="51"/>
      <c r="O46" s="51"/>
      <c r="P46" s="51"/>
    </row>
    <row r="47" spans="1:16" ht="15.75" x14ac:dyDescent="0.25">
      <c r="A47" s="51"/>
      <c r="B47" s="76"/>
      <c r="C47" s="77"/>
      <c r="D47" s="78"/>
      <c r="E47" s="8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73" t="s">
        <v>48</v>
      </c>
      <c r="C48" s="74"/>
      <c r="D48" s="75"/>
      <c r="E48" s="81">
        <f>P40</f>
        <v>0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76"/>
      <c r="C49" s="77"/>
      <c r="D49" s="78"/>
      <c r="E49" s="82"/>
      <c r="F49" s="3"/>
      <c r="G49" s="3"/>
      <c r="H49" s="3"/>
      <c r="I49" s="83"/>
      <c r="J49" s="83"/>
      <c r="K49" s="83"/>
      <c r="L49" s="83"/>
      <c r="M49" s="83"/>
      <c r="N49" s="83"/>
      <c r="O49" s="83"/>
      <c r="P49" s="83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83"/>
      <c r="J50" s="83"/>
      <c r="K50" s="83"/>
      <c r="L50" s="83"/>
      <c r="M50" s="83"/>
      <c r="N50" s="83"/>
      <c r="O50" s="83"/>
      <c r="P50" s="83"/>
    </row>
    <row r="51" spans="1:16" ht="15.75" x14ac:dyDescent="0.25">
      <c r="A51" s="51"/>
      <c r="B51" s="33"/>
      <c r="C51" s="34" t="s">
        <v>16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5"/>
    </row>
    <row r="52" spans="1:16" ht="15.75" x14ac:dyDescent="0.25">
      <c r="A52" s="51"/>
      <c r="B52" s="36"/>
      <c r="C52" s="37" t="s">
        <v>49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8"/>
      <c r="C53" s="37" t="s">
        <v>50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9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40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67" t="s">
        <v>51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40"/>
      <c r="N56" s="40"/>
      <c r="O56" s="40"/>
      <c r="P56" s="51"/>
    </row>
    <row r="57" spans="1:16" ht="15.75" x14ac:dyDescent="0.25">
      <c r="A57" s="51"/>
      <c r="B57" s="5" t="s">
        <v>52</v>
      </c>
      <c r="C57" s="5"/>
      <c r="D57" s="5"/>
      <c r="E57" s="6"/>
      <c r="F57" s="31"/>
      <c r="G57" s="31"/>
      <c r="H57" s="31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41"/>
      <c r="G58" s="41"/>
      <c r="H58" s="41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9B6D9-2FD6-40FE-B4C7-B0606897468D}">
  <sheetPr>
    <pageSetUpPr fitToPage="1"/>
  </sheetPr>
  <dimension ref="A1:W58"/>
  <sheetViews>
    <sheetView zoomScale="70" zoomScaleNormal="70" workbookViewId="0">
      <pane ySplit="8" topLeftCell="A9" activePane="bottomLeft" state="frozen"/>
      <selection activeCell="J3" sqref="J3"/>
      <selection pane="bottomLeft" activeCell="J3" sqref="J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2</v>
      </c>
      <c r="C3" s="5"/>
      <c r="D3" s="51"/>
      <c r="E3" s="2"/>
      <c r="F3" s="3"/>
      <c r="G3" s="3"/>
      <c r="H3" s="3"/>
      <c r="I3" s="51"/>
      <c r="J3" s="56" t="s">
        <v>56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67</v>
      </c>
      <c r="C4" s="5"/>
      <c r="D4" s="51"/>
      <c r="I4" s="51"/>
      <c r="J4" s="6"/>
      <c r="K4" s="51"/>
      <c r="L4" s="51"/>
      <c r="M4" s="51"/>
      <c r="N4" s="5">
        <v>184</v>
      </c>
      <c r="O4" s="51"/>
      <c r="P4" s="51"/>
    </row>
    <row r="5" spans="1:16" ht="16.5" thickBot="1" x14ac:dyDescent="0.3">
      <c r="A5" s="51"/>
      <c r="B5" s="5" t="s">
        <v>55</v>
      </c>
      <c r="C5" s="5" t="s">
        <v>62</v>
      </c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02" t="s">
        <v>3</v>
      </c>
      <c r="C6" s="69" t="s">
        <v>4</v>
      </c>
      <c r="D6" s="69" t="s">
        <v>5</v>
      </c>
      <c r="E6" s="69" t="s">
        <v>6</v>
      </c>
      <c r="F6" s="104" t="s">
        <v>7</v>
      </c>
      <c r="G6" s="104" t="s">
        <v>53</v>
      </c>
      <c r="H6" s="104" t="s">
        <v>54</v>
      </c>
      <c r="I6" s="69" t="s">
        <v>8</v>
      </c>
      <c r="J6" s="69" t="s">
        <v>9</v>
      </c>
      <c r="K6" s="71" t="s">
        <v>10</v>
      </c>
      <c r="L6" s="72"/>
      <c r="M6" s="84" t="s">
        <v>11</v>
      </c>
      <c r="N6" s="85"/>
      <c r="O6" s="85"/>
      <c r="P6" s="86"/>
    </row>
    <row r="7" spans="1:16" ht="58.5" customHeight="1" thickBot="1" x14ac:dyDescent="0.3">
      <c r="A7" s="51"/>
      <c r="B7" s="103"/>
      <c r="C7" s="70"/>
      <c r="D7" s="70"/>
      <c r="E7" s="70"/>
      <c r="F7" s="105"/>
      <c r="G7" s="105"/>
      <c r="H7" s="105"/>
      <c r="I7" s="70"/>
      <c r="J7" s="70"/>
      <c r="K7" s="53" t="s">
        <v>12</v>
      </c>
      <c r="L7" s="9" t="s">
        <v>13</v>
      </c>
      <c r="M7" s="10" t="s">
        <v>14</v>
      </c>
      <c r="N7" s="10" t="s">
        <v>15</v>
      </c>
      <c r="O7" s="48" t="s">
        <v>16</v>
      </c>
      <c r="P7" s="12" t="s">
        <v>17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43" t="s">
        <v>18</v>
      </c>
      <c r="C9" s="16"/>
      <c r="D9" s="17"/>
      <c r="E9" s="18" t="s">
        <v>59</v>
      </c>
      <c r="F9" s="19"/>
      <c r="G9" s="19"/>
      <c r="H9" s="19"/>
      <c r="I9" s="20">
        <v>8</v>
      </c>
      <c r="J9" s="20"/>
      <c r="K9" s="22"/>
      <c r="L9" s="52"/>
      <c r="M9" s="52"/>
      <c r="N9" s="52"/>
      <c r="O9" s="52"/>
      <c r="P9" s="52"/>
    </row>
    <row r="10" spans="1:16" ht="15.75" x14ac:dyDescent="0.25">
      <c r="A10" s="51"/>
      <c r="B10" s="43" t="s">
        <v>19</v>
      </c>
      <c r="C10" s="16"/>
      <c r="D10" s="17"/>
      <c r="E10" s="18" t="s">
        <v>59</v>
      </c>
      <c r="F10" s="19"/>
      <c r="G10" s="19"/>
      <c r="H10" s="19"/>
      <c r="I10" s="20">
        <v>8</v>
      </c>
      <c r="J10" s="20"/>
      <c r="K10" s="22"/>
      <c r="L10" s="52"/>
      <c r="M10" s="52"/>
      <c r="N10" s="52"/>
      <c r="O10" s="52"/>
      <c r="P10" s="52"/>
    </row>
    <row r="11" spans="1:16" ht="15.75" x14ac:dyDescent="0.25">
      <c r="A11" s="51"/>
      <c r="B11" s="43" t="s">
        <v>20</v>
      </c>
      <c r="C11" s="16"/>
      <c r="D11" s="17"/>
      <c r="E11" s="18" t="s">
        <v>59</v>
      </c>
      <c r="F11" s="19"/>
      <c r="G11" s="19"/>
      <c r="H11" s="19"/>
      <c r="I11" s="20">
        <v>8</v>
      </c>
      <c r="J11" s="20"/>
      <c r="K11" s="22"/>
      <c r="L11" s="52"/>
      <c r="M11" s="52"/>
      <c r="N11" s="52"/>
      <c r="O11" s="52"/>
      <c r="P11" s="52"/>
    </row>
    <row r="12" spans="1:16" ht="15.75" x14ac:dyDescent="0.25">
      <c r="A12" s="51"/>
      <c r="B12" s="43" t="s">
        <v>21</v>
      </c>
      <c r="C12" s="16"/>
      <c r="D12" s="17"/>
      <c r="E12" s="18" t="s">
        <v>59</v>
      </c>
      <c r="F12" s="19"/>
      <c r="G12" s="19"/>
      <c r="H12" s="19"/>
      <c r="I12" s="20">
        <v>8</v>
      </c>
      <c r="J12" s="20"/>
      <c r="K12" s="22"/>
      <c r="L12" s="52"/>
      <c r="M12" s="52"/>
      <c r="N12" s="52"/>
      <c r="O12" s="52"/>
      <c r="P12" s="52"/>
    </row>
    <row r="13" spans="1:16" ht="15.75" x14ac:dyDescent="0.25">
      <c r="A13" s="51"/>
      <c r="B13" s="55" t="s">
        <v>22</v>
      </c>
      <c r="C13" s="16"/>
      <c r="D13" s="17"/>
      <c r="E13" s="18"/>
      <c r="F13" s="19"/>
      <c r="G13" s="19"/>
      <c r="H13" s="19"/>
      <c r="I13" s="20">
        <v>0</v>
      </c>
      <c r="J13" s="20"/>
      <c r="K13" s="22"/>
      <c r="L13" s="52"/>
      <c r="M13" s="52"/>
      <c r="N13" s="52"/>
      <c r="O13" s="52"/>
      <c r="P13" s="52"/>
    </row>
    <row r="14" spans="1:16" ht="15.75" x14ac:dyDescent="0.25">
      <c r="A14" s="51"/>
      <c r="B14" s="15" t="s">
        <v>23</v>
      </c>
      <c r="C14" s="16"/>
      <c r="D14" s="17"/>
      <c r="E14" s="18"/>
      <c r="F14" s="19"/>
      <c r="G14" s="19"/>
      <c r="H14" s="19"/>
      <c r="I14" s="20">
        <v>0</v>
      </c>
      <c r="J14" s="20"/>
      <c r="K14" s="21"/>
      <c r="L14" s="52"/>
      <c r="M14" s="52"/>
      <c r="N14" s="52"/>
      <c r="O14" s="52"/>
      <c r="P14" s="52"/>
    </row>
    <row r="15" spans="1:16" ht="15.75" x14ac:dyDescent="0.25">
      <c r="A15" s="51"/>
      <c r="B15" s="54">
        <v>7</v>
      </c>
      <c r="C15" s="16"/>
      <c r="D15" s="17"/>
      <c r="E15" s="24"/>
      <c r="F15" s="49"/>
      <c r="G15" s="49"/>
      <c r="H15" s="49"/>
      <c r="I15" s="20">
        <v>8</v>
      </c>
      <c r="J15" s="20"/>
      <c r="K15" s="22"/>
      <c r="L15" s="22"/>
      <c r="M15" s="22"/>
      <c r="N15" s="52"/>
      <c r="O15" s="52"/>
      <c r="P15" s="52"/>
    </row>
    <row r="16" spans="1:16" ht="15.75" x14ac:dyDescent="0.25">
      <c r="A16" s="51"/>
      <c r="B16" s="43" t="s">
        <v>24</v>
      </c>
      <c r="C16" s="16"/>
      <c r="D16" s="17"/>
      <c r="E16" s="24" t="s">
        <v>59</v>
      </c>
      <c r="F16" s="49"/>
      <c r="G16" s="49"/>
      <c r="H16" s="49"/>
      <c r="I16" s="20">
        <v>8</v>
      </c>
      <c r="J16" s="20"/>
      <c r="K16" s="22"/>
      <c r="L16" s="52"/>
      <c r="M16" s="52"/>
      <c r="N16" s="52"/>
      <c r="O16" s="52"/>
      <c r="P16" s="52"/>
    </row>
    <row r="17" spans="1:23" ht="15.75" x14ac:dyDescent="0.25">
      <c r="A17" s="51"/>
      <c r="B17" s="43" t="s">
        <v>25</v>
      </c>
      <c r="C17" s="16"/>
      <c r="D17" s="17"/>
      <c r="E17" s="24" t="s">
        <v>59</v>
      </c>
      <c r="F17" s="49"/>
      <c r="G17" s="49"/>
      <c r="H17" s="49"/>
      <c r="I17" s="20">
        <v>8</v>
      </c>
      <c r="J17" s="20"/>
      <c r="K17" s="22"/>
      <c r="L17" s="52"/>
      <c r="M17" s="52"/>
      <c r="N17" s="52"/>
      <c r="O17" s="52"/>
      <c r="P17" s="52"/>
    </row>
    <row r="18" spans="1:23" ht="15.75" x14ac:dyDescent="0.25">
      <c r="A18" s="51"/>
      <c r="B18" s="43" t="s">
        <v>26</v>
      </c>
      <c r="C18" s="16"/>
      <c r="D18" s="17"/>
      <c r="E18" s="24" t="s">
        <v>59</v>
      </c>
      <c r="F18" s="49"/>
      <c r="G18" s="49"/>
      <c r="H18" s="49"/>
      <c r="I18" s="20">
        <v>8</v>
      </c>
      <c r="J18" s="20"/>
      <c r="K18" s="22"/>
      <c r="L18" s="52"/>
      <c r="M18" s="52"/>
      <c r="N18" s="52"/>
      <c r="O18" s="52"/>
      <c r="P18" s="52"/>
    </row>
    <row r="19" spans="1:23" ht="15.75" x14ac:dyDescent="0.25">
      <c r="A19" s="51"/>
      <c r="B19" s="43" t="s">
        <v>27</v>
      </c>
      <c r="C19" s="16"/>
      <c r="D19" s="17"/>
      <c r="E19" s="24" t="s">
        <v>59</v>
      </c>
      <c r="F19" s="19"/>
      <c r="G19" s="19"/>
      <c r="H19" s="19"/>
      <c r="I19" s="20">
        <v>8</v>
      </c>
      <c r="J19" s="20"/>
      <c r="K19" s="22"/>
      <c r="L19" s="52"/>
      <c r="M19" s="52"/>
      <c r="N19" s="52"/>
      <c r="O19" s="52"/>
      <c r="P19" s="52"/>
    </row>
    <row r="20" spans="1:23" ht="15.75" x14ac:dyDescent="0.25">
      <c r="A20" s="51"/>
      <c r="B20" s="55" t="s">
        <v>28</v>
      </c>
      <c r="C20" s="16"/>
      <c r="D20" s="17"/>
      <c r="E20" s="18"/>
      <c r="F20" s="19"/>
      <c r="G20" s="19"/>
      <c r="H20" s="19"/>
      <c r="I20" s="20">
        <v>0</v>
      </c>
      <c r="J20" s="20"/>
      <c r="K20" s="22"/>
      <c r="L20" s="52"/>
      <c r="M20" s="52"/>
      <c r="N20" s="52"/>
      <c r="O20" s="52"/>
      <c r="P20" s="52"/>
    </row>
    <row r="21" spans="1:23" ht="15.75" x14ac:dyDescent="0.25">
      <c r="A21" s="51"/>
      <c r="B21" s="15" t="s">
        <v>29</v>
      </c>
      <c r="C21" s="16"/>
      <c r="D21" s="17"/>
      <c r="E21" s="18"/>
      <c r="F21" s="19"/>
      <c r="G21" s="19"/>
      <c r="H21" s="19"/>
      <c r="I21" s="20">
        <v>0</v>
      </c>
      <c r="J21" s="20"/>
      <c r="K21" s="22"/>
      <c r="L21" s="52"/>
      <c r="M21" s="52"/>
      <c r="N21" s="52"/>
      <c r="O21" s="52"/>
      <c r="P21" s="52"/>
    </row>
    <row r="22" spans="1:23" ht="15.75" x14ac:dyDescent="0.25">
      <c r="A22" s="51"/>
      <c r="B22" s="54">
        <v>14</v>
      </c>
      <c r="C22" s="16"/>
      <c r="D22" s="17"/>
      <c r="E22" s="18"/>
      <c r="F22" s="49"/>
      <c r="G22" s="49"/>
      <c r="H22" s="49"/>
      <c r="I22" s="20">
        <v>8</v>
      </c>
      <c r="J22" s="20"/>
      <c r="K22" s="22"/>
      <c r="L22" s="22"/>
      <c r="M22" s="22"/>
      <c r="N22" s="52"/>
      <c r="O22" s="52"/>
      <c r="P22" s="52"/>
    </row>
    <row r="23" spans="1:23" ht="15.75" x14ac:dyDescent="0.25">
      <c r="A23" s="51"/>
      <c r="B23" s="43" t="s">
        <v>30</v>
      </c>
      <c r="C23" s="16"/>
      <c r="D23" s="17"/>
      <c r="E23" s="18"/>
      <c r="F23" s="49"/>
      <c r="G23" s="49"/>
      <c r="H23" s="49"/>
      <c r="I23" s="20">
        <v>8</v>
      </c>
      <c r="J23" s="20"/>
      <c r="K23" s="22"/>
      <c r="L23" s="52"/>
      <c r="M23" s="52"/>
      <c r="N23" s="52"/>
      <c r="O23" s="52"/>
      <c r="P23" s="52"/>
    </row>
    <row r="24" spans="1:23" ht="15.75" x14ac:dyDescent="0.25">
      <c r="A24" s="51"/>
      <c r="B24" s="43" t="s">
        <v>31</v>
      </c>
      <c r="C24" s="16"/>
      <c r="D24" s="17"/>
      <c r="E24" s="18"/>
      <c r="F24" s="49"/>
      <c r="G24" s="49"/>
      <c r="H24" s="49"/>
      <c r="I24" s="20">
        <v>8</v>
      </c>
      <c r="J24" s="20"/>
      <c r="K24" s="22"/>
      <c r="L24" s="52"/>
      <c r="M24" s="52"/>
      <c r="N24" s="52"/>
      <c r="O24" s="52"/>
      <c r="P24" s="52"/>
      <c r="W24" s="44"/>
    </row>
    <row r="25" spans="1:23" ht="15.75" x14ac:dyDescent="0.25">
      <c r="A25" s="51"/>
      <c r="B25" s="43" t="s">
        <v>32</v>
      </c>
      <c r="C25" s="16"/>
      <c r="D25" s="17"/>
      <c r="E25" s="18"/>
      <c r="F25" s="49"/>
      <c r="G25" s="49"/>
      <c r="H25" s="49"/>
      <c r="I25" s="20">
        <v>8</v>
      </c>
      <c r="J25" s="20"/>
      <c r="K25" s="22"/>
      <c r="L25" s="52"/>
      <c r="M25" s="52"/>
      <c r="N25" s="52"/>
      <c r="O25" s="52"/>
      <c r="P25" s="52"/>
    </row>
    <row r="26" spans="1:23" ht="15.75" x14ac:dyDescent="0.25">
      <c r="A26" s="51"/>
      <c r="B26" s="43" t="s">
        <v>33</v>
      </c>
      <c r="C26" s="16"/>
      <c r="D26" s="17"/>
      <c r="E26" s="18"/>
      <c r="F26" s="49"/>
      <c r="G26" s="49"/>
      <c r="H26" s="49"/>
      <c r="I26" s="20">
        <v>8</v>
      </c>
      <c r="J26" s="20"/>
      <c r="K26" s="22"/>
      <c r="L26" s="52"/>
      <c r="M26" s="52"/>
      <c r="N26" s="52"/>
      <c r="O26" s="52"/>
      <c r="P26" s="52"/>
    </row>
    <row r="27" spans="1:23" ht="15.75" x14ac:dyDescent="0.25">
      <c r="A27" s="51"/>
      <c r="B27" s="55" t="s">
        <v>34</v>
      </c>
      <c r="C27" s="16"/>
      <c r="D27" s="17"/>
      <c r="E27" s="18"/>
      <c r="F27" s="49"/>
      <c r="G27" s="49"/>
      <c r="H27" s="49"/>
      <c r="I27" s="20">
        <v>0</v>
      </c>
      <c r="J27" s="20"/>
      <c r="K27" s="22"/>
      <c r="L27" s="52"/>
      <c r="M27" s="52"/>
      <c r="N27" s="52"/>
      <c r="O27" s="52"/>
      <c r="P27" s="52"/>
    </row>
    <row r="28" spans="1:23" ht="15.75" x14ac:dyDescent="0.25">
      <c r="A28" s="51"/>
      <c r="B28" s="15" t="s">
        <v>35</v>
      </c>
      <c r="C28" s="16"/>
      <c r="D28" s="17"/>
      <c r="E28" s="18"/>
      <c r="F28" s="49"/>
      <c r="G28" s="49"/>
      <c r="H28" s="49"/>
      <c r="I28" s="20">
        <v>0</v>
      </c>
      <c r="J28" s="20"/>
      <c r="K28" s="22"/>
      <c r="L28" s="52"/>
      <c r="M28" s="52"/>
      <c r="N28" s="52"/>
      <c r="O28" s="52"/>
      <c r="P28" s="52"/>
    </row>
    <row r="29" spans="1:23" ht="15.75" x14ac:dyDescent="0.25">
      <c r="A29" s="51"/>
      <c r="B29" s="54">
        <v>21</v>
      </c>
      <c r="C29" s="16"/>
      <c r="D29" s="17"/>
      <c r="E29" s="18"/>
      <c r="F29" s="49"/>
      <c r="G29" s="49"/>
      <c r="H29" s="49"/>
      <c r="I29" s="20">
        <v>8</v>
      </c>
      <c r="J29" s="20"/>
      <c r="K29" s="22"/>
      <c r="L29" s="22"/>
      <c r="M29" s="22"/>
      <c r="N29" s="52"/>
      <c r="O29" s="52"/>
      <c r="P29" s="52"/>
    </row>
    <row r="30" spans="1:23" ht="15.75" x14ac:dyDescent="0.25">
      <c r="A30" s="51"/>
      <c r="B30" s="43" t="s">
        <v>36</v>
      </c>
      <c r="C30" s="16"/>
      <c r="D30" s="17"/>
      <c r="E30" s="18"/>
      <c r="F30" s="21"/>
      <c r="G30" s="21"/>
      <c r="H30" s="21"/>
      <c r="I30" s="20">
        <v>8</v>
      </c>
      <c r="J30" s="20"/>
      <c r="K30" s="22"/>
      <c r="L30" s="52"/>
      <c r="M30" s="52"/>
      <c r="N30" s="52"/>
      <c r="O30" s="52"/>
      <c r="P30" s="52"/>
    </row>
    <row r="31" spans="1:23" ht="15.75" x14ac:dyDescent="0.25">
      <c r="A31" s="51"/>
      <c r="B31" s="43" t="s">
        <v>37</v>
      </c>
      <c r="C31" s="16"/>
      <c r="D31" s="17"/>
      <c r="E31" s="18"/>
      <c r="F31" s="21"/>
      <c r="G31" s="21"/>
      <c r="H31" s="21"/>
      <c r="I31" s="20">
        <v>8</v>
      </c>
      <c r="J31" s="20"/>
      <c r="K31" s="22"/>
      <c r="L31" s="22"/>
      <c r="M31" s="22"/>
      <c r="N31" s="52"/>
      <c r="O31" s="52"/>
      <c r="P31" s="52"/>
    </row>
    <row r="32" spans="1:23" ht="15.75" x14ac:dyDescent="0.25">
      <c r="A32" s="51"/>
      <c r="B32" s="43" t="s">
        <v>38</v>
      </c>
      <c r="C32" s="16"/>
      <c r="D32" s="17"/>
      <c r="E32" s="18" t="s">
        <v>61</v>
      </c>
      <c r="F32" s="21"/>
      <c r="G32" s="21"/>
      <c r="H32" s="21"/>
      <c r="I32" s="20">
        <v>12.8</v>
      </c>
      <c r="J32" s="20"/>
      <c r="K32" s="22">
        <v>4.8</v>
      </c>
      <c r="L32" s="52"/>
      <c r="M32" s="52"/>
      <c r="N32" s="52"/>
      <c r="O32" s="52"/>
      <c r="P32" s="52"/>
    </row>
    <row r="33" spans="1:16" ht="15.75" x14ac:dyDescent="0.25">
      <c r="A33" s="51"/>
      <c r="B33" s="43" t="s">
        <v>39</v>
      </c>
      <c r="C33" s="16"/>
      <c r="D33" s="17"/>
      <c r="E33" s="18"/>
      <c r="F33" s="21"/>
      <c r="G33" s="21"/>
      <c r="H33" s="21"/>
      <c r="I33" s="20">
        <v>8</v>
      </c>
      <c r="J33" s="20"/>
      <c r="K33" s="22"/>
      <c r="L33" s="52"/>
      <c r="M33" s="52"/>
      <c r="N33" s="52"/>
      <c r="O33" s="52"/>
      <c r="P33" s="52"/>
    </row>
    <row r="34" spans="1:16" ht="15.75" x14ac:dyDescent="0.25">
      <c r="A34" s="51"/>
      <c r="B34" s="55" t="s">
        <v>40</v>
      </c>
      <c r="C34" s="16"/>
      <c r="D34" s="17"/>
      <c r="E34" s="18"/>
      <c r="F34" s="21"/>
      <c r="G34" s="21"/>
      <c r="H34" s="21"/>
      <c r="I34" s="20">
        <v>0</v>
      </c>
      <c r="J34" s="20"/>
      <c r="K34" s="22"/>
      <c r="L34" s="52"/>
      <c r="M34" s="52"/>
      <c r="N34" s="52"/>
      <c r="O34" s="52"/>
      <c r="P34" s="52"/>
    </row>
    <row r="35" spans="1:16" ht="15.75" x14ac:dyDescent="0.25">
      <c r="A35" s="51"/>
      <c r="B35" s="15" t="s">
        <v>41</v>
      </c>
      <c r="C35" s="16"/>
      <c r="D35" s="29"/>
      <c r="E35" s="18"/>
      <c r="F35" s="21"/>
      <c r="G35" s="21"/>
      <c r="H35" s="21"/>
      <c r="I35" s="20">
        <v>0</v>
      </c>
      <c r="J35" s="20"/>
      <c r="K35" s="22"/>
      <c r="L35" s="52"/>
      <c r="M35" s="52"/>
      <c r="N35" s="52"/>
      <c r="O35" s="52"/>
      <c r="P35" s="52"/>
    </row>
    <row r="36" spans="1:16" ht="15.75" x14ac:dyDescent="0.25">
      <c r="A36" s="51"/>
      <c r="B36" s="54">
        <v>28</v>
      </c>
      <c r="C36" s="16"/>
      <c r="D36" s="17"/>
      <c r="E36" s="26"/>
      <c r="F36" s="21"/>
      <c r="G36" s="21"/>
      <c r="H36" s="21"/>
      <c r="I36" s="20">
        <v>9.5</v>
      </c>
      <c r="J36" s="20"/>
      <c r="K36" s="49">
        <v>1.5</v>
      </c>
      <c r="L36" s="50"/>
      <c r="M36" s="50"/>
      <c r="N36" s="50"/>
      <c r="O36" s="50"/>
      <c r="P36" s="50"/>
    </row>
    <row r="37" spans="1:16" ht="15.75" x14ac:dyDescent="0.25">
      <c r="A37" s="51"/>
      <c r="B37" s="43" t="s">
        <v>42</v>
      </c>
      <c r="C37" s="16"/>
      <c r="D37" s="17"/>
      <c r="E37" s="26"/>
      <c r="F37" s="21"/>
      <c r="G37" s="21"/>
      <c r="H37" s="21"/>
      <c r="I37" s="20">
        <v>9.5</v>
      </c>
      <c r="J37" s="20"/>
      <c r="K37" s="49">
        <v>1.5</v>
      </c>
      <c r="L37" s="50"/>
      <c r="M37" s="50"/>
      <c r="N37" s="50"/>
      <c r="O37" s="50"/>
      <c r="P37" s="50"/>
    </row>
    <row r="38" spans="1:16" ht="15.75" x14ac:dyDescent="0.25">
      <c r="A38" s="51"/>
      <c r="B38" s="43" t="s">
        <v>43</v>
      </c>
      <c r="C38" s="16"/>
      <c r="D38" s="17"/>
      <c r="E38" s="26"/>
      <c r="F38" s="21"/>
      <c r="G38" s="21"/>
      <c r="H38" s="21"/>
      <c r="I38" s="20">
        <v>8</v>
      </c>
      <c r="J38" s="20"/>
      <c r="K38" s="49"/>
      <c r="L38" s="50"/>
      <c r="M38" s="50"/>
      <c r="N38" s="50"/>
      <c r="O38" s="50"/>
      <c r="P38" s="50"/>
    </row>
    <row r="39" spans="1:16" ht="15.75" x14ac:dyDescent="0.25">
      <c r="A39" s="51"/>
      <c r="B39" s="43" t="s">
        <v>57</v>
      </c>
      <c r="C39" s="16"/>
      <c r="D39" s="17"/>
      <c r="E39" s="26"/>
      <c r="F39" s="21"/>
      <c r="G39" s="21"/>
      <c r="H39" s="21"/>
      <c r="I39" s="20">
        <v>8</v>
      </c>
      <c r="J39" s="20"/>
      <c r="K39" s="49"/>
      <c r="L39" s="50"/>
      <c r="M39" s="50"/>
      <c r="N39" s="50"/>
      <c r="O39" s="50"/>
      <c r="P39" s="50"/>
    </row>
    <row r="40" spans="1:16" ht="15.75" x14ac:dyDescent="0.25">
      <c r="A40" s="51"/>
      <c r="B40" s="51"/>
      <c r="C40" s="28"/>
      <c r="D40" s="29"/>
      <c r="E40" s="30"/>
      <c r="F40" s="31">
        <f>SUM(F9:F39)</f>
        <v>0</v>
      </c>
      <c r="G40" s="31">
        <f>SUM(F40)</f>
        <v>0</v>
      </c>
      <c r="H40" s="31"/>
      <c r="I40" s="3">
        <f>SUM(I9:I39)</f>
        <v>191.8</v>
      </c>
      <c r="J40" s="3">
        <f>SUM(J9:J39)</f>
        <v>0</v>
      </c>
      <c r="K40" s="3">
        <f>SUM(K9:K39)</f>
        <v>7.8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51"/>
      <c r="B41" s="51"/>
      <c r="C41" s="51"/>
      <c r="D41" s="51"/>
      <c r="E41" s="2"/>
      <c r="F41" s="32"/>
      <c r="G41" s="32"/>
      <c r="H41" s="32"/>
      <c r="I41" s="32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87" t="s">
        <v>44</v>
      </c>
      <c r="C42" s="88"/>
      <c r="D42" s="89"/>
      <c r="E42" s="79">
        <v>184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90"/>
      <c r="C43" s="91"/>
      <c r="D43" s="92"/>
      <c r="E43" s="80"/>
      <c r="F43" s="3"/>
      <c r="G43" s="3"/>
      <c r="H43" s="3"/>
      <c r="I43" s="51"/>
      <c r="J43" s="2"/>
      <c r="K43" s="51"/>
      <c r="L43" s="93"/>
      <c r="M43" s="94"/>
      <c r="N43" s="94"/>
      <c r="O43" s="94"/>
      <c r="P43" s="95"/>
    </row>
    <row r="44" spans="1:16" ht="15.75" x14ac:dyDescent="0.25">
      <c r="A44" s="51"/>
      <c r="B44" s="87" t="s">
        <v>45</v>
      </c>
      <c r="C44" s="88"/>
      <c r="D44" s="89"/>
      <c r="E44" s="101">
        <f>K40+L40</f>
        <v>7.8</v>
      </c>
      <c r="F44" s="3"/>
      <c r="G44" s="3"/>
      <c r="H44" s="3"/>
      <c r="I44" s="51"/>
      <c r="J44" s="2"/>
      <c r="K44" s="51"/>
      <c r="L44" s="96"/>
      <c r="M44" s="68"/>
      <c r="N44" s="68"/>
      <c r="O44" s="68"/>
      <c r="P44" s="97"/>
    </row>
    <row r="45" spans="1:16" ht="15.75" x14ac:dyDescent="0.25">
      <c r="A45" s="51"/>
      <c r="B45" s="90"/>
      <c r="C45" s="91"/>
      <c r="D45" s="92"/>
      <c r="E45" s="82"/>
      <c r="F45" s="3"/>
      <c r="G45" s="3"/>
      <c r="H45" s="3"/>
      <c r="I45" s="51"/>
      <c r="J45" s="2"/>
      <c r="K45" s="51"/>
      <c r="L45" s="98"/>
      <c r="M45" s="99"/>
      <c r="N45" s="99"/>
      <c r="O45" s="99"/>
      <c r="P45" s="100"/>
    </row>
    <row r="46" spans="1:16" ht="15.75" x14ac:dyDescent="0.25">
      <c r="A46" s="51"/>
      <c r="B46" s="73" t="s">
        <v>46</v>
      </c>
      <c r="C46" s="74"/>
      <c r="D46" s="75"/>
      <c r="E46" s="79">
        <f>F40</f>
        <v>0</v>
      </c>
      <c r="F46" s="3"/>
      <c r="G46" s="3"/>
      <c r="H46" s="3"/>
      <c r="I46" s="51"/>
      <c r="J46" s="2"/>
      <c r="K46" s="51"/>
      <c r="L46" s="51"/>
      <c r="M46" s="5" t="s">
        <v>47</v>
      </c>
      <c r="N46" s="51"/>
      <c r="O46" s="51"/>
      <c r="P46" s="51"/>
    </row>
    <row r="47" spans="1:16" ht="15.75" x14ac:dyDescent="0.25">
      <c r="A47" s="51"/>
      <c r="B47" s="76"/>
      <c r="C47" s="77"/>
      <c r="D47" s="78"/>
      <c r="E47" s="8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73" t="s">
        <v>48</v>
      </c>
      <c r="C48" s="74"/>
      <c r="D48" s="75"/>
      <c r="E48" s="81">
        <f>P40</f>
        <v>0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76"/>
      <c r="C49" s="77"/>
      <c r="D49" s="78"/>
      <c r="E49" s="82"/>
      <c r="F49" s="3"/>
      <c r="G49" s="3"/>
      <c r="H49" s="3"/>
      <c r="I49" s="83"/>
      <c r="J49" s="83"/>
      <c r="K49" s="83"/>
      <c r="L49" s="83"/>
      <c r="M49" s="83"/>
      <c r="N49" s="83"/>
      <c r="O49" s="83"/>
      <c r="P49" s="83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83"/>
      <c r="J50" s="83"/>
      <c r="K50" s="83"/>
      <c r="L50" s="83"/>
      <c r="M50" s="83"/>
      <c r="N50" s="83"/>
      <c r="O50" s="83"/>
      <c r="P50" s="83"/>
    </row>
    <row r="51" spans="1:16" ht="15.75" x14ac:dyDescent="0.25">
      <c r="A51" s="51"/>
      <c r="B51" s="33"/>
      <c r="C51" s="34" t="s">
        <v>16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5"/>
    </row>
    <row r="52" spans="1:16" ht="15.75" x14ac:dyDescent="0.25">
      <c r="A52" s="51"/>
      <c r="B52" s="36"/>
      <c r="C52" s="37" t="s">
        <v>49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8"/>
      <c r="C53" s="37" t="s">
        <v>50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9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40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67" t="s">
        <v>51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40"/>
      <c r="N56" s="40"/>
      <c r="O56" s="40"/>
      <c r="P56" s="51"/>
    </row>
    <row r="57" spans="1:16" ht="15.75" x14ac:dyDescent="0.25">
      <c r="A57" s="51"/>
      <c r="B57" s="5" t="s">
        <v>52</v>
      </c>
      <c r="C57" s="5"/>
      <c r="D57" s="5"/>
      <c r="E57" s="6"/>
      <c r="F57" s="31"/>
      <c r="G57" s="31"/>
      <c r="H57" s="31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41"/>
      <c r="G58" s="41"/>
      <c r="H58" s="41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9F90-5A3D-42FA-AE91-99D0B5DAD559}">
  <sheetPr>
    <pageSetUpPr fitToPage="1"/>
  </sheetPr>
  <dimension ref="A1:W58"/>
  <sheetViews>
    <sheetView zoomScale="70" zoomScaleNormal="70" workbookViewId="0">
      <pane ySplit="8" topLeftCell="A21" activePane="bottomLeft" state="frozen"/>
      <selection activeCell="J3" sqref="J3"/>
      <selection pane="bottomLeft" activeCell="J3" sqref="J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2</v>
      </c>
      <c r="C3" s="5"/>
      <c r="D3" s="51"/>
      <c r="E3" s="2"/>
      <c r="F3" s="3"/>
      <c r="G3" s="3"/>
      <c r="H3" s="3"/>
      <c r="I3" s="51"/>
      <c r="J3" s="56" t="s">
        <v>56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74</v>
      </c>
      <c r="C4" s="5"/>
      <c r="D4" s="51"/>
      <c r="I4" s="51"/>
      <c r="J4" s="6"/>
      <c r="K4" s="51"/>
      <c r="L4" s="51"/>
      <c r="M4" s="51"/>
      <c r="N4" s="5">
        <v>184</v>
      </c>
      <c r="O4" s="51"/>
      <c r="P4" s="51"/>
    </row>
    <row r="5" spans="1:16" ht="16.5" thickBot="1" x14ac:dyDescent="0.3">
      <c r="A5" s="51"/>
      <c r="B5" s="5" t="s">
        <v>55</v>
      </c>
      <c r="C5" s="5" t="s">
        <v>75</v>
      </c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02" t="s">
        <v>3</v>
      </c>
      <c r="C6" s="69" t="s">
        <v>4</v>
      </c>
      <c r="D6" s="69" t="s">
        <v>5</v>
      </c>
      <c r="E6" s="69" t="s">
        <v>6</v>
      </c>
      <c r="F6" s="104" t="s">
        <v>7</v>
      </c>
      <c r="G6" s="104" t="s">
        <v>53</v>
      </c>
      <c r="H6" s="104" t="s">
        <v>54</v>
      </c>
      <c r="I6" s="69" t="s">
        <v>8</v>
      </c>
      <c r="J6" s="69" t="s">
        <v>9</v>
      </c>
      <c r="K6" s="71" t="s">
        <v>10</v>
      </c>
      <c r="L6" s="72"/>
      <c r="M6" s="84" t="s">
        <v>11</v>
      </c>
      <c r="N6" s="85"/>
      <c r="O6" s="85"/>
      <c r="P6" s="86"/>
    </row>
    <row r="7" spans="1:16" ht="58.5" customHeight="1" thickBot="1" x14ac:dyDescent="0.3">
      <c r="A7" s="51"/>
      <c r="B7" s="103"/>
      <c r="C7" s="70"/>
      <c r="D7" s="70"/>
      <c r="E7" s="70"/>
      <c r="F7" s="105"/>
      <c r="G7" s="105"/>
      <c r="H7" s="105"/>
      <c r="I7" s="70"/>
      <c r="J7" s="70"/>
      <c r="K7" s="53" t="s">
        <v>12</v>
      </c>
      <c r="L7" s="9" t="s">
        <v>13</v>
      </c>
      <c r="M7" s="10" t="s">
        <v>14</v>
      </c>
      <c r="N7" s="10" t="s">
        <v>15</v>
      </c>
      <c r="O7" s="48" t="s">
        <v>16</v>
      </c>
      <c r="P7" s="12" t="s">
        <v>17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43" t="s">
        <v>18</v>
      </c>
      <c r="C9" s="16">
        <v>0.29166666666666669</v>
      </c>
      <c r="D9" s="16">
        <v>0.625</v>
      </c>
      <c r="E9" s="18"/>
      <c r="F9" s="19"/>
      <c r="G9" s="19"/>
      <c r="H9" s="19"/>
      <c r="I9" s="20">
        <f t="shared" ref="I9:I10" si="0">(D9-C9)*24</f>
        <v>8</v>
      </c>
      <c r="J9" s="20">
        <v>8</v>
      </c>
      <c r="K9" s="22"/>
      <c r="L9" s="52"/>
      <c r="M9" s="52"/>
      <c r="N9" s="52"/>
      <c r="O9" s="52"/>
      <c r="P9" s="52"/>
    </row>
    <row r="10" spans="1:16" ht="15.75" x14ac:dyDescent="0.25">
      <c r="A10" s="51"/>
      <c r="B10" s="43" t="s">
        <v>19</v>
      </c>
      <c r="C10" s="16">
        <v>0.29166666666666669</v>
      </c>
      <c r="D10" s="16">
        <v>0.625</v>
      </c>
      <c r="E10" s="18"/>
      <c r="F10" s="19"/>
      <c r="G10" s="19"/>
      <c r="H10" s="19"/>
      <c r="I10" s="20">
        <f t="shared" si="0"/>
        <v>8</v>
      </c>
      <c r="J10" s="20">
        <v>8</v>
      </c>
      <c r="K10" s="22"/>
      <c r="L10" s="52"/>
      <c r="M10" s="52"/>
      <c r="N10" s="52"/>
      <c r="O10" s="52"/>
      <c r="P10" s="52"/>
    </row>
    <row r="11" spans="1:16" ht="15.75" x14ac:dyDescent="0.25">
      <c r="A11" s="51"/>
      <c r="B11" s="43" t="s">
        <v>20</v>
      </c>
      <c r="C11" s="16">
        <v>0.29166666666666669</v>
      </c>
      <c r="D11" s="16">
        <v>0.625</v>
      </c>
      <c r="E11" s="18"/>
      <c r="F11" s="19"/>
      <c r="G11" s="19"/>
      <c r="H11" s="19"/>
      <c r="I11" s="20">
        <f>(D11-C11)*24</f>
        <v>8</v>
      </c>
      <c r="J11" s="20">
        <v>8</v>
      </c>
      <c r="K11" s="22"/>
      <c r="L11" s="52"/>
      <c r="M11" s="52"/>
      <c r="N11" s="52"/>
      <c r="O11" s="52"/>
      <c r="P11" s="52"/>
    </row>
    <row r="12" spans="1:16" ht="15.75" x14ac:dyDescent="0.25">
      <c r="A12" s="51"/>
      <c r="B12" s="43" t="s">
        <v>21</v>
      </c>
      <c r="C12" s="16">
        <v>0.29166666666666669</v>
      </c>
      <c r="D12" s="16">
        <v>0.625</v>
      </c>
      <c r="E12" s="18"/>
      <c r="F12" s="19"/>
      <c r="G12" s="19"/>
      <c r="H12" s="19"/>
      <c r="I12" s="20">
        <f t="shared" ref="I12:I39" si="1">(D12-C12)*24</f>
        <v>8</v>
      </c>
      <c r="J12" s="20">
        <v>8</v>
      </c>
      <c r="K12" s="22"/>
      <c r="L12" s="52"/>
      <c r="M12" s="52"/>
      <c r="N12" s="52"/>
      <c r="O12" s="52"/>
      <c r="P12" s="52"/>
    </row>
    <row r="13" spans="1:16" ht="15.75" x14ac:dyDescent="0.25">
      <c r="A13" s="51"/>
      <c r="B13" s="55" t="s">
        <v>22</v>
      </c>
      <c r="C13" s="16"/>
      <c r="D13" s="16"/>
      <c r="E13" s="18"/>
      <c r="F13" s="19"/>
      <c r="G13" s="19"/>
      <c r="H13" s="19"/>
      <c r="I13" s="20">
        <f t="shared" si="1"/>
        <v>0</v>
      </c>
      <c r="J13" s="20">
        <v>0</v>
      </c>
      <c r="K13" s="22"/>
      <c r="L13" s="52"/>
      <c r="M13" s="52"/>
      <c r="N13" s="52"/>
      <c r="O13" s="52"/>
      <c r="P13" s="52"/>
    </row>
    <row r="14" spans="1:16" ht="15.75" x14ac:dyDescent="0.25">
      <c r="A14" s="51"/>
      <c r="B14" s="15" t="s">
        <v>23</v>
      </c>
      <c r="C14" s="16"/>
      <c r="D14" s="16"/>
      <c r="E14" s="18"/>
      <c r="F14" s="19"/>
      <c r="G14" s="19"/>
      <c r="H14" s="19"/>
      <c r="I14" s="20">
        <f t="shared" si="1"/>
        <v>0</v>
      </c>
      <c r="J14" s="20">
        <v>0</v>
      </c>
      <c r="K14" s="21"/>
      <c r="L14" s="52"/>
      <c r="M14" s="52"/>
      <c r="N14" s="52"/>
      <c r="O14" s="52"/>
      <c r="P14" s="52"/>
    </row>
    <row r="15" spans="1:16" ht="15.75" x14ac:dyDescent="0.25">
      <c r="A15" s="51"/>
      <c r="B15" s="54">
        <v>7</v>
      </c>
      <c r="C15" s="16">
        <v>0.29166666666666669</v>
      </c>
      <c r="D15" s="16">
        <v>0.625</v>
      </c>
      <c r="E15" s="24"/>
      <c r="F15" s="49"/>
      <c r="G15" s="49"/>
      <c r="H15" s="49"/>
      <c r="I15" s="20">
        <f t="shared" si="1"/>
        <v>8</v>
      </c>
      <c r="J15" s="20">
        <v>8</v>
      </c>
      <c r="K15" s="22"/>
      <c r="L15" s="22"/>
      <c r="M15" s="22"/>
      <c r="N15" s="52"/>
      <c r="O15" s="52"/>
      <c r="P15" s="52"/>
    </row>
    <row r="16" spans="1:16" ht="15.75" x14ac:dyDescent="0.25">
      <c r="A16" s="51"/>
      <c r="B16" s="43" t="s">
        <v>24</v>
      </c>
      <c r="C16" s="16">
        <v>0.29166666666666669</v>
      </c>
      <c r="D16" s="16">
        <v>0.625</v>
      </c>
      <c r="E16" s="24"/>
      <c r="F16" s="49"/>
      <c r="G16" s="49"/>
      <c r="H16" s="49"/>
      <c r="I16" s="20">
        <f t="shared" si="1"/>
        <v>8</v>
      </c>
      <c r="J16" s="20">
        <v>8</v>
      </c>
      <c r="K16" s="22"/>
      <c r="L16" s="52"/>
      <c r="M16" s="52"/>
      <c r="N16" s="52"/>
      <c r="O16" s="52"/>
      <c r="P16" s="52"/>
    </row>
    <row r="17" spans="1:23" ht="15.75" x14ac:dyDescent="0.25">
      <c r="A17" s="51"/>
      <c r="B17" s="43" t="s">
        <v>25</v>
      </c>
      <c r="C17" s="16">
        <v>0.29166666666666669</v>
      </c>
      <c r="D17" s="16">
        <v>0.625</v>
      </c>
      <c r="E17" s="24"/>
      <c r="F17" s="49"/>
      <c r="G17" s="49"/>
      <c r="H17" s="49"/>
      <c r="I17" s="20">
        <f t="shared" si="1"/>
        <v>8</v>
      </c>
      <c r="J17" s="20">
        <v>8</v>
      </c>
      <c r="K17" s="22"/>
      <c r="L17" s="52"/>
      <c r="M17" s="52"/>
      <c r="N17" s="52"/>
      <c r="O17" s="52"/>
      <c r="P17" s="52"/>
    </row>
    <row r="18" spans="1:23" ht="15.75" x14ac:dyDescent="0.25">
      <c r="A18" s="51"/>
      <c r="B18" s="43" t="s">
        <v>26</v>
      </c>
      <c r="C18" s="16">
        <v>0.29166666666666669</v>
      </c>
      <c r="D18" s="16">
        <v>0.625</v>
      </c>
      <c r="E18" s="24"/>
      <c r="F18" s="49"/>
      <c r="G18" s="49"/>
      <c r="H18" s="49"/>
      <c r="I18" s="20">
        <f t="shared" si="1"/>
        <v>8</v>
      </c>
      <c r="J18" s="20">
        <v>8</v>
      </c>
      <c r="K18" s="22"/>
      <c r="L18" s="52"/>
      <c r="M18" s="52"/>
      <c r="N18" s="52"/>
      <c r="O18" s="52"/>
      <c r="P18" s="52"/>
    </row>
    <row r="19" spans="1:23" ht="15.75" x14ac:dyDescent="0.25">
      <c r="A19" s="51"/>
      <c r="B19" s="43" t="s">
        <v>27</v>
      </c>
      <c r="C19" s="16">
        <v>0.29166666666666669</v>
      </c>
      <c r="D19" s="16">
        <v>0.625</v>
      </c>
      <c r="E19" s="24"/>
      <c r="F19" s="19"/>
      <c r="G19" s="19"/>
      <c r="H19" s="19"/>
      <c r="I19" s="20">
        <f t="shared" si="1"/>
        <v>8</v>
      </c>
      <c r="J19" s="20">
        <v>8</v>
      </c>
      <c r="K19" s="22"/>
      <c r="L19" s="52"/>
      <c r="M19" s="52"/>
      <c r="N19" s="52"/>
      <c r="O19" s="52"/>
      <c r="P19" s="52"/>
    </row>
    <row r="20" spans="1:23" ht="15.75" x14ac:dyDescent="0.25">
      <c r="A20" s="51"/>
      <c r="B20" s="55" t="s">
        <v>28</v>
      </c>
      <c r="C20" s="16"/>
      <c r="D20" s="16"/>
      <c r="E20" s="18"/>
      <c r="F20" s="19"/>
      <c r="G20" s="19"/>
      <c r="H20" s="19"/>
      <c r="I20" s="20">
        <f t="shared" si="1"/>
        <v>0</v>
      </c>
      <c r="J20" s="20">
        <v>0</v>
      </c>
      <c r="K20" s="22"/>
      <c r="L20" s="52"/>
      <c r="M20" s="52"/>
      <c r="N20" s="52"/>
      <c r="O20" s="52"/>
      <c r="P20" s="52"/>
    </row>
    <row r="21" spans="1:23" ht="15.75" x14ac:dyDescent="0.25">
      <c r="A21" s="51"/>
      <c r="B21" s="15" t="s">
        <v>29</v>
      </c>
      <c r="C21" s="16"/>
      <c r="D21" s="16"/>
      <c r="E21" s="18"/>
      <c r="F21" s="19"/>
      <c r="G21" s="19"/>
      <c r="H21" s="19"/>
      <c r="I21" s="20">
        <f t="shared" si="1"/>
        <v>0</v>
      </c>
      <c r="J21" s="20">
        <v>0</v>
      </c>
      <c r="K21" s="22"/>
      <c r="L21" s="52"/>
      <c r="M21" s="52"/>
      <c r="N21" s="52"/>
      <c r="O21" s="52"/>
      <c r="P21" s="52"/>
    </row>
    <row r="22" spans="1:23" ht="15.75" x14ac:dyDescent="0.25">
      <c r="A22" s="51"/>
      <c r="B22" s="54">
        <v>14</v>
      </c>
      <c r="C22" s="16">
        <v>0.29166666666666669</v>
      </c>
      <c r="D22" s="16">
        <v>0.625</v>
      </c>
      <c r="E22" s="18"/>
      <c r="F22" s="49"/>
      <c r="G22" s="49"/>
      <c r="H22" s="49"/>
      <c r="I22" s="20">
        <f t="shared" si="1"/>
        <v>8</v>
      </c>
      <c r="J22" s="20">
        <v>8</v>
      </c>
      <c r="K22" s="22"/>
      <c r="L22" s="22"/>
      <c r="M22" s="22"/>
      <c r="N22" s="52"/>
      <c r="O22" s="52"/>
      <c r="P22" s="52"/>
    </row>
    <row r="23" spans="1:23" ht="15.75" x14ac:dyDescent="0.25">
      <c r="A23" s="51"/>
      <c r="B23" s="43" t="s">
        <v>30</v>
      </c>
      <c r="C23" s="16">
        <v>0.29166666666666669</v>
      </c>
      <c r="D23" s="16">
        <v>0.625</v>
      </c>
      <c r="E23" s="18"/>
      <c r="F23" s="49"/>
      <c r="G23" s="49"/>
      <c r="H23" s="49"/>
      <c r="I23" s="20">
        <f t="shared" si="1"/>
        <v>8</v>
      </c>
      <c r="J23" s="20">
        <v>8</v>
      </c>
      <c r="K23" s="22"/>
      <c r="L23" s="52"/>
      <c r="M23" s="52"/>
      <c r="N23" s="52"/>
      <c r="O23" s="52"/>
      <c r="P23" s="52"/>
    </row>
    <row r="24" spans="1:23" ht="15.75" x14ac:dyDescent="0.25">
      <c r="A24" s="51"/>
      <c r="B24" s="43" t="s">
        <v>31</v>
      </c>
      <c r="C24" s="16">
        <v>0.29166666666666669</v>
      </c>
      <c r="D24" s="16">
        <v>0.625</v>
      </c>
      <c r="E24" s="18"/>
      <c r="F24" s="49"/>
      <c r="G24" s="49"/>
      <c r="H24" s="49"/>
      <c r="I24" s="20">
        <f t="shared" si="1"/>
        <v>8</v>
      </c>
      <c r="J24" s="20">
        <v>8</v>
      </c>
      <c r="K24" s="22"/>
      <c r="L24" s="52"/>
      <c r="M24" s="52"/>
      <c r="N24" s="52"/>
      <c r="O24" s="52"/>
      <c r="P24" s="52"/>
      <c r="W24" s="44"/>
    </row>
    <row r="25" spans="1:23" ht="15.75" x14ac:dyDescent="0.25">
      <c r="A25" s="51"/>
      <c r="B25" s="43" t="s">
        <v>32</v>
      </c>
      <c r="C25" s="16">
        <v>0.29166666666666669</v>
      </c>
      <c r="D25" s="16">
        <v>0.625</v>
      </c>
      <c r="E25" s="18"/>
      <c r="F25" s="49"/>
      <c r="G25" s="49"/>
      <c r="H25" s="49"/>
      <c r="I25" s="20">
        <f t="shared" si="1"/>
        <v>8</v>
      </c>
      <c r="J25" s="20">
        <v>8</v>
      </c>
      <c r="K25" s="22"/>
      <c r="L25" s="52"/>
      <c r="M25" s="52"/>
      <c r="N25" s="52"/>
      <c r="O25" s="52"/>
      <c r="P25" s="52"/>
    </row>
    <row r="26" spans="1:23" ht="15.75" x14ac:dyDescent="0.25">
      <c r="A26" s="51"/>
      <c r="B26" s="43" t="s">
        <v>33</v>
      </c>
      <c r="C26" s="16">
        <v>0.29166666666666669</v>
      </c>
      <c r="D26" s="16">
        <v>0.625</v>
      </c>
      <c r="E26" s="18"/>
      <c r="F26" s="49"/>
      <c r="G26" s="49"/>
      <c r="H26" s="49"/>
      <c r="I26" s="20">
        <f t="shared" si="1"/>
        <v>8</v>
      </c>
      <c r="J26" s="20">
        <v>8</v>
      </c>
      <c r="K26" s="22"/>
      <c r="L26" s="52"/>
      <c r="M26" s="52"/>
      <c r="N26" s="52"/>
      <c r="O26" s="52"/>
      <c r="P26" s="52"/>
    </row>
    <row r="27" spans="1:23" ht="15.75" x14ac:dyDescent="0.25">
      <c r="A27" s="51"/>
      <c r="B27" s="55" t="s">
        <v>34</v>
      </c>
      <c r="C27" s="16"/>
      <c r="D27" s="16"/>
      <c r="E27" s="18"/>
      <c r="F27" s="49"/>
      <c r="G27" s="49"/>
      <c r="H27" s="49"/>
      <c r="I27" s="20">
        <f t="shared" si="1"/>
        <v>0</v>
      </c>
      <c r="J27" s="20">
        <v>0</v>
      </c>
      <c r="K27" s="22"/>
      <c r="L27" s="52"/>
      <c r="M27" s="52"/>
      <c r="N27" s="52"/>
      <c r="O27" s="52"/>
      <c r="P27" s="52"/>
    </row>
    <row r="28" spans="1:23" ht="15.75" x14ac:dyDescent="0.25">
      <c r="A28" s="51"/>
      <c r="B28" s="15" t="s">
        <v>35</v>
      </c>
      <c r="C28" s="16"/>
      <c r="D28" s="16"/>
      <c r="E28" s="18"/>
      <c r="F28" s="49"/>
      <c r="G28" s="49"/>
      <c r="H28" s="49"/>
      <c r="I28" s="20">
        <f t="shared" si="1"/>
        <v>0</v>
      </c>
      <c r="J28" s="20">
        <v>0</v>
      </c>
      <c r="K28" s="22"/>
      <c r="L28" s="52"/>
      <c r="M28" s="52"/>
      <c r="N28" s="52"/>
      <c r="O28" s="52"/>
      <c r="P28" s="52"/>
    </row>
    <row r="29" spans="1:23" ht="15.75" x14ac:dyDescent="0.25">
      <c r="A29" s="51"/>
      <c r="B29" s="54">
        <v>21</v>
      </c>
      <c r="C29" s="16">
        <v>0.29166666666666669</v>
      </c>
      <c r="D29" s="16">
        <v>0.625</v>
      </c>
      <c r="E29" s="18"/>
      <c r="F29" s="49"/>
      <c r="G29" s="49"/>
      <c r="H29" s="49"/>
      <c r="I29" s="20">
        <f t="shared" si="1"/>
        <v>8</v>
      </c>
      <c r="J29" s="20">
        <v>8</v>
      </c>
      <c r="K29" s="22"/>
      <c r="L29" s="22"/>
      <c r="M29" s="22"/>
      <c r="N29" s="52"/>
      <c r="O29" s="52"/>
      <c r="P29" s="52"/>
    </row>
    <row r="30" spans="1:23" ht="15.75" x14ac:dyDescent="0.25">
      <c r="A30" s="51"/>
      <c r="B30" s="43" t="s">
        <v>36</v>
      </c>
      <c r="C30" s="16">
        <v>0.29166666666666669</v>
      </c>
      <c r="D30" s="16">
        <v>0.625</v>
      </c>
      <c r="E30" s="18"/>
      <c r="F30" s="21"/>
      <c r="G30" s="21"/>
      <c r="H30" s="21"/>
      <c r="I30" s="20">
        <f t="shared" si="1"/>
        <v>8</v>
      </c>
      <c r="J30" s="20">
        <v>8</v>
      </c>
      <c r="K30" s="22"/>
      <c r="L30" s="52"/>
      <c r="M30" s="52"/>
      <c r="N30" s="52"/>
      <c r="O30" s="52"/>
      <c r="P30" s="52"/>
    </row>
    <row r="31" spans="1:23" ht="15.75" x14ac:dyDescent="0.25">
      <c r="A31" s="51"/>
      <c r="B31" s="43" t="s">
        <v>37</v>
      </c>
      <c r="C31" s="16">
        <v>0.29166666666666669</v>
      </c>
      <c r="D31" s="16">
        <v>0.625</v>
      </c>
      <c r="E31" s="18"/>
      <c r="F31" s="21"/>
      <c r="G31" s="21"/>
      <c r="H31" s="21"/>
      <c r="I31" s="20">
        <f t="shared" si="1"/>
        <v>8</v>
      </c>
      <c r="J31" s="20">
        <v>8</v>
      </c>
      <c r="K31" s="22"/>
      <c r="L31" s="22"/>
      <c r="M31" s="22"/>
      <c r="N31" s="52"/>
      <c r="O31" s="52"/>
      <c r="P31" s="52"/>
    </row>
    <row r="32" spans="1:23" ht="15.75" x14ac:dyDescent="0.25">
      <c r="A32" s="51"/>
      <c r="B32" s="43" t="s">
        <v>38</v>
      </c>
      <c r="C32" s="16">
        <v>0.29166666666666669</v>
      </c>
      <c r="D32" s="16">
        <v>0.625</v>
      </c>
      <c r="E32" s="18"/>
      <c r="F32" s="21"/>
      <c r="G32" s="21"/>
      <c r="H32" s="21"/>
      <c r="I32" s="20">
        <f t="shared" si="1"/>
        <v>8</v>
      </c>
      <c r="J32" s="20">
        <v>8</v>
      </c>
      <c r="K32" s="22"/>
      <c r="L32" s="52"/>
      <c r="M32" s="52"/>
      <c r="N32" s="52"/>
      <c r="O32" s="52"/>
      <c r="P32" s="52"/>
    </row>
    <row r="33" spans="1:16" ht="15.75" x14ac:dyDescent="0.25">
      <c r="A33" s="51"/>
      <c r="B33" s="43" t="s">
        <v>39</v>
      </c>
      <c r="C33" s="16">
        <v>0.29166666666666669</v>
      </c>
      <c r="D33" s="16">
        <v>0.625</v>
      </c>
      <c r="E33" s="18" t="s">
        <v>59</v>
      </c>
      <c r="F33" s="21"/>
      <c r="G33" s="21"/>
      <c r="H33" s="21"/>
      <c r="I33" s="20">
        <f t="shared" si="1"/>
        <v>8</v>
      </c>
      <c r="J33" s="20">
        <v>8</v>
      </c>
      <c r="K33" s="22"/>
      <c r="L33" s="52"/>
      <c r="M33" s="52"/>
      <c r="N33" s="52"/>
      <c r="O33" s="52"/>
      <c r="P33" s="52"/>
    </row>
    <row r="34" spans="1:16" ht="15.75" x14ac:dyDescent="0.25">
      <c r="A34" s="51"/>
      <c r="B34" s="55" t="s">
        <v>40</v>
      </c>
      <c r="C34" s="16"/>
      <c r="D34" s="16"/>
      <c r="E34" s="18"/>
      <c r="F34" s="21"/>
      <c r="G34" s="21"/>
      <c r="H34" s="21"/>
      <c r="I34" s="20">
        <f t="shared" si="1"/>
        <v>0</v>
      </c>
      <c r="J34" s="20">
        <v>0</v>
      </c>
      <c r="K34" s="22"/>
      <c r="L34" s="52"/>
      <c r="M34" s="52"/>
      <c r="N34" s="52"/>
      <c r="O34" s="52"/>
      <c r="P34" s="52"/>
    </row>
    <row r="35" spans="1:16" ht="15.75" x14ac:dyDescent="0.25">
      <c r="A35" s="51"/>
      <c r="B35" s="15" t="s">
        <v>41</v>
      </c>
      <c r="C35" s="16"/>
      <c r="D35" s="28"/>
      <c r="E35" s="18"/>
      <c r="F35" s="21"/>
      <c r="G35" s="21"/>
      <c r="H35" s="21"/>
      <c r="I35" s="20">
        <f t="shared" si="1"/>
        <v>0</v>
      </c>
      <c r="J35" s="20">
        <v>0</v>
      </c>
      <c r="K35" s="22"/>
      <c r="L35" s="52"/>
      <c r="M35" s="52"/>
      <c r="N35" s="52"/>
      <c r="O35" s="52"/>
      <c r="P35" s="52"/>
    </row>
    <row r="36" spans="1:16" ht="15.75" x14ac:dyDescent="0.25">
      <c r="A36" s="51"/>
      <c r="B36" s="54">
        <v>28</v>
      </c>
      <c r="C36" s="16"/>
      <c r="D36" s="16"/>
      <c r="E36" s="26" t="s">
        <v>64</v>
      </c>
      <c r="F36" s="21">
        <v>8</v>
      </c>
      <c r="G36" s="21"/>
      <c r="H36" s="21"/>
      <c r="I36" s="20">
        <f t="shared" si="1"/>
        <v>0</v>
      </c>
      <c r="J36" s="20">
        <v>8</v>
      </c>
      <c r="K36" s="49"/>
      <c r="L36" s="50"/>
      <c r="M36" s="50"/>
      <c r="N36" s="50"/>
      <c r="O36" s="50"/>
      <c r="P36" s="50"/>
    </row>
    <row r="37" spans="1:16" ht="15.75" x14ac:dyDescent="0.25">
      <c r="A37" s="51"/>
      <c r="B37" s="43" t="s">
        <v>42</v>
      </c>
      <c r="C37" s="16">
        <v>0.29166666666666669</v>
      </c>
      <c r="D37" s="16">
        <v>0.625</v>
      </c>
      <c r="E37" s="26"/>
      <c r="F37" s="21"/>
      <c r="G37" s="21"/>
      <c r="H37" s="21"/>
      <c r="I37" s="20">
        <f t="shared" si="1"/>
        <v>8</v>
      </c>
      <c r="J37" s="20">
        <v>8</v>
      </c>
      <c r="K37" s="49"/>
      <c r="L37" s="50"/>
      <c r="M37" s="50"/>
      <c r="N37" s="50"/>
      <c r="O37" s="50"/>
      <c r="P37" s="50"/>
    </row>
    <row r="38" spans="1:16" ht="15.75" x14ac:dyDescent="0.25">
      <c r="A38" s="51"/>
      <c r="B38" s="43" t="s">
        <v>43</v>
      </c>
      <c r="C38" s="16">
        <v>0.29166666666666669</v>
      </c>
      <c r="D38" s="16">
        <v>0.625</v>
      </c>
      <c r="E38" s="26"/>
      <c r="F38" s="21"/>
      <c r="G38" s="21"/>
      <c r="H38" s="21"/>
      <c r="I38" s="20">
        <f t="shared" si="1"/>
        <v>8</v>
      </c>
      <c r="J38" s="20">
        <v>8</v>
      </c>
      <c r="K38" s="49"/>
      <c r="L38" s="50"/>
      <c r="M38" s="50"/>
      <c r="N38" s="50"/>
      <c r="O38" s="50"/>
      <c r="P38" s="50"/>
    </row>
    <row r="39" spans="1:16" ht="15.75" x14ac:dyDescent="0.25">
      <c r="A39" s="51"/>
      <c r="B39" s="43" t="s">
        <v>57</v>
      </c>
      <c r="C39" s="16"/>
      <c r="D39" s="16"/>
      <c r="E39" s="26" t="s">
        <v>64</v>
      </c>
      <c r="F39" s="21">
        <v>8</v>
      </c>
      <c r="G39" s="21"/>
      <c r="H39" s="21"/>
      <c r="I39" s="20">
        <f t="shared" si="1"/>
        <v>0</v>
      </c>
      <c r="J39" s="20">
        <v>8</v>
      </c>
      <c r="K39" s="49"/>
      <c r="L39" s="50"/>
      <c r="M39" s="50"/>
      <c r="N39" s="50"/>
      <c r="O39" s="50"/>
      <c r="P39" s="50"/>
    </row>
    <row r="40" spans="1:16" ht="15.75" x14ac:dyDescent="0.25">
      <c r="A40" s="51"/>
      <c r="B40" s="51"/>
      <c r="C40" s="28"/>
      <c r="D40" s="29"/>
      <c r="E40" s="30"/>
      <c r="F40" s="31">
        <f>SUM(F9:F39)</f>
        <v>16</v>
      </c>
      <c r="G40" s="31">
        <f>SUM(F40)</f>
        <v>16</v>
      </c>
      <c r="H40" s="31"/>
      <c r="I40" s="3">
        <f>SUM(I9:I39)</f>
        <v>168</v>
      </c>
      <c r="J40" s="3">
        <f>SUM(J9:J39)</f>
        <v>184</v>
      </c>
      <c r="K40" s="3">
        <f>SUM(K9:K39)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51"/>
      <c r="B41" s="51"/>
      <c r="C41" s="51"/>
      <c r="D41" s="51"/>
      <c r="E41" s="2"/>
      <c r="F41" s="32"/>
      <c r="G41" s="32"/>
      <c r="H41" s="32"/>
      <c r="I41" s="32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87" t="s">
        <v>44</v>
      </c>
      <c r="C42" s="88"/>
      <c r="D42" s="89"/>
      <c r="E42" s="79">
        <f>J40-F40</f>
        <v>168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90"/>
      <c r="C43" s="91"/>
      <c r="D43" s="92"/>
      <c r="E43" s="80"/>
      <c r="F43" s="3"/>
      <c r="G43" s="3"/>
      <c r="H43" s="3"/>
      <c r="I43" s="51"/>
      <c r="J43" s="2"/>
      <c r="K43" s="51"/>
      <c r="L43" s="93"/>
      <c r="M43" s="94"/>
      <c r="N43" s="94"/>
      <c r="O43" s="94"/>
      <c r="P43" s="95"/>
    </row>
    <row r="44" spans="1:16" ht="15.75" x14ac:dyDescent="0.25">
      <c r="A44" s="51"/>
      <c r="B44" s="87" t="s">
        <v>45</v>
      </c>
      <c r="C44" s="88"/>
      <c r="D44" s="89"/>
      <c r="E44" s="101">
        <f>K40+L40</f>
        <v>0</v>
      </c>
      <c r="F44" s="3"/>
      <c r="G44" s="3"/>
      <c r="H44" s="3"/>
      <c r="I44" s="51"/>
      <c r="J44" s="2"/>
      <c r="K44" s="51"/>
      <c r="L44" s="96"/>
      <c r="M44" s="68"/>
      <c r="N44" s="68"/>
      <c r="O44" s="68"/>
      <c r="P44" s="97"/>
    </row>
    <row r="45" spans="1:16" ht="15.75" x14ac:dyDescent="0.25">
      <c r="A45" s="51"/>
      <c r="B45" s="90"/>
      <c r="C45" s="91"/>
      <c r="D45" s="92"/>
      <c r="E45" s="82"/>
      <c r="F45" s="3"/>
      <c r="G45" s="3"/>
      <c r="H45" s="3"/>
      <c r="I45" s="51"/>
      <c r="J45" s="2"/>
      <c r="K45" s="51"/>
      <c r="L45" s="98"/>
      <c r="M45" s="99"/>
      <c r="N45" s="99"/>
      <c r="O45" s="99"/>
      <c r="P45" s="100"/>
    </row>
    <row r="46" spans="1:16" ht="15.75" x14ac:dyDescent="0.25">
      <c r="A46" s="51"/>
      <c r="B46" s="73" t="s">
        <v>46</v>
      </c>
      <c r="C46" s="74"/>
      <c r="D46" s="75"/>
      <c r="E46" s="79">
        <f>F40</f>
        <v>16</v>
      </c>
      <c r="F46" s="3"/>
      <c r="G46" s="3"/>
      <c r="H46" s="3"/>
      <c r="I46" s="51"/>
      <c r="J46" s="2"/>
      <c r="K46" s="51"/>
      <c r="L46" s="51"/>
      <c r="M46" s="5" t="s">
        <v>47</v>
      </c>
      <c r="N46" s="51"/>
      <c r="O46" s="51"/>
      <c r="P46" s="51"/>
    </row>
    <row r="47" spans="1:16" ht="15.75" x14ac:dyDescent="0.25">
      <c r="A47" s="51"/>
      <c r="B47" s="76"/>
      <c r="C47" s="77"/>
      <c r="D47" s="78"/>
      <c r="E47" s="8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73" t="s">
        <v>48</v>
      </c>
      <c r="C48" s="74"/>
      <c r="D48" s="75"/>
      <c r="E48" s="81">
        <f>P40</f>
        <v>0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76"/>
      <c r="C49" s="77"/>
      <c r="D49" s="78"/>
      <c r="E49" s="82"/>
      <c r="F49" s="3"/>
      <c r="G49" s="3"/>
      <c r="H49" s="3"/>
      <c r="I49" s="83"/>
      <c r="J49" s="83"/>
      <c r="K49" s="83"/>
      <c r="L49" s="83"/>
      <c r="M49" s="83"/>
      <c r="N49" s="83"/>
      <c r="O49" s="83"/>
      <c r="P49" s="83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83"/>
      <c r="J50" s="83"/>
      <c r="K50" s="83"/>
      <c r="L50" s="83"/>
      <c r="M50" s="83"/>
      <c r="N50" s="83"/>
      <c r="O50" s="83"/>
      <c r="P50" s="83"/>
    </row>
    <row r="51" spans="1:16" ht="15.75" x14ac:dyDescent="0.25">
      <c r="A51" s="51"/>
      <c r="B51" s="33"/>
      <c r="C51" s="34" t="s">
        <v>16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5"/>
    </row>
    <row r="52" spans="1:16" ht="15.75" x14ac:dyDescent="0.25">
      <c r="A52" s="51"/>
      <c r="B52" s="36"/>
      <c r="C52" s="37" t="s">
        <v>49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8"/>
      <c r="C53" s="37" t="s">
        <v>50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9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40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67" t="s">
        <v>51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40"/>
      <c r="N56" s="40"/>
      <c r="O56" s="40"/>
      <c r="P56" s="51"/>
    </row>
    <row r="57" spans="1:16" ht="15.75" x14ac:dyDescent="0.25">
      <c r="A57" s="51"/>
      <c r="B57" s="5" t="s">
        <v>52</v>
      </c>
      <c r="C57" s="5"/>
      <c r="D57" s="5"/>
      <c r="E57" s="6"/>
      <c r="F57" s="31"/>
      <c r="G57" s="31"/>
      <c r="H57" s="31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41"/>
      <c r="G58" s="41"/>
      <c r="H58" s="41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50FF-83F8-4A99-98C1-C3FD6FE9F8BB}">
  <sheetPr>
    <pageSetUpPr fitToPage="1"/>
  </sheetPr>
  <dimension ref="A1:W58"/>
  <sheetViews>
    <sheetView zoomScale="70" zoomScaleNormal="70" workbookViewId="0">
      <pane ySplit="8" topLeftCell="A9" activePane="bottomLeft" state="frozen"/>
      <selection activeCell="J3" sqref="J3"/>
      <selection pane="bottomLeft" activeCell="J3" sqref="J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2</v>
      </c>
      <c r="C3" s="5"/>
      <c r="D3" s="51"/>
      <c r="E3" s="2"/>
      <c r="F3" s="3"/>
      <c r="G3" s="3"/>
      <c r="H3" s="3"/>
      <c r="I3" s="51"/>
      <c r="J3" s="56" t="s">
        <v>56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85</v>
      </c>
      <c r="C4" s="5"/>
      <c r="D4" s="51"/>
      <c r="I4" s="51"/>
      <c r="J4" s="6"/>
      <c r="K4" s="51"/>
      <c r="L4" s="51"/>
      <c r="M4" s="51"/>
      <c r="N4" s="5">
        <v>161</v>
      </c>
      <c r="O4" s="51"/>
      <c r="P4" s="51"/>
    </row>
    <row r="5" spans="1:16" ht="16.5" thickBot="1" x14ac:dyDescent="0.3">
      <c r="A5" s="51"/>
      <c r="B5" s="5" t="s">
        <v>55</v>
      </c>
      <c r="C5" s="5" t="s">
        <v>83</v>
      </c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02" t="s">
        <v>3</v>
      </c>
      <c r="C6" s="69" t="s">
        <v>4</v>
      </c>
      <c r="D6" s="69" t="s">
        <v>5</v>
      </c>
      <c r="E6" s="69" t="s">
        <v>6</v>
      </c>
      <c r="F6" s="104" t="s">
        <v>7</v>
      </c>
      <c r="G6" s="104" t="s">
        <v>53</v>
      </c>
      <c r="H6" s="104" t="s">
        <v>54</v>
      </c>
      <c r="I6" s="69" t="s">
        <v>8</v>
      </c>
      <c r="J6" s="69" t="s">
        <v>9</v>
      </c>
      <c r="K6" s="71" t="s">
        <v>10</v>
      </c>
      <c r="L6" s="72"/>
      <c r="M6" s="84" t="s">
        <v>11</v>
      </c>
      <c r="N6" s="85"/>
      <c r="O6" s="85"/>
      <c r="P6" s="86"/>
    </row>
    <row r="7" spans="1:16" ht="58.5" customHeight="1" thickBot="1" x14ac:dyDescent="0.3">
      <c r="A7" s="51"/>
      <c r="B7" s="103"/>
      <c r="C7" s="70"/>
      <c r="D7" s="70"/>
      <c r="E7" s="70"/>
      <c r="F7" s="105"/>
      <c r="G7" s="105"/>
      <c r="H7" s="105"/>
      <c r="I7" s="70"/>
      <c r="J7" s="70"/>
      <c r="K7" s="53" t="s">
        <v>12</v>
      </c>
      <c r="L7" s="9" t="s">
        <v>13</v>
      </c>
      <c r="M7" s="10" t="s">
        <v>14</v>
      </c>
      <c r="N7" s="10" t="s">
        <v>15</v>
      </c>
      <c r="O7" s="48" t="s">
        <v>16</v>
      </c>
      <c r="P7" s="12" t="s">
        <v>17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43" t="s">
        <v>18</v>
      </c>
      <c r="C9" s="16">
        <v>0.41666666666666669</v>
      </c>
      <c r="D9" s="16">
        <v>0.70833333333333337</v>
      </c>
      <c r="E9" s="18"/>
      <c r="F9" s="19"/>
      <c r="G9" s="19"/>
      <c r="H9" s="19"/>
      <c r="I9" s="20">
        <f t="shared" ref="I9:I10" si="0">(D9-C9)*24</f>
        <v>7</v>
      </c>
      <c r="J9" s="20">
        <v>7</v>
      </c>
      <c r="K9" s="22"/>
      <c r="L9" s="52"/>
      <c r="M9" s="52"/>
      <c r="N9" s="52"/>
      <c r="O9" s="52"/>
      <c r="P9" s="52"/>
    </row>
    <row r="10" spans="1:16" ht="15.75" x14ac:dyDescent="0.25">
      <c r="A10" s="51"/>
      <c r="B10" s="43" t="s">
        <v>19</v>
      </c>
      <c r="C10" s="16">
        <v>0.25</v>
      </c>
      <c r="D10" s="16">
        <v>0.54166666666666663</v>
      </c>
      <c r="E10" s="18"/>
      <c r="F10" s="19"/>
      <c r="G10" s="19"/>
      <c r="H10" s="19"/>
      <c r="I10" s="20">
        <f t="shared" si="0"/>
        <v>6.9999999999999991</v>
      </c>
      <c r="J10" s="20">
        <v>6.9999999999999991</v>
      </c>
      <c r="K10" s="22"/>
      <c r="L10" s="52"/>
      <c r="M10" s="52"/>
      <c r="N10" s="52"/>
      <c r="O10" s="52"/>
      <c r="P10" s="52"/>
    </row>
    <row r="11" spans="1:16" ht="15.75" x14ac:dyDescent="0.25">
      <c r="A11" s="51"/>
      <c r="B11" s="43" t="s">
        <v>20</v>
      </c>
      <c r="C11" s="16">
        <v>0.41666666666666669</v>
      </c>
      <c r="D11" s="16">
        <v>0.70833333333333337</v>
      </c>
      <c r="E11" s="18"/>
      <c r="F11" s="19"/>
      <c r="G11" s="19"/>
      <c r="H11" s="19"/>
      <c r="I11" s="20">
        <f>(D11-C11)*24</f>
        <v>7</v>
      </c>
      <c r="J11" s="20">
        <v>7</v>
      </c>
      <c r="K11" s="22"/>
      <c r="L11" s="52"/>
      <c r="M11" s="52"/>
      <c r="N11" s="52"/>
      <c r="O11" s="52"/>
      <c r="P11" s="52"/>
    </row>
    <row r="12" spans="1:16" ht="15.75" x14ac:dyDescent="0.25">
      <c r="A12" s="51"/>
      <c r="B12" s="43" t="s">
        <v>21</v>
      </c>
      <c r="C12" s="16">
        <v>0.25</v>
      </c>
      <c r="D12" s="16">
        <v>0.54166666666666663</v>
      </c>
      <c r="E12" s="18"/>
      <c r="F12" s="19"/>
      <c r="G12" s="19"/>
      <c r="H12" s="19"/>
      <c r="I12" s="20">
        <f t="shared" ref="I12:I39" si="1">(D12-C12)*24</f>
        <v>6.9999999999999991</v>
      </c>
      <c r="J12" s="20">
        <v>6.9999999999999991</v>
      </c>
      <c r="K12" s="22"/>
      <c r="L12" s="52"/>
      <c r="M12" s="52"/>
      <c r="N12" s="52"/>
      <c r="O12" s="52"/>
      <c r="P12" s="52"/>
    </row>
    <row r="13" spans="1:16" ht="15.75" x14ac:dyDescent="0.25">
      <c r="A13" s="51"/>
      <c r="B13" s="43" t="s">
        <v>22</v>
      </c>
      <c r="C13" s="16">
        <v>0.41666666666666669</v>
      </c>
      <c r="D13" s="16">
        <v>0.70833333333333337</v>
      </c>
      <c r="E13" s="18"/>
      <c r="F13" s="19"/>
      <c r="G13" s="19"/>
      <c r="H13" s="19"/>
      <c r="I13" s="20">
        <f t="shared" si="1"/>
        <v>7</v>
      </c>
      <c r="J13" s="20">
        <v>7</v>
      </c>
      <c r="K13" s="22"/>
      <c r="L13" s="52"/>
      <c r="M13" s="52"/>
      <c r="N13" s="52"/>
      <c r="O13" s="52"/>
      <c r="P13" s="52"/>
    </row>
    <row r="14" spans="1:16" ht="15.75" x14ac:dyDescent="0.25">
      <c r="A14" s="51"/>
      <c r="B14" s="43" t="s">
        <v>23</v>
      </c>
      <c r="C14" s="16">
        <v>0.25</v>
      </c>
      <c r="D14" s="16">
        <v>0.54166666666666663</v>
      </c>
      <c r="E14" s="18"/>
      <c r="F14" s="19"/>
      <c r="G14" s="19"/>
      <c r="H14" s="19"/>
      <c r="I14" s="20">
        <f t="shared" si="1"/>
        <v>6.9999999999999991</v>
      </c>
      <c r="J14" s="20">
        <v>6.9999999999999991</v>
      </c>
      <c r="K14" s="21"/>
      <c r="L14" s="52"/>
      <c r="M14" s="52"/>
      <c r="N14" s="52"/>
      <c r="O14" s="52"/>
      <c r="P14" s="52"/>
    </row>
    <row r="15" spans="1:16" ht="15.75" x14ac:dyDescent="0.25">
      <c r="A15" s="51"/>
      <c r="B15" s="65">
        <v>7</v>
      </c>
      <c r="C15" s="16"/>
      <c r="D15" s="16"/>
      <c r="E15" s="24"/>
      <c r="F15" s="49"/>
      <c r="G15" s="49"/>
      <c r="H15" s="49"/>
      <c r="I15" s="20">
        <f t="shared" si="1"/>
        <v>0</v>
      </c>
      <c r="J15" s="20">
        <v>0</v>
      </c>
      <c r="K15" s="22"/>
      <c r="L15" s="22"/>
      <c r="M15" s="22"/>
      <c r="N15" s="52"/>
      <c r="O15" s="52"/>
      <c r="P15" s="52"/>
    </row>
    <row r="16" spans="1:16" ht="15.75" x14ac:dyDescent="0.25">
      <c r="A16" s="51"/>
      <c r="B16" s="43" t="s">
        <v>24</v>
      </c>
      <c r="C16" s="16">
        <v>0.25</v>
      </c>
      <c r="D16" s="16">
        <v>0.54166666666666663</v>
      </c>
      <c r="E16" s="24"/>
      <c r="F16" s="49"/>
      <c r="G16" s="49"/>
      <c r="H16" s="49"/>
      <c r="I16" s="20">
        <f t="shared" si="1"/>
        <v>6.9999999999999991</v>
      </c>
      <c r="J16" s="20">
        <v>6.9999999999999991</v>
      </c>
      <c r="K16" s="22"/>
      <c r="L16" s="52"/>
      <c r="M16" s="52"/>
      <c r="N16" s="52"/>
      <c r="O16" s="52"/>
      <c r="P16" s="52"/>
    </row>
    <row r="17" spans="1:23" ht="15.75" x14ac:dyDescent="0.25">
      <c r="A17" s="51"/>
      <c r="B17" s="15" t="s">
        <v>25</v>
      </c>
      <c r="C17" s="16"/>
      <c r="D17" s="16"/>
      <c r="E17" s="24"/>
      <c r="F17" s="49"/>
      <c r="G17" s="49"/>
      <c r="H17" s="49"/>
      <c r="I17" s="20">
        <f t="shared" si="1"/>
        <v>0</v>
      </c>
      <c r="J17" s="20">
        <v>0</v>
      </c>
      <c r="K17" s="22"/>
      <c r="L17" s="52"/>
      <c r="M17" s="52"/>
      <c r="N17" s="52"/>
      <c r="O17" s="52"/>
      <c r="P17" s="52"/>
    </row>
    <row r="18" spans="1:23" ht="15.75" x14ac:dyDescent="0.25">
      <c r="A18" s="51"/>
      <c r="B18" s="43" t="s">
        <v>26</v>
      </c>
      <c r="C18" s="16">
        <v>0.41666666666666669</v>
      </c>
      <c r="D18" s="16">
        <v>0.70833333333333337</v>
      </c>
      <c r="E18" s="24"/>
      <c r="F18" s="49"/>
      <c r="G18" s="49"/>
      <c r="H18" s="49"/>
      <c r="I18" s="20">
        <f t="shared" si="1"/>
        <v>7</v>
      </c>
      <c r="J18" s="20">
        <v>7</v>
      </c>
      <c r="K18" s="22"/>
      <c r="L18" s="52"/>
      <c r="M18" s="52"/>
      <c r="N18" s="52"/>
      <c r="O18" s="52"/>
      <c r="P18" s="52"/>
    </row>
    <row r="19" spans="1:23" ht="15.75" x14ac:dyDescent="0.25">
      <c r="A19" s="51"/>
      <c r="B19" s="55" t="s">
        <v>27</v>
      </c>
      <c r="C19" s="16"/>
      <c r="D19" s="16"/>
      <c r="E19" s="24"/>
      <c r="F19" s="19"/>
      <c r="G19" s="19"/>
      <c r="H19" s="19"/>
      <c r="I19" s="20">
        <f t="shared" si="1"/>
        <v>0</v>
      </c>
      <c r="J19" s="20">
        <v>0</v>
      </c>
      <c r="K19" s="22"/>
      <c r="L19" s="52"/>
      <c r="M19" s="52"/>
      <c r="N19" s="52"/>
      <c r="O19" s="52"/>
      <c r="P19" s="52"/>
    </row>
    <row r="20" spans="1:23" ht="15.75" x14ac:dyDescent="0.25">
      <c r="A20" s="51"/>
      <c r="B20" s="43" t="s">
        <v>28</v>
      </c>
      <c r="C20" s="16">
        <v>0.25</v>
      </c>
      <c r="D20" s="16">
        <v>0.54166666666666663</v>
      </c>
      <c r="E20" s="18"/>
      <c r="F20" s="19"/>
      <c r="G20" s="19"/>
      <c r="H20" s="19"/>
      <c r="I20" s="20">
        <f t="shared" si="1"/>
        <v>6.9999999999999991</v>
      </c>
      <c r="J20" s="20">
        <v>6.9999999999999991</v>
      </c>
      <c r="K20" s="22"/>
      <c r="L20" s="52"/>
      <c r="M20" s="52"/>
      <c r="N20" s="52"/>
      <c r="O20" s="52"/>
      <c r="P20" s="52"/>
    </row>
    <row r="21" spans="1:23" ht="15.75" x14ac:dyDescent="0.25">
      <c r="A21" s="51"/>
      <c r="B21" s="43" t="s">
        <v>29</v>
      </c>
      <c r="C21" s="16">
        <v>0.25</v>
      </c>
      <c r="D21" s="16">
        <v>0.54166666666666663</v>
      </c>
      <c r="E21" s="18"/>
      <c r="F21" s="19"/>
      <c r="G21" s="19"/>
      <c r="H21" s="19"/>
      <c r="I21" s="20">
        <f t="shared" si="1"/>
        <v>6.9999999999999991</v>
      </c>
      <c r="J21" s="20">
        <v>6.9999999999999991</v>
      </c>
      <c r="K21" s="22"/>
      <c r="L21" s="52"/>
      <c r="M21" s="52"/>
      <c r="N21" s="52"/>
      <c r="O21" s="52"/>
      <c r="P21" s="52"/>
    </row>
    <row r="22" spans="1:23" ht="15.75" x14ac:dyDescent="0.25">
      <c r="A22" s="51"/>
      <c r="B22" s="66">
        <v>14</v>
      </c>
      <c r="C22" s="16"/>
      <c r="D22" s="16"/>
      <c r="E22" s="18"/>
      <c r="F22" s="49"/>
      <c r="G22" s="49"/>
      <c r="H22" s="49"/>
      <c r="I22" s="20">
        <f t="shared" si="1"/>
        <v>0</v>
      </c>
      <c r="J22" s="20">
        <v>0</v>
      </c>
      <c r="K22" s="22"/>
      <c r="L22" s="22"/>
      <c r="M22" s="22"/>
      <c r="N22" s="52"/>
      <c r="O22" s="52"/>
      <c r="P22" s="52"/>
    </row>
    <row r="23" spans="1:23" ht="15.75" x14ac:dyDescent="0.25">
      <c r="A23" s="51"/>
      <c r="B23" s="43" t="s">
        <v>30</v>
      </c>
      <c r="C23" s="16">
        <v>0.625</v>
      </c>
      <c r="D23" s="16">
        <v>0.91666666666666663</v>
      </c>
      <c r="E23" s="18"/>
      <c r="F23" s="49"/>
      <c r="G23" s="49"/>
      <c r="H23" s="49"/>
      <c r="I23" s="20">
        <f t="shared" si="1"/>
        <v>6.9999999999999991</v>
      </c>
      <c r="J23" s="20">
        <v>6.9999999999999991</v>
      </c>
      <c r="K23" s="22"/>
      <c r="L23" s="52"/>
      <c r="M23" s="52"/>
      <c r="N23" s="52"/>
      <c r="O23" s="52"/>
      <c r="P23" s="52"/>
    </row>
    <row r="24" spans="1:23" ht="15.75" x14ac:dyDescent="0.25">
      <c r="A24" s="51"/>
      <c r="B24" s="43" t="s">
        <v>31</v>
      </c>
      <c r="C24" s="16">
        <v>0.625</v>
      </c>
      <c r="D24" s="16">
        <v>0.91666666666666663</v>
      </c>
      <c r="E24" s="18"/>
      <c r="F24" s="49"/>
      <c r="G24" s="49"/>
      <c r="H24" s="49"/>
      <c r="I24" s="20">
        <f t="shared" si="1"/>
        <v>6.9999999999999991</v>
      </c>
      <c r="J24" s="20">
        <v>6.9999999999999991</v>
      </c>
      <c r="K24" s="22"/>
      <c r="L24" s="52"/>
      <c r="M24" s="52"/>
      <c r="N24" s="52"/>
      <c r="O24" s="52"/>
      <c r="P24" s="52"/>
      <c r="W24" s="44"/>
    </row>
    <row r="25" spans="1:23" ht="15.75" x14ac:dyDescent="0.25">
      <c r="A25" s="51"/>
      <c r="B25" s="55" t="s">
        <v>32</v>
      </c>
      <c r="C25" s="16"/>
      <c r="D25" s="16"/>
      <c r="E25" s="18"/>
      <c r="F25" s="49"/>
      <c r="G25" s="49"/>
      <c r="H25" s="49"/>
      <c r="I25" s="20">
        <f t="shared" si="1"/>
        <v>0</v>
      </c>
      <c r="J25" s="20">
        <v>0</v>
      </c>
      <c r="K25" s="22"/>
      <c r="L25" s="52"/>
      <c r="M25" s="52"/>
      <c r="N25" s="52"/>
      <c r="O25" s="52"/>
      <c r="P25" s="52"/>
    </row>
    <row r="26" spans="1:23" ht="15.75" x14ac:dyDescent="0.25">
      <c r="A26" s="51"/>
      <c r="B26" s="15" t="s">
        <v>33</v>
      </c>
      <c r="C26" s="16"/>
      <c r="D26" s="16"/>
      <c r="E26" s="18"/>
      <c r="F26" s="49"/>
      <c r="G26" s="49"/>
      <c r="H26" s="49"/>
      <c r="I26" s="20">
        <f t="shared" si="1"/>
        <v>0</v>
      </c>
      <c r="J26" s="20">
        <v>0</v>
      </c>
      <c r="K26" s="22"/>
      <c r="L26" s="52"/>
      <c r="M26" s="52"/>
      <c r="N26" s="52"/>
      <c r="O26" s="52"/>
      <c r="P26" s="52"/>
    </row>
    <row r="27" spans="1:23" ht="15.75" x14ac:dyDescent="0.25">
      <c r="A27" s="51"/>
      <c r="B27" s="43" t="s">
        <v>34</v>
      </c>
      <c r="C27" s="16">
        <v>0.625</v>
      </c>
      <c r="D27" s="16">
        <v>0.91666666666666663</v>
      </c>
      <c r="E27" s="18"/>
      <c r="F27" s="49"/>
      <c r="G27" s="49"/>
      <c r="H27" s="49"/>
      <c r="I27" s="20">
        <f t="shared" si="1"/>
        <v>6.9999999999999991</v>
      </c>
      <c r="J27" s="20">
        <v>6.9999999999999991</v>
      </c>
      <c r="K27" s="22"/>
      <c r="L27" s="52"/>
      <c r="M27" s="52"/>
      <c r="N27" s="52"/>
      <c r="O27" s="52"/>
      <c r="P27" s="52"/>
    </row>
    <row r="28" spans="1:23" ht="15.75" x14ac:dyDescent="0.25">
      <c r="A28" s="51"/>
      <c r="B28" s="43" t="s">
        <v>35</v>
      </c>
      <c r="C28" s="16">
        <v>0.625</v>
      </c>
      <c r="D28" s="16">
        <v>0.91666666666666663</v>
      </c>
      <c r="E28" s="18"/>
      <c r="F28" s="49"/>
      <c r="G28" s="49"/>
      <c r="H28" s="49"/>
      <c r="I28" s="20">
        <f t="shared" si="1"/>
        <v>6.9999999999999991</v>
      </c>
      <c r="J28" s="20">
        <v>6.9999999999999991</v>
      </c>
      <c r="K28" s="22"/>
      <c r="L28" s="52"/>
      <c r="M28" s="52"/>
      <c r="N28" s="52"/>
      <c r="O28" s="52"/>
      <c r="P28" s="52"/>
    </row>
    <row r="29" spans="1:23" ht="15.75" x14ac:dyDescent="0.25">
      <c r="A29" s="51"/>
      <c r="B29" s="54">
        <v>21</v>
      </c>
      <c r="C29" s="16">
        <v>0.625</v>
      </c>
      <c r="D29" s="16">
        <v>0.91666666666666663</v>
      </c>
      <c r="E29" s="18"/>
      <c r="F29" s="49"/>
      <c r="G29" s="49"/>
      <c r="H29" s="49"/>
      <c r="I29" s="20">
        <f t="shared" si="1"/>
        <v>6.9999999999999991</v>
      </c>
      <c r="J29" s="20">
        <v>6.9999999999999991</v>
      </c>
      <c r="K29" s="22"/>
      <c r="L29" s="22"/>
      <c r="M29" s="22"/>
      <c r="N29" s="52"/>
      <c r="O29" s="52"/>
      <c r="P29" s="52"/>
    </row>
    <row r="30" spans="1:23" ht="15.75" x14ac:dyDescent="0.25">
      <c r="A30" s="51"/>
      <c r="B30" s="43" t="s">
        <v>36</v>
      </c>
      <c r="C30" s="16">
        <v>0.41666666666666669</v>
      </c>
      <c r="D30" s="16">
        <v>0.70833333333333337</v>
      </c>
      <c r="E30" s="18"/>
      <c r="F30" s="21"/>
      <c r="G30" s="21"/>
      <c r="H30" s="21"/>
      <c r="I30" s="20">
        <f t="shared" si="1"/>
        <v>7</v>
      </c>
      <c r="J30" s="20">
        <v>7</v>
      </c>
      <c r="K30" s="22"/>
      <c r="L30" s="52"/>
      <c r="M30" s="52"/>
      <c r="N30" s="52"/>
      <c r="O30" s="52"/>
      <c r="P30" s="52"/>
    </row>
    <row r="31" spans="1:23" ht="15.75" x14ac:dyDescent="0.25">
      <c r="A31" s="51"/>
      <c r="B31" s="43" t="s">
        <v>37</v>
      </c>
      <c r="C31" s="16">
        <v>0.41666666666666669</v>
      </c>
      <c r="D31" s="16">
        <v>0.70833333333333337</v>
      </c>
      <c r="E31" s="18"/>
      <c r="F31" s="21"/>
      <c r="G31" s="21"/>
      <c r="H31" s="21"/>
      <c r="I31" s="20">
        <f t="shared" si="1"/>
        <v>7</v>
      </c>
      <c r="J31" s="20">
        <v>7</v>
      </c>
      <c r="K31" s="22"/>
      <c r="L31" s="22"/>
      <c r="M31" s="22"/>
      <c r="N31" s="52"/>
      <c r="O31" s="52"/>
      <c r="P31" s="52"/>
    </row>
    <row r="32" spans="1:23" ht="15.75" x14ac:dyDescent="0.25">
      <c r="A32" s="51"/>
      <c r="B32" s="55" t="s">
        <v>38</v>
      </c>
      <c r="C32" s="16"/>
      <c r="D32" s="16"/>
      <c r="E32" s="18"/>
      <c r="F32" s="21"/>
      <c r="G32" s="21"/>
      <c r="H32" s="21"/>
      <c r="I32" s="20">
        <f t="shared" si="1"/>
        <v>0</v>
      </c>
      <c r="J32" s="20">
        <v>0</v>
      </c>
      <c r="K32" s="22"/>
      <c r="L32" s="52"/>
      <c r="M32" s="52"/>
      <c r="N32" s="52"/>
      <c r="O32" s="52"/>
      <c r="P32" s="52"/>
    </row>
    <row r="33" spans="1:16" ht="15.75" x14ac:dyDescent="0.25">
      <c r="A33" s="51"/>
      <c r="B33" s="43" t="s">
        <v>39</v>
      </c>
      <c r="C33" s="16">
        <v>0.625</v>
      </c>
      <c r="D33" s="16">
        <v>0.91666666666666663</v>
      </c>
      <c r="E33" s="18"/>
      <c r="F33" s="21"/>
      <c r="G33" s="21"/>
      <c r="H33" s="21"/>
      <c r="I33" s="20">
        <f t="shared" si="1"/>
        <v>6.9999999999999991</v>
      </c>
      <c r="J33" s="20">
        <v>6.9999999999999991</v>
      </c>
      <c r="K33" s="22"/>
      <c r="L33" s="52"/>
      <c r="M33" s="52"/>
      <c r="N33" s="52"/>
      <c r="O33" s="52"/>
      <c r="P33" s="52"/>
    </row>
    <row r="34" spans="1:16" ht="15.75" x14ac:dyDescent="0.25">
      <c r="A34" s="51"/>
      <c r="B34" s="43" t="s">
        <v>40</v>
      </c>
      <c r="C34" s="16">
        <v>0.625</v>
      </c>
      <c r="D34" s="16">
        <v>0.91666666666666663</v>
      </c>
      <c r="E34" s="18"/>
      <c r="F34" s="21"/>
      <c r="G34" s="21"/>
      <c r="H34" s="21"/>
      <c r="I34" s="20">
        <f t="shared" si="1"/>
        <v>6.9999999999999991</v>
      </c>
      <c r="J34" s="20">
        <v>6.9999999999999991</v>
      </c>
      <c r="K34" s="22"/>
      <c r="L34" s="52"/>
      <c r="M34" s="52"/>
      <c r="N34" s="52"/>
      <c r="O34" s="52"/>
      <c r="P34" s="52"/>
    </row>
    <row r="35" spans="1:16" ht="15.75" x14ac:dyDescent="0.25">
      <c r="A35" s="51"/>
      <c r="B35" s="15" t="s">
        <v>41</v>
      </c>
      <c r="C35" s="16"/>
      <c r="D35" s="28"/>
      <c r="E35" s="18"/>
      <c r="F35" s="21"/>
      <c r="G35" s="21"/>
      <c r="H35" s="21"/>
      <c r="I35" s="20">
        <f t="shared" si="1"/>
        <v>0</v>
      </c>
      <c r="J35" s="20">
        <v>0</v>
      </c>
      <c r="K35" s="22"/>
      <c r="L35" s="52"/>
      <c r="M35" s="52"/>
      <c r="N35" s="52"/>
      <c r="O35" s="52"/>
      <c r="P35" s="52"/>
    </row>
    <row r="36" spans="1:16" ht="15.75" x14ac:dyDescent="0.25">
      <c r="A36" s="51"/>
      <c r="B36" s="54">
        <v>28</v>
      </c>
      <c r="C36" s="16">
        <v>0.625</v>
      </c>
      <c r="D36" s="16">
        <v>0.91666666666666663</v>
      </c>
      <c r="E36" s="26"/>
      <c r="F36" s="21"/>
      <c r="G36" s="21"/>
      <c r="H36" s="21"/>
      <c r="I36" s="20">
        <f t="shared" si="1"/>
        <v>6.9999999999999991</v>
      </c>
      <c r="J36" s="20">
        <v>6.9999999999999991</v>
      </c>
      <c r="K36" s="49"/>
      <c r="L36" s="50"/>
      <c r="M36" s="50"/>
      <c r="N36" s="50"/>
      <c r="O36" s="50"/>
      <c r="P36" s="50"/>
    </row>
    <row r="37" spans="1:16" ht="15.75" x14ac:dyDescent="0.25">
      <c r="A37" s="51"/>
      <c r="B37" s="43" t="s">
        <v>42</v>
      </c>
      <c r="C37" s="16">
        <v>0.41666666666666669</v>
      </c>
      <c r="D37" s="16">
        <v>0.70833333333333337</v>
      </c>
      <c r="E37" s="26"/>
      <c r="F37" s="21"/>
      <c r="G37" s="21"/>
      <c r="H37" s="21"/>
      <c r="I37" s="20">
        <f t="shared" si="1"/>
        <v>7</v>
      </c>
      <c r="J37" s="20">
        <v>7</v>
      </c>
      <c r="K37" s="49"/>
      <c r="L37" s="50"/>
      <c r="M37" s="50"/>
      <c r="N37" s="50"/>
      <c r="O37" s="50"/>
      <c r="P37" s="50"/>
    </row>
    <row r="38" spans="1:16" ht="15.75" x14ac:dyDescent="0.25">
      <c r="A38" s="51"/>
      <c r="B38" s="43" t="s">
        <v>43</v>
      </c>
      <c r="C38" s="16">
        <v>0.25</v>
      </c>
      <c r="D38" s="16">
        <v>0.54166666666666663</v>
      </c>
      <c r="E38" s="26"/>
      <c r="F38" s="21"/>
      <c r="G38" s="21"/>
      <c r="H38" s="21"/>
      <c r="I38" s="20">
        <f t="shared" si="1"/>
        <v>6.9999999999999991</v>
      </c>
      <c r="J38" s="20">
        <v>6.9999999999999991</v>
      </c>
      <c r="K38" s="49"/>
      <c r="L38" s="50"/>
      <c r="M38" s="50"/>
      <c r="N38" s="50"/>
      <c r="O38" s="50"/>
      <c r="P38" s="50"/>
    </row>
    <row r="39" spans="1:16" ht="15.75" x14ac:dyDescent="0.25">
      <c r="A39" s="51"/>
      <c r="B39" s="43" t="s">
        <v>57</v>
      </c>
      <c r="C39" s="16">
        <v>0.41666666666666669</v>
      </c>
      <c r="D39" s="16">
        <v>0.70833333333333337</v>
      </c>
      <c r="E39" s="26"/>
      <c r="F39" s="21"/>
      <c r="G39" s="21"/>
      <c r="H39" s="21"/>
      <c r="I39" s="20">
        <f t="shared" si="1"/>
        <v>7</v>
      </c>
      <c r="J39" s="20">
        <v>7</v>
      </c>
      <c r="K39" s="49"/>
      <c r="L39" s="50"/>
      <c r="M39" s="50"/>
      <c r="N39" s="50"/>
      <c r="O39" s="50"/>
      <c r="P39" s="50"/>
    </row>
    <row r="40" spans="1:16" ht="15.75" x14ac:dyDescent="0.25">
      <c r="A40" s="51"/>
      <c r="B40" s="51"/>
      <c r="C40" s="28"/>
      <c r="D40" s="29"/>
      <c r="E40" s="30"/>
      <c r="F40" s="31">
        <f>SUM(F9:F39)</f>
        <v>0</v>
      </c>
      <c r="G40" s="31">
        <f>SUM(F40)</f>
        <v>0</v>
      </c>
      <c r="H40" s="31"/>
      <c r="I40" s="3">
        <f>SUM(I9:I39)</f>
        <v>161</v>
      </c>
      <c r="J40" s="3">
        <f>SUM(J9:J39)</f>
        <v>161</v>
      </c>
      <c r="K40" s="3">
        <f>SUM(K9:K39)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51"/>
      <c r="B41" s="51"/>
      <c r="C41" s="51"/>
      <c r="D41" s="51"/>
      <c r="E41" s="2"/>
      <c r="F41" s="32"/>
      <c r="G41" s="32"/>
      <c r="H41" s="32"/>
      <c r="I41" s="32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87" t="s">
        <v>44</v>
      </c>
      <c r="C42" s="88"/>
      <c r="D42" s="89"/>
      <c r="E42" s="79">
        <f>J40-F40</f>
        <v>161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90"/>
      <c r="C43" s="91"/>
      <c r="D43" s="92"/>
      <c r="E43" s="80"/>
      <c r="F43" s="3"/>
      <c r="G43" s="3"/>
      <c r="H43" s="3"/>
      <c r="I43" s="51"/>
      <c r="J43" s="2"/>
      <c r="K43" s="51"/>
      <c r="L43" s="93"/>
      <c r="M43" s="94"/>
      <c r="N43" s="94"/>
      <c r="O43" s="94"/>
      <c r="P43" s="95"/>
    </row>
    <row r="44" spans="1:16" ht="15.75" x14ac:dyDescent="0.25">
      <c r="A44" s="51"/>
      <c r="B44" s="87" t="s">
        <v>45</v>
      </c>
      <c r="C44" s="88"/>
      <c r="D44" s="89"/>
      <c r="E44" s="101">
        <f>K40+L40</f>
        <v>0</v>
      </c>
      <c r="F44" s="3"/>
      <c r="G44" s="3"/>
      <c r="H44" s="3"/>
      <c r="I44" s="51"/>
      <c r="J44" s="2"/>
      <c r="K44" s="51"/>
      <c r="L44" s="96"/>
      <c r="M44" s="68"/>
      <c r="N44" s="68"/>
      <c r="O44" s="68"/>
      <c r="P44" s="97"/>
    </row>
    <row r="45" spans="1:16" ht="15.75" x14ac:dyDescent="0.25">
      <c r="A45" s="51"/>
      <c r="B45" s="90"/>
      <c r="C45" s="91"/>
      <c r="D45" s="92"/>
      <c r="E45" s="82"/>
      <c r="F45" s="3"/>
      <c r="G45" s="3"/>
      <c r="H45" s="3"/>
      <c r="I45" s="51"/>
      <c r="J45" s="2"/>
      <c r="K45" s="51"/>
      <c r="L45" s="98"/>
      <c r="M45" s="99"/>
      <c r="N45" s="99"/>
      <c r="O45" s="99"/>
      <c r="P45" s="100"/>
    </row>
    <row r="46" spans="1:16" ht="15.75" x14ac:dyDescent="0.25">
      <c r="A46" s="51"/>
      <c r="B46" s="73" t="s">
        <v>46</v>
      </c>
      <c r="C46" s="74"/>
      <c r="D46" s="75"/>
      <c r="E46" s="79">
        <f>F40</f>
        <v>0</v>
      </c>
      <c r="F46" s="3"/>
      <c r="G46" s="3"/>
      <c r="H46" s="3"/>
      <c r="I46" s="51"/>
      <c r="J46" s="2"/>
      <c r="K46" s="51"/>
      <c r="L46" s="51"/>
      <c r="M46" s="5" t="s">
        <v>47</v>
      </c>
      <c r="N46" s="51"/>
      <c r="O46" s="51"/>
      <c r="P46" s="51"/>
    </row>
    <row r="47" spans="1:16" ht="15.75" x14ac:dyDescent="0.25">
      <c r="A47" s="51"/>
      <c r="B47" s="76"/>
      <c r="C47" s="77"/>
      <c r="D47" s="78"/>
      <c r="E47" s="8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73" t="s">
        <v>48</v>
      </c>
      <c r="C48" s="74"/>
      <c r="D48" s="75"/>
      <c r="E48" s="81">
        <f>P40</f>
        <v>0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76"/>
      <c r="C49" s="77"/>
      <c r="D49" s="78"/>
      <c r="E49" s="82"/>
      <c r="F49" s="3"/>
      <c r="G49" s="3"/>
      <c r="H49" s="3"/>
      <c r="I49" s="83"/>
      <c r="J49" s="83"/>
      <c r="K49" s="83"/>
      <c r="L49" s="83"/>
      <c r="M49" s="83"/>
      <c r="N49" s="83"/>
      <c r="O49" s="83"/>
      <c r="P49" s="83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83"/>
      <c r="J50" s="83"/>
      <c r="K50" s="83"/>
      <c r="L50" s="83"/>
      <c r="M50" s="83"/>
      <c r="N50" s="83"/>
      <c r="O50" s="83"/>
      <c r="P50" s="83"/>
    </row>
    <row r="51" spans="1:16" ht="15.75" x14ac:dyDescent="0.25">
      <c r="A51" s="51"/>
      <c r="B51" s="33"/>
      <c r="C51" s="34" t="s">
        <v>16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5"/>
    </row>
    <row r="52" spans="1:16" ht="15.75" x14ac:dyDescent="0.25">
      <c r="A52" s="51"/>
      <c r="B52" s="36"/>
      <c r="C52" s="37" t="s">
        <v>49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8"/>
      <c r="C53" s="37" t="s">
        <v>50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9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40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67" t="s">
        <v>51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40"/>
      <c r="N56" s="40"/>
      <c r="O56" s="40"/>
      <c r="P56" s="51"/>
    </row>
    <row r="57" spans="1:16" ht="15.75" x14ac:dyDescent="0.25">
      <c r="A57" s="51"/>
      <c r="B57" s="5" t="s">
        <v>52</v>
      </c>
      <c r="C57" s="5"/>
      <c r="D57" s="5"/>
      <c r="E57" s="6"/>
      <c r="F57" s="31"/>
      <c r="G57" s="31"/>
      <c r="H57" s="31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41"/>
      <c r="G58" s="41"/>
      <c r="H58" s="41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8"/>
  <sheetViews>
    <sheetView zoomScale="70" zoomScaleNormal="70" workbookViewId="0">
      <pane ySplit="8" topLeftCell="A9" activePane="bottomLeft" state="frozen"/>
      <selection activeCell="J17" sqref="J17"/>
      <selection pane="bottomLeft" activeCell="J3" sqref="J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56" t="s">
        <v>56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68</v>
      </c>
      <c r="C4" s="5"/>
      <c r="D4" s="42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55</v>
      </c>
      <c r="C5" s="5" t="s">
        <v>60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102" t="s">
        <v>3</v>
      </c>
      <c r="C6" s="69" t="s">
        <v>4</v>
      </c>
      <c r="D6" s="69" t="s">
        <v>5</v>
      </c>
      <c r="E6" s="69" t="s">
        <v>6</v>
      </c>
      <c r="F6" s="104" t="s">
        <v>7</v>
      </c>
      <c r="G6" s="104" t="s">
        <v>53</v>
      </c>
      <c r="H6" s="104" t="s">
        <v>54</v>
      </c>
      <c r="I6" s="69" t="s">
        <v>8</v>
      </c>
      <c r="J6" s="69" t="s">
        <v>9</v>
      </c>
      <c r="K6" s="71" t="s">
        <v>10</v>
      </c>
      <c r="L6" s="72"/>
      <c r="M6" s="84" t="s">
        <v>11</v>
      </c>
      <c r="N6" s="85"/>
      <c r="O6" s="85"/>
      <c r="P6" s="86"/>
    </row>
    <row r="7" spans="1:16" ht="58.5" customHeight="1" thickBot="1" x14ac:dyDescent="0.3">
      <c r="A7" s="1"/>
      <c r="B7" s="103"/>
      <c r="C7" s="70"/>
      <c r="D7" s="70"/>
      <c r="E7" s="70"/>
      <c r="F7" s="105"/>
      <c r="G7" s="105"/>
      <c r="H7" s="105"/>
      <c r="I7" s="70"/>
      <c r="J7" s="70"/>
      <c r="K7" s="8" t="s">
        <v>12</v>
      </c>
      <c r="L7" s="9" t="s">
        <v>13</v>
      </c>
      <c r="M7" s="10" t="s">
        <v>14</v>
      </c>
      <c r="N7" s="10" t="s">
        <v>15</v>
      </c>
      <c r="O7" s="11" t="s">
        <v>16</v>
      </c>
      <c r="P7" s="12" t="s">
        <v>17</v>
      </c>
    </row>
    <row r="8" spans="1:16" ht="16.5" thickBot="1" x14ac:dyDescent="0.3">
      <c r="A8" s="1"/>
      <c r="B8" s="13">
        <v>1</v>
      </c>
      <c r="C8" s="63">
        <v>2</v>
      </c>
      <c r="D8" s="63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64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43" t="s">
        <v>18</v>
      </c>
      <c r="C9" s="57"/>
      <c r="D9" s="58"/>
      <c r="E9" s="59" t="s">
        <v>58</v>
      </c>
      <c r="F9" s="59"/>
      <c r="G9" s="59"/>
      <c r="H9" s="59"/>
      <c r="I9" s="20">
        <v>9</v>
      </c>
      <c r="J9" s="20"/>
      <c r="K9" s="22">
        <v>1</v>
      </c>
      <c r="L9" s="23"/>
      <c r="M9" s="23"/>
      <c r="N9" s="23"/>
      <c r="O9" s="23"/>
      <c r="P9" s="23"/>
    </row>
    <row r="10" spans="1:16" ht="15.75" x14ac:dyDescent="0.25">
      <c r="A10" s="1"/>
      <c r="B10" s="43" t="s">
        <v>19</v>
      </c>
      <c r="C10" s="57"/>
      <c r="D10" s="58"/>
      <c r="E10" s="59" t="s">
        <v>58</v>
      </c>
      <c r="F10" s="59"/>
      <c r="G10" s="59"/>
      <c r="H10" s="59"/>
      <c r="I10" s="20">
        <v>8</v>
      </c>
      <c r="J10" s="20"/>
      <c r="K10" s="22"/>
      <c r="L10" s="23"/>
      <c r="M10" s="23"/>
      <c r="N10" s="23"/>
      <c r="O10" s="23"/>
      <c r="P10" s="23"/>
    </row>
    <row r="11" spans="1:16" ht="15.75" x14ac:dyDescent="0.25">
      <c r="A11" s="1"/>
      <c r="B11" s="43" t="s">
        <v>20</v>
      </c>
      <c r="C11" s="57"/>
      <c r="D11" s="58"/>
      <c r="E11" s="59" t="s">
        <v>58</v>
      </c>
      <c r="F11" s="59"/>
      <c r="G11" s="59"/>
      <c r="H11" s="59"/>
      <c r="I11" s="20">
        <v>8</v>
      </c>
      <c r="J11" s="20"/>
      <c r="K11" s="22"/>
      <c r="L11" s="23"/>
      <c r="M11" s="23"/>
      <c r="N11" s="23"/>
      <c r="O11" s="23"/>
      <c r="P11" s="23"/>
    </row>
    <row r="12" spans="1:16" ht="15.75" x14ac:dyDescent="0.25">
      <c r="A12" s="1"/>
      <c r="B12" s="43" t="s">
        <v>21</v>
      </c>
      <c r="C12" s="57"/>
      <c r="D12" s="58"/>
      <c r="E12" s="59" t="s">
        <v>58</v>
      </c>
      <c r="F12" s="59"/>
      <c r="G12" s="59"/>
      <c r="H12" s="59"/>
      <c r="I12" s="20">
        <v>8</v>
      </c>
      <c r="J12" s="20"/>
      <c r="K12" s="22"/>
      <c r="L12" s="23"/>
      <c r="M12" s="23"/>
      <c r="N12" s="23"/>
      <c r="O12" s="23"/>
      <c r="P12" s="23"/>
    </row>
    <row r="13" spans="1:16" ht="15.75" x14ac:dyDescent="0.25">
      <c r="A13" s="1"/>
      <c r="B13" s="55" t="s">
        <v>22</v>
      </c>
      <c r="C13" s="57"/>
      <c r="D13" s="58"/>
      <c r="E13" s="59" t="s">
        <v>58</v>
      </c>
      <c r="F13" s="59"/>
      <c r="G13" s="59"/>
      <c r="H13" s="59"/>
      <c r="I13" s="20">
        <f t="shared" ref="I13:I35" si="0">(D13-C13)*24</f>
        <v>0</v>
      </c>
      <c r="J13" s="20"/>
      <c r="K13" s="22"/>
      <c r="L13" s="23"/>
      <c r="M13" s="23"/>
      <c r="N13" s="23"/>
      <c r="O13" s="23"/>
      <c r="P13" s="23"/>
    </row>
    <row r="14" spans="1:16" ht="15.75" x14ac:dyDescent="0.25">
      <c r="A14" s="1"/>
      <c r="B14" s="15" t="s">
        <v>23</v>
      </c>
      <c r="C14" s="57"/>
      <c r="D14" s="58"/>
      <c r="E14" s="59" t="s">
        <v>58</v>
      </c>
      <c r="F14" s="59"/>
      <c r="G14" s="59"/>
      <c r="H14" s="59"/>
      <c r="I14" s="20">
        <f t="shared" si="0"/>
        <v>0</v>
      </c>
      <c r="J14" s="20"/>
      <c r="K14" s="21"/>
      <c r="L14" s="23"/>
      <c r="M14" s="23"/>
      <c r="N14" s="23"/>
      <c r="O14" s="23"/>
      <c r="P14" s="23"/>
    </row>
    <row r="15" spans="1:16" ht="15.75" x14ac:dyDescent="0.25">
      <c r="A15" s="1"/>
      <c r="B15" s="54">
        <v>7</v>
      </c>
      <c r="C15" s="57"/>
      <c r="D15" s="58"/>
      <c r="E15" s="60" t="s">
        <v>59</v>
      </c>
      <c r="F15" s="57"/>
      <c r="G15" s="57"/>
      <c r="H15" s="57"/>
      <c r="I15" s="20">
        <v>8</v>
      </c>
      <c r="J15" s="20"/>
      <c r="K15" s="22"/>
      <c r="L15" s="22"/>
      <c r="M15" s="22"/>
      <c r="N15" s="23"/>
      <c r="O15" s="23"/>
      <c r="P15" s="23"/>
    </row>
    <row r="16" spans="1:16" ht="15.75" x14ac:dyDescent="0.25">
      <c r="A16" s="1"/>
      <c r="B16" s="43" t="s">
        <v>24</v>
      </c>
      <c r="C16" s="57"/>
      <c r="D16" s="58"/>
      <c r="E16" s="60" t="s">
        <v>58</v>
      </c>
      <c r="F16" s="57"/>
      <c r="G16" s="57"/>
      <c r="H16" s="57"/>
      <c r="I16" s="20">
        <v>8</v>
      </c>
      <c r="J16" s="20"/>
      <c r="K16" s="22"/>
      <c r="L16" s="23"/>
      <c r="M16" s="23"/>
      <c r="N16" s="23"/>
      <c r="O16" s="23"/>
      <c r="P16" s="23"/>
    </row>
    <row r="17" spans="1:23" ht="15.75" x14ac:dyDescent="0.25">
      <c r="A17" s="1"/>
      <c r="B17" s="43" t="s">
        <v>25</v>
      </c>
      <c r="C17" s="57"/>
      <c r="D17" s="58"/>
      <c r="E17" s="60" t="s">
        <v>58</v>
      </c>
      <c r="F17" s="57"/>
      <c r="G17" s="57"/>
      <c r="H17" s="57"/>
      <c r="I17" s="20">
        <v>8</v>
      </c>
      <c r="J17" s="20"/>
      <c r="K17" s="22"/>
      <c r="L17" s="23"/>
      <c r="M17" s="23"/>
      <c r="N17" s="23"/>
      <c r="O17" s="23"/>
      <c r="P17" s="23"/>
    </row>
    <row r="18" spans="1:23" ht="15.75" x14ac:dyDescent="0.25">
      <c r="A18" s="1"/>
      <c r="B18" s="43" t="s">
        <v>26</v>
      </c>
      <c r="C18" s="57"/>
      <c r="D18" s="58"/>
      <c r="E18" s="60" t="s">
        <v>58</v>
      </c>
      <c r="F18" s="57"/>
      <c r="G18" s="57"/>
      <c r="H18" s="57"/>
      <c r="I18" s="20">
        <v>8</v>
      </c>
      <c r="J18" s="20"/>
      <c r="K18" s="22"/>
      <c r="L18" s="23"/>
      <c r="M18" s="23"/>
      <c r="N18" s="23"/>
      <c r="O18" s="23"/>
      <c r="P18" s="23"/>
    </row>
    <row r="19" spans="1:23" ht="15.75" x14ac:dyDescent="0.25">
      <c r="A19" s="1"/>
      <c r="B19" s="43" t="s">
        <v>27</v>
      </c>
      <c r="C19" s="57"/>
      <c r="D19" s="58"/>
      <c r="E19" s="60" t="s">
        <v>58</v>
      </c>
      <c r="F19" s="59"/>
      <c r="G19" s="59"/>
      <c r="H19" s="59"/>
      <c r="I19" s="20">
        <v>8</v>
      </c>
      <c r="J19" s="20"/>
      <c r="K19" s="22"/>
      <c r="L19" s="23"/>
      <c r="M19" s="23"/>
      <c r="N19" s="23"/>
      <c r="O19" s="23"/>
      <c r="P19" s="23"/>
    </row>
    <row r="20" spans="1:23" ht="15.75" x14ac:dyDescent="0.25">
      <c r="A20" s="1"/>
      <c r="B20" s="55" t="s">
        <v>28</v>
      </c>
      <c r="C20" s="57"/>
      <c r="D20" s="58"/>
      <c r="E20" s="59" t="s">
        <v>58</v>
      </c>
      <c r="F20" s="59"/>
      <c r="G20" s="59"/>
      <c r="H20" s="59"/>
      <c r="I20" s="20">
        <f t="shared" si="0"/>
        <v>0</v>
      </c>
      <c r="J20" s="20"/>
      <c r="K20" s="22"/>
      <c r="L20" s="23"/>
      <c r="M20" s="23"/>
      <c r="N20" s="23"/>
      <c r="O20" s="23"/>
      <c r="P20" s="23"/>
    </row>
    <row r="21" spans="1:23" ht="15.75" x14ac:dyDescent="0.25">
      <c r="A21" s="1"/>
      <c r="B21" s="15" t="s">
        <v>29</v>
      </c>
      <c r="C21" s="57"/>
      <c r="D21" s="58"/>
      <c r="E21" s="59" t="s">
        <v>58</v>
      </c>
      <c r="F21" s="59"/>
      <c r="G21" s="59"/>
      <c r="H21" s="59"/>
      <c r="I21" s="20">
        <f t="shared" si="0"/>
        <v>0</v>
      </c>
      <c r="J21" s="20"/>
      <c r="K21" s="22"/>
      <c r="L21" s="23"/>
      <c r="M21" s="23"/>
      <c r="N21" s="23"/>
      <c r="O21" s="23"/>
      <c r="P21" s="23"/>
    </row>
    <row r="22" spans="1:23" ht="15.75" x14ac:dyDescent="0.25">
      <c r="A22" s="1"/>
      <c r="B22" s="54">
        <v>14</v>
      </c>
      <c r="C22" s="57"/>
      <c r="D22" s="58"/>
      <c r="E22" s="59" t="s">
        <v>58</v>
      </c>
      <c r="F22" s="57"/>
      <c r="G22" s="57"/>
      <c r="H22" s="57"/>
      <c r="I22" s="20">
        <v>8</v>
      </c>
      <c r="J22" s="20"/>
      <c r="K22" s="22"/>
      <c r="L22" s="22"/>
      <c r="M22" s="22"/>
      <c r="N22" s="23"/>
      <c r="O22" s="23"/>
      <c r="P22" s="23"/>
    </row>
    <row r="23" spans="1:23" ht="15.75" x14ac:dyDescent="0.25">
      <c r="A23" s="1"/>
      <c r="B23" s="43" t="s">
        <v>30</v>
      </c>
      <c r="C23" s="57"/>
      <c r="D23" s="58"/>
      <c r="E23" s="59" t="s">
        <v>58</v>
      </c>
      <c r="F23" s="57"/>
      <c r="G23" s="57"/>
      <c r="H23" s="57"/>
      <c r="I23" s="20">
        <v>8</v>
      </c>
      <c r="J23" s="20"/>
      <c r="K23" s="22"/>
      <c r="L23" s="23"/>
      <c r="M23" s="23"/>
      <c r="N23" s="23"/>
      <c r="O23" s="23"/>
      <c r="P23" s="23"/>
    </row>
    <row r="24" spans="1:23" ht="15.75" x14ac:dyDescent="0.25">
      <c r="A24" s="1"/>
      <c r="B24" s="43" t="s">
        <v>31</v>
      </c>
      <c r="C24" s="57"/>
      <c r="D24" s="58"/>
      <c r="E24" s="59" t="s">
        <v>58</v>
      </c>
      <c r="F24" s="57"/>
      <c r="G24" s="57"/>
      <c r="H24" s="57"/>
      <c r="I24" s="20">
        <v>8</v>
      </c>
      <c r="J24" s="20"/>
      <c r="K24" s="22"/>
      <c r="L24" s="23"/>
      <c r="M24" s="23"/>
      <c r="N24" s="23"/>
      <c r="O24" s="23"/>
      <c r="P24" s="23"/>
      <c r="W24" s="44"/>
    </row>
    <row r="25" spans="1:23" ht="15.75" x14ac:dyDescent="0.25">
      <c r="A25" s="1"/>
      <c r="B25" s="43" t="s">
        <v>32</v>
      </c>
      <c r="C25" s="57"/>
      <c r="D25" s="58"/>
      <c r="E25" s="59" t="s">
        <v>58</v>
      </c>
      <c r="F25" s="57"/>
      <c r="G25" s="57"/>
      <c r="H25" s="57"/>
      <c r="I25" s="20">
        <v>8</v>
      </c>
      <c r="J25" s="20"/>
      <c r="K25" s="22"/>
      <c r="L25" s="23"/>
      <c r="M25" s="23"/>
      <c r="N25" s="23"/>
      <c r="O25" s="23"/>
      <c r="P25" s="23"/>
    </row>
    <row r="26" spans="1:23" ht="15.75" x14ac:dyDescent="0.25">
      <c r="A26" s="1"/>
      <c r="B26" s="43" t="s">
        <v>33</v>
      </c>
      <c r="C26" s="57"/>
      <c r="D26" s="58"/>
      <c r="E26" s="59" t="s">
        <v>58</v>
      </c>
      <c r="F26" s="57"/>
      <c r="G26" s="57"/>
      <c r="H26" s="57"/>
      <c r="I26" s="20">
        <v>8</v>
      </c>
      <c r="J26" s="20"/>
      <c r="K26" s="22"/>
      <c r="L26" s="23"/>
      <c r="M26" s="23"/>
      <c r="N26" s="23"/>
      <c r="O26" s="23"/>
      <c r="P26" s="23"/>
    </row>
    <row r="27" spans="1:23" ht="15.75" x14ac:dyDescent="0.25">
      <c r="A27" s="1"/>
      <c r="B27" s="55" t="s">
        <v>34</v>
      </c>
      <c r="C27" s="57"/>
      <c r="D27" s="58"/>
      <c r="E27" s="59" t="s">
        <v>58</v>
      </c>
      <c r="F27" s="57"/>
      <c r="G27" s="57"/>
      <c r="H27" s="57"/>
      <c r="I27" s="20">
        <f t="shared" si="0"/>
        <v>0</v>
      </c>
      <c r="J27" s="20"/>
      <c r="K27" s="22"/>
      <c r="L27" s="23"/>
      <c r="M27" s="23"/>
      <c r="N27" s="23"/>
      <c r="O27" s="23"/>
      <c r="P27" s="23"/>
    </row>
    <row r="28" spans="1:23" ht="15.75" x14ac:dyDescent="0.25">
      <c r="A28" s="1"/>
      <c r="B28" s="15" t="s">
        <v>35</v>
      </c>
      <c r="C28" s="57"/>
      <c r="D28" s="58"/>
      <c r="E28" s="59" t="s">
        <v>58</v>
      </c>
      <c r="F28" s="57"/>
      <c r="G28" s="57"/>
      <c r="H28" s="57"/>
      <c r="I28" s="20">
        <f t="shared" si="0"/>
        <v>0</v>
      </c>
      <c r="J28" s="20"/>
      <c r="K28" s="22"/>
      <c r="L28" s="23"/>
      <c r="M28" s="23"/>
      <c r="N28" s="23"/>
      <c r="O28" s="23"/>
      <c r="P28" s="23"/>
    </row>
    <row r="29" spans="1:23" ht="15.75" x14ac:dyDescent="0.25">
      <c r="A29" s="1"/>
      <c r="B29" s="54">
        <v>21</v>
      </c>
      <c r="C29" s="57"/>
      <c r="D29" s="58"/>
      <c r="E29" s="59" t="s">
        <v>58</v>
      </c>
      <c r="F29" s="57"/>
      <c r="G29" s="57"/>
      <c r="H29" s="57"/>
      <c r="I29" s="20">
        <v>8</v>
      </c>
      <c r="J29" s="20"/>
      <c r="K29" s="22"/>
      <c r="L29" s="22"/>
      <c r="M29" s="22"/>
      <c r="N29" s="23"/>
      <c r="O29" s="23"/>
      <c r="P29" s="23"/>
    </row>
    <row r="30" spans="1:23" ht="15.75" x14ac:dyDescent="0.25">
      <c r="A30" s="1"/>
      <c r="B30" s="43" t="s">
        <v>36</v>
      </c>
      <c r="C30" s="57"/>
      <c r="D30" s="58"/>
      <c r="E30" s="59" t="s">
        <v>58</v>
      </c>
      <c r="F30" s="61"/>
      <c r="G30" s="61"/>
      <c r="H30" s="61"/>
      <c r="I30" s="20">
        <v>8</v>
      </c>
      <c r="J30" s="20"/>
      <c r="K30" s="22"/>
      <c r="L30" s="23"/>
      <c r="M30" s="23"/>
      <c r="N30" s="23"/>
      <c r="O30" s="23"/>
      <c r="P30" s="23"/>
    </row>
    <row r="31" spans="1:23" ht="15.75" x14ac:dyDescent="0.25">
      <c r="A31" s="1"/>
      <c r="B31" s="43" t="s">
        <v>37</v>
      </c>
      <c r="C31" s="57"/>
      <c r="D31" s="58"/>
      <c r="E31" s="59" t="s">
        <v>58</v>
      </c>
      <c r="F31" s="61"/>
      <c r="G31" s="61"/>
      <c r="H31" s="61"/>
      <c r="I31" s="20">
        <v>8</v>
      </c>
      <c r="J31" s="20"/>
      <c r="K31" s="22"/>
      <c r="L31" s="22"/>
      <c r="M31" s="22"/>
      <c r="N31" s="23"/>
      <c r="O31" s="23"/>
      <c r="P31" s="23"/>
    </row>
    <row r="32" spans="1:23" ht="15.75" x14ac:dyDescent="0.25">
      <c r="A32" s="1"/>
      <c r="B32" s="43" t="s">
        <v>38</v>
      </c>
      <c r="C32" s="57"/>
      <c r="D32" s="58"/>
      <c r="E32" s="59" t="s">
        <v>58</v>
      </c>
      <c r="F32" s="61"/>
      <c r="G32" s="61"/>
      <c r="H32" s="61"/>
      <c r="I32" s="20">
        <v>8</v>
      </c>
      <c r="J32" s="20"/>
      <c r="K32" s="22"/>
      <c r="L32" s="23"/>
      <c r="M32" s="23"/>
      <c r="N32" s="23"/>
      <c r="O32" s="23"/>
      <c r="P32" s="23"/>
    </row>
    <row r="33" spans="1:16" ht="15.75" x14ac:dyDescent="0.25">
      <c r="A33" s="1"/>
      <c r="B33" s="43" t="s">
        <v>39</v>
      </c>
      <c r="C33" s="57"/>
      <c r="D33" s="58"/>
      <c r="E33" s="59" t="s">
        <v>58</v>
      </c>
      <c r="F33" s="61"/>
      <c r="G33" s="61"/>
      <c r="H33" s="61"/>
      <c r="I33" s="20">
        <v>8</v>
      </c>
      <c r="J33" s="20"/>
      <c r="K33" s="22"/>
      <c r="L33" s="23"/>
      <c r="M33" s="23"/>
      <c r="N33" s="23"/>
      <c r="O33" s="23"/>
      <c r="P33" s="23"/>
    </row>
    <row r="34" spans="1:16" ht="15.75" x14ac:dyDescent="0.25">
      <c r="A34" s="1"/>
      <c r="B34" s="55" t="s">
        <v>40</v>
      </c>
      <c r="C34" s="57"/>
      <c r="D34" s="58"/>
      <c r="E34" s="59" t="s">
        <v>58</v>
      </c>
      <c r="F34" s="61"/>
      <c r="G34" s="61"/>
      <c r="H34" s="61"/>
      <c r="I34" s="20">
        <f t="shared" si="0"/>
        <v>0</v>
      </c>
      <c r="J34" s="20"/>
      <c r="K34" s="22"/>
      <c r="L34" s="23"/>
      <c r="M34" s="23"/>
      <c r="N34" s="23"/>
      <c r="O34" s="23"/>
      <c r="P34" s="23"/>
    </row>
    <row r="35" spans="1:16" ht="15.75" x14ac:dyDescent="0.25">
      <c r="A35" s="1"/>
      <c r="B35" s="15" t="s">
        <v>41</v>
      </c>
      <c r="C35" s="57"/>
      <c r="D35" s="62"/>
      <c r="E35" s="59" t="s">
        <v>58</v>
      </c>
      <c r="F35" s="61"/>
      <c r="G35" s="61"/>
      <c r="H35" s="61"/>
      <c r="I35" s="20">
        <f t="shared" si="0"/>
        <v>0</v>
      </c>
      <c r="J35" s="20"/>
      <c r="K35" s="22"/>
      <c r="L35" s="23"/>
      <c r="M35" s="23"/>
      <c r="N35" s="23"/>
      <c r="O35" s="23"/>
      <c r="P35" s="23"/>
    </row>
    <row r="36" spans="1:16" ht="15.75" x14ac:dyDescent="0.25">
      <c r="A36" s="1"/>
      <c r="B36" s="54">
        <v>28</v>
      </c>
      <c r="C36" s="57"/>
      <c r="D36" s="58"/>
      <c r="E36" s="60" t="s">
        <v>58</v>
      </c>
      <c r="F36" s="61"/>
      <c r="G36" s="61"/>
      <c r="H36" s="61"/>
      <c r="I36" s="20">
        <v>8</v>
      </c>
      <c r="J36" s="20"/>
      <c r="K36" s="25"/>
      <c r="L36" s="27"/>
      <c r="M36" s="27"/>
      <c r="N36" s="27"/>
      <c r="O36" s="27"/>
      <c r="P36" s="27"/>
    </row>
    <row r="37" spans="1:16" ht="15.75" x14ac:dyDescent="0.25">
      <c r="A37" s="1"/>
      <c r="B37" s="43" t="s">
        <v>42</v>
      </c>
      <c r="C37" s="57"/>
      <c r="D37" s="58"/>
      <c r="E37" s="60" t="s">
        <v>58</v>
      </c>
      <c r="F37" s="61"/>
      <c r="G37" s="61"/>
      <c r="H37" s="61"/>
      <c r="I37" s="20">
        <v>8</v>
      </c>
      <c r="J37" s="20"/>
      <c r="K37" s="25"/>
      <c r="L37" s="27"/>
      <c r="M37" s="27"/>
      <c r="N37" s="27"/>
      <c r="O37" s="27"/>
      <c r="P37" s="27"/>
    </row>
    <row r="38" spans="1:16" ht="15.75" x14ac:dyDescent="0.25">
      <c r="A38" s="1"/>
      <c r="B38" s="43" t="s">
        <v>43</v>
      </c>
      <c r="C38" s="57"/>
      <c r="D38" s="58"/>
      <c r="E38" s="60" t="s">
        <v>58</v>
      </c>
      <c r="F38" s="61"/>
      <c r="G38" s="61"/>
      <c r="H38" s="61"/>
      <c r="I38" s="20">
        <v>8</v>
      </c>
      <c r="J38" s="20"/>
      <c r="K38" s="25"/>
      <c r="L38" s="27"/>
      <c r="M38" s="27"/>
      <c r="N38" s="27"/>
      <c r="O38" s="27"/>
      <c r="P38" s="27"/>
    </row>
    <row r="39" spans="1:16" ht="15.75" x14ac:dyDescent="0.25">
      <c r="A39" s="45"/>
      <c r="B39" s="43" t="s">
        <v>57</v>
      </c>
      <c r="C39" s="57"/>
      <c r="D39" s="58"/>
      <c r="E39" s="60" t="s">
        <v>58</v>
      </c>
      <c r="F39" s="61"/>
      <c r="G39" s="61"/>
      <c r="H39" s="61"/>
      <c r="I39" s="20">
        <v>8</v>
      </c>
      <c r="J39" s="20"/>
      <c r="K39" s="46"/>
      <c r="L39" s="47"/>
      <c r="M39" s="47"/>
      <c r="N39" s="47"/>
      <c r="O39" s="47"/>
      <c r="P39" s="47"/>
    </row>
    <row r="40" spans="1:16" ht="15.75" x14ac:dyDescent="0.25">
      <c r="A40" s="1"/>
      <c r="B40" s="1"/>
      <c r="C40" s="28"/>
      <c r="D40" s="29"/>
      <c r="E40" s="30"/>
      <c r="F40" s="31">
        <f>SUM(F9:F39)</f>
        <v>0</v>
      </c>
      <c r="G40" s="31">
        <f>SUM(F40)</f>
        <v>0</v>
      </c>
      <c r="H40" s="31"/>
      <c r="I40" s="3">
        <f>SUM(I9:I39)</f>
        <v>185</v>
      </c>
      <c r="J40" s="3">
        <f>SUM(J9:J39)</f>
        <v>0</v>
      </c>
      <c r="K40" s="3">
        <f>SUM(K9:K39)</f>
        <v>1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1"/>
      <c r="B41" s="1"/>
      <c r="C41" s="1"/>
      <c r="D41" s="1"/>
      <c r="E41" s="2"/>
      <c r="F41" s="32"/>
      <c r="G41" s="32"/>
      <c r="H41" s="32"/>
      <c r="I41" s="32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87" t="s">
        <v>44</v>
      </c>
      <c r="C42" s="88"/>
      <c r="D42" s="89"/>
      <c r="E42" s="79"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90"/>
      <c r="C43" s="91"/>
      <c r="D43" s="92"/>
      <c r="E43" s="80"/>
      <c r="F43" s="3"/>
      <c r="G43" s="3"/>
      <c r="H43" s="3"/>
      <c r="I43" s="1"/>
      <c r="J43" s="2"/>
      <c r="K43" s="1"/>
      <c r="L43" s="93"/>
      <c r="M43" s="94"/>
      <c r="N43" s="94"/>
      <c r="O43" s="94"/>
      <c r="P43" s="95"/>
    </row>
    <row r="44" spans="1:16" ht="15.75" x14ac:dyDescent="0.25">
      <c r="A44" s="1"/>
      <c r="B44" s="87" t="s">
        <v>45</v>
      </c>
      <c r="C44" s="88"/>
      <c r="D44" s="89"/>
      <c r="E44" s="101">
        <f>K40+L40</f>
        <v>1</v>
      </c>
      <c r="F44" s="3"/>
      <c r="G44" s="3"/>
      <c r="H44" s="3"/>
      <c r="I44" s="1"/>
      <c r="J44" s="2"/>
      <c r="K44" s="1"/>
      <c r="L44" s="96"/>
      <c r="M44" s="68"/>
      <c r="N44" s="68"/>
      <c r="O44" s="68"/>
      <c r="P44" s="97"/>
    </row>
    <row r="45" spans="1:16" ht="15.75" x14ac:dyDescent="0.25">
      <c r="A45" s="1"/>
      <c r="B45" s="90"/>
      <c r="C45" s="91"/>
      <c r="D45" s="92"/>
      <c r="E45" s="82"/>
      <c r="F45" s="3"/>
      <c r="G45" s="3"/>
      <c r="H45" s="3"/>
      <c r="I45" s="1"/>
      <c r="J45" s="2"/>
      <c r="K45" s="1"/>
      <c r="L45" s="98"/>
      <c r="M45" s="99"/>
      <c r="N45" s="99"/>
      <c r="O45" s="99"/>
      <c r="P45" s="100"/>
    </row>
    <row r="46" spans="1:16" ht="15.75" x14ac:dyDescent="0.25">
      <c r="A46" s="1"/>
      <c r="B46" s="73" t="s">
        <v>46</v>
      </c>
      <c r="C46" s="74"/>
      <c r="D46" s="75"/>
      <c r="E46" s="79">
        <f>F40</f>
        <v>0</v>
      </c>
      <c r="F46" s="3"/>
      <c r="G46" s="3"/>
      <c r="H46" s="3"/>
      <c r="I46" s="1"/>
      <c r="J46" s="2"/>
      <c r="K46" s="1"/>
      <c r="L46" s="1"/>
      <c r="M46" s="5" t="s">
        <v>47</v>
      </c>
      <c r="N46" s="1"/>
      <c r="O46" s="1"/>
      <c r="P46" s="1"/>
    </row>
    <row r="47" spans="1:16" ht="15.75" x14ac:dyDescent="0.25">
      <c r="A47" s="1"/>
      <c r="B47" s="76"/>
      <c r="C47" s="77"/>
      <c r="D47" s="78"/>
      <c r="E47" s="80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73" t="s">
        <v>48</v>
      </c>
      <c r="C48" s="74"/>
      <c r="D48" s="75"/>
      <c r="E48" s="81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76"/>
      <c r="C49" s="77"/>
      <c r="D49" s="78"/>
      <c r="E49" s="82"/>
      <c r="F49" s="3"/>
      <c r="G49" s="3"/>
      <c r="H49" s="3"/>
      <c r="I49" s="83"/>
      <c r="J49" s="83"/>
      <c r="K49" s="83"/>
      <c r="L49" s="83"/>
      <c r="M49" s="83"/>
      <c r="N49" s="83"/>
      <c r="O49" s="83"/>
      <c r="P49" s="83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83"/>
      <c r="J50" s="83"/>
      <c r="K50" s="83"/>
      <c r="L50" s="83"/>
      <c r="M50" s="83"/>
      <c r="N50" s="83"/>
      <c r="O50" s="83"/>
      <c r="P50" s="83"/>
    </row>
    <row r="51" spans="1:16" ht="15.75" x14ac:dyDescent="0.25">
      <c r="A51" s="1"/>
      <c r="B51" s="33"/>
      <c r="C51" s="34" t="s">
        <v>16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5"/>
    </row>
    <row r="52" spans="1:16" ht="15.75" x14ac:dyDescent="0.25">
      <c r="A52" s="1"/>
      <c r="B52" s="36"/>
      <c r="C52" s="37" t="s">
        <v>49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38"/>
      <c r="C53" s="37" t="s">
        <v>50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39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40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67" t="s">
        <v>51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40"/>
      <c r="N56" s="40"/>
      <c r="O56" s="40"/>
      <c r="P56" s="1"/>
    </row>
    <row r="57" spans="1:16" ht="15.75" x14ac:dyDescent="0.25">
      <c r="A57" s="1"/>
      <c r="B57" s="5" t="s">
        <v>52</v>
      </c>
      <c r="C57" s="5"/>
      <c r="D57" s="5"/>
      <c r="E57" s="6"/>
      <c r="F57" s="31"/>
      <c r="G57" s="31"/>
      <c r="H57" s="31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41"/>
      <c r="G58" s="41"/>
      <c r="H58" s="41"/>
      <c r="I58" s="1"/>
      <c r="J58" s="1"/>
      <c r="K58" s="1"/>
      <c r="L58" s="1"/>
      <c r="M58" s="1"/>
      <c r="N58" s="1"/>
      <c r="O58" s="1"/>
      <c r="P58" s="1"/>
    </row>
  </sheetData>
  <mergeCells count="22">
    <mergeCell ref="D6:D7"/>
    <mergeCell ref="E6:E7"/>
    <mergeCell ref="F6:F7"/>
    <mergeCell ref="I6:I7"/>
    <mergeCell ref="H6:H7"/>
    <mergeCell ref="G6:G7"/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</mergeCells>
  <pageMargins left="0.25" right="0.25" top="0.75" bottom="0.75" header="0.3" footer="0.3"/>
  <pageSetup paperSize="9" scale="64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E55E-113F-488F-B276-49DB0480BA94}">
  <sheetPr>
    <pageSetUpPr fitToPage="1"/>
  </sheetPr>
  <dimension ref="A1:W58"/>
  <sheetViews>
    <sheetView zoomScale="70" zoomScaleNormal="70" workbookViewId="0">
      <pane ySplit="8" topLeftCell="A36" activePane="bottomLeft" state="frozen"/>
      <selection activeCell="J3" sqref="J3"/>
      <selection pane="bottomLeft" activeCell="J3" sqref="J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2</v>
      </c>
      <c r="C3" s="5"/>
      <c r="D3" s="51"/>
      <c r="E3" s="2"/>
      <c r="F3" s="3"/>
      <c r="G3" s="3"/>
      <c r="H3" s="3"/>
      <c r="I3" s="51"/>
      <c r="J3" s="56" t="s">
        <v>56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82</v>
      </c>
      <c r="C4" s="5"/>
      <c r="D4" s="51"/>
      <c r="I4" s="51"/>
      <c r="J4" s="6"/>
      <c r="K4" s="51"/>
      <c r="L4" s="51"/>
      <c r="M4" s="51"/>
      <c r="N4" s="5">
        <v>161</v>
      </c>
      <c r="O4" s="51"/>
      <c r="P4" s="51"/>
    </row>
    <row r="5" spans="1:16" ht="16.5" thickBot="1" x14ac:dyDescent="0.3">
      <c r="A5" s="51"/>
      <c r="B5" s="5" t="s">
        <v>55</v>
      </c>
      <c r="C5" s="5" t="s">
        <v>83</v>
      </c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02" t="s">
        <v>3</v>
      </c>
      <c r="C6" s="69" t="s">
        <v>4</v>
      </c>
      <c r="D6" s="69" t="s">
        <v>5</v>
      </c>
      <c r="E6" s="69" t="s">
        <v>6</v>
      </c>
      <c r="F6" s="104" t="s">
        <v>7</v>
      </c>
      <c r="G6" s="104" t="s">
        <v>53</v>
      </c>
      <c r="H6" s="104" t="s">
        <v>54</v>
      </c>
      <c r="I6" s="69" t="s">
        <v>8</v>
      </c>
      <c r="J6" s="69" t="s">
        <v>9</v>
      </c>
      <c r="K6" s="71" t="s">
        <v>10</v>
      </c>
      <c r="L6" s="72"/>
      <c r="M6" s="84" t="s">
        <v>11</v>
      </c>
      <c r="N6" s="85"/>
      <c r="O6" s="85"/>
      <c r="P6" s="86"/>
    </row>
    <row r="7" spans="1:16" ht="58.5" customHeight="1" thickBot="1" x14ac:dyDescent="0.3">
      <c r="A7" s="51"/>
      <c r="B7" s="103"/>
      <c r="C7" s="70"/>
      <c r="D7" s="70"/>
      <c r="E7" s="70"/>
      <c r="F7" s="105"/>
      <c r="G7" s="105"/>
      <c r="H7" s="105"/>
      <c r="I7" s="70"/>
      <c r="J7" s="70"/>
      <c r="K7" s="53" t="s">
        <v>12</v>
      </c>
      <c r="L7" s="9" t="s">
        <v>13</v>
      </c>
      <c r="M7" s="10" t="s">
        <v>14</v>
      </c>
      <c r="N7" s="10" t="s">
        <v>15</v>
      </c>
      <c r="O7" s="48" t="s">
        <v>16</v>
      </c>
      <c r="P7" s="12" t="s">
        <v>17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43" t="s">
        <v>18</v>
      </c>
      <c r="C9" s="16">
        <v>0.25</v>
      </c>
      <c r="D9" s="16">
        <v>0.54166666666666663</v>
      </c>
      <c r="E9" s="18"/>
      <c r="F9" s="19"/>
      <c r="G9" s="19"/>
      <c r="H9" s="19"/>
      <c r="I9" s="20">
        <f t="shared" ref="I9:I10" si="0">(D9-C9)*24</f>
        <v>6.9999999999999991</v>
      </c>
      <c r="J9" s="20">
        <v>6.9999999999999991</v>
      </c>
      <c r="K9" s="22"/>
      <c r="L9" s="52"/>
      <c r="M9" s="52"/>
      <c r="N9" s="52"/>
      <c r="O9" s="52"/>
      <c r="P9" s="52"/>
    </row>
    <row r="10" spans="1:16" ht="15.75" x14ac:dyDescent="0.25">
      <c r="A10" s="51"/>
      <c r="B10" s="43" t="s">
        <v>19</v>
      </c>
      <c r="C10" s="16">
        <v>0.41666666666666669</v>
      </c>
      <c r="D10" s="16">
        <v>0.70833333333333337</v>
      </c>
      <c r="E10" s="18"/>
      <c r="F10" s="19"/>
      <c r="G10" s="19"/>
      <c r="H10" s="19"/>
      <c r="I10" s="20">
        <f t="shared" si="0"/>
        <v>7</v>
      </c>
      <c r="J10" s="20">
        <v>7</v>
      </c>
      <c r="K10" s="22"/>
      <c r="L10" s="52"/>
      <c r="M10" s="52"/>
      <c r="N10" s="52"/>
      <c r="O10" s="52"/>
      <c r="P10" s="52"/>
    </row>
    <row r="11" spans="1:16" ht="15.75" x14ac:dyDescent="0.25">
      <c r="A11" s="51"/>
      <c r="B11" s="43" t="s">
        <v>20</v>
      </c>
      <c r="C11" s="16">
        <v>0.625</v>
      </c>
      <c r="D11" s="16">
        <v>0.91666666666666663</v>
      </c>
      <c r="E11" s="18"/>
      <c r="F11" s="19"/>
      <c r="G11" s="19"/>
      <c r="H11" s="19"/>
      <c r="I11" s="20">
        <f>(D11-C11)*24</f>
        <v>6.9999999999999991</v>
      </c>
      <c r="J11" s="20">
        <v>6.9999999999999991</v>
      </c>
      <c r="K11" s="22"/>
      <c r="L11" s="52"/>
      <c r="M11" s="52"/>
      <c r="N11" s="52"/>
      <c r="O11" s="52"/>
      <c r="P11" s="52"/>
    </row>
    <row r="12" spans="1:16" ht="15.75" x14ac:dyDescent="0.25">
      <c r="A12" s="51"/>
      <c r="B12" s="55" t="s">
        <v>21</v>
      </c>
      <c r="C12" s="16"/>
      <c r="D12" s="16"/>
      <c r="E12" s="18"/>
      <c r="F12" s="19"/>
      <c r="G12" s="19"/>
      <c r="H12" s="19"/>
      <c r="I12" s="20">
        <f t="shared" ref="I12:I39" si="1">(D12-C12)*24</f>
        <v>0</v>
      </c>
      <c r="J12" s="20">
        <v>0</v>
      </c>
      <c r="K12" s="22"/>
      <c r="L12" s="52"/>
      <c r="M12" s="52"/>
      <c r="N12" s="52"/>
      <c r="O12" s="52"/>
      <c r="P12" s="52"/>
    </row>
    <row r="13" spans="1:16" ht="15.75" x14ac:dyDescent="0.25">
      <c r="A13" s="51"/>
      <c r="B13" s="43" t="s">
        <v>22</v>
      </c>
      <c r="C13" s="16">
        <v>0.625</v>
      </c>
      <c r="D13" s="16">
        <v>0.91666666666666663</v>
      </c>
      <c r="E13" s="18"/>
      <c r="F13" s="19"/>
      <c r="G13" s="19"/>
      <c r="H13" s="19"/>
      <c r="I13" s="20">
        <f t="shared" si="1"/>
        <v>6.9999999999999991</v>
      </c>
      <c r="J13" s="20">
        <v>6.9999999999999991</v>
      </c>
      <c r="K13" s="22"/>
      <c r="L13" s="52"/>
      <c r="M13" s="52"/>
      <c r="N13" s="52"/>
      <c r="O13" s="52"/>
      <c r="P13" s="52"/>
    </row>
    <row r="14" spans="1:16" ht="15.75" x14ac:dyDescent="0.25">
      <c r="A14" s="51"/>
      <c r="B14" s="15" t="s">
        <v>23</v>
      </c>
      <c r="C14" s="16"/>
      <c r="D14" s="16"/>
      <c r="E14" s="18"/>
      <c r="F14" s="19"/>
      <c r="G14" s="19"/>
      <c r="H14" s="19"/>
      <c r="I14" s="20">
        <f t="shared" si="1"/>
        <v>0</v>
      </c>
      <c r="J14" s="20">
        <v>0</v>
      </c>
      <c r="K14" s="21"/>
      <c r="L14" s="52"/>
      <c r="M14" s="52"/>
      <c r="N14" s="52"/>
      <c r="O14" s="52"/>
      <c r="P14" s="52"/>
    </row>
    <row r="15" spans="1:16" ht="15.75" x14ac:dyDescent="0.25">
      <c r="A15" s="51"/>
      <c r="B15" s="54">
        <v>7</v>
      </c>
      <c r="C15" s="16">
        <v>0.625</v>
      </c>
      <c r="D15" s="16">
        <v>0.91666666666666663</v>
      </c>
      <c r="E15" s="24"/>
      <c r="F15" s="49"/>
      <c r="G15" s="49"/>
      <c r="H15" s="49"/>
      <c r="I15" s="20">
        <f t="shared" si="1"/>
        <v>6.9999999999999991</v>
      </c>
      <c r="J15" s="20">
        <v>6.9999999999999991</v>
      </c>
      <c r="K15" s="22"/>
      <c r="L15" s="22"/>
      <c r="M15" s="22"/>
      <c r="N15" s="52"/>
      <c r="O15" s="52"/>
      <c r="P15" s="52"/>
    </row>
    <row r="16" spans="1:16" ht="15.75" x14ac:dyDescent="0.25">
      <c r="A16" s="51"/>
      <c r="B16" s="43" t="s">
        <v>24</v>
      </c>
      <c r="C16" s="16">
        <v>0.41666666666666669</v>
      </c>
      <c r="D16" s="16">
        <v>0.70833333333333337</v>
      </c>
      <c r="E16" s="24"/>
      <c r="F16" s="49"/>
      <c r="G16" s="49"/>
      <c r="H16" s="49"/>
      <c r="I16" s="20">
        <f t="shared" si="1"/>
        <v>7</v>
      </c>
      <c r="J16" s="20">
        <v>7</v>
      </c>
      <c r="K16" s="22"/>
      <c r="L16" s="52"/>
      <c r="M16" s="52"/>
      <c r="N16" s="52"/>
      <c r="O16" s="52"/>
      <c r="P16" s="52"/>
    </row>
    <row r="17" spans="1:23" ht="15.75" x14ac:dyDescent="0.25">
      <c r="A17" s="51"/>
      <c r="B17" s="43" t="s">
        <v>25</v>
      </c>
      <c r="C17" s="16">
        <v>0.25</v>
      </c>
      <c r="D17" s="16">
        <v>0.54166666666666663</v>
      </c>
      <c r="E17" s="24"/>
      <c r="F17" s="49"/>
      <c r="G17" s="49"/>
      <c r="H17" s="49"/>
      <c r="I17" s="20">
        <f t="shared" si="1"/>
        <v>6.9999999999999991</v>
      </c>
      <c r="J17" s="20">
        <v>6.9999999999999991</v>
      </c>
      <c r="K17" s="22"/>
      <c r="L17" s="52"/>
      <c r="M17" s="52"/>
      <c r="N17" s="52"/>
      <c r="O17" s="52"/>
      <c r="P17" s="52"/>
    </row>
    <row r="18" spans="1:23" ht="15.75" x14ac:dyDescent="0.25">
      <c r="A18" s="51"/>
      <c r="B18" s="43" t="s">
        <v>26</v>
      </c>
      <c r="C18" s="16">
        <v>0.625</v>
      </c>
      <c r="D18" s="16">
        <v>0.91666666666666663</v>
      </c>
      <c r="E18" s="24"/>
      <c r="F18" s="49"/>
      <c r="G18" s="49"/>
      <c r="H18" s="49"/>
      <c r="I18" s="20">
        <f t="shared" si="1"/>
        <v>6.9999999999999991</v>
      </c>
      <c r="J18" s="20">
        <v>6.9999999999999991</v>
      </c>
      <c r="K18" s="22"/>
      <c r="L18" s="52"/>
      <c r="M18" s="52"/>
      <c r="N18" s="52"/>
      <c r="O18" s="52"/>
      <c r="P18" s="52"/>
    </row>
    <row r="19" spans="1:23" ht="15.75" x14ac:dyDescent="0.25">
      <c r="A19" s="51"/>
      <c r="B19" s="43" t="s">
        <v>27</v>
      </c>
      <c r="C19" s="16">
        <v>0.625</v>
      </c>
      <c r="D19" s="16">
        <v>0.91666666666666663</v>
      </c>
      <c r="E19" s="24"/>
      <c r="F19" s="19"/>
      <c r="G19" s="19"/>
      <c r="H19" s="19"/>
      <c r="I19" s="20">
        <f t="shared" si="1"/>
        <v>6.9999999999999991</v>
      </c>
      <c r="J19" s="20">
        <v>6.9999999999999991</v>
      </c>
      <c r="K19" s="22"/>
      <c r="L19" s="52"/>
      <c r="M19" s="52"/>
      <c r="N19" s="52"/>
      <c r="O19" s="52"/>
      <c r="P19" s="52"/>
    </row>
    <row r="20" spans="1:23" ht="15.75" x14ac:dyDescent="0.25">
      <c r="A20" s="51"/>
      <c r="B20" s="43" t="s">
        <v>28</v>
      </c>
      <c r="C20" s="16">
        <v>0.41666666666666669</v>
      </c>
      <c r="D20" s="16">
        <v>0.70833333333333337</v>
      </c>
      <c r="E20" s="18"/>
      <c r="F20" s="19"/>
      <c r="G20" s="19"/>
      <c r="H20" s="19"/>
      <c r="I20" s="20">
        <f t="shared" si="1"/>
        <v>7</v>
      </c>
      <c r="J20" s="20">
        <v>7</v>
      </c>
      <c r="K20" s="22"/>
      <c r="L20" s="52"/>
      <c r="M20" s="52"/>
      <c r="N20" s="52"/>
      <c r="O20" s="52"/>
      <c r="P20" s="52"/>
    </row>
    <row r="21" spans="1:23" ht="15.75" x14ac:dyDescent="0.25">
      <c r="A21" s="51"/>
      <c r="B21" s="15" t="s">
        <v>29</v>
      </c>
      <c r="C21" s="16"/>
      <c r="D21" s="16"/>
      <c r="E21" s="18"/>
      <c r="F21" s="19"/>
      <c r="G21" s="19"/>
      <c r="H21" s="19"/>
      <c r="I21" s="20">
        <f t="shared" si="1"/>
        <v>0</v>
      </c>
      <c r="J21" s="20">
        <v>0</v>
      </c>
      <c r="K21" s="22"/>
      <c r="L21" s="52"/>
      <c r="M21" s="52"/>
      <c r="N21" s="52"/>
      <c r="O21" s="52"/>
      <c r="P21" s="52"/>
    </row>
    <row r="22" spans="1:23" ht="15.75" x14ac:dyDescent="0.25">
      <c r="A22" s="51"/>
      <c r="B22" s="54">
        <v>14</v>
      </c>
      <c r="C22" s="16">
        <v>0.41666666666666669</v>
      </c>
      <c r="D22" s="16">
        <v>0.70833333333333337</v>
      </c>
      <c r="E22" s="18"/>
      <c r="F22" s="49"/>
      <c r="G22" s="49"/>
      <c r="H22" s="49"/>
      <c r="I22" s="20">
        <f t="shared" si="1"/>
        <v>7</v>
      </c>
      <c r="J22" s="20">
        <v>7</v>
      </c>
      <c r="K22" s="22"/>
      <c r="L22" s="22"/>
      <c r="M22" s="22"/>
      <c r="N22" s="52"/>
      <c r="O22" s="52"/>
      <c r="P22" s="52"/>
    </row>
    <row r="23" spans="1:23" ht="15.75" x14ac:dyDescent="0.25">
      <c r="A23" s="51"/>
      <c r="B23" s="55" t="s">
        <v>30</v>
      </c>
      <c r="C23" s="16"/>
      <c r="D23" s="16"/>
      <c r="E23" s="18"/>
      <c r="F23" s="49"/>
      <c r="G23" s="49"/>
      <c r="H23" s="49"/>
      <c r="I23" s="20">
        <f t="shared" si="1"/>
        <v>0</v>
      </c>
      <c r="J23" s="20">
        <v>0</v>
      </c>
      <c r="K23" s="22"/>
      <c r="L23" s="52"/>
      <c r="M23" s="52"/>
      <c r="N23" s="52"/>
      <c r="O23" s="52"/>
      <c r="P23" s="52"/>
    </row>
    <row r="24" spans="1:23" ht="15.75" x14ac:dyDescent="0.25">
      <c r="A24" s="51"/>
      <c r="B24" s="43" t="s">
        <v>31</v>
      </c>
      <c r="C24" s="16">
        <v>0.41666666666666669</v>
      </c>
      <c r="D24" s="16">
        <v>0.70833333333333337</v>
      </c>
      <c r="E24" s="18"/>
      <c r="F24" s="49"/>
      <c r="G24" s="49"/>
      <c r="H24" s="49"/>
      <c r="I24" s="20">
        <f t="shared" si="1"/>
        <v>7</v>
      </c>
      <c r="J24" s="20">
        <v>7</v>
      </c>
      <c r="K24" s="22"/>
      <c r="L24" s="52"/>
      <c r="M24" s="52"/>
      <c r="N24" s="52"/>
      <c r="O24" s="52"/>
      <c r="P24" s="52"/>
      <c r="W24" s="44"/>
    </row>
    <row r="25" spans="1:23" ht="15.75" x14ac:dyDescent="0.25">
      <c r="A25" s="51"/>
      <c r="B25" s="55" t="s">
        <v>32</v>
      </c>
      <c r="C25" s="16"/>
      <c r="D25" s="16"/>
      <c r="E25" s="18"/>
      <c r="F25" s="49"/>
      <c r="G25" s="49"/>
      <c r="H25" s="49"/>
      <c r="I25" s="20">
        <f t="shared" si="1"/>
        <v>0</v>
      </c>
      <c r="J25" s="20">
        <v>0</v>
      </c>
      <c r="K25" s="22"/>
      <c r="L25" s="52"/>
      <c r="M25" s="52"/>
      <c r="N25" s="52"/>
      <c r="O25" s="52"/>
      <c r="P25" s="52"/>
    </row>
    <row r="26" spans="1:23" ht="15.75" x14ac:dyDescent="0.25">
      <c r="A26" s="51"/>
      <c r="B26" s="15" t="s">
        <v>33</v>
      </c>
      <c r="C26" s="16"/>
      <c r="D26" s="16"/>
      <c r="E26" s="18"/>
      <c r="F26" s="49"/>
      <c r="G26" s="49"/>
      <c r="H26" s="49"/>
      <c r="I26" s="20">
        <f t="shared" si="1"/>
        <v>0</v>
      </c>
      <c r="J26" s="20">
        <v>0</v>
      </c>
      <c r="K26" s="22"/>
      <c r="L26" s="52"/>
      <c r="M26" s="52"/>
      <c r="N26" s="52"/>
      <c r="O26" s="52"/>
      <c r="P26" s="52"/>
    </row>
    <row r="27" spans="1:23" ht="15.75" x14ac:dyDescent="0.25">
      <c r="A27" s="51"/>
      <c r="B27" s="43" t="s">
        <v>34</v>
      </c>
      <c r="C27" s="16">
        <v>0.25</v>
      </c>
      <c r="D27" s="16">
        <v>0.54166666666666663</v>
      </c>
      <c r="E27" s="18"/>
      <c r="F27" s="49"/>
      <c r="G27" s="49"/>
      <c r="H27" s="49"/>
      <c r="I27" s="20">
        <f t="shared" si="1"/>
        <v>6.9999999999999991</v>
      </c>
      <c r="J27" s="20">
        <v>6.9999999999999991</v>
      </c>
      <c r="K27" s="22"/>
      <c r="L27" s="52"/>
      <c r="M27" s="52"/>
      <c r="N27" s="52"/>
      <c r="O27" s="52"/>
      <c r="P27" s="52"/>
    </row>
    <row r="28" spans="1:23" ht="15.75" x14ac:dyDescent="0.25">
      <c r="A28" s="51"/>
      <c r="B28" s="43" t="s">
        <v>35</v>
      </c>
      <c r="C28" s="16">
        <v>0.41666666666666669</v>
      </c>
      <c r="D28" s="16">
        <v>0.70833333333333337</v>
      </c>
      <c r="E28" s="18"/>
      <c r="F28" s="49"/>
      <c r="G28" s="49"/>
      <c r="H28" s="49"/>
      <c r="I28" s="20">
        <f t="shared" si="1"/>
        <v>7</v>
      </c>
      <c r="J28" s="20">
        <v>7</v>
      </c>
      <c r="K28" s="22"/>
      <c r="L28" s="52"/>
      <c r="M28" s="52"/>
      <c r="N28" s="52"/>
      <c r="O28" s="52"/>
      <c r="P28" s="52"/>
    </row>
    <row r="29" spans="1:23" ht="15.75" x14ac:dyDescent="0.25">
      <c r="A29" s="51"/>
      <c r="B29" s="54">
        <v>21</v>
      </c>
      <c r="C29" s="16">
        <v>0.41666666666666669</v>
      </c>
      <c r="D29" s="16">
        <v>0.70833333333333337</v>
      </c>
      <c r="E29" s="18"/>
      <c r="F29" s="49"/>
      <c r="G29" s="49"/>
      <c r="H29" s="49"/>
      <c r="I29" s="20">
        <f t="shared" si="1"/>
        <v>7</v>
      </c>
      <c r="J29" s="20">
        <v>7</v>
      </c>
      <c r="K29" s="22"/>
      <c r="L29" s="22"/>
      <c r="M29" s="22"/>
      <c r="N29" s="52"/>
      <c r="O29" s="52"/>
      <c r="P29" s="52"/>
    </row>
    <row r="30" spans="1:23" ht="15.75" x14ac:dyDescent="0.25">
      <c r="A30" s="51"/>
      <c r="B30" s="43" t="s">
        <v>36</v>
      </c>
      <c r="C30" s="16">
        <v>0.25</v>
      </c>
      <c r="D30" s="16">
        <v>0.54166666666666663</v>
      </c>
      <c r="E30" s="18"/>
      <c r="F30" s="21"/>
      <c r="G30" s="21"/>
      <c r="H30" s="21"/>
      <c r="I30" s="20">
        <f t="shared" si="1"/>
        <v>6.9999999999999991</v>
      </c>
      <c r="J30" s="20">
        <v>6.9999999999999991</v>
      </c>
      <c r="K30" s="22"/>
      <c r="L30" s="52"/>
      <c r="M30" s="52"/>
      <c r="N30" s="52"/>
      <c r="O30" s="52"/>
      <c r="P30" s="52"/>
    </row>
    <row r="31" spans="1:23" ht="15.75" x14ac:dyDescent="0.25">
      <c r="A31" s="51"/>
      <c r="B31" s="43" t="s">
        <v>37</v>
      </c>
      <c r="C31" s="16">
        <v>0.41666666666666669</v>
      </c>
      <c r="D31" s="16">
        <v>0.70833333333333337</v>
      </c>
      <c r="E31" s="18"/>
      <c r="F31" s="21"/>
      <c r="G31" s="21"/>
      <c r="H31" s="21"/>
      <c r="I31" s="20">
        <f t="shared" si="1"/>
        <v>7</v>
      </c>
      <c r="J31" s="20">
        <v>7</v>
      </c>
      <c r="K31" s="22"/>
      <c r="L31" s="22"/>
      <c r="M31" s="22"/>
      <c r="N31" s="52"/>
      <c r="O31" s="52"/>
      <c r="P31" s="52"/>
    </row>
    <row r="32" spans="1:23" ht="15.75" x14ac:dyDescent="0.25">
      <c r="A32" s="51"/>
      <c r="B32" s="55" t="s">
        <v>38</v>
      </c>
      <c r="C32" s="16"/>
      <c r="D32" s="16"/>
      <c r="E32" s="18"/>
      <c r="F32" s="21"/>
      <c r="G32" s="21"/>
      <c r="H32" s="21"/>
      <c r="I32" s="20">
        <f t="shared" si="1"/>
        <v>0</v>
      </c>
      <c r="J32" s="20">
        <v>0</v>
      </c>
      <c r="K32" s="22"/>
      <c r="L32" s="52"/>
      <c r="M32" s="52"/>
      <c r="N32" s="52"/>
      <c r="O32" s="52"/>
      <c r="P32" s="52"/>
    </row>
    <row r="33" spans="1:16" ht="15.75" x14ac:dyDescent="0.25">
      <c r="A33" s="51"/>
      <c r="B33" s="15" t="s">
        <v>39</v>
      </c>
      <c r="C33" s="16"/>
      <c r="D33" s="16"/>
      <c r="E33" s="18"/>
      <c r="F33" s="21"/>
      <c r="G33" s="21"/>
      <c r="H33" s="21"/>
      <c r="I33" s="20">
        <f t="shared" si="1"/>
        <v>0</v>
      </c>
      <c r="J33" s="20">
        <v>0</v>
      </c>
      <c r="K33" s="22"/>
      <c r="L33" s="52"/>
      <c r="M33" s="52"/>
      <c r="N33" s="52"/>
      <c r="O33" s="52"/>
      <c r="P33" s="52"/>
    </row>
    <row r="34" spans="1:16" ht="15.75" x14ac:dyDescent="0.25">
      <c r="A34" s="51"/>
      <c r="B34" s="43" t="s">
        <v>40</v>
      </c>
      <c r="C34" s="16">
        <v>0.25</v>
      </c>
      <c r="D34" s="16">
        <v>0.54166666666666663</v>
      </c>
      <c r="E34" s="18"/>
      <c r="F34" s="21"/>
      <c r="G34" s="21"/>
      <c r="H34" s="21"/>
      <c r="I34" s="20">
        <f t="shared" si="1"/>
        <v>6.9999999999999991</v>
      </c>
      <c r="J34" s="20">
        <v>6.9999999999999991</v>
      </c>
      <c r="K34" s="22"/>
      <c r="L34" s="52"/>
      <c r="M34" s="52"/>
      <c r="N34" s="52"/>
      <c r="O34" s="52"/>
      <c r="P34" s="52"/>
    </row>
    <row r="35" spans="1:16" ht="15.75" x14ac:dyDescent="0.25">
      <c r="A35" s="51"/>
      <c r="B35" s="43" t="s">
        <v>41</v>
      </c>
      <c r="C35" s="16">
        <v>0.41666666666666669</v>
      </c>
      <c r="D35" s="28">
        <v>0.70833333333333337</v>
      </c>
      <c r="E35" s="18"/>
      <c r="F35" s="21"/>
      <c r="G35" s="21"/>
      <c r="H35" s="21"/>
      <c r="I35" s="20">
        <f t="shared" si="1"/>
        <v>7</v>
      </c>
      <c r="J35" s="20">
        <v>7</v>
      </c>
      <c r="K35" s="22"/>
      <c r="L35" s="52"/>
      <c r="M35" s="52"/>
      <c r="N35" s="52"/>
      <c r="O35" s="52"/>
      <c r="P35" s="52"/>
    </row>
    <row r="36" spans="1:16" ht="15.75" x14ac:dyDescent="0.25">
      <c r="A36" s="51"/>
      <c r="B36" s="54">
        <v>28</v>
      </c>
      <c r="C36" s="16">
        <v>0.625</v>
      </c>
      <c r="D36" s="16">
        <v>0.91666666666666663</v>
      </c>
      <c r="E36" s="26"/>
      <c r="F36" s="21"/>
      <c r="G36" s="21"/>
      <c r="H36" s="21"/>
      <c r="I36" s="20">
        <f t="shared" si="1"/>
        <v>6.9999999999999991</v>
      </c>
      <c r="J36" s="20">
        <v>6.9999999999999991</v>
      </c>
      <c r="K36" s="49"/>
      <c r="L36" s="50"/>
      <c r="M36" s="50"/>
      <c r="N36" s="50"/>
      <c r="O36" s="50"/>
      <c r="P36" s="50"/>
    </row>
    <row r="37" spans="1:16" ht="15.75" x14ac:dyDescent="0.25">
      <c r="A37" s="51"/>
      <c r="B37" s="43" t="s">
        <v>42</v>
      </c>
      <c r="C37" s="16">
        <v>0.41666666666666669</v>
      </c>
      <c r="D37" s="16">
        <v>0.70833333333333337</v>
      </c>
      <c r="E37" s="26"/>
      <c r="F37" s="21"/>
      <c r="G37" s="21"/>
      <c r="H37" s="21"/>
      <c r="I37" s="20">
        <f t="shared" si="1"/>
        <v>7</v>
      </c>
      <c r="J37" s="20">
        <v>7</v>
      </c>
      <c r="K37" s="49"/>
      <c r="L37" s="50"/>
      <c r="M37" s="50"/>
      <c r="N37" s="50"/>
      <c r="O37" s="50"/>
      <c r="P37" s="50"/>
    </row>
    <row r="38" spans="1:16" ht="15.75" x14ac:dyDescent="0.25">
      <c r="A38" s="51"/>
      <c r="B38" s="43" t="s">
        <v>43</v>
      </c>
      <c r="C38" s="16">
        <v>0.25</v>
      </c>
      <c r="D38" s="16">
        <v>0.54166666666666663</v>
      </c>
      <c r="E38" s="26"/>
      <c r="F38" s="21"/>
      <c r="G38" s="21"/>
      <c r="H38" s="21"/>
      <c r="I38" s="20">
        <f t="shared" si="1"/>
        <v>6.9999999999999991</v>
      </c>
      <c r="J38" s="20">
        <v>6.9999999999999991</v>
      </c>
      <c r="K38" s="49"/>
      <c r="L38" s="50"/>
      <c r="M38" s="50"/>
      <c r="N38" s="50"/>
      <c r="O38" s="50"/>
      <c r="P38" s="50"/>
    </row>
    <row r="39" spans="1:16" ht="15.75" x14ac:dyDescent="0.25">
      <c r="A39" s="51"/>
      <c r="B39" s="43" t="s">
        <v>57</v>
      </c>
      <c r="C39" s="16">
        <v>0.25</v>
      </c>
      <c r="D39" s="16">
        <v>0.54166666666666663</v>
      </c>
      <c r="E39" s="26"/>
      <c r="F39" s="21"/>
      <c r="G39" s="21"/>
      <c r="H39" s="21"/>
      <c r="I39" s="20">
        <f t="shared" si="1"/>
        <v>6.9999999999999991</v>
      </c>
      <c r="J39" s="20">
        <v>6.9999999999999991</v>
      </c>
      <c r="K39" s="49"/>
      <c r="L39" s="50"/>
      <c r="M39" s="50"/>
      <c r="N39" s="50"/>
      <c r="O39" s="50"/>
      <c r="P39" s="50"/>
    </row>
    <row r="40" spans="1:16" ht="15.75" x14ac:dyDescent="0.25">
      <c r="A40" s="51"/>
      <c r="B40" s="51"/>
      <c r="C40" s="28"/>
      <c r="D40" s="29"/>
      <c r="E40" s="30"/>
      <c r="F40" s="31">
        <f>SUM(F9:F39)</f>
        <v>0</v>
      </c>
      <c r="G40" s="31">
        <f>SUM(F40)</f>
        <v>0</v>
      </c>
      <c r="H40" s="31"/>
      <c r="I40" s="3">
        <f>SUM(I9:I39)</f>
        <v>161</v>
      </c>
      <c r="J40" s="3">
        <f>SUM(J9:J39)</f>
        <v>161</v>
      </c>
      <c r="K40" s="3">
        <f>SUM(K9:K39)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51"/>
      <c r="B41" s="51"/>
      <c r="C41" s="51"/>
      <c r="D41" s="51"/>
      <c r="E41" s="2"/>
      <c r="F41" s="32"/>
      <c r="G41" s="32"/>
      <c r="H41" s="32"/>
      <c r="I41" s="32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87" t="s">
        <v>44</v>
      </c>
      <c r="C42" s="88"/>
      <c r="D42" s="89"/>
      <c r="E42" s="79">
        <f>J40-F40</f>
        <v>161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90"/>
      <c r="C43" s="91"/>
      <c r="D43" s="92"/>
      <c r="E43" s="80"/>
      <c r="F43" s="3"/>
      <c r="G43" s="3"/>
      <c r="H43" s="3"/>
      <c r="I43" s="51"/>
      <c r="J43" s="2"/>
      <c r="K43" s="51"/>
      <c r="L43" s="93"/>
      <c r="M43" s="94"/>
      <c r="N43" s="94"/>
      <c r="O43" s="94"/>
      <c r="P43" s="95"/>
    </row>
    <row r="44" spans="1:16" ht="15.75" x14ac:dyDescent="0.25">
      <c r="A44" s="51"/>
      <c r="B44" s="87" t="s">
        <v>45</v>
      </c>
      <c r="C44" s="88"/>
      <c r="D44" s="89"/>
      <c r="E44" s="101">
        <f>K40+L40</f>
        <v>0</v>
      </c>
      <c r="F44" s="3"/>
      <c r="G44" s="3"/>
      <c r="H44" s="3"/>
      <c r="I44" s="51"/>
      <c r="J44" s="2"/>
      <c r="K44" s="51"/>
      <c r="L44" s="96"/>
      <c r="M44" s="68"/>
      <c r="N44" s="68"/>
      <c r="O44" s="68"/>
      <c r="P44" s="97"/>
    </row>
    <row r="45" spans="1:16" ht="15.75" x14ac:dyDescent="0.25">
      <c r="A45" s="51"/>
      <c r="B45" s="90"/>
      <c r="C45" s="91"/>
      <c r="D45" s="92"/>
      <c r="E45" s="82"/>
      <c r="F45" s="3"/>
      <c r="G45" s="3"/>
      <c r="H45" s="3"/>
      <c r="I45" s="51"/>
      <c r="J45" s="2"/>
      <c r="K45" s="51"/>
      <c r="L45" s="98"/>
      <c r="M45" s="99"/>
      <c r="N45" s="99"/>
      <c r="O45" s="99"/>
      <c r="P45" s="100"/>
    </row>
    <row r="46" spans="1:16" ht="15.75" x14ac:dyDescent="0.25">
      <c r="A46" s="51"/>
      <c r="B46" s="73" t="s">
        <v>46</v>
      </c>
      <c r="C46" s="74"/>
      <c r="D46" s="75"/>
      <c r="E46" s="79">
        <f>F40</f>
        <v>0</v>
      </c>
      <c r="F46" s="3"/>
      <c r="G46" s="3"/>
      <c r="H46" s="3"/>
      <c r="I46" s="51"/>
      <c r="J46" s="2"/>
      <c r="K46" s="51"/>
      <c r="L46" s="51"/>
      <c r="M46" s="5" t="s">
        <v>47</v>
      </c>
      <c r="N46" s="51"/>
      <c r="O46" s="51"/>
      <c r="P46" s="51"/>
    </row>
    <row r="47" spans="1:16" ht="15.75" x14ac:dyDescent="0.25">
      <c r="A47" s="51"/>
      <c r="B47" s="76"/>
      <c r="C47" s="77"/>
      <c r="D47" s="78"/>
      <c r="E47" s="8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73" t="s">
        <v>48</v>
      </c>
      <c r="C48" s="74"/>
      <c r="D48" s="75"/>
      <c r="E48" s="81">
        <f>P40</f>
        <v>0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76"/>
      <c r="C49" s="77"/>
      <c r="D49" s="78"/>
      <c r="E49" s="82"/>
      <c r="F49" s="3"/>
      <c r="G49" s="3"/>
      <c r="H49" s="3"/>
      <c r="I49" s="83"/>
      <c r="J49" s="83"/>
      <c r="K49" s="83"/>
      <c r="L49" s="83"/>
      <c r="M49" s="83"/>
      <c r="N49" s="83"/>
      <c r="O49" s="83"/>
      <c r="P49" s="83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83"/>
      <c r="J50" s="83"/>
      <c r="K50" s="83"/>
      <c r="L50" s="83"/>
      <c r="M50" s="83"/>
      <c r="N50" s="83"/>
      <c r="O50" s="83"/>
      <c r="P50" s="83"/>
    </row>
    <row r="51" spans="1:16" ht="15.75" x14ac:dyDescent="0.25">
      <c r="A51" s="51"/>
      <c r="B51" s="33"/>
      <c r="C51" s="34" t="s">
        <v>16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5"/>
    </row>
    <row r="52" spans="1:16" ht="15.75" x14ac:dyDescent="0.25">
      <c r="A52" s="51"/>
      <c r="B52" s="36"/>
      <c r="C52" s="37" t="s">
        <v>49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8"/>
      <c r="C53" s="37" t="s">
        <v>50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9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40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67" t="s">
        <v>51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40"/>
      <c r="N56" s="40"/>
      <c r="O56" s="40"/>
      <c r="P56" s="51"/>
    </row>
    <row r="57" spans="1:16" ht="15.75" x14ac:dyDescent="0.25">
      <c r="A57" s="51"/>
      <c r="B57" s="5" t="s">
        <v>52</v>
      </c>
      <c r="C57" s="5"/>
      <c r="D57" s="5"/>
      <c r="E57" s="6"/>
      <c r="F57" s="31"/>
      <c r="G57" s="31"/>
      <c r="H57" s="31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41"/>
      <c r="G58" s="41"/>
      <c r="H58" s="41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44A77-A0E3-4B65-8136-76B7E507E563}">
  <sheetPr>
    <pageSetUpPr fitToPage="1"/>
  </sheetPr>
  <dimension ref="A1:W58"/>
  <sheetViews>
    <sheetView zoomScale="70" zoomScaleNormal="70" workbookViewId="0">
      <pane ySplit="8" topLeftCell="A9" activePane="bottomLeft" state="frozen"/>
      <selection activeCell="J3" sqref="J3"/>
      <selection pane="bottomLeft" activeCell="J3" sqref="J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2</v>
      </c>
      <c r="C3" s="5"/>
      <c r="D3" s="51"/>
      <c r="E3" s="2"/>
      <c r="F3" s="3"/>
      <c r="G3" s="3"/>
      <c r="H3" s="3"/>
      <c r="I3" s="51"/>
      <c r="J3" s="56" t="s">
        <v>56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84</v>
      </c>
      <c r="C4" s="5"/>
      <c r="D4" s="51"/>
      <c r="I4" s="51"/>
      <c r="J4" s="6"/>
      <c r="K4" s="51"/>
      <c r="L4" s="51"/>
      <c r="M4" s="51"/>
      <c r="N4" s="5">
        <v>161</v>
      </c>
      <c r="O4" s="51"/>
      <c r="P4" s="51"/>
    </row>
    <row r="5" spans="1:16" ht="16.5" thickBot="1" x14ac:dyDescent="0.3">
      <c r="A5" s="51"/>
      <c r="B5" s="5" t="s">
        <v>55</v>
      </c>
      <c r="C5" s="5" t="s">
        <v>83</v>
      </c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02" t="s">
        <v>3</v>
      </c>
      <c r="C6" s="69" t="s">
        <v>4</v>
      </c>
      <c r="D6" s="69" t="s">
        <v>5</v>
      </c>
      <c r="E6" s="69" t="s">
        <v>6</v>
      </c>
      <c r="F6" s="104" t="s">
        <v>7</v>
      </c>
      <c r="G6" s="104" t="s">
        <v>53</v>
      </c>
      <c r="H6" s="104" t="s">
        <v>54</v>
      </c>
      <c r="I6" s="69" t="s">
        <v>8</v>
      </c>
      <c r="J6" s="69" t="s">
        <v>9</v>
      </c>
      <c r="K6" s="71" t="s">
        <v>10</v>
      </c>
      <c r="L6" s="72"/>
      <c r="M6" s="84" t="s">
        <v>11</v>
      </c>
      <c r="N6" s="85"/>
      <c r="O6" s="85"/>
      <c r="P6" s="86"/>
    </row>
    <row r="7" spans="1:16" ht="58.5" customHeight="1" thickBot="1" x14ac:dyDescent="0.3">
      <c r="A7" s="51"/>
      <c r="B7" s="103"/>
      <c r="C7" s="70"/>
      <c r="D7" s="70"/>
      <c r="E7" s="70"/>
      <c r="F7" s="105"/>
      <c r="G7" s="105"/>
      <c r="H7" s="105"/>
      <c r="I7" s="70"/>
      <c r="J7" s="70"/>
      <c r="K7" s="53" t="s">
        <v>12</v>
      </c>
      <c r="L7" s="9" t="s">
        <v>13</v>
      </c>
      <c r="M7" s="10" t="s">
        <v>14</v>
      </c>
      <c r="N7" s="10" t="s">
        <v>15</v>
      </c>
      <c r="O7" s="48" t="s">
        <v>16</v>
      </c>
      <c r="P7" s="12" t="s">
        <v>17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43" t="s">
        <v>18</v>
      </c>
      <c r="C9" s="16"/>
      <c r="D9" s="16"/>
      <c r="E9" s="18" t="s">
        <v>86</v>
      </c>
      <c r="F9" s="19">
        <v>7</v>
      </c>
      <c r="G9" s="19"/>
      <c r="H9" s="19"/>
      <c r="I9" s="20">
        <f t="shared" ref="I9:I10" si="0">(D9-C9)*24</f>
        <v>0</v>
      </c>
      <c r="J9" s="20">
        <v>7</v>
      </c>
      <c r="K9" s="22"/>
      <c r="L9" s="52"/>
      <c r="M9" s="52"/>
      <c r="N9" s="52"/>
      <c r="O9" s="52"/>
      <c r="P9" s="52"/>
    </row>
    <row r="10" spans="1:16" ht="15.75" x14ac:dyDescent="0.25">
      <c r="A10" s="51"/>
      <c r="B10" s="43" t="s">
        <v>19</v>
      </c>
      <c r="C10" s="16"/>
      <c r="D10" s="16"/>
      <c r="E10" s="18" t="s">
        <v>86</v>
      </c>
      <c r="F10" s="19">
        <v>7</v>
      </c>
      <c r="G10" s="19"/>
      <c r="H10" s="19"/>
      <c r="I10" s="20">
        <f t="shared" si="0"/>
        <v>0</v>
      </c>
      <c r="J10" s="20">
        <v>7</v>
      </c>
      <c r="K10" s="22"/>
      <c r="L10" s="52"/>
      <c r="M10" s="52"/>
      <c r="N10" s="52"/>
      <c r="O10" s="52"/>
      <c r="P10" s="52"/>
    </row>
    <row r="11" spans="1:16" ht="15.75" x14ac:dyDescent="0.25">
      <c r="A11" s="51"/>
      <c r="B11" s="43" t="s">
        <v>20</v>
      </c>
      <c r="C11" s="16"/>
      <c r="D11" s="16"/>
      <c r="E11" s="18" t="s">
        <v>86</v>
      </c>
      <c r="F11" s="19">
        <v>7</v>
      </c>
      <c r="G11" s="19"/>
      <c r="H11" s="19"/>
      <c r="I11" s="20">
        <f>(D11-C11)*24</f>
        <v>0</v>
      </c>
      <c r="J11" s="20">
        <v>7</v>
      </c>
      <c r="K11" s="22"/>
      <c r="L11" s="52"/>
      <c r="M11" s="52"/>
      <c r="N11" s="52"/>
      <c r="O11" s="52"/>
      <c r="P11" s="52"/>
    </row>
    <row r="12" spans="1:16" ht="15.75" x14ac:dyDescent="0.25">
      <c r="A12" s="51"/>
      <c r="B12" s="43" t="s">
        <v>21</v>
      </c>
      <c r="C12" s="16"/>
      <c r="D12" s="16"/>
      <c r="E12" s="18" t="s">
        <v>86</v>
      </c>
      <c r="F12" s="19">
        <v>7</v>
      </c>
      <c r="G12" s="19"/>
      <c r="H12" s="19"/>
      <c r="I12" s="20">
        <f t="shared" ref="I12:I39" si="1">(D12-C12)*24</f>
        <v>0</v>
      </c>
      <c r="J12" s="20">
        <v>7</v>
      </c>
      <c r="K12" s="22"/>
      <c r="L12" s="52"/>
      <c r="M12" s="52"/>
      <c r="N12" s="52"/>
      <c r="O12" s="52"/>
      <c r="P12" s="52"/>
    </row>
    <row r="13" spans="1:16" ht="15.75" x14ac:dyDescent="0.25">
      <c r="A13" s="51"/>
      <c r="B13" s="55" t="s">
        <v>22</v>
      </c>
      <c r="C13" s="16"/>
      <c r="D13" s="16"/>
      <c r="E13" s="18"/>
      <c r="F13" s="19"/>
      <c r="G13" s="19"/>
      <c r="H13" s="19"/>
      <c r="I13" s="20">
        <f t="shared" si="1"/>
        <v>0</v>
      </c>
      <c r="J13" s="20">
        <v>0</v>
      </c>
      <c r="K13" s="22"/>
      <c r="L13" s="52"/>
      <c r="M13" s="52"/>
      <c r="N13" s="52"/>
      <c r="O13" s="52"/>
      <c r="P13" s="52"/>
    </row>
    <row r="14" spans="1:16" ht="15.75" x14ac:dyDescent="0.25">
      <c r="A14" s="51"/>
      <c r="B14" s="15" t="s">
        <v>23</v>
      </c>
      <c r="C14" s="16"/>
      <c r="D14" s="16"/>
      <c r="E14" s="18"/>
      <c r="F14" s="19"/>
      <c r="G14" s="19"/>
      <c r="H14" s="19"/>
      <c r="I14" s="20">
        <f t="shared" si="1"/>
        <v>0</v>
      </c>
      <c r="J14" s="20">
        <v>0</v>
      </c>
      <c r="K14" s="21"/>
      <c r="L14" s="52"/>
      <c r="M14" s="52"/>
      <c r="N14" s="52"/>
      <c r="O14" s="52"/>
      <c r="P14" s="52"/>
    </row>
    <row r="15" spans="1:16" ht="15.75" x14ac:dyDescent="0.25">
      <c r="A15" s="51"/>
      <c r="B15" s="54">
        <v>7</v>
      </c>
      <c r="C15" s="16"/>
      <c r="D15" s="16"/>
      <c r="E15" s="18" t="s">
        <v>86</v>
      </c>
      <c r="F15" s="49">
        <v>7</v>
      </c>
      <c r="G15" s="49"/>
      <c r="H15" s="49"/>
      <c r="I15" s="20">
        <f t="shared" si="1"/>
        <v>0</v>
      </c>
      <c r="J15" s="20">
        <v>7</v>
      </c>
      <c r="K15" s="22"/>
      <c r="L15" s="22"/>
      <c r="M15" s="22"/>
      <c r="N15" s="52"/>
      <c r="O15" s="52"/>
      <c r="P15" s="52"/>
    </row>
    <row r="16" spans="1:16" ht="15.75" x14ac:dyDescent="0.25">
      <c r="A16" s="51"/>
      <c r="B16" s="43" t="s">
        <v>24</v>
      </c>
      <c r="C16" s="16"/>
      <c r="D16" s="16"/>
      <c r="E16" s="18" t="s">
        <v>86</v>
      </c>
      <c r="F16" s="49">
        <v>7</v>
      </c>
      <c r="G16" s="49"/>
      <c r="H16" s="49"/>
      <c r="I16" s="20">
        <f t="shared" si="1"/>
        <v>0</v>
      </c>
      <c r="J16" s="20">
        <v>7</v>
      </c>
      <c r="K16" s="22"/>
      <c r="L16" s="52"/>
      <c r="M16" s="52"/>
      <c r="N16" s="52"/>
      <c r="O16" s="52"/>
      <c r="P16" s="52"/>
    </row>
    <row r="17" spans="1:23" ht="15.75" x14ac:dyDescent="0.25">
      <c r="A17" s="51"/>
      <c r="B17" s="43" t="s">
        <v>25</v>
      </c>
      <c r="C17" s="16"/>
      <c r="D17" s="16"/>
      <c r="E17" s="24" t="s">
        <v>64</v>
      </c>
      <c r="F17" s="49">
        <v>7</v>
      </c>
      <c r="G17" s="49"/>
      <c r="H17" s="49"/>
      <c r="I17" s="20">
        <f t="shared" si="1"/>
        <v>0</v>
      </c>
      <c r="J17" s="20">
        <v>7</v>
      </c>
      <c r="K17" s="22"/>
      <c r="L17" s="52"/>
      <c r="M17" s="52"/>
      <c r="N17" s="52"/>
      <c r="O17" s="52"/>
      <c r="P17" s="52"/>
    </row>
    <row r="18" spans="1:23" ht="15.75" x14ac:dyDescent="0.25">
      <c r="A18" s="51"/>
      <c r="B18" s="43" t="s">
        <v>26</v>
      </c>
      <c r="C18" s="16"/>
      <c r="D18" s="16"/>
      <c r="E18" s="24" t="s">
        <v>64</v>
      </c>
      <c r="F18" s="49">
        <v>7</v>
      </c>
      <c r="G18" s="49"/>
      <c r="H18" s="49"/>
      <c r="I18" s="20">
        <f t="shared" si="1"/>
        <v>0</v>
      </c>
      <c r="J18" s="20">
        <v>7</v>
      </c>
      <c r="K18" s="22"/>
      <c r="L18" s="52"/>
      <c r="M18" s="52"/>
      <c r="N18" s="52"/>
      <c r="O18" s="52"/>
      <c r="P18" s="52"/>
    </row>
    <row r="19" spans="1:23" ht="15.75" x14ac:dyDescent="0.25">
      <c r="A19" s="51"/>
      <c r="B19" s="43" t="s">
        <v>27</v>
      </c>
      <c r="C19" s="16"/>
      <c r="D19" s="16"/>
      <c r="E19" s="24" t="s">
        <v>64</v>
      </c>
      <c r="F19" s="19">
        <v>7</v>
      </c>
      <c r="G19" s="19"/>
      <c r="H19" s="19"/>
      <c r="I19" s="20">
        <f t="shared" si="1"/>
        <v>0</v>
      </c>
      <c r="J19" s="20">
        <v>7</v>
      </c>
      <c r="K19" s="22"/>
      <c r="L19" s="52"/>
      <c r="M19" s="52"/>
      <c r="N19" s="52"/>
      <c r="O19" s="52"/>
      <c r="P19" s="52"/>
    </row>
    <row r="20" spans="1:23" ht="15.75" x14ac:dyDescent="0.25">
      <c r="A20" s="51"/>
      <c r="B20" s="55" t="s">
        <v>28</v>
      </c>
      <c r="C20" s="16"/>
      <c r="D20" s="16"/>
      <c r="E20" s="18"/>
      <c r="F20" s="19"/>
      <c r="G20" s="19"/>
      <c r="H20" s="19"/>
      <c r="I20" s="20">
        <f t="shared" si="1"/>
        <v>0</v>
      </c>
      <c r="J20" s="20">
        <v>0</v>
      </c>
      <c r="K20" s="22"/>
      <c r="L20" s="52"/>
      <c r="M20" s="52"/>
      <c r="N20" s="52"/>
      <c r="O20" s="52"/>
      <c r="P20" s="52"/>
    </row>
    <row r="21" spans="1:23" ht="15.75" x14ac:dyDescent="0.25">
      <c r="A21" s="51"/>
      <c r="B21" s="15" t="s">
        <v>29</v>
      </c>
      <c r="C21" s="16"/>
      <c r="D21" s="16"/>
      <c r="E21" s="18"/>
      <c r="F21" s="19"/>
      <c r="G21" s="19"/>
      <c r="H21" s="19"/>
      <c r="I21" s="20">
        <f t="shared" si="1"/>
        <v>0</v>
      </c>
      <c r="J21" s="20">
        <v>0</v>
      </c>
      <c r="K21" s="22"/>
      <c r="L21" s="52"/>
      <c r="M21" s="52"/>
      <c r="N21" s="52"/>
      <c r="O21" s="52"/>
      <c r="P21" s="52"/>
    </row>
    <row r="22" spans="1:23" ht="15.75" x14ac:dyDescent="0.25">
      <c r="A22" s="51"/>
      <c r="B22" s="54">
        <v>14</v>
      </c>
      <c r="C22" s="16">
        <v>0.25</v>
      </c>
      <c r="D22" s="16">
        <v>0.54166666666666663</v>
      </c>
      <c r="E22" s="18"/>
      <c r="F22" s="49"/>
      <c r="G22" s="49"/>
      <c r="H22" s="49"/>
      <c r="I22" s="20">
        <f t="shared" si="1"/>
        <v>6.9999999999999991</v>
      </c>
      <c r="J22" s="20">
        <v>7</v>
      </c>
      <c r="K22" s="22"/>
      <c r="L22" s="22"/>
      <c r="M22" s="22"/>
      <c r="N22" s="52"/>
      <c r="O22" s="52"/>
      <c r="P22" s="52"/>
    </row>
    <row r="23" spans="1:23" ht="15.75" x14ac:dyDescent="0.25">
      <c r="A23" s="51"/>
      <c r="B23" s="43" t="s">
        <v>30</v>
      </c>
      <c r="C23" s="16">
        <v>0.25</v>
      </c>
      <c r="D23" s="16">
        <v>0.54166666666666663</v>
      </c>
      <c r="E23" s="18"/>
      <c r="F23" s="49"/>
      <c r="G23" s="49"/>
      <c r="H23" s="49"/>
      <c r="I23" s="20">
        <f t="shared" si="1"/>
        <v>6.9999999999999991</v>
      </c>
      <c r="J23" s="20">
        <v>7</v>
      </c>
      <c r="K23" s="22"/>
      <c r="L23" s="52"/>
      <c r="M23" s="52"/>
      <c r="N23" s="52"/>
      <c r="O23" s="52"/>
      <c r="P23" s="52"/>
    </row>
    <row r="24" spans="1:23" ht="15.75" x14ac:dyDescent="0.25">
      <c r="A24" s="51"/>
      <c r="B24" s="43" t="s">
        <v>31</v>
      </c>
      <c r="C24" s="16">
        <v>0.25</v>
      </c>
      <c r="D24" s="16">
        <v>0.54166666666666663</v>
      </c>
      <c r="E24" s="18"/>
      <c r="F24" s="49"/>
      <c r="G24" s="49"/>
      <c r="H24" s="49"/>
      <c r="I24" s="20">
        <f t="shared" si="1"/>
        <v>6.9999999999999991</v>
      </c>
      <c r="J24" s="20">
        <v>7</v>
      </c>
      <c r="K24" s="22"/>
      <c r="L24" s="52"/>
      <c r="M24" s="52"/>
      <c r="N24" s="52"/>
      <c r="O24" s="52"/>
      <c r="P24" s="52"/>
      <c r="W24" s="44"/>
    </row>
    <row r="25" spans="1:23" ht="15.75" x14ac:dyDescent="0.25">
      <c r="A25" s="51"/>
      <c r="B25" s="43" t="s">
        <v>32</v>
      </c>
      <c r="C25" s="16">
        <v>0.625</v>
      </c>
      <c r="D25" s="16">
        <v>0.91666666666666663</v>
      </c>
      <c r="E25" s="18"/>
      <c r="F25" s="49"/>
      <c r="G25" s="49"/>
      <c r="H25" s="49"/>
      <c r="I25" s="20">
        <f t="shared" si="1"/>
        <v>6.9999999999999991</v>
      </c>
      <c r="J25" s="20">
        <v>7</v>
      </c>
      <c r="K25" s="22"/>
      <c r="L25" s="52"/>
      <c r="M25" s="52"/>
      <c r="N25" s="52"/>
      <c r="O25" s="52"/>
      <c r="P25" s="52"/>
    </row>
    <row r="26" spans="1:23" ht="15.75" x14ac:dyDescent="0.25">
      <c r="A26" s="51"/>
      <c r="B26" s="43" t="s">
        <v>33</v>
      </c>
      <c r="C26" s="16">
        <v>0.625</v>
      </c>
      <c r="D26" s="16">
        <v>0.91666666666666663</v>
      </c>
      <c r="E26" s="18"/>
      <c r="F26" s="49"/>
      <c r="G26" s="49"/>
      <c r="H26" s="49"/>
      <c r="I26" s="20">
        <f t="shared" si="1"/>
        <v>6.9999999999999991</v>
      </c>
      <c r="J26" s="20">
        <v>7</v>
      </c>
      <c r="K26" s="22"/>
      <c r="L26" s="52"/>
      <c r="M26" s="52"/>
      <c r="N26" s="52"/>
      <c r="O26" s="52"/>
      <c r="P26" s="52"/>
    </row>
    <row r="27" spans="1:23" ht="15.75" x14ac:dyDescent="0.25">
      <c r="A27" s="51"/>
      <c r="B27" s="55" t="s">
        <v>34</v>
      </c>
      <c r="C27" s="16"/>
      <c r="D27" s="16"/>
      <c r="E27" s="18"/>
      <c r="F27" s="49"/>
      <c r="G27" s="49"/>
      <c r="H27" s="49"/>
      <c r="I27" s="20">
        <f t="shared" si="1"/>
        <v>0</v>
      </c>
      <c r="J27" s="20">
        <v>0</v>
      </c>
      <c r="K27" s="22"/>
      <c r="L27" s="52"/>
      <c r="M27" s="52"/>
      <c r="N27" s="52"/>
      <c r="O27" s="52"/>
      <c r="P27" s="52"/>
    </row>
    <row r="28" spans="1:23" ht="15.75" x14ac:dyDescent="0.25">
      <c r="A28" s="51"/>
      <c r="B28" s="15" t="s">
        <v>35</v>
      </c>
      <c r="C28" s="16"/>
      <c r="D28" s="16"/>
      <c r="E28" s="18"/>
      <c r="F28" s="49"/>
      <c r="G28" s="49"/>
      <c r="H28" s="49"/>
      <c r="I28" s="20">
        <f t="shared" si="1"/>
        <v>0</v>
      </c>
      <c r="J28" s="20">
        <v>0</v>
      </c>
      <c r="K28" s="22"/>
      <c r="L28" s="52"/>
      <c r="M28" s="52"/>
      <c r="N28" s="52"/>
      <c r="O28" s="52"/>
      <c r="P28" s="52"/>
    </row>
    <row r="29" spans="1:23" ht="15.75" x14ac:dyDescent="0.25">
      <c r="A29" s="51"/>
      <c r="B29" s="54">
        <v>21</v>
      </c>
      <c r="C29" s="16">
        <v>0.25</v>
      </c>
      <c r="D29" s="16">
        <v>0.54166666666666663</v>
      </c>
      <c r="E29" s="18"/>
      <c r="F29" s="49"/>
      <c r="G29" s="49"/>
      <c r="H29" s="49"/>
      <c r="I29" s="20">
        <f t="shared" si="1"/>
        <v>6.9999999999999991</v>
      </c>
      <c r="J29" s="20">
        <v>7</v>
      </c>
      <c r="K29" s="22"/>
      <c r="L29" s="22"/>
      <c r="M29" s="22"/>
      <c r="N29" s="52"/>
      <c r="O29" s="52"/>
      <c r="P29" s="52"/>
    </row>
    <row r="30" spans="1:23" ht="15.75" x14ac:dyDescent="0.25">
      <c r="A30" s="51"/>
      <c r="B30" s="43" t="s">
        <v>36</v>
      </c>
      <c r="C30" s="16">
        <v>0.625</v>
      </c>
      <c r="D30" s="16">
        <v>0.91666666666666663</v>
      </c>
      <c r="E30" s="18"/>
      <c r="F30" s="21"/>
      <c r="G30" s="21"/>
      <c r="H30" s="21"/>
      <c r="I30" s="20">
        <f t="shared" si="1"/>
        <v>6.9999999999999991</v>
      </c>
      <c r="J30" s="20">
        <v>7</v>
      </c>
      <c r="K30" s="22"/>
      <c r="L30" s="52"/>
      <c r="M30" s="52"/>
      <c r="N30" s="52"/>
      <c r="O30" s="52"/>
      <c r="P30" s="52"/>
    </row>
    <row r="31" spans="1:23" ht="15.75" x14ac:dyDescent="0.25">
      <c r="A31" s="51"/>
      <c r="B31" s="43" t="s">
        <v>37</v>
      </c>
      <c r="C31" s="16">
        <v>0.41666666666666669</v>
      </c>
      <c r="D31" s="16">
        <v>0.70833333333333337</v>
      </c>
      <c r="E31" s="18"/>
      <c r="F31" s="21"/>
      <c r="G31" s="21"/>
      <c r="H31" s="21"/>
      <c r="I31" s="20">
        <f t="shared" si="1"/>
        <v>7</v>
      </c>
      <c r="J31" s="20">
        <v>7</v>
      </c>
      <c r="K31" s="22"/>
      <c r="L31" s="22"/>
      <c r="M31" s="22"/>
      <c r="N31" s="52"/>
      <c r="O31" s="52"/>
      <c r="P31" s="52"/>
    </row>
    <row r="32" spans="1:23" ht="15.75" x14ac:dyDescent="0.25">
      <c r="A32" s="51"/>
      <c r="B32" s="43" t="s">
        <v>38</v>
      </c>
      <c r="C32" s="16">
        <v>0.25</v>
      </c>
      <c r="D32" s="16">
        <v>0.54166666666666663</v>
      </c>
      <c r="E32" s="18"/>
      <c r="F32" s="21"/>
      <c r="G32" s="21"/>
      <c r="H32" s="21"/>
      <c r="I32" s="20">
        <f t="shared" si="1"/>
        <v>6.9999999999999991</v>
      </c>
      <c r="J32" s="20">
        <v>7</v>
      </c>
      <c r="K32" s="22"/>
      <c r="L32" s="52"/>
      <c r="M32" s="52"/>
      <c r="N32" s="52"/>
      <c r="O32" s="52"/>
      <c r="P32" s="52"/>
    </row>
    <row r="33" spans="1:16" ht="15.75" x14ac:dyDescent="0.25">
      <c r="A33" s="51"/>
      <c r="B33" s="43" t="s">
        <v>39</v>
      </c>
      <c r="C33" s="16">
        <v>0.25</v>
      </c>
      <c r="D33" s="16">
        <v>0.54166666666666663</v>
      </c>
      <c r="E33" s="18"/>
      <c r="F33" s="21"/>
      <c r="G33" s="21"/>
      <c r="H33" s="21"/>
      <c r="I33" s="20">
        <f t="shared" si="1"/>
        <v>6.9999999999999991</v>
      </c>
      <c r="J33" s="20">
        <v>7</v>
      </c>
      <c r="K33" s="22"/>
      <c r="L33" s="52"/>
      <c r="M33" s="52"/>
      <c r="N33" s="52"/>
      <c r="O33" s="52"/>
      <c r="P33" s="52"/>
    </row>
    <row r="34" spans="1:16" ht="15.75" x14ac:dyDescent="0.25">
      <c r="A34" s="51"/>
      <c r="B34" s="55" t="s">
        <v>40</v>
      </c>
      <c r="C34" s="16"/>
      <c r="D34" s="16"/>
      <c r="E34" s="18"/>
      <c r="F34" s="21"/>
      <c r="G34" s="21"/>
      <c r="H34" s="21"/>
      <c r="I34" s="20">
        <f t="shared" si="1"/>
        <v>0</v>
      </c>
      <c r="J34" s="20">
        <v>0</v>
      </c>
      <c r="K34" s="22"/>
      <c r="L34" s="52"/>
      <c r="M34" s="52"/>
      <c r="N34" s="52"/>
      <c r="O34" s="52"/>
      <c r="P34" s="52"/>
    </row>
    <row r="35" spans="1:16" ht="15.75" x14ac:dyDescent="0.25">
      <c r="A35" s="51"/>
      <c r="B35" s="43" t="s">
        <v>41</v>
      </c>
      <c r="C35" s="16">
        <v>0.25</v>
      </c>
      <c r="D35" s="28">
        <v>0.54166666666666663</v>
      </c>
      <c r="E35" s="18"/>
      <c r="F35" s="21"/>
      <c r="G35" s="21"/>
      <c r="H35" s="21"/>
      <c r="I35" s="20">
        <f t="shared" si="1"/>
        <v>6.9999999999999991</v>
      </c>
      <c r="J35" s="20">
        <v>7</v>
      </c>
      <c r="K35" s="22"/>
      <c r="L35" s="52"/>
      <c r="M35" s="52"/>
      <c r="N35" s="52"/>
      <c r="O35" s="52"/>
      <c r="P35" s="52"/>
    </row>
    <row r="36" spans="1:16" ht="15.75" x14ac:dyDescent="0.25">
      <c r="A36" s="51"/>
      <c r="B36" s="54">
        <v>28</v>
      </c>
      <c r="C36" s="16">
        <v>0.41666666666666669</v>
      </c>
      <c r="D36" s="16">
        <v>0.70833333333333337</v>
      </c>
      <c r="E36" s="26"/>
      <c r="F36" s="21"/>
      <c r="G36" s="21"/>
      <c r="H36" s="21"/>
      <c r="I36" s="20">
        <f t="shared" si="1"/>
        <v>7</v>
      </c>
      <c r="J36" s="20">
        <v>7</v>
      </c>
      <c r="K36" s="49"/>
      <c r="L36" s="50"/>
      <c r="M36" s="50"/>
      <c r="N36" s="50"/>
      <c r="O36" s="50"/>
      <c r="P36" s="50"/>
    </row>
    <row r="37" spans="1:16" ht="15.75" x14ac:dyDescent="0.25">
      <c r="A37" s="51"/>
      <c r="B37" s="15" t="s">
        <v>42</v>
      </c>
      <c r="C37" s="16"/>
      <c r="D37" s="16"/>
      <c r="E37" s="26"/>
      <c r="F37" s="21"/>
      <c r="G37" s="21"/>
      <c r="H37" s="21"/>
      <c r="I37" s="20">
        <f t="shared" si="1"/>
        <v>0</v>
      </c>
      <c r="J37" s="20">
        <v>0</v>
      </c>
      <c r="K37" s="49"/>
      <c r="L37" s="50"/>
      <c r="M37" s="50"/>
      <c r="N37" s="50"/>
      <c r="O37" s="50"/>
      <c r="P37" s="50"/>
    </row>
    <row r="38" spans="1:16" ht="15.75" x14ac:dyDescent="0.25">
      <c r="A38" s="51"/>
      <c r="B38" s="43" t="s">
        <v>43</v>
      </c>
      <c r="C38" s="16">
        <v>0.41666666666666669</v>
      </c>
      <c r="D38" s="16">
        <v>0.70833333333333337</v>
      </c>
      <c r="E38" s="26"/>
      <c r="F38" s="21"/>
      <c r="G38" s="21"/>
      <c r="H38" s="21"/>
      <c r="I38" s="20">
        <f t="shared" si="1"/>
        <v>7</v>
      </c>
      <c r="J38" s="20">
        <v>7</v>
      </c>
      <c r="K38" s="49"/>
      <c r="L38" s="50"/>
      <c r="M38" s="50"/>
      <c r="N38" s="50"/>
      <c r="O38" s="50"/>
      <c r="P38" s="50"/>
    </row>
    <row r="39" spans="1:16" ht="15.75" x14ac:dyDescent="0.25">
      <c r="A39" s="51"/>
      <c r="B39" s="43" t="s">
        <v>57</v>
      </c>
      <c r="C39" s="16">
        <v>0.25</v>
      </c>
      <c r="D39" s="16">
        <v>0.54166666666666663</v>
      </c>
      <c r="E39" s="26"/>
      <c r="F39" s="21"/>
      <c r="G39" s="21"/>
      <c r="H39" s="21"/>
      <c r="I39" s="20">
        <f t="shared" si="1"/>
        <v>6.9999999999999991</v>
      </c>
      <c r="J39" s="20">
        <v>7</v>
      </c>
      <c r="K39" s="49"/>
      <c r="L39" s="50"/>
      <c r="M39" s="50"/>
      <c r="N39" s="50"/>
      <c r="O39" s="50"/>
      <c r="P39" s="50"/>
    </row>
    <row r="40" spans="1:16" ht="15.75" x14ac:dyDescent="0.25">
      <c r="A40" s="51"/>
      <c r="B40" s="51"/>
      <c r="C40" s="28"/>
      <c r="D40" s="29"/>
      <c r="E40" s="30"/>
      <c r="F40" s="31">
        <f>SUM(F9:F39)</f>
        <v>63</v>
      </c>
      <c r="G40" s="31">
        <f>SUM(F40)</f>
        <v>63</v>
      </c>
      <c r="H40" s="31"/>
      <c r="I40" s="3">
        <f>SUM(I9:I39)</f>
        <v>97.999999999999986</v>
      </c>
      <c r="J40" s="3">
        <f>SUM(J9:J39)</f>
        <v>161</v>
      </c>
      <c r="K40" s="3">
        <f>SUM(K9:K39)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51"/>
      <c r="B41" s="51"/>
      <c r="C41" s="51"/>
      <c r="D41" s="51"/>
      <c r="E41" s="2"/>
      <c r="F41" s="32"/>
      <c r="G41" s="32"/>
      <c r="H41" s="32"/>
      <c r="I41" s="32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87" t="s">
        <v>44</v>
      </c>
      <c r="C42" s="88"/>
      <c r="D42" s="89"/>
      <c r="E42" s="79">
        <f>J40-F40</f>
        <v>98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90"/>
      <c r="C43" s="91"/>
      <c r="D43" s="92"/>
      <c r="E43" s="80"/>
      <c r="F43" s="3"/>
      <c r="G43" s="3"/>
      <c r="H43" s="3"/>
      <c r="I43" s="51"/>
      <c r="J43" s="2"/>
      <c r="K43" s="51"/>
      <c r="L43" s="93"/>
      <c r="M43" s="94"/>
      <c r="N43" s="94"/>
      <c r="O43" s="94"/>
      <c r="P43" s="95"/>
    </row>
    <row r="44" spans="1:16" ht="15.75" x14ac:dyDescent="0.25">
      <c r="A44" s="51"/>
      <c r="B44" s="87" t="s">
        <v>45</v>
      </c>
      <c r="C44" s="88"/>
      <c r="D44" s="89"/>
      <c r="E44" s="101">
        <f>K40+L40</f>
        <v>0</v>
      </c>
      <c r="F44" s="3"/>
      <c r="G44" s="3"/>
      <c r="H44" s="3"/>
      <c r="I44" s="51"/>
      <c r="J44" s="2"/>
      <c r="K44" s="51"/>
      <c r="L44" s="96"/>
      <c r="M44" s="68"/>
      <c r="N44" s="68"/>
      <c r="O44" s="68"/>
      <c r="P44" s="97"/>
    </row>
    <row r="45" spans="1:16" ht="15.75" x14ac:dyDescent="0.25">
      <c r="A45" s="51"/>
      <c r="B45" s="90"/>
      <c r="C45" s="91"/>
      <c r="D45" s="92"/>
      <c r="E45" s="82"/>
      <c r="F45" s="3"/>
      <c r="G45" s="3"/>
      <c r="H45" s="3"/>
      <c r="I45" s="51"/>
      <c r="J45" s="2"/>
      <c r="K45" s="51"/>
      <c r="L45" s="98"/>
      <c r="M45" s="99"/>
      <c r="N45" s="99"/>
      <c r="O45" s="99"/>
      <c r="P45" s="100"/>
    </row>
    <row r="46" spans="1:16" ht="15.75" x14ac:dyDescent="0.25">
      <c r="A46" s="51"/>
      <c r="B46" s="73" t="s">
        <v>46</v>
      </c>
      <c r="C46" s="74"/>
      <c r="D46" s="75"/>
      <c r="E46" s="79">
        <f>F40</f>
        <v>63</v>
      </c>
      <c r="F46" s="3"/>
      <c r="G46" s="3"/>
      <c r="H46" s="3"/>
      <c r="I46" s="51"/>
      <c r="J46" s="2"/>
      <c r="K46" s="51"/>
      <c r="L46" s="51"/>
      <c r="M46" s="5" t="s">
        <v>47</v>
      </c>
      <c r="N46" s="51"/>
      <c r="O46" s="51"/>
      <c r="P46" s="51"/>
    </row>
    <row r="47" spans="1:16" ht="15.75" x14ac:dyDescent="0.25">
      <c r="A47" s="51"/>
      <c r="B47" s="76"/>
      <c r="C47" s="77"/>
      <c r="D47" s="78"/>
      <c r="E47" s="8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73" t="s">
        <v>48</v>
      </c>
      <c r="C48" s="74"/>
      <c r="D48" s="75"/>
      <c r="E48" s="81">
        <f>P40</f>
        <v>0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76"/>
      <c r="C49" s="77"/>
      <c r="D49" s="78"/>
      <c r="E49" s="82"/>
      <c r="F49" s="3"/>
      <c r="G49" s="3"/>
      <c r="H49" s="3"/>
      <c r="I49" s="83"/>
      <c r="J49" s="83"/>
      <c r="K49" s="83"/>
      <c r="L49" s="83"/>
      <c r="M49" s="83"/>
      <c r="N49" s="83"/>
      <c r="O49" s="83"/>
      <c r="P49" s="83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83"/>
      <c r="J50" s="83"/>
      <c r="K50" s="83"/>
      <c r="L50" s="83"/>
      <c r="M50" s="83"/>
      <c r="N50" s="83"/>
      <c r="O50" s="83"/>
      <c r="P50" s="83"/>
    </row>
    <row r="51" spans="1:16" ht="15.75" x14ac:dyDescent="0.25">
      <c r="A51" s="51"/>
      <c r="B51" s="33"/>
      <c r="C51" s="34" t="s">
        <v>16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5"/>
    </row>
    <row r="52" spans="1:16" ht="15.75" x14ac:dyDescent="0.25">
      <c r="A52" s="51"/>
      <c r="B52" s="36"/>
      <c r="C52" s="37" t="s">
        <v>49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8"/>
      <c r="C53" s="37" t="s">
        <v>50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9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40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67" t="s">
        <v>51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40"/>
      <c r="N56" s="40"/>
      <c r="O56" s="40"/>
      <c r="P56" s="51"/>
    </row>
    <row r="57" spans="1:16" ht="15.75" x14ac:dyDescent="0.25">
      <c r="A57" s="51"/>
      <c r="B57" s="5" t="s">
        <v>52</v>
      </c>
      <c r="C57" s="5"/>
      <c r="D57" s="5"/>
      <c r="E57" s="6"/>
      <c r="F57" s="31"/>
      <c r="G57" s="31"/>
      <c r="H57" s="31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41"/>
      <c r="G58" s="41"/>
      <c r="H58" s="41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2226-945B-4A66-BF68-0A1F6D07E7D1}">
  <sheetPr>
    <pageSetUpPr fitToPage="1"/>
  </sheetPr>
  <dimension ref="A1:W58"/>
  <sheetViews>
    <sheetView zoomScale="70" zoomScaleNormal="70" workbookViewId="0">
      <selection activeCell="J3" sqref="J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51"/>
      <c r="B1" s="51"/>
      <c r="C1" s="51"/>
      <c r="D1" s="51"/>
      <c r="E1" s="2"/>
      <c r="F1" s="3"/>
      <c r="G1" s="3"/>
      <c r="H1" s="3"/>
      <c r="I1" s="51"/>
      <c r="J1" s="2"/>
      <c r="K1" s="51" t="s">
        <v>0</v>
      </c>
      <c r="L1" s="51"/>
      <c r="M1" s="51"/>
      <c r="N1" s="51"/>
      <c r="O1" s="51"/>
      <c r="P1" s="51"/>
    </row>
    <row r="2" spans="1:16" ht="15.75" x14ac:dyDescent="0.25">
      <c r="A2" s="51"/>
      <c r="B2" s="4" t="s">
        <v>1</v>
      </c>
      <c r="C2" s="4"/>
      <c r="D2" s="4"/>
      <c r="E2" s="2"/>
      <c r="F2" s="3"/>
      <c r="G2" s="3"/>
      <c r="H2" s="3"/>
      <c r="I2" s="5"/>
      <c r="J2" s="2"/>
      <c r="K2" s="51"/>
      <c r="L2" s="51"/>
      <c r="M2" s="51"/>
      <c r="N2" s="51"/>
      <c r="O2" s="51"/>
      <c r="P2" s="51"/>
    </row>
    <row r="3" spans="1:16" ht="15.75" x14ac:dyDescent="0.25">
      <c r="A3" s="51"/>
      <c r="B3" s="5" t="s">
        <v>2</v>
      </c>
      <c r="C3" s="5"/>
      <c r="D3" s="51"/>
      <c r="E3" s="2"/>
      <c r="F3" s="3"/>
      <c r="G3" s="3"/>
      <c r="H3" s="3"/>
      <c r="I3" s="51"/>
      <c r="J3" s="56" t="s">
        <v>56</v>
      </c>
      <c r="K3" s="51"/>
      <c r="L3" s="51"/>
      <c r="M3" s="51"/>
      <c r="N3" s="7">
        <v>45566</v>
      </c>
      <c r="O3" s="51"/>
      <c r="P3" s="51"/>
    </row>
    <row r="4" spans="1:16" ht="15.75" x14ac:dyDescent="0.25">
      <c r="A4" s="51"/>
      <c r="B4" s="5" t="s">
        <v>65</v>
      </c>
      <c r="C4" s="5"/>
      <c r="D4" s="51"/>
      <c r="I4" s="51"/>
      <c r="J4" s="6"/>
      <c r="K4" s="51"/>
      <c r="L4" s="51"/>
      <c r="M4" s="51"/>
      <c r="N4" s="5">
        <v>184</v>
      </c>
      <c r="O4" s="51"/>
      <c r="P4" s="51"/>
    </row>
    <row r="5" spans="1:16" ht="16.5" thickBot="1" x14ac:dyDescent="0.3">
      <c r="A5" s="51"/>
      <c r="B5" s="5" t="s">
        <v>55</v>
      </c>
      <c r="C5" s="5" t="s">
        <v>66</v>
      </c>
      <c r="D5" s="51"/>
      <c r="E5" s="2"/>
      <c r="F5" s="3"/>
      <c r="G5" s="3"/>
      <c r="H5" s="3"/>
      <c r="I5" s="51"/>
      <c r="J5" s="2"/>
      <c r="K5" s="51"/>
      <c r="L5" s="51"/>
      <c r="M5" s="51"/>
      <c r="N5" s="51"/>
      <c r="O5" s="51"/>
      <c r="P5" s="51"/>
    </row>
    <row r="6" spans="1:16" ht="39.75" customHeight="1" thickBot="1" x14ac:dyDescent="0.3">
      <c r="A6" s="51"/>
      <c r="B6" s="102" t="s">
        <v>3</v>
      </c>
      <c r="C6" s="69" t="s">
        <v>4</v>
      </c>
      <c r="D6" s="69" t="s">
        <v>5</v>
      </c>
      <c r="E6" s="69" t="s">
        <v>6</v>
      </c>
      <c r="F6" s="104" t="s">
        <v>7</v>
      </c>
      <c r="G6" s="104" t="s">
        <v>53</v>
      </c>
      <c r="H6" s="104" t="s">
        <v>54</v>
      </c>
      <c r="I6" s="69" t="s">
        <v>8</v>
      </c>
      <c r="J6" s="69" t="s">
        <v>9</v>
      </c>
      <c r="K6" s="71" t="s">
        <v>10</v>
      </c>
      <c r="L6" s="72"/>
      <c r="M6" s="84" t="s">
        <v>11</v>
      </c>
      <c r="N6" s="85"/>
      <c r="O6" s="85"/>
      <c r="P6" s="86"/>
    </row>
    <row r="7" spans="1:16" ht="58.5" customHeight="1" thickBot="1" x14ac:dyDescent="0.3">
      <c r="A7" s="51"/>
      <c r="B7" s="103"/>
      <c r="C7" s="70"/>
      <c r="D7" s="70"/>
      <c r="E7" s="70"/>
      <c r="F7" s="105"/>
      <c r="G7" s="105"/>
      <c r="H7" s="105"/>
      <c r="I7" s="70"/>
      <c r="J7" s="70"/>
      <c r="K7" s="53" t="s">
        <v>12</v>
      </c>
      <c r="L7" s="9" t="s">
        <v>13</v>
      </c>
      <c r="M7" s="10" t="s">
        <v>14</v>
      </c>
      <c r="N7" s="10" t="s">
        <v>15</v>
      </c>
      <c r="O7" s="48" t="s">
        <v>16</v>
      </c>
      <c r="P7" s="12" t="s">
        <v>17</v>
      </c>
    </row>
    <row r="8" spans="1:16" ht="16.5" thickBot="1" x14ac:dyDescent="0.3">
      <c r="A8" s="5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51"/>
      <c r="B9" s="43" t="s">
        <v>18</v>
      </c>
      <c r="C9" s="16"/>
      <c r="D9" s="17"/>
      <c r="E9" s="18"/>
      <c r="F9" s="19"/>
      <c r="G9" s="19"/>
      <c r="H9" s="19"/>
      <c r="I9" s="20">
        <v>8</v>
      </c>
      <c r="J9" s="20"/>
      <c r="K9" s="22"/>
      <c r="L9" s="52"/>
      <c r="M9" s="52"/>
      <c r="N9" s="52"/>
      <c r="O9" s="52"/>
      <c r="P9" s="52"/>
    </row>
    <row r="10" spans="1:16" ht="15.75" x14ac:dyDescent="0.25">
      <c r="A10" s="51"/>
      <c r="B10" s="43" t="s">
        <v>19</v>
      </c>
      <c r="C10" s="16"/>
      <c r="D10" s="17"/>
      <c r="E10" s="18"/>
      <c r="F10" s="19"/>
      <c r="G10" s="19"/>
      <c r="H10" s="19"/>
      <c r="I10" s="20">
        <v>8</v>
      </c>
      <c r="J10" s="20"/>
      <c r="K10" s="22"/>
      <c r="L10" s="52"/>
      <c r="M10" s="52"/>
      <c r="N10" s="52"/>
      <c r="O10" s="52"/>
      <c r="P10" s="52"/>
    </row>
    <row r="11" spans="1:16" ht="15.75" x14ac:dyDescent="0.25">
      <c r="A11" s="51"/>
      <c r="B11" s="43" t="s">
        <v>20</v>
      </c>
      <c r="C11" s="16"/>
      <c r="D11" s="17"/>
      <c r="E11" s="18" t="s">
        <v>63</v>
      </c>
      <c r="F11" s="19">
        <v>8</v>
      </c>
      <c r="G11" s="19"/>
      <c r="H11" s="19"/>
      <c r="I11" s="20">
        <v>0</v>
      </c>
      <c r="J11" s="20"/>
      <c r="K11" s="22"/>
      <c r="L11" s="52"/>
      <c r="M11" s="52"/>
      <c r="N11" s="52"/>
      <c r="O11" s="52"/>
      <c r="P11" s="52"/>
    </row>
    <row r="12" spans="1:16" ht="15.75" x14ac:dyDescent="0.25">
      <c r="A12" s="51"/>
      <c r="B12" s="43" t="s">
        <v>21</v>
      </c>
      <c r="C12" s="16"/>
      <c r="D12" s="17"/>
      <c r="E12" s="18"/>
      <c r="F12" s="19"/>
      <c r="G12" s="19"/>
      <c r="H12" s="19"/>
      <c r="I12" s="20">
        <v>8</v>
      </c>
      <c r="J12" s="20"/>
      <c r="K12" s="22"/>
      <c r="L12" s="52"/>
      <c r="M12" s="52"/>
      <c r="N12" s="52"/>
      <c r="O12" s="52"/>
      <c r="P12" s="52"/>
    </row>
    <row r="13" spans="1:16" ht="15.75" x14ac:dyDescent="0.25">
      <c r="A13" s="51"/>
      <c r="B13" s="55" t="s">
        <v>22</v>
      </c>
      <c r="C13" s="16"/>
      <c r="D13" s="17"/>
      <c r="E13" s="18"/>
      <c r="F13" s="19"/>
      <c r="G13" s="19"/>
      <c r="H13" s="19"/>
      <c r="I13" s="20">
        <v>0</v>
      </c>
      <c r="J13" s="20"/>
      <c r="K13" s="22"/>
      <c r="L13" s="52"/>
      <c r="M13" s="52"/>
      <c r="N13" s="52"/>
      <c r="O13" s="52"/>
      <c r="P13" s="52"/>
    </row>
    <row r="14" spans="1:16" ht="15.75" x14ac:dyDescent="0.25">
      <c r="A14" s="51"/>
      <c r="B14" s="15" t="s">
        <v>23</v>
      </c>
      <c r="C14" s="16"/>
      <c r="D14" s="17"/>
      <c r="E14" s="18"/>
      <c r="F14" s="19"/>
      <c r="G14" s="19"/>
      <c r="H14" s="19"/>
      <c r="I14" s="20">
        <v>0</v>
      </c>
      <c r="J14" s="20"/>
      <c r="K14" s="21"/>
      <c r="L14" s="52"/>
      <c r="M14" s="52"/>
      <c r="N14" s="52"/>
      <c r="O14" s="52"/>
      <c r="P14" s="52"/>
    </row>
    <row r="15" spans="1:16" ht="15.75" x14ac:dyDescent="0.25">
      <c r="A15" s="51"/>
      <c r="B15" s="54">
        <v>7</v>
      </c>
      <c r="C15" s="16"/>
      <c r="D15" s="17"/>
      <c r="E15" s="24"/>
      <c r="F15" s="49"/>
      <c r="G15" s="49"/>
      <c r="H15" s="49"/>
      <c r="I15" s="20">
        <v>8</v>
      </c>
      <c r="J15" s="20"/>
      <c r="K15" s="22"/>
      <c r="L15" s="22"/>
      <c r="M15" s="22"/>
      <c r="N15" s="52"/>
      <c r="O15" s="52"/>
      <c r="P15" s="52"/>
    </row>
    <row r="16" spans="1:16" ht="15.75" x14ac:dyDescent="0.25">
      <c r="A16" s="51"/>
      <c r="B16" s="43" t="s">
        <v>24</v>
      </c>
      <c r="C16" s="16"/>
      <c r="D16" s="17"/>
      <c r="E16" s="24"/>
      <c r="F16" s="49"/>
      <c r="G16" s="49"/>
      <c r="H16" s="49"/>
      <c r="I16" s="20">
        <v>8</v>
      </c>
      <c r="J16" s="20"/>
      <c r="K16" s="22"/>
      <c r="L16" s="52"/>
      <c r="M16" s="52"/>
      <c r="N16" s="52"/>
      <c r="O16" s="52"/>
      <c r="P16" s="52"/>
    </row>
    <row r="17" spans="1:23" ht="15.75" x14ac:dyDescent="0.25">
      <c r="A17" s="51"/>
      <c r="B17" s="43" t="s">
        <v>25</v>
      </c>
      <c r="C17" s="16"/>
      <c r="D17" s="17"/>
      <c r="E17" s="24"/>
      <c r="F17" s="49"/>
      <c r="G17" s="49"/>
      <c r="H17" s="49"/>
      <c r="I17" s="20">
        <v>8</v>
      </c>
      <c r="J17" s="20"/>
      <c r="K17" s="22"/>
      <c r="L17" s="52"/>
      <c r="M17" s="52"/>
      <c r="N17" s="52"/>
      <c r="O17" s="52"/>
      <c r="P17" s="52"/>
    </row>
    <row r="18" spans="1:23" ht="15.75" x14ac:dyDescent="0.25">
      <c r="A18" s="51"/>
      <c r="B18" s="43" t="s">
        <v>26</v>
      </c>
      <c r="C18" s="16"/>
      <c r="D18" s="17"/>
      <c r="E18" s="24"/>
      <c r="F18" s="49"/>
      <c r="G18" s="49"/>
      <c r="H18" s="49"/>
      <c r="I18" s="20">
        <v>8</v>
      </c>
      <c r="J18" s="20"/>
      <c r="K18" s="22"/>
      <c r="L18" s="52"/>
      <c r="M18" s="52"/>
      <c r="N18" s="52"/>
      <c r="O18" s="52"/>
      <c r="P18" s="52"/>
    </row>
    <row r="19" spans="1:23" ht="15.75" x14ac:dyDescent="0.25">
      <c r="A19" s="51"/>
      <c r="B19" s="43" t="s">
        <v>27</v>
      </c>
      <c r="C19" s="16"/>
      <c r="D19" s="17"/>
      <c r="E19" s="24"/>
      <c r="F19" s="19"/>
      <c r="G19" s="19"/>
      <c r="H19" s="19"/>
      <c r="I19" s="20">
        <v>8</v>
      </c>
      <c r="J19" s="20"/>
      <c r="K19" s="22"/>
      <c r="L19" s="52"/>
      <c r="M19" s="52"/>
      <c r="N19" s="52"/>
      <c r="O19" s="52"/>
      <c r="P19" s="52"/>
    </row>
    <row r="20" spans="1:23" ht="15.75" x14ac:dyDescent="0.25">
      <c r="A20" s="51"/>
      <c r="B20" s="55" t="s">
        <v>28</v>
      </c>
      <c r="C20" s="16"/>
      <c r="D20" s="17"/>
      <c r="E20" s="18"/>
      <c r="F20" s="19"/>
      <c r="G20" s="19"/>
      <c r="H20" s="19"/>
      <c r="I20" s="20">
        <v>0</v>
      </c>
      <c r="J20" s="20"/>
      <c r="K20" s="22"/>
      <c r="L20" s="52"/>
      <c r="M20" s="52"/>
      <c r="N20" s="52"/>
      <c r="O20" s="52"/>
      <c r="P20" s="52"/>
    </row>
    <row r="21" spans="1:23" ht="15.75" x14ac:dyDescent="0.25">
      <c r="A21" s="51"/>
      <c r="B21" s="15" t="s">
        <v>29</v>
      </c>
      <c r="C21" s="16"/>
      <c r="D21" s="17"/>
      <c r="E21" s="18"/>
      <c r="F21" s="19"/>
      <c r="G21" s="19"/>
      <c r="H21" s="19"/>
      <c r="I21" s="20">
        <v>0</v>
      </c>
      <c r="J21" s="20"/>
      <c r="K21" s="22"/>
      <c r="L21" s="52"/>
      <c r="M21" s="52"/>
      <c r="N21" s="52"/>
      <c r="O21" s="52"/>
      <c r="P21" s="52"/>
    </row>
    <row r="22" spans="1:23" ht="15.75" x14ac:dyDescent="0.25">
      <c r="A22" s="51"/>
      <c r="B22" s="54">
        <v>14</v>
      </c>
      <c r="C22" s="16"/>
      <c r="D22" s="17"/>
      <c r="E22" s="18"/>
      <c r="F22" s="49"/>
      <c r="G22" s="49"/>
      <c r="H22" s="49"/>
      <c r="I22" s="20">
        <v>8</v>
      </c>
      <c r="J22" s="20"/>
      <c r="K22" s="22"/>
      <c r="L22" s="22"/>
      <c r="M22" s="22"/>
      <c r="N22" s="52"/>
      <c r="O22" s="52"/>
      <c r="P22" s="52"/>
    </row>
    <row r="23" spans="1:23" ht="15.75" x14ac:dyDescent="0.25">
      <c r="A23" s="51"/>
      <c r="B23" s="43" t="s">
        <v>30</v>
      </c>
      <c r="C23" s="16"/>
      <c r="D23" s="17"/>
      <c r="E23" s="18"/>
      <c r="F23" s="49"/>
      <c r="G23" s="49"/>
      <c r="H23" s="49"/>
      <c r="I23" s="20">
        <v>8</v>
      </c>
      <c r="J23" s="20"/>
      <c r="K23" s="22"/>
      <c r="L23" s="52"/>
      <c r="M23" s="52"/>
      <c r="N23" s="52"/>
      <c r="O23" s="52"/>
      <c r="P23" s="52"/>
    </row>
    <row r="24" spans="1:23" ht="15.75" x14ac:dyDescent="0.25">
      <c r="A24" s="51"/>
      <c r="B24" s="43" t="s">
        <v>31</v>
      </c>
      <c r="C24" s="16"/>
      <c r="D24" s="17"/>
      <c r="E24" s="18"/>
      <c r="F24" s="49"/>
      <c r="G24" s="49"/>
      <c r="H24" s="49"/>
      <c r="I24" s="20">
        <v>8</v>
      </c>
      <c r="J24" s="20"/>
      <c r="K24" s="22"/>
      <c r="L24" s="52"/>
      <c r="M24" s="52"/>
      <c r="N24" s="52"/>
      <c r="O24" s="52"/>
      <c r="P24" s="52"/>
      <c r="W24" s="44"/>
    </row>
    <row r="25" spans="1:23" ht="15.75" x14ac:dyDescent="0.25">
      <c r="A25" s="51"/>
      <c r="B25" s="43" t="s">
        <v>32</v>
      </c>
      <c r="C25" s="16"/>
      <c r="D25" s="17"/>
      <c r="E25" s="18"/>
      <c r="F25" s="49"/>
      <c r="G25" s="49"/>
      <c r="H25" s="49"/>
      <c r="I25" s="20">
        <v>8</v>
      </c>
      <c r="J25" s="20"/>
      <c r="K25" s="22"/>
      <c r="L25" s="52"/>
      <c r="M25" s="52"/>
      <c r="N25" s="52"/>
      <c r="O25" s="52"/>
      <c r="P25" s="52"/>
    </row>
    <row r="26" spans="1:23" ht="15.75" x14ac:dyDescent="0.25">
      <c r="A26" s="51"/>
      <c r="B26" s="43" t="s">
        <v>33</v>
      </c>
      <c r="C26" s="16"/>
      <c r="D26" s="17"/>
      <c r="E26" s="18"/>
      <c r="F26" s="49"/>
      <c r="G26" s="49"/>
      <c r="H26" s="49"/>
      <c r="I26" s="20">
        <v>8</v>
      </c>
      <c r="J26" s="20"/>
      <c r="K26" s="22"/>
      <c r="L26" s="52"/>
      <c r="M26" s="52"/>
      <c r="N26" s="52"/>
      <c r="O26" s="52"/>
      <c r="P26" s="52"/>
    </row>
    <row r="27" spans="1:23" ht="15.75" x14ac:dyDescent="0.25">
      <c r="A27" s="51"/>
      <c r="B27" s="55" t="s">
        <v>34</v>
      </c>
      <c r="C27" s="16"/>
      <c r="D27" s="17"/>
      <c r="E27" s="18"/>
      <c r="F27" s="49"/>
      <c r="G27" s="49"/>
      <c r="H27" s="49"/>
      <c r="I27" s="20">
        <v>0</v>
      </c>
      <c r="J27" s="20"/>
      <c r="K27" s="22"/>
      <c r="L27" s="52"/>
      <c r="M27" s="52"/>
      <c r="N27" s="52"/>
      <c r="O27" s="52"/>
      <c r="P27" s="52"/>
    </row>
    <row r="28" spans="1:23" ht="15.75" x14ac:dyDescent="0.25">
      <c r="A28" s="51"/>
      <c r="B28" s="15" t="s">
        <v>35</v>
      </c>
      <c r="C28" s="16"/>
      <c r="D28" s="17"/>
      <c r="E28" s="18"/>
      <c r="F28" s="49"/>
      <c r="G28" s="49"/>
      <c r="H28" s="49"/>
      <c r="I28" s="20">
        <v>0</v>
      </c>
      <c r="J28" s="20"/>
      <c r="K28" s="22"/>
      <c r="L28" s="52"/>
      <c r="M28" s="52"/>
      <c r="N28" s="52"/>
      <c r="O28" s="52"/>
      <c r="P28" s="52"/>
    </row>
    <row r="29" spans="1:23" ht="15.75" x14ac:dyDescent="0.25">
      <c r="A29" s="51"/>
      <c r="B29" s="54">
        <v>21</v>
      </c>
      <c r="C29" s="16"/>
      <c r="D29" s="17"/>
      <c r="E29" s="18" t="s">
        <v>64</v>
      </c>
      <c r="F29" s="49">
        <v>8</v>
      </c>
      <c r="G29" s="49"/>
      <c r="H29" s="49"/>
      <c r="I29" s="20">
        <v>0</v>
      </c>
      <c r="J29" s="20"/>
      <c r="K29" s="22"/>
      <c r="L29" s="22"/>
      <c r="M29" s="22"/>
      <c r="N29" s="52"/>
      <c r="O29" s="52"/>
      <c r="P29" s="52"/>
    </row>
    <row r="30" spans="1:23" ht="15.75" x14ac:dyDescent="0.25">
      <c r="A30" s="51"/>
      <c r="B30" s="43" t="s">
        <v>36</v>
      </c>
      <c r="C30" s="16"/>
      <c r="D30" s="17"/>
      <c r="E30" s="18"/>
      <c r="F30" s="21"/>
      <c r="G30" s="21"/>
      <c r="H30" s="21"/>
      <c r="I30" s="20">
        <v>8</v>
      </c>
      <c r="J30" s="20"/>
      <c r="K30" s="22"/>
      <c r="L30" s="52"/>
      <c r="M30" s="52"/>
      <c r="N30" s="52"/>
      <c r="O30" s="52"/>
      <c r="P30" s="52"/>
    </row>
    <row r="31" spans="1:23" ht="15.75" x14ac:dyDescent="0.25">
      <c r="A31" s="51"/>
      <c r="B31" s="43" t="s">
        <v>37</v>
      </c>
      <c r="C31" s="16"/>
      <c r="D31" s="17"/>
      <c r="E31" s="18"/>
      <c r="F31" s="21"/>
      <c r="G31" s="21"/>
      <c r="H31" s="21"/>
      <c r="I31" s="20">
        <v>8</v>
      </c>
      <c r="J31" s="20"/>
      <c r="K31" s="22"/>
      <c r="L31" s="22"/>
      <c r="M31" s="22"/>
      <c r="N31" s="52"/>
      <c r="O31" s="52"/>
      <c r="P31" s="52"/>
    </row>
    <row r="32" spans="1:23" ht="15.75" x14ac:dyDescent="0.25">
      <c r="A32" s="51"/>
      <c r="B32" s="43" t="s">
        <v>38</v>
      </c>
      <c r="C32" s="16"/>
      <c r="D32" s="17"/>
      <c r="E32" s="18"/>
      <c r="F32" s="21"/>
      <c r="G32" s="21"/>
      <c r="H32" s="21"/>
      <c r="I32" s="20">
        <v>8</v>
      </c>
      <c r="J32" s="20"/>
      <c r="K32" s="22"/>
      <c r="L32" s="52"/>
      <c r="M32" s="52"/>
      <c r="N32" s="52"/>
      <c r="O32" s="52"/>
      <c r="P32" s="52"/>
    </row>
    <row r="33" spans="1:16" ht="15.75" x14ac:dyDescent="0.25">
      <c r="A33" s="51"/>
      <c r="B33" s="43" t="s">
        <v>39</v>
      </c>
      <c r="C33" s="16"/>
      <c r="D33" s="17"/>
      <c r="E33" s="18"/>
      <c r="F33" s="21"/>
      <c r="G33" s="21"/>
      <c r="H33" s="21"/>
      <c r="I33" s="20">
        <v>8</v>
      </c>
      <c r="J33" s="20"/>
      <c r="K33" s="22"/>
      <c r="L33" s="52"/>
      <c r="M33" s="52"/>
      <c r="N33" s="52"/>
      <c r="O33" s="52"/>
      <c r="P33" s="52"/>
    </row>
    <row r="34" spans="1:16" ht="15.75" x14ac:dyDescent="0.25">
      <c r="A34" s="51"/>
      <c r="B34" s="55" t="s">
        <v>40</v>
      </c>
      <c r="C34" s="16"/>
      <c r="D34" s="17"/>
      <c r="E34" s="18"/>
      <c r="F34" s="21"/>
      <c r="G34" s="21"/>
      <c r="H34" s="21"/>
      <c r="I34" s="20">
        <v>0</v>
      </c>
      <c r="J34" s="20"/>
      <c r="K34" s="22"/>
      <c r="L34" s="52"/>
      <c r="M34" s="52"/>
      <c r="N34" s="52"/>
      <c r="O34" s="52"/>
      <c r="P34" s="52"/>
    </row>
    <row r="35" spans="1:16" ht="15.75" x14ac:dyDescent="0.25">
      <c r="A35" s="51"/>
      <c r="B35" s="15" t="s">
        <v>41</v>
      </c>
      <c r="C35" s="16"/>
      <c r="D35" s="29"/>
      <c r="E35" s="18"/>
      <c r="F35" s="21"/>
      <c r="G35" s="21"/>
      <c r="H35" s="21"/>
      <c r="I35" s="20">
        <v>0</v>
      </c>
      <c r="J35" s="20"/>
      <c r="K35" s="22"/>
      <c r="L35" s="52"/>
      <c r="M35" s="52"/>
      <c r="N35" s="52"/>
      <c r="O35" s="52"/>
      <c r="P35" s="52"/>
    </row>
    <row r="36" spans="1:16" ht="15.75" x14ac:dyDescent="0.25">
      <c r="A36" s="51"/>
      <c r="B36" s="54">
        <v>28</v>
      </c>
      <c r="C36" s="16"/>
      <c r="D36" s="17"/>
      <c r="E36" s="26"/>
      <c r="F36" s="21"/>
      <c r="G36" s="21"/>
      <c r="H36" s="21"/>
      <c r="I36" s="20">
        <v>8</v>
      </c>
      <c r="J36" s="20"/>
      <c r="K36" s="49"/>
      <c r="L36" s="50"/>
      <c r="M36" s="50"/>
      <c r="N36" s="50"/>
      <c r="O36" s="50"/>
      <c r="P36" s="50"/>
    </row>
    <row r="37" spans="1:16" ht="15.75" x14ac:dyDescent="0.25">
      <c r="A37" s="51"/>
      <c r="B37" s="43" t="s">
        <v>42</v>
      </c>
      <c r="C37" s="16"/>
      <c r="D37" s="17"/>
      <c r="E37" s="26"/>
      <c r="F37" s="21"/>
      <c r="G37" s="21"/>
      <c r="H37" s="21"/>
      <c r="I37" s="20">
        <v>8</v>
      </c>
      <c r="J37" s="20"/>
      <c r="K37" s="49"/>
      <c r="L37" s="50"/>
      <c r="M37" s="50"/>
      <c r="N37" s="50"/>
      <c r="O37" s="50"/>
      <c r="P37" s="50"/>
    </row>
    <row r="38" spans="1:16" ht="15.75" x14ac:dyDescent="0.25">
      <c r="A38" s="51"/>
      <c r="B38" s="43" t="s">
        <v>43</v>
      </c>
      <c r="C38" s="16"/>
      <c r="D38" s="17"/>
      <c r="E38" s="26"/>
      <c r="F38" s="21"/>
      <c r="G38" s="21"/>
      <c r="H38" s="21"/>
      <c r="I38" s="20">
        <v>8</v>
      </c>
      <c r="J38" s="20"/>
      <c r="K38" s="49"/>
      <c r="L38" s="50"/>
      <c r="M38" s="50"/>
      <c r="N38" s="50"/>
      <c r="O38" s="50"/>
      <c r="P38" s="50"/>
    </row>
    <row r="39" spans="1:16" ht="15.75" x14ac:dyDescent="0.25">
      <c r="A39" s="51"/>
      <c r="B39" s="43" t="s">
        <v>57</v>
      </c>
      <c r="C39" s="16"/>
      <c r="D39" s="17"/>
      <c r="E39" s="26"/>
      <c r="F39" s="21"/>
      <c r="G39" s="21"/>
      <c r="H39" s="21"/>
      <c r="I39" s="20">
        <v>8</v>
      </c>
      <c r="J39" s="20"/>
      <c r="K39" s="49"/>
      <c r="L39" s="50"/>
      <c r="M39" s="50"/>
      <c r="N39" s="50"/>
      <c r="O39" s="50"/>
      <c r="P39" s="50"/>
    </row>
    <row r="40" spans="1:16" ht="15.75" x14ac:dyDescent="0.25">
      <c r="A40" s="51"/>
      <c r="B40" s="51"/>
      <c r="C40" s="28"/>
      <c r="D40" s="29"/>
      <c r="E40" s="30"/>
      <c r="F40" s="31">
        <f>SUM(F9:F39)</f>
        <v>16</v>
      </c>
      <c r="G40" s="31">
        <f>SUM(F40)</f>
        <v>16</v>
      </c>
      <c r="H40" s="31"/>
      <c r="I40" s="3">
        <f>SUM(I9:I39)</f>
        <v>168</v>
      </c>
      <c r="J40" s="3">
        <f>SUM(J9:J39)</f>
        <v>0</v>
      </c>
      <c r="K40" s="3">
        <f>SUM(K9:K39)</f>
        <v>0</v>
      </c>
      <c r="L40" s="3">
        <f>SUM(L9:L39)</f>
        <v>0</v>
      </c>
      <c r="M40" s="3"/>
      <c r="N40" s="2"/>
      <c r="O40" s="2"/>
      <c r="P40" s="2"/>
    </row>
    <row r="41" spans="1:16" ht="15.75" x14ac:dyDescent="0.25">
      <c r="A41" s="51"/>
      <c r="B41" s="51"/>
      <c r="C41" s="51"/>
      <c r="D41" s="51"/>
      <c r="E41" s="2"/>
      <c r="F41" s="32"/>
      <c r="G41" s="32"/>
      <c r="H41" s="32"/>
      <c r="I41" s="32"/>
      <c r="J41" s="2"/>
      <c r="K41" s="51"/>
      <c r="L41" s="51"/>
      <c r="M41" s="51"/>
      <c r="N41" s="51"/>
      <c r="O41" s="51"/>
      <c r="P41" s="51"/>
    </row>
    <row r="42" spans="1:16" ht="15.75" x14ac:dyDescent="0.25">
      <c r="A42" s="51"/>
      <c r="B42" s="87" t="s">
        <v>44</v>
      </c>
      <c r="C42" s="88"/>
      <c r="D42" s="89"/>
      <c r="E42" s="79">
        <v>168</v>
      </c>
      <c r="F42" s="3"/>
      <c r="G42" s="3"/>
      <c r="H42" s="3"/>
      <c r="I42" s="51"/>
      <c r="J42" s="2"/>
      <c r="K42" s="51"/>
      <c r="L42" s="51"/>
      <c r="M42" s="51"/>
      <c r="N42" s="51"/>
      <c r="O42" s="51"/>
      <c r="P42" s="51"/>
    </row>
    <row r="43" spans="1:16" ht="15.75" x14ac:dyDescent="0.25">
      <c r="A43" s="51"/>
      <c r="B43" s="90"/>
      <c r="C43" s="91"/>
      <c r="D43" s="92"/>
      <c r="E43" s="80"/>
      <c r="F43" s="3"/>
      <c r="G43" s="3"/>
      <c r="H43" s="3"/>
      <c r="I43" s="51"/>
      <c r="J43" s="2"/>
      <c r="K43" s="51"/>
      <c r="L43" s="93"/>
      <c r="M43" s="94"/>
      <c r="N43" s="94"/>
      <c r="O43" s="94"/>
      <c r="P43" s="95"/>
    </row>
    <row r="44" spans="1:16" ht="15.75" x14ac:dyDescent="0.25">
      <c r="A44" s="51"/>
      <c r="B44" s="87" t="s">
        <v>45</v>
      </c>
      <c r="C44" s="88"/>
      <c r="D44" s="89"/>
      <c r="E44" s="101">
        <f>K40+L40</f>
        <v>0</v>
      </c>
      <c r="F44" s="3"/>
      <c r="G44" s="3"/>
      <c r="H44" s="3"/>
      <c r="I44" s="51"/>
      <c r="J44" s="2"/>
      <c r="K44" s="51"/>
      <c r="L44" s="96"/>
      <c r="M44" s="68"/>
      <c r="N44" s="68"/>
      <c r="O44" s="68"/>
      <c r="P44" s="97"/>
    </row>
    <row r="45" spans="1:16" ht="15.75" x14ac:dyDescent="0.25">
      <c r="A45" s="51"/>
      <c r="B45" s="90"/>
      <c r="C45" s="91"/>
      <c r="D45" s="92"/>
      <c r="E45" s="82"/>
      <c r="F45" s="3"/>
      <c r="G45" s="3"/>
      <c r="H45" s="3"/>
      <c r="I45" s="51"/>
      <c r="J45" s="2"/>
      <c r="K45" s="51"/>
      <c r="L45" s="98"/>
      <c r="M45" s="99"/>
      <c r="N45" s="99"/>
      <c r="O45" s="99"/>
      <c r="P45" s="100"/>
    </row>
    <row r="46" spans="1:16" ht="15.75" x14ac:dyDescent="0.25">
      <c r="A46" s="51"/>
      <c r="B46" s="73" t="s">
        <v>46</v>
      </c>
      <c r="C46" s="74"/>
      <c r="D46" s="75"/>
      <c r="E46" s="79">
        <f>F40</f>
        <v>16</v>
      </c>
      <c r="F46" s="3"/>
      <c r="G46" s="3"/>
      <c r="H46" s="3"/>
      <c r="I46" s="51"/>
      <c r="J46" s="2"/>
      <c r="K46" s="51"/>
      <c r="L46" s="51"/>
      <c r="M46" s="5" t="s">
        <v>47</v>
      </c>
      <c r="N46" s="51"/>
      <c r="O46" s="51"/>
      <c r="P46" s="51"/>
    </row>
    <row r="47" spans="1:16" ht="15.75" x14ac:dyDescent="0.25">
      <c r="A47" s="51"/>
      <c r="B47" s="76"/>
      <c r="C47" s="77"/>
      <c r="D47" s="78"/>
      <c r="E47" s="80"/>
      <c r="F47" s="3"/>
      <c r="G47" s="3"/>
      <c r="H47" s="3"/>
      <c r="I47" s="51"/>
      <c r="J47" s="2"/>
      <c r="K47" s="51"/>
      <c r="L47" s="51"/>
      <c r="M47" s="51"/>
      <c r="N47" s="51"/>
      <c r="O47" s="51"/>
      <c r="P47" s="51"/>
    </row>
    <row r="48" spans="1:16" ht="15.75" x14ac:dyDescent="0.25">
      <c r="A48" s="51"/>
      <c r="B48" s="73" t="s">
        <v>48</v>
      </c>
      <c r="C48" s="74"/>
      <c r="D48" s="75"/>
      <c r="E48" s="81">
        <f>P40</f>
        <v>0</v>
      </c>
      <c r="F48" s="3"/>
      <c r="G48" s="3"/>
      <c r="H48" s="3"/>
      <c r="I48" s="51"/>
      <c r="J48" s="2"/>
      <c r="K48" s="51"/>
      <c r="L48" s="51"/>
      <c r="M48" s="51"/>
      <c r="N48" s="51"/>
      <c r="O48" s="51"/>
      <c r="P48" s="51"/>
    </row>
    <row r="49" spans="1:16" ht="15.75" x14ac:dyDescent="0.25">
      <c r="A49" s="51"/>
      <c r="B49" s="76"/>
      <c r="C49" s="77"/>
      <c r="D49" s="78"/>
      <c r="E49" s="82"/>
      <c r="F49" s="3"/>
      <c r="G49" s="3"/>
      <c r="H49" s="3"/>
      <c r="I49" s="83"/>
      <c r="J49" s="83"/>
      <c r="K49" s="83"/>
      <c r="L49" s="83"/>
      <c r="M49" s="83"/>
      <c r="N49" s="83"/>
      <c r="O49" s="83"/>
      <c r="P49" s="83"/>
    </row>
    <row r="50" spans="1:16" ht="15.75" x14ac:dyDescent="0.25">
      <c r="A50" s="51"/>
      <c r="B50" s="51"/>
      <c r="C50" s="51"/>
      <c r="D50" s="51"/>
      <c r="E50" s="2"/>
      <c r="F50" s="3"/>
      <c r="G50" s="3"/>
      <c r="H50" s="3"/>
      <c r="I50" s="83"/>
      <c r="J50" s="83"/>
      <c r="K50" s="83"/>
      <c r="L50" s="83"/>
      <c r="M50" s="83"/>
      <c r="N50" s="83"/>
      <c r="O50" s="83"/>
      <c r="P50" s="83"/>
    </row>
    <row r="51" spans="1:16" ht="15.75" x14ac:dyDescent="0.25">
      <c r="A51" s="51"/>
      <c r="B51" s="33"/>
      <c r="C51" s="34" t="s">
        <v>16</v>
      </c>
      <c r="D51" s="51"/>
      <c r="E51" s="2"/>
      <c r="F51" s="3"/>
      <c r="G51" s="3"/>
      <c r="H51" s="3"/>
      <c r="I51" s="51"/>
      <c r="J51" s="2"/>
      <c r="K51" s="51"/>
      <c r="L51" s="51"/>
      <c r="M51" s="51"/>
      <c r="N51" s="51"/>
      <c r="O51" s="51"/>
      <c r="P51" s="35"/>
    </row>
    <row r="52" spans="1:16" ht="15.75" x14ac:dyDescent="0.25">
      <c r="A52" s="51"/>
      <c r="B52" s="36"/>
      <c r="C52" s="37" t="s">
        <v>49</v>
      </c>
      <c r="D52" s="51"/>
      <c r="E52" s="2"/>
      <c r="F52" s="3"/>
      <c r="G52" s="3"/>
      <c r="H52" s="3"/>
      <c r="I52" s="5"/>
      <c r="J52" s="2"/>
      <c r="K52" s="51"/>
      <c r="L52" s="51"/>
      <c r="M52" s="51"/>
      <c r="N52" s="51"/>
      <c r="O52" s="51"/>
      <c r="P52" s="51"/>
    </row>
    <row r="53" spans="1:16" ht="15.75" x14ac:dyDescent="0.25">
      <c r="A53" s="51"/>
      <c r="B53" s="38"/>
      <c r="C53" s="37" t="s">
        <v>50</v>
      </c>
      <c r="D53" s="51"/>
      <c r="E53" s="2"/>
      <c r="F53" s="3"/>
      <c r="G53" s="3"/>
      <c r="H53" s="3"/>
      <c r="I53" s="51"/>
      <c r="J53" s="2"/>
      <c r="K53" s="51"/>
      <c r="L53" s="51"/>
      <c r="M53" s="51"/>
      <c r="N53" s="51"/>
      <c r="O53" s="51"/>
      <c r="P53" s="51"/>
    </row>
    <row r="54" spans="1:16" ht="15.75" x14ac:dyDescent="0.25">
      <c r="A54" s="51"/>
      <c r="B54" s="51"/>
      <c r="C54" s="39"/>
      <c r="D54" s="51"/>
      <c r="E54" s="2"/>
      <c r="F54" s="3"/>
      <c r="G54" s="3"/>
      <c r="H54" s="3"/>
      <c r="I54" s="5"/>
      <c r="J54" s="2"/>
      <c r="K54" s="51"/>
      <c r="L54" s="51"/>
      <c r="M54" s="51"/>
      <c r="N54" s="51"/>
      <c r="O54" s="51"/>
      <c r="P54" s="51"/>
    </row>
    <row r="55" spans="1:16" ht="15.75" x14ac:dyDescent="0.25">
      <c r="A55" s="51"/>
      <c r="B55" s="51"/>
      <c r="C55" s="51"/>
      <c r="D55" s="51"/>
      <c r="E55" s="2"/>
      <c r="F55" s="3"/>
      <c r="G55" s="3"/>
      <c r="H55" s="3"/>
      <c r="I55" s="40"/>
      <c r="J55" s="2"/>
      <c r="K55" s="51"/>
      <c r="L55" s="51"/>
      <c r="M55" s="51"/>
      <c r="N55" s="51"/>
      <c r="O55" s="51"/>
      <c r="P55" s="51"/>
    </row>
    <row r="56" spans="1:16" ht="41.25" customHeight="1" x14ac:dyDescent="0.25">
      <c r="A56" s="51"/>
      <c r="B56" s="67" t="s">
        <v>51</v>
      </c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40"/>
      <c r="N56" s="40"/>
      <c r="O56" s="40"/>
      <c r="P56" s="51"/>
    </row>
    <row r="57" spans="1:16" ht="15.75" x14ac:dyDescent="0.25">
      <c r="A57" s="51"/>
      <c r="B57" s="5" t="s">
        <v>52</v>
      </c>
      <c r="C57" s="5"/>
      <c r="D57" s="5"/>
      <c r="E57" s="6"/>
      <c r="F57" s="31"/>
      <c r="G57" s="31"/>
      <c r="H57" s="31"/>
      <c r="I57" s="51"/>
      <c r="J57" s="6"/>
      <c r="K57" s="5"/>
      <c r="L57" s="5"/>
      <c r="M57" s="5"/>
      <c r="N57" s="5"/>
      <c r="O57" s="5"/>
      <c r="P57" s="51"/>
    </row>
    <row r="58" spans="1:16" ht="15.75" x14ac:dyDescent="0.25">
      <c r="A58" s="51"/>
      <c r="B58" s="51"/>
      <c r="C58" s="51"/>
      <c r="D58" s="51"/>
      <c r="E58" s="51"/>
      <c r="F58" s="41"/>
      <c r="G58" s="41"/>
      <c r="H58" s="41"/>
      <c r="I58" s="51"/>
      <c r="J58" s="51"/>
      <c r="K58" s="51"/>
      <c r="L58" s="51"/>
      <c r="M58" s="51"/>
      <c r="N58" s="51"/>
      <c r="O58" s="51"/>
      <c r="P58" s="5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64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L.Chmielewska</vt:lpstr>
      <vt:lpstr>U.Dudko</vt:lpstr>
      <vt:lpstr>A.Gieszczyk</vt:lpstr>
      <vt:lpstr>K.Gut</vt:lpstr>
      <vt:lpstr>M.Jagiełło</vt:lpstr>
      <vt:lpstr>M.Kaliś</vt:lpstr>
      <vt:lpstr>R.Marczewski</vt:lpstr>
      <vt:lpstr>P.Nowik</vt:lpstr>
      <vt:lpstr>K.Pradyszczuk</vt:lpstr>
      <vt:lpstr>J.Szadowiak</vt:lpstr>
      <vt:lpstr>E.Siedziewska</vt:lpstr>
      <vt:lpstr>W.Wejman</vt:lpstr>
      <vt:lpstr>J.Zielińska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Katarzyna Studzińska</cp:lastModifiedBy>
  <cp:lastPrinted>2024-10-31T07:13:00Z</cp:lastPrinted>
  <dcterms:created xsi:type="dcterms:W3CDTF">2023-01-31T07:14:12Z</dcterms:created>
  <dcterms:modified xsi:type="dcterms:W3CDTF">2024-11-05T07:14:49Z</dcterms:modified>
</cp:coreProperties>
</file>