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CAEE76F4-D63A-403D-8F95-F9E570CD3F2A}" xr6:coauthVersionLast="47" xr6:coauthVersionMax="47" xr10:uidLastSave="{00000000-0000-0000-0000-000000000000}"/>
  <bookViews>
    <workbookView xWindow="-108" yWindow="-108" windowWidth="23256" windowHeight="12456" activeTab="7" xr2:uid="{3FFE684E-6252-47AC-BC59-4B4F5DCF4F39}"/>
  </bookViews>
  <sheets>
    <sheet name="Marek E." sheetId="1" r:id="rId1"/>
    <sheet name="Mikolajczyk A." sheetId="2" r:id="rId2"/>
    <sheet name="Nosal M." sheetId="6" r:id="rId3"/>
    <sheet name="Paleczny D." sheetId="7" r:id="rId4"/>
    <sheet name="Pluskota J." sheetId="8" r:id="rId5"/>
    <sheet name="Polkowski D." sheetId="9" r:id="rId6"/>
    <sheet name="Pluskota M." sheetId="3" r:id="rId7"/>
    <sheet name="Stefańska A." sheetId="10" r:id="rId8"/>
    <sheet name="Tobiaska M." sheetId="4" r:id="rId9"/>
    <sheet name="Urbański M." sheetId="11" r:id="rId10"/>
    <sheet name="Żuchowska N.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1" l="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F40" i="11"/>
  <c r="G40" i="11"/>
  <c r="I40" i="11"/>
  <c r="J40" i="11"/>
  <c r="K40" i="11"/>
  <c r="L40" i="11"/>
  <c r="M40" i="11"/>
  <c r="N40" i="11"/>
  <c r="O40" i="11"/>
  <c r="P40" i="11"/>
  <c r="E48" i="11" s="1"/>
  <c r="E42" i="11"/>
  <c r="E44" i="11"/>
  <c r="E46" i="11"/>
  <c r="I9" i="10"/>
  <c r="I10" i="10"/>
  <c r="I11" i="10"/>
  <c r="I40" i="10" s="1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F40" i="10"/>
  <c r="E46" i="10" s="1"/>
  <c r="G40" i="10"/>
  <c r="J40" i="10"/>
  <c r="E42" i="10" s="1"/>
  <c r="K40" i="10"/>
  <c r="L40" i="10"/>
  <c r="M40" i="10"/>
  <c r="N40" i="10"/>
  <c r="O40" i="10"/>
  <c r="P40" i="10"/>
  <c r="E44" i="10"/>
  <c r="E48" i="10"/>
  <c r="I9" i="9"/>
  <c r="I10" i="9"/>
  <c r="I40" i="9" s="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5" i="9"/>
  <c r="I36" i="9"/>
  <c r="I37" i="9"/>
  <c r="I38" i="9"/>
  <c r="I39" i="9"/>
  <c r="F40" i="9"/>
  <c r="E46" i="9" s="1"/>
  <c r="G40" i="9"/>
  <c r="J40" i="9"/>
  <c r="E42" i="9" s="1"/>
  <c r="K40" i="9"/>
  <c r="L40" i="9"/>
  <c r="M40" i="9"/>
  <c r="N40" i="9"/>
  <c r="O40" i="9"/>
  <c r="P40" i="9"/>
  <c r="E48" i="9" s="1"/>
  <c r="E44" i="9"/>
  <c r="I9" i="8"/>
  <c r="I10" i="8"/>
  <c r="I11" i="8"/>
  <c r="I40" i="8" s="1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F40" i="8"/>
  <c r="G40" i="8"/>
  <c r="J40" i="8"/>
  <c r="E42" i="8" s="1"/>
  <c r="K40" i="8"/>
  <c r="L40" i="8"/>
  <c r="M40" i="8"/>
  <c r="N40" i="8"/>
  <c r="O40" i="8"/>
  <c r="P40" i="8"/>
  <c r="E44" i="8"/>
  <c r="E46" i="8"/>
  <c r="E48" i="8"/>
  <c r="I9" i="7"/>
  <c r="I10" i="7"/>
  <c r="I11" i="7"/>
  <c r="I12" i="7"/>
  <c r="I40" i="7" s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F40" i="7"/>
  <c r="G40" i="7"/>
  <c r="J40" i="7"/>
  <c r="K40" i="7"/>
  <c r="E44" i="7" s="1"/>
  <c r="L40" i="7"/>
  <c r="M40" i="7"/>
  <c r="N40" i="7"/>
  <c r="O40" i="7"/>
  <c r="P40" i="7"/>
  <c r="E42" i="7"/>
  <c r="E46" i="7"/>
  <c r="E48" i="7"/>
  <c r="I9" i="6"/>
  <c r="I10" i="6"/>
  <c r="I11" i="6"/>
  <c r="I12" i="6"/>
  <c r="I40" i="6" s="1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F40" i="6"/>
  <c r="E42" i="6" s="1"/>
  <c r="G40" i="6"/>
  <c r="J40" i="6"/>
  <c r="K40" i="6"/>
  <c r="E44" i="6" s="1"/>
  <c r="L40" i="6"/>
  <c r="M40" i="6"/>
  <c r="N40" i="6"/>
  <c r="O40" i="6"/>
  <c r="P40" i="6"/>
  <c r="E46" i="6"/>
  <c r="E48" i="6"/>
  <c r="G40" i="5"/>
  <c r="M40" i="5"/>
  <c r="N40" i="5"/>
  <c r="O40" i="5"/>
  <c r="P40" i="5"/>
  <c r="M40" i="4"/>
  <c r="N40" i="4"/>
  <c r="O40" i="4"/>
  <c r="P40" i="4"/>
  <c r="G40" i="4"/>
  <c r="G40" i="3"/>
  <c r="M40" i="3"/>
  <c r="N40" i="3"/>
  <c r="O40" i="3"/>
  <c r="P40" i="3"/>
  <c r="M40" i="2"/>
  <c r="N40" i="2"/>
  <c r="O40" i="2"/>
  <c r="P40" i="2"/>
  <c r="E48" i="2" s="1"/>
  <c r="G40" i="2"/>
  <c r="G40" i="1"/>
  <c r="M40" i="1"/>
  <c r="N40" i="1"/>
  <c r="O40" i="1"/>
  <c r="P40" i="1"/>
  <c r="J40" i="3"/>
  <c r="K40" i="5"/>
  <c r="E44" i="5" s="1"/>
  <c r="J40" i="5"/>
  <c r="F40" i="5"/>
  <c r="K40" i="4"/>
  <c r="E44" i="4" s="1"/>
  <c r="J40" i="4"/>
  <c r="F40" i="4"/>
  <c r="K40" i="3"/>
  <c r="E44" i="3" s="1"/>
  <c r="F40" i="3"/>
  <c r="K40" i="2"/>
  <c r="E44" i="2" s="1"/>
  <c r="J40" i="2"/>
  <c r="F40" i="2"/>
  <c r="K40" i="1"/>
  <c r="J40" i="1"/>
  <c r="I40" i="1"/>
  <c r="F40" i="1"/>
  <c r="E48" i="5"/>
  <c r="L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E48" i="4"/>
  <c r="L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E48" i="3"/>
  <c r="L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L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11" i="1"/>
  <c r="I40" i="5" l="1"/>
  <c r="I40" i="4"/>
  <c r="I40" i="3"/>
  <c r="I40" i="2"/>
  <c r="E42" i="5"/>
  <c r="E42" i="4"/>
  <c r="E42" i="3"/>
  <c r="E42" i="2"/>
  <c r="E46" i="2"/>
  <c r="E46" i="5"/>
  <c r="E46" i="4"/>
  <c r="E46" i="3"/>
  <c r="L40" i="1"/>
  <c r="E48" i="1"/>
  <c r="E46" i="1"/>
  <c r="E44" i="1" l="1"/>
  <c r="E42" i="1"/>
</calcChain>
</file>

<file path=xl/sharedStrings.xml><?xml version="1.0" encoding="utf-8"?>
<sst xmlns="http://schemas.openxmlformats.org/spreadsheetml/2006/main" count="697" uniqueCount="81">
  <si>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</si>
  <si>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</si>
  <si>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</si>
  <si>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</si>
  <si>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</si>
  <si>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</si>
  <si>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</si>
  <si>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</si>
  <si>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</si>
  <si>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</si>
  <si>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</si>
  <si>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</si>
  <si>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</si>
  <si>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</si>
  <si>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</si>
  <si>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</si>
  <si>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</si>
  <si>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</si>
  <si>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</si>
  <si>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</si>
  <si>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</si>
  <si>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</si>
  <si>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</si>
  <si>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</si>
  <si>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</si>
  <si>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</si>
  <si>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</si>
  <si>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</si>
  <si>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</si>
  <si>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</si>
  <si>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</si>
  <si>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</si>
  <si>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</si>
  <si>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</si>
  <si>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</si>
  <si>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</si>
  <si>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</si>
  <si>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</si>
  <si>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</si>
  <si>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</si>
  <si>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</si>
  <si>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</si>
  <si>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</si>
  <si>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</si>
  <si>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</si>
  <si>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</si>
  <si>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</si>
  <si>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</si>
  <si>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</si>
  <si>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</si>
  <si>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</si>
  <si>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</si>
  <si>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</si>
  <si>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</si>
  <si>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31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</si>
  <si>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Północ</t>
    </r>
  </si>
  <si>
    <t>KARTA  PRACY: Marek Ewa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</si>
  <si>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Organizacji Przewozów i Obsługi Konduktorskiej</t>
    </r>
  </si>
  <si>
    <t>Stanowisko: Brygadzistka</t>
  </si>
  <si>
    <t>KARTA  PRACY: Mikolajczyk Aleksandra</t>
  </si>
  <si>
    <t>KARTA  PRACY: Pluskota Małgorzata</t>
  </si>
  <si>
    <t>Stanowisko: Wagonowa</t>
  </si>
  <si>
    <t>KARTA  PRACY: Tobiaska Mirosława</t>
  </si>
  <si>
    <t>KARTA  PRACY: Żuchowska Natalia</t>
  </si>
  <si>
    <t>UW</t>
  </si>
  <si>
    <t>ZL</t>
  </si>
  <si>
    <t>Stanowisko: dyspozytor ds. ruchu</t>
  </si>
  <si>
    <t>KARTA  PRACY: Nosal Michał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</si>
  <si>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Organizacji Przewozó i Obsługi Konduktorskiej</t>
    </r>
  </si>
  <si>
    <t>Północ</t>
  </si>
  <si>
    <t xml:space="preserve">Oddział: </t>
  </si>
  <si>
    <t>KARTA  PRACY: Paleczny Dariusz</t>
  </si>
  <si>
    <t>Stanowisko: dyspozytor ds. przygotowania wagonów do drogi</t>
  </si>
  <si>
    <t>KARTA  PRACY: Pluskota Jarosław</t>
  </si>
  <si>
    <t>1 nadgodzina 100% w dniu 26.10.2024 wynika ze zmiany czasu letniego na zimowy.</t>
  </si>
  <si>
    <t>KARTA  PRACY: Polkowski Damian</t>
  </si>
  <si>
    <t>UZ</t>
  </si>
  <si>
    <t>KARTA  PRACY: Stefańska Anna</t>
  </si>
  <si>
    <t>OD</t>
  </si>
  <si>
    <t>DE</t>
  </si>
  <si>
    <t>KARTA  PRACY: Urbański Marcin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</si>
</sst>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6" borderId="0" xfId="0" applyFont="1" applyFill="1" applyAlignment="1">
      <alignment horizont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32" workbookViewId="0">
      <selection activeCell="H45" sqref="H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55</v>
      </c>
      <c r="C3" s="5"/>
      <c r="D3" s="1"/>
      <c r="E3" s="2"/>
      <c r="F3" s="71" t="s">
        <v>57</v>
      </c>
      <c r="G3" s="71"/>
      <c r="H3" s="71"/>
      <c r="I3" s="71"/>
      <c r="J3" s="71"/>
      <c r="K3" s="71"/>
      <c r="L3" s="71"/>
      <c r="M3" s="1"/>
      <c r="N3" s="7">
        <v>45566</v>
      </c>
      <c r="O3" s="1"/>
      <c r="P3" s="1"/>
    </row>
    <row r="4" spans="1:16" ht="15.6" x14ac:dyDescent="0.3">
      <c r="A4" s="1"/>
      <c r="B4" s="5" t="s">
        <v>56</v>
      </c>
      <c r="C4" s="5"/>
      <c r="D4" s="41"/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 x14ac:dyDescent="0.35">
      <c r="A5" s="1"/>
      <c r="B5" s="72" t="s">
        <v>58</v>
      </c>
      <c r="C5" s="72"/>
      <c r="D5" s="72"/>
      <c r="E5" s="72"/>
      <c r="F5" s="72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1"/>
      <c r="B7" s="111"/>
      <c r="C7" s="74"/>
      <c r="D7" s="74"/>
      <c r="E7" s="74"/>
      <c r="F7" s="76"/>
      <c r="G7" s="76"/>
      <c r="H7" s="76"/>
      <c r="I7" s="74"/>
      <c r="J7" s="74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42" t="s">
        <v>17</v>
      </c>
      <c r="C9" s="15">
        <v>0.25</v>
      </c>
      <c r="D9" s="16">
        <v>0.58333333333333337</v>
      </c>
      <c r="E9" s="17"/>
      <c r="F9" s="18"/>
      <c r="G9" s="18"/>
      <c r="H9" s="18"/>
      <c r="I9" s="19">
        <f t="shared" ref="I9:I10" si="0">(D9-C9)*24</f>
        <v>8</v>
      </c>
      <c r="J9" s="19">
        <v>8</v>
      </c>
      <c r="K9" s="21"/>
      <c r="L9" s="22"/>
      <c r="M9" s="22"/>
      <c r="N9" s="22"/>
      <c r="O9" s="22"/>
      <c r="P9" s="22"/>
    </row>
    <row r="10" spans="1:16" ht="15.6" x14ac:dyDescent="0.3">
      <c r="A10" s="1"/>
      <c r="B10" s="42" t="s">
        <v>18</v>
      </c>
      <c r="C10" s="15">
        <v>0.25</v>
      </c>
      <c r="D10" s="16">
        <v>0.58333333333333337</v>
      </c>
      <c r="E10" s="17"/>
      <c r="F10" s="18"/>
      <c r="G10" s="18"/>
      <c r="H10" s="18"/>
      <c r="I10" s="19">
        <f t="shared" si="0"/>
        <v>8</v>
      </c>
      <c r="J10" s="19">
        <v>8</v>
      </c>
      <c r="K10" s="21"/>
      <c r="L10" s="22"/>
      <c r="M10" s="22"/>
      <c r="N10" s="22"/>
      <c r="O10" s="22"/>
      <c r="P10" s="22"/>
    </row>
    <row r="11" spans="1:16" ht="15.6" x14ac:dyDescent="0.3">
      <c r="A11" s="1"/>
      <c r="B11" s="42" t="s">
        <v>19</v>
      </c>
      <c r="C11" s="15">
        <v>0.25</v>
      </c>
      <c r="D11" s="16">
        <v>0.58333333333333337</v>
      </c>
      <c r="E11" s="17"/>
      <c r="F11" s="18"/>
      <c r="G11" s="18"/>
      <c r="H11" s="18"/>
      <c r="I11" s="19">
        <f>(D11-C11)*24</f>
        <v>8</v>
      </c>
      <c r="J11" s="19">
        <v>8</v>
      </c>
      <c r="K11" s="21"/>
      <c r="L11" s="22"/>
      <c r="M11" s="22"/>
      <c r="N11" s="22"/>
      <c r="O11" s="22"/>
      <c r="P11" s="22"/>
    </row>
    <row r="12" spans="1:16" ht="15.6" x14ac:dyDescent="0.3">
      <c r="A12" s="1"/>
      <c r="B12" s="59" t="s">
        <v>20</v>
      </c>
      <c r="C12" s="15"/>
      <c r="D12" s="16"/>
      <c r="E12" s="17"/>
      <c r="F12" s="18"/>
      <c r="G12" s="18"/>
      <c r="H12" s="18"/>
      <c r="I12" s="19">
        <f t="shared" ref="I12:I39" si="1">(D12-C12)*24</f>
        <v>0</v>
      </c>
      <c r="J12" s="19"/>
      <c r="K12" s="21"/>
      <c r="L12" s="22"/>
      <c r="M12" s="22"/>
      <c r="N12" s="22"/>
      <c r="O12" s="22"/>
      <c r="P12" s="22"/>
    </row>
    <row r="13" spans="1:16" ht="15.6" x14ac:dyDescent="0.3">
      <c r="A13" s="1"/>
      <c r="B13" s="42" t="s">
        <v>21</v>
      </c>
      <c r="C13" s="15">
        <v>0.25</v>
      </c>
      <c r="D13" s="16">
        <v>0.58333333333333337</v>
      </c>
      <c r="E13" s="17"/>
      <c r="F13" s="18"/>
      <c r="G13" s="18"/>
      <c r="H13" s="18"/>
      <c r="I13" s="19">
        <f t="shared" si="1"/>
        <v>8</v>
      </c>
      <c r="J13" s="19">
        <v>8</v>
      </c>
      <c r="K13" s="21"/>
      <c r="L13" s="22"/>
      <c r="M13" s="22"/>
      <c r="N13" s="22"/>
      <c r="O13" s="22"/>
      <c r="P13" s="22"/>
    </row>
    <row r="14" spans="1:16" ht="15.6" x14ac:dyDescent="0.3">
      <c r="A14" s="1"/>
      <c r="B14" s="42" t="s">
        <v>22</v>
      </c>
      <c r="C14" s="15">
        <v>0.25</v>
      </c>
      <c r="D14" s="16">
        <v>0.58333333333333337</v>
      </c>
      <c r="E14" s="17"/>
      <c r="F14" s="18"/>
      <c r="G14" s="18"/>
      <c r="H14" s="18"/>
      <c r="I14" s="19">
        <f t="shared" si="1"/>
        <v>8</v>
      </c>
      <c r="J14" s="19">
        <v>8</v>
      </c>
      <c r="K14" s="20"/>
      <c r="L14" s="22"/>
      <c r="M14" s="22"/>
      <c r="N14" s="22"/>
      <c r="O14" s="22"/>
      <c r="P14" s="22"/>
    </row>
    <row r="15" spans="1:16" ht="15.6" x14ac:dyDescent="0.3">
      <c r="A15" s="1"/>
      <c r="B15" s="52">
        <v>7</v>
      </c>
      <c r="C15" s="15">
        <v>0.25</v>
      </c>
      <c r="D15" s="16">
        <v>0.58333333333333337</v>
      </c>
      <c r="E15" s="23"/>
      <c r="F15" s="24"/>
      <c r="G15" s="47"/>
      <c r="H15" s="48"/>
      <c r="I15" s="19">
        <f t="shared" si="1"/>
        <v>8</v>
      </c>
      <c r="J15" s="19">
        <v>8</v>
      </c>
      <c r="K15" s="21"/>
      <c r="L15" s="21"/>
      <c r="M15" s="21"/>
      <c r="N15" s="22"/>
      <c r="O15" s="22"/>
      <c r="P15" s="22"/>
    </row>
    <row r="16" spans="1:16" ht="15.6" x14ac:dyDescent="0.3">
      <c r="A16" s="1"/>
      <c r="B16" s="42" t="s">
        <v>23</v>
      </c>
      <c r="C16" s="15">
        <v>0.25</v>
      </c>
      <c r="D16" s="16">
        <v>0.58333333333333337</v>
      </c>
      <c r="E16" s="23"/>
      <c r="F16" s="24"/>
      <c r="G16" s="47"/>
      <c r="H16" s="48"/>
      <c r="I16" s="19">
        <f t="shared" si="1"/>
        <v>8</v>
      </c>
      <c r="J16" s="19">
        <v>8</v>
      </c>
      <c r="K16" s="21"/>
      <c r="L16" s="22"/>
      <c r="M16" s="22"/>
      <c r="N16" s="22"/>
      <c r="O16" s="22"/>
      <c r="P16" s="22"/>
    </row>
    <row r="17" spans="1:23" ht="15.6" x14ac:dyDescent="0.3">
      <c r="A17" s="1"/>
      <c r="B17" s="59" t="s">
        <v>24</v>
      </c>
      <c r="C17" s="15"/>
      <c r="D17" s="16"/>
      <c r="E17" s="23"/>
      <c r="F17" s="44"/>
      <c r="G17" s="47"/>
      <c r="H17" s="48"/>
      <c r="I17" s="19">
        <f t="shared" si="1"/>
        <v>0</v>
      </c>
      <c r="J17" s="19"/>
      <c r="K17" s="21"/>
      <c r="L17" s="22"/>
      <c r="M17" s="22"/>
      <c r="N17" s="22"/>
      <c r="O17" s="22"/>
      <c r="P17" s="22"/>
    </row>
    <row r="18" spans="1:23" ht="15.6" x14ac:dyDescent="0.3">
      <c r="A18" s="1"/>
      <c r="B18" s="60" t="s">
        <v>25</v>
      </c>
      <c r="C18" s="15"/>
      <c r="D18" s="16"/>
      <c r="E18" s="23"/>
      <c r="F18" s="44"/>
      <c r="G18" s="47"/>
      <c r="H18" s="48"/>
      <c r="I18" s="19">
        <f t="shared" si="1"/>
        <v>0</v>
      </c>
      <c r="J18" s="19"/>
      <c r="K18" s="21"/>
      <c r="L18" s="22"/>
      <c r="M18" s="22"/>
      <c r="N18" s="22"/>
      <c r="O18" s="22"/>
      <c r="P18" s="22"/>
    </row>
    <row r="19" spans="1:23" ht="15.6" x14ac:dyDescent="0.3">
      <c r="A19" s="1"/>
      <c r="B19" s="42" t="s">
        <v>26</v>
      </c>
      <c r="C19" s="15">
        <v>0.25</v>
      </c>
      <c r="D19" s="16">
        <v>0.58333333333333337</v>
      </c>
      <c r="E19" s="23"/>
      <c r="F19" s="18"/>
      <c r="G19" s="18"/>
      <c r="H19" s="18"/>
      <c r="I19" s="19">
        <f t="shared" si="1"/>
        <v>8</v>
      </c>
      <c r="J19" s="19">
        <v>8</v>
      </c>
      <c r="K19" s="21"/>
      <c r="L19" s="22"/>
      <c r="M19" s="22"/>
      <c r="N19" s="22"/>
      <c r="O19" s="22"/>
      <c r="P19" s="22"/>
    </row>
    <row r="20" spans="1:23" ht="15.6" x14ac:dyDescent="0.3">
      <c r="A20" s="1"/>
      <c r="B20" s="59" t="s">
        <v>27</v>
      </c>
      <c r="C20" s="15"/>
      <c r="D20" s="16"/>
      <c r="E20" s="17"/>
      <c r="F20" s="18"/>
      <c r="G20" s="18"/>
      <c r="H20" s="18"/>
      <c r="I20" s="19">
        <f t="shared" si="1"/>
        <v>0</v>
      </c>
      <c r="J20" s="19"/>
      <c r="K20" s="21"/>
      <c r="L20" s="22"/>
      <c r="M20" s="22"/>
      <c r="N20" s="22"/>
      <c r="O20" s="22"/>
      <c r="P20" s="22"/>
    </row>
    <row r="21" spans="1:23" ht="15.6" x14ac:dyDescent="0.3">
      <c r="A21" s="1"/>
      <c r="B21" s="60" t="s">
        <v>28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/>
      <c r="L21" s="22"/>
      <c r="M21" s="22"/>
      <c r="N21" s="22"/>
      <c r="O21" s="22"/>
      <c r="P21" s="22"/>
    </row>
    <row r="22" spans="1:23" ht="15.6" x14ac:dyDescent="0.3">
      <c r="A22" s="1"/>
      <c r="B22" s="52">
        <v>14</v>
      </c>
      <c r="C22" s="15">
        <v>0.25</v>
      </c>
      <c r="D22" s="16">
        <v>0.58333333333333337</v>
      </c>
      <c r="E22" s="17"/>
      <c r="F22" s="24"/>
      <c r="G22" s="47"/>
      <c r="H22" s="48"/>
      <c r="I22" s="19">
        <f t="shared" si="1"/>
        <v>8</v>
      </c>
      <c r="J22" s="19">
        <v>8</v>
      </c>
      <c r="K22" s="21"/>
      <c r="L22" s="21"/>
      <c r="M22" s="21"/>
      <c r="N22" s="22"/>
      <c r="O22" s="22"/>
      <c r="P22" s="22"/>
    </row>
    <row r="23" spans="1:23" ht="15.6" x14ac:dyDescent="0.3">
      <c r="A23" s="1"/>
      <c r="B23" s="42" t="s">
        <v>29</v>
      </c>
      <c r="C23" s="15">
        <v>0.25</v>
      </c>
      <c r="D23" s="16">
        <v>0.58333333333333337</v>
      </c>
      <c r="E23" s="17"/>
      <c r="F23" s="24"/>
      <c r="G23" s="47"/>
      <c r="H23" s="48"/>
      <c r="I23" s="19">
        <f t="shared" si="1"/>
        <v>8</v>
      </c>
      <c r="J23" s="19">
        <v>8</v>
      </c>
      <c r="K23" s="21"/>
      <c r="L23" s="22"/>
      <c r="M23" s="22"/>
      <c r="N23" s="22"/>
      <c r="O23" s="22"/>
      <c r="P23" s="22"/>
    </row>
    <row r="24" spans="1:23" ht="15.6" x14ac:dyDescent="0.3">
      <c r="A24" s="1"/>
      <c r="B24" s="42" t="s">
        <v>30</v>
      </c>
      <c r="C24" s="15">
        <v>0.25</v>
      </c>
      <c r="D24" s="16">
        <v>0.58333333333333337</v>
      </c>
      <c r="E24" s="17"/>
      <c r="F24" s="24"/>
      <c r="G24" s="47"/>
      <c r="H24" s="48"/>
      <c r="I24" s="19">
        <f t="shared" si="1"/>
        <v>8</v>
      </c>
      <c r="J24" s="19">
        <v>8</v>
      </c>
      <c r="K24" s="21"/>
      <c r="L24" s="22"/>
      <c r="M24" s="22"/>
      <c r="N24" s="22"/>
      <c r="O24" s="22"/>
      <c r="P24" s="22"/>
      <c r="W24" s="43"/>
    </row>
    <row r="25" spans="1:23" ht="15.6" x14ac:dyDescent="0.3">
      <c r="A25" s="1"/>
      <c r="B25" s="42" t="s">
        <v>31</v>
      </c>
      <c r="C25" s="15">
        <v>0.25</v>
      </c>
      <c r="D25" s="16">
        <v>0.58333333333333337</v>
      </c>
      <c r="E25" s="17"/>
      <c r="F25" s="45"/>
      <c r="G25" s="47"/>
      <c r="H25" s="48"/>
      <c r="I25" s="19">
        <f t="shared" si="1"/>
        <v>8</v>
      </c>
      <c r="J25" s="19">
        <v>8</v>
      </c>
      <c r="K25" s="21"/>
      <c r="L25" s="22"/>
      <c r="M25" s="22"/>
      <c r="N25" s="22"/>
      <c r="O25" s="22"/>
      <c r="P25" s="22"/>
    </row>
    <row r="26" spans="1:23" ht="15.6" x14ac:dyDescent="0.3">
      <c r="A26" s="1"/>
      <c r="B26" s="42" t="s">
        <v>32</v>
      </c>
      <c r="C26" s="15">
        <v>0.25</v>
      </c>
      <c r="D26" s="16">
        <v>0.58333333333333337</v>
      </c>
      <c r="E26" s="17"/>
      <c r="F26" s="45"/>
      <c r="G26" s="47"/>
      <c r="H26" s="48"/>
      <c r="I26" s="19">
        <f t="shared" si="1"/>
        <v>8</v>
      </c>
      <c r="J26" s="19">
        <v>8</v>
      </c>
      <c r="K26" s="21"/>
      <c r="L26" s="22"/>
      <c r="M26" s="22"/>
      <c r="N26" s="22"/>
      <c r="O26" s="22"/>
      <c r="P26" s="22"/>
    </row>
    <row r="27" spans="1:23" ht="15.6" x14ac:dyDescent="0.3">
      <c r="A27" s="1"/>
      <c r="B27" s="59" t="s">
        <v>33</v>
      </c>
      <c r="C27" s="15"/>
      <c r="D27" s="16"/>
      <c r="E27" s="17"/>
      <c r="F27" s="45"/>
      <c r="G27" s="47"/>
      <c r="H27" s="48"/>
      <c r="I27" s="19">
        <f t="shared" si="1"/>
        <v>0</v>
      </c>
      <c r="J27" s="19"/>
      <c r="K27" s="21"/>
      <c r="L27" s="22"/>
      <c r="M27" s="22"/>
      <c r="N27" s="22"/>
      <c r="O27" s="22"/>
      <c r="P27" s="22"/>
    </row>
    <row r="28" spans="1:23" ht="15.6" x14ac:dyDescent="0.3">
      <c r="A28" s="1"/>
      <c r="B28" s="60" t="s">
        <v>34</v>
      </c>
      <c r="C28" s="15"/>
      <c r="D28" s="16"/>
      <c r="E28" s="17"/>
      <c r="F28" s="46"/>
      <c r="G28" s="47"/>
      <c r="H28" s="48"/>
      <c r="I28" s="19">
        <f t="shared" si="1"/>
        <v>0</v>
      </c>
      <c r="J28" s="19"/>
      <c r="K28" s="21"/>
      <c r="L28" s="22"/>
      <c r="M28" s="22"/>
      <c r="N28" s="22"/>
      <c r="O28" s="22"/>
      <c r="P28" s="22"/>
    </row>
    <row r="29" spans="1:23" ht="15.6" x14ac:dyDescent="0.3">
      <c r="A29" s="1"/>
      <c r="B29" s="52">
        <v>21</v>
      </c>
      <c r="C29" s="15">
        <v>0.25</v>
      </c>
      <c r="D29" s="16">
        <v>0.58333333333333337</v>
      </c>
      <c r="E29" s="17"/>
      <c r="F29" s="46"/>
      <c r="G29" s="47"/>
      <c r="H29" s="48"/>
      <c r="I29" s="19">
        <f t="shared" si="1"/>
        <v>8</v>
      </c>
      <c r="J29" s="19">
        <v>8</v>
      </c>
      <c r="K29" s="21"/>
      <c r="L29" s="21"/>
      <c r="M29" s="21"/>
      <c r="N29" s="22"/>
      <c r="O29" s="22"/>
      <c r="P29" s="22"/>
    </row>
    <row r="30" spans="1:23" ht="15.6" x14ac:dyDescent="0.3">
      <c r="A30" s="1"/>
      <c r="B30" s="42" t="s">
        <v>35</v>
      </c>
      <c r="C30" s="15">
        <v>0.25</v>
      </c>
      <c r="D30" s="16">
        <v>0.58333333333333337</v>
      </c>
      <c r="E30" s="17"/>
      <c r="F30" s="20"/>
      <c r="G30" s="20"/>
      <c r="H30" s="20"/>
      <c r="I30" s="19">
        <f t="shared" si="1"/>
        <v>8</v>
      </c>
      <c r="J30" s="19">
        <v>8</v>
      </c>
      <c r="K30" s="21"/>
      <c r="L30" s="22"/>
      <c r="M30" s="22"/>
      <c r="N30" s="22"/>
      <c r="O30" s="22"/>
      <c r="P30" s="22"/>
    </row>
    <row r="31" spans="1:23" ht="15.6" x14ac:dyDescent="0.3">
      <c r="A31" s="1"/>
      <c r="B31" s="42" t="s">
        <v>36</v>
      </c>
      <c r="C31" s="15">
        <v>0.25</v>
      </c>
      <c r="D31" s="16">
        <v>0.58333333333333337</v>
      </c>
      <c r="E31" s="17"/>
      <c r="F31" s="20"/>
      <c r="G31" s="20"/>
      <c r="H31" s="20"/>
      <c r="I31" s="19">
        <f t="shared" si="1"/>
        <v>8</v>
      </c>
      <c r="J31" s="19">
        <v>8</v>
      </c>
      <c r="K31" s="21"/>
      <c r="L31" s="21"/>
      <c r="M31" s="21"/>
      <c r="N31" s="22"/>
      <c r="O31" s="22"/>
      <c r="P31" s="22"/>
    </row>
    <row r="32" spans="1:23" ht="15.6" x14ac:dyDescent="0.3">
      <c r="A32" s="1"/>
      <c r="B32" s="60" t="s">
        <v>37</v>
      </c>
      <c r="C32" s="15"/>
      <c r="D32" s="16"/>
      <c r="E32" s="17"/>
      <c r="F32" s="20"/>
      <c r="G32" s="20"/>
      <c r="H32" s="20"/>
      <c r="I32" s="19">
        <f t="shared" si="1"/>
        <v>0</v>
      </c>
      <c r="J32" s="19"/>
      <c r="K32" s="21"/>
      <c r="L32" s="22"/>
      <c r="M32" s="22"/>
      <c r="N32" s="22"/>
      <c r="O32" s="22"/>
      <c r="P32" s="22"/>
    </row>
    <row r="33" spans="1:16" ht="15.6" x14ac:dyDescent="0.3">
      <c r="A33" s="1"/>
      <c r="B33" s="42" t="s">
        <v>38</v>
      </c>
      <c r="C33" s="15">
        <v>0.25</v>
      </c>
      <c r="D33" s="16">
        <v>0.58333333333333337</v>
      </c>
      <c r="E33" s="17"/>
      <c r="F33" s="20"/>
      <c r="G33" s="20"/>
      <c r="H33" s="20"/>
      <c r="I33" s="19">
        <f t="shared" si="1"/>
        <v>8</v>
      </c>
      <c r="J33" s="19">
        <v>8</v>
      </c>
      <c r="K33" s="21"/>
      <c r="L33" s="22"/>
      <c r="M33" s="22"/>
      <c r="N33" s="22"/>
      <c r="O33" s="22"/>
      <c r="P33" s="22"/>
    </row>
    <row r="34" spans="1:16" ht="15.6" x14ac:dyDescent="0.3">
      <c r="A34" s="1"/>
      <c r="B34" s="42" t="s">
        <v>39</v>
      </c>
      <c r="C34" s="15">
        <v>0.25</v>
      </c>
      <c r="D34" s="16">
        <v>0.58333333333333337</v>
      </c>
      <c r="E34" s="17"/>
      <c r="F34" s="20"/>
      <c r="G34" s="20"/>
      <c r="H34" s="20"/>
      <c r="I34" s="19">
        <f t="shared" si="1"/>
        <v>8</v>
      </c>
      <c r="J34" s="19">
        <v>8</v>
      </c>
      <c r="K34" s="21"/>
      <c r="L34" s="22"/>
      <c r="M34" s="22"/>
      <c r="N34" s="22"/>
      <c r="O34" s="22"/>
      <c r="P34" s="22"/>
    </row>
    <row r="35" spans="1:16" ht="15.6" x14ac:dyDescent="0.3">
      <c r="A35" s="1"/>
      <c r="B35" s="42" t="s">
        <v>40</v>
      </c>
      <c r="C35" s="15">
        <v>0.25</v>
      </c>
      <c r="D35" s="16">
        <v>0.58333333333333337</v>
      </c>
      <c r="E35" s="17"/>
      <c r="F35" s="20"/>
      <c r="G35" s="20"/>
      <c r="H35" s="20"/>
      <c r="I35" s="19">
        <f t="shared" si="1"/>
        <v>8</v>
      </c>
      <c r="J35" s="19">
        <v>8</v>
      </c>
      <c r="K35" s="21"/>
      <c r="L35" s="22"/>
      <c r="M35" s="22"/>
      <c r="N35" s="22"/>
      <c r="O35" s="22"/>
      <c r="P35" s="22"/>
    </row>
    <row r="36" spans="1:16" ht="15.6" x14ac:dyDescent="0.3">
      <c r="A36" s="1"/>
      <c r="B36" s="52">
        <v>28</v>
      </c>
      <c r="C36" s="15">
        <v>0.25</v>
      </c>
      <c r="D36" s="16">
        <v>0.58333333333333337</v>
      </c>
      <c r="E36" s="25"/>
      <c r="F36" s="20"/>
      <c r="G36" s="20"/>
      <c r="H36" s="20"/>
      <c r="I36" s="19">
        <f t="shared" si="1"/>
        <v>8</v>
      </c>
      <c r="J36" s="19">
        <v>8</v>
      </c>
      <c r="K36" s="24"/>
      <c r="L36" s="26"/>
      <c r="M36" s="26"/>
      <c r="N36" s="26"/>
      <c r="O36" s="26"/>
      <c r="P36" s="26"/>
    </row>
    <row r="37" spans="1:16" ht="15.6" x14ac:dyDescent="0.3">
      <c r="A37" s="1"/>
      <c r="B37" s="42" t="s">
        <v>41</v>
      </c>
      <c r="C37" s="15"/>
      <c r="D37" s="16"/>
      <c r="E37" s="25" t="s">
        <v>64</v>
      </c>
      <c r="F37" s="20">
        <v>8</v>
      </c>
      <c r="G37" s="20"/>
      <c r="H37" s="20"/>
      <c r="I37" s="19">
        <f t="shared" si="1"/>
        <v>0</v>
      </c>
      <c r="J37" s="19">
        <v>8</v>
      </c>
      <c r="K37" s="24"/>
      <c r="L37" s="26"/>
      <c r="M37" s="26"/>
      <c r="N37" s="26"/>
      <c r="O37" s="26"/>
      <c r="P37" s="26"/>
    </row>
    <row r="38" spans="1:16" ht="15.6" x14ac:dyDescent="0.3">
      <c r="A38" s="1"/>
      <c r="B38" s="42" t="s">
        <v>42</v>
      </c>
      <c r="C38" s="15"/>
      <c r="D38" s="16"/>
      <c r="E38" s="25" t="s">
        <v>64</v>
      </c>
      <c r="F38" s="20">
        <v>8</v>
      </c>
      <c r="G38" s="20"/>
      <c r="H38" s="20"/>
      <c r="I38" s="19">
        <f t="shared" si="1"/>
        <v>0</v>
      </c>
      <c r="J38" s="19">
        <v>8</v>
      </c>
      <c r="K38" s="24"/>
      <c r="L38" s="26"/>
      <c r="M38" s="26"/>
      <c r="N38" s="26"/>
      <c r="O38" s="26"/>
      <c r="P38" s="26"/>
    </row>
    <row r="39" spans="1:16" ht="15.6" x14ac:dyDescent="0.3">
      <c r="A39" s="49"/>
      <c r="B39" s="42" t="s">
        <v>54</v>
      </c>
      <c r="C39" s="15">
        <v>0.25</v>
      </c>
      <c r="D39" s="16">
        <v>0.58333333333333337</v>
      </c>
      <c r="E39" s="25"/>
      <c r="F39" s="20"/>
      <c r="G39" s="20"/>
      <c r="H39" s="20"/>
      <c r="I39" s="19">
        <f t="shared" si="1"/>
        <v>8</v>
      </c>
      <c r="J39" s="19">
        <v>8</v>
      </c>
      <c r="K39" s="50"/>
      <c r="L39" s="51"/>
      <c r="M39" s="51"/>
      <c r="N39" s="51"/>
      <c r="O39" s="51"/>
      <c r="P39" s="51"/>
    </row>
    <row r="40" spans="1:16" ht="15.6" x14ac:dyDescent="0.3">
      <c r="A40" s="1"/>
      <c r="B40" s="1"/>
      <c r="C40" s="27"/>
      <c r="D40" s="28"/>
      <c r="E40" s="29"/>
      <c r="F40" s="30">
        <f>SUM(F9:F39)</f>
        <v>16</v>
      </c>
      <c r="G40" s="30">
        <f>SUM(G9:G39)</f>
        <v>0</v>
      </c>
      <c r="H40" s="30"/>
      <c r="I40" s="3">
        <f>SUM(I9:I39)</f>
        <v>168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2">SUM(M9:M39)</f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95" t="s">
        <v>43</v>
      </c>
      <c r="C42" s="96"/>
      <c r="D42" s="97"/>
      <c r="E42" s="87">
        <f>J40-F40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8"/>
      <c r="C43" s="99"/>
      <c r="D43" s="100"/>
      <c r="E43" s="88"/>
      <c r="F43" s="3"/>
      <c r="G43" s="3"/>
      <c r="H43" s="3"/>
      <c r="I43" s="1"/>
      <c r="J43" s="2"/>
      <c r="K43" s="1"/>
      <c r="L43" s="101"/>
      <c r="M43" s="102"/>
      <c r="N43" s="102"/>
      <c r="O43" s="102"/>
      <c r="P43" s="103"/>
    </row>
    <row r="44" spans="1:16" ht="15.6" x14ac:dyDescent="0.3">
      <c r="A44" s="1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1"/>
      <c r="J44" s="2"/>
      <c r="K44" s="1"/>
      <c r="L44" s="104"/>
      <c r="M44" s="78"/>
      <c r="N44" s="78"/>
      <c r="O44" s="78"/>
      <c r="P44" s="105"/>
    </row>
    <row r="45" spans="1:16" ht="15.6" x14ac:dyDescent="0.3">
      <c r="A45" s="1"/>
      <c r="B45" s="98"/>
      <c r="C45" s="99"/>
      <c r="D45" s="100"/>
      <c r="E45" s="109"/>
      <c r="F45" s="3"/>
      <c r="G45" s="3"/>
      <c r="H45" s="3"/>
      <c r="I45" s="1"/>
      <c r="J45" s="2"/>
      <c r="K45" s="1"/>
      <c r="L45" s="106"/>
      <c r="M45" s="107"/>
      <c r="N45" s="107"/>
      <c r="O45" s="107"/>
      <c r="P45" s="108"/>
    </row>
    <row r="46" spans="1:16" ht="15.6" x14ac:dyDescent="0.3">
      <c r="A46" s="1"/>
      <c r="B46" s="81" t="s">
        <v>45</v>
      </c>
      <c r="C46" s="82"/>
      <c r="D46" s="83"/>
      <c r="E46" s="87">
        <f>F40</f>
        <v>16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6" x14ac:dyDescent="0.3">
      <c r="A47" s="1"/>
      <c r="B47" s="84"/>
      <c r="C47" s="85"/>
      <c r="D47" s="86"/>
      <c r="E47" s="88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81" t="s">
        <v>47</v>
      </c>
      <c r="C48" s="82"/>
      <c r="D48" s="83"/>
      <c r="E48" s="89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1"/>
      <c r="B51" s="32"/>
      <c r="C51" s="33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6" x14ac:dyDescent="0.3">
      <c r="A52" s="1"/>
      <c r="B52" s="35"/>
      <c r="C52" s="36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7"/>
      <c r="C53" s="36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1"/>
    </row>
    <row r="57" spans="1:16" ht="15.6" x14ac:dyDescent="0.3">
      <c r="A57" s="1"/>
      <c r="B57" s="5" t="s">
        <v>51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</row>
  </sheetData>
  <mergeCells count="24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F3:L3"/>
    <mergeCell ref="B5:F5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  <ignoredErrors>
    <ignoredError sqref="B9:B14 B16:B21 B23:B28 B30:B35 B37:B3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2DC5-0E37-47C2-9AF6-92525FDE1549}">
  <sheetPr>
    <pageSetUpPr fitToPage="1"/>
  </sheetPr>
  <dimension ref="A1:P58"/>
  <sheetViews>
    <sheetView topLeftCell="A27" workbookViewId="0">
      <selection activeCell="N14" sqref="N1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3"/>
      <c r="B1" s="63"/>
      <c r="C1" s="63"/>
      <c r="D1" s="63"/>
      <c r="E1" s="2"/>
      <c r="F1" s="3"/>
      <c r="G1" s="3"/>
      <c r="H1" s="3"/>
      <c r="I1" s="63"/>
      <c r="J1" s="2"/>
      <c r="K1" s="63" t="s">
        <v>0</v>
      </c>
      <c r="L1" s="63"/>
      <c r="M1" s="63"/>
      <c r="N1" s="63"/>
      <c r="O1" s="63"/>
      <c r="P1" s="63"/>
    </row>
    <row r="2" spans="1:16" ht="15.6" x14ac:dyDescent="0.3">
      <c r="A2" s="63"/>
      <c r="B2" s="4" t="s">
        <v>1</v>
      </c>
      <c r="C2" s="4"/>
      <c r="D2" s="4"/>
      <c r="E2" s="2"/>
      <c r="F2" s="3"/>
      <c r="G2" s="3"/>
      <c r="H2" s="3"/>
      <c r="I2" s="5"/>
      <c r="J2" s="2"/>
      <c r="K2" s="63"/>
      <c r="L2" s="63"/>
      <c r="M2" s="63"/>
      <c r="N2" s="63"/>
      <c r="O2" s="63"/>
      <c r="P2" s="63"/>
    </row>
    <row r="3" spans="1:16" ht="15.6" x14ac:dyDescent="0.3">
      <c r="A3" s="63"/>
      <c r="B3" s="5" t="s">
        <v>70</v>
      </c>
      <c r="C3" s="5" t="s">
        <v>69</v>
      </c>
      <c r="D3" s="63"/>
      <c r="E3" s="2"/>
      <c r="F3" s="71" t="s">
        <v>68</v>
      </c>
      <c r="G3" s="71"/>
      <c r="H3" s="71"/>
      <c r="I3" s="71"/>
      <c r="J3" s="71"/>
      <c r="K3" s="71"/>
      <c r="L3" s="71"/>
      <c r="M3" s="71"/>
      <c r="N3" s="7">
        <v>45566</v>
      </c>
      <c r="O3" s="63"/>
      <c r="P3" s="63"/>
    </row>
    <row r="4" spans="1:16" ht="15.6" x14ac:dyDescent="0.3">
      <c r="A4" s="63"/>
      <c r="B4" s="5" t="s">
        <v>80</v>
      </c>
      <c r="C4" s="5"/>
      <c r="D4" s="63"/>
      <c r="I4" s="63"/>
      <c r="J4" s="69"/>
      <c r="K4" s="63"/>
      <c r="L4" s="63"/>
      <c r="M4" s="63"/>
      <c r="N4" s="5">
        <v>184</v>
      </c>
      <c r="O4" s="63"/>
      <c r="P4" s="63"/>
    </row>
    <row r="5" spans="1:16" ht="16.2" thickBot="1" x14ac:dyDescent="0.35">
      <c r="A5" s="63"/>
      <c r="B5" s="5" t="s">
        <v>66</v>
      </c>
      <c r="C5" s="5"/>
      <c r="D5" s="63"/>
      <c r="E5" s="2"/>
      <c r="F5" s="3"/>
      <c r="G5" s="3"/>
      <c r="H5" s="3"/>
      <c r="I5" s="63"/>
      <c r="J5" s="2"/>
      <c r="K5" s="63"/>
      <c r="L5" s="63"/>
      <c r="M5" s="63"/>
      <c r="N5" s="63"/>
      <c r="O5" s="63"/>
      <c r="P5" s="63"/>
    </row>
    <row r="6" spans="1:16" ht="39.75" customHeight="1" thickBot="1" x14ac:dyDescent="0.35">
      <c r="A6" s="63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63"/>
      <c r="B7" s="111"/>
      <c r="C7" s="74"/>
      <c r="D7" s="74"/>
      <c r="E7" s="74"/>
      <c r="F7" s="76"/>
      <c r="G7" s="76"/>
      <c r="H7" s="76"/>
      <c r="I7" s="74"/>
      <c r="J7" s="74"/>
      <c r="K7" s="64" t="s">
        <v>11</v>
      </c>
      <c r="L7" s="9" t="s">
        <v>12</v>
      </c>
      <c r="M7" s="10" t="s">
        <v>13</v>
      </c>
      <c r="N7" s="10" t="s">
        <v>14</v>
      </c>
      <c r="O7" s="68" t="s">
        <v>15</v>
      </c>
      <c r="P7" s="12" t="s">
        <v>16</v>
      </c>
    </row>
    <row r="8" spans="1:16" ht="16.2" thickBot="1" x14ac:dyDescent="0.35">
      <c r="A8" s="6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3"/>
      <c r="B9" s="112" t="s">
        <v>17</v>
      </c>
      <c r="C9" s="15"/>
      <c r="D9" s="16"/>
      <c r="E9" s="17" t="s">
        <v>64</v>
      </c>
      <c r="F9" s="18">
        <v>8</v>
      </c>
      <c r="G9" s="18"/>
      <c r="H9" s="18"/>
      <c r="I9" s="19">
        <f>MOD(D9-C9,1)*24</f>
        <v>0</v>
      </c>
      <c r="J9" s="19">
        <v>8</v>
      </c>
      <c r="K9" s="70"/>
      <c r="L9" s="67"/>
      <c r="M9" s="67"/>
      <c r="N9" s="67"/>
      <c r="O9" s="67"/>
      <c r="P9" s="67"/>
    </row>
    <row r="10" spans="1:16" ht="15.6" x14ac:dyDescent="0.3">
      <c r="A10" s="63"/>
      <c r="B10" s="112" t="s">
        <v>18</v>
      </c>
      <c r="C10" s="15"/>
      <c r="D10" s="16"/>
      <c r="E10" s="17" t="s">
        <v>64</v>
      </c>
      <c r="F10" s="18">
        <v>8</v>
      </c>
      <c r="G10" s="18"/>
      <c r="H10" s="18"/>
      <c r="I10" s="19">
        <f>MOD(D10-C10,1)*24</f>
        <v>0</v>
      </c>
      <c r="J10" s="19">
        <v>8</v>
      </c>
      <c r="K10" s="70"/>
      <c r="L10" s="67"/>
      <c r="M10" s="67"/>
      <c r="N10" s="67"/>
      <c r="O10" s="67"/>
      <c r="P10" s="67"/>
    </row>
    <row r="11" spans="1:16" ht="15.6" x14ac:dyDescent="0.3">
      <c r="A11" s="63"/>
      <c r="B11" s="112" t="s">
        <v>19</v>
      </c>
      <c r="C11" s="15"/>
      <c r="D11" s="16"/>
      <c r="E11" s="17" t="s">
        <v>64</v>
      </c>
      <c r="F11" s="18">
        <v>8</v>
      </c>
      <c r="G11" s="18"/>
      <c r="H11" s="18"/>
      <c r="I11" s="19">
        <f>MOD(D11-C11,1)*24</f>
        <v>0</v>
      </c>
      <c r="J11" s="19">
        <v>8</v>
      </c>
      <c r="K11" s="70"/>
      <c r="L11" s="67"/>
      <c r="M11" s="67"/>
      <c r="N11" s="67"/>
      <c r="O11" s="67"/>
      <c r="P11" s="67"/>
    </row>
    <row r="12" spans="1:16" ht="15.6" x14ac:dyDescent="0.3">
      <c r="A12" s="63"/>
      <c r="B12" s="112" t="s">
        <v>20</v>
      </c>
      <c r="C12" s="15"/>
      <c r="D12" s="16"/>
      <c r="E12" s="17" t="s">
        <v>64</v>
      </c>
      <c r="F12" s="18">
        <v>8</v>
      </c>
      <c r="G12" s="18"/>
      <c r="H12" s="18"/>
      <c r="I12" s="19">
        <f>MOD(D12-C12,1)*24</f>
        <v>0</v>
      </c>
      <c r="J12" s="19">
        <v>8</v>
      </c>
      <c r="K12" s="70"/>
      <c r="L12" s="67"/>
      <c r="M12" s="67"/>
      <c r="N12" s="67"/>
      <c r="O12" s="67"/>
      <c r="P12" s="67"/>
    </row>
    <row r="13" spans="1:16" ht="15.6" x14ac:dyDescent="0.3">
      <c r="A13" s="63"/>
      <c r="B13" s="59" t="s">
        <v>21</v>
      </c>
      <c r="C13" s="15"/>
      <c r="D13" s="16"/>
      <c r="E13" s="17"/>
      <c r="F13" s="18"/>
      <c r="G13" s="18"/>
      <c r="H13" s="18"/>
      <c r="I13" s="19">
        <f>MOD(D13-C13,1)*24</f>
        <v>0</v>
      </c>
      <c r="J13" s="19"/>
      <c r="K13" s="70"/>
      <c r="L13" s="67"/>
      <c r="M13" s="67"/>
      <c r="N13" s="67"/>
      <c r="O13" s="67"/>
      <c r="P13" s="67"/>
    </row>
    <row r="14" spans="1:16" ht="15.6" x14ac:dyDescent="0.3">
      <c r="A14" s="63"/>
      <c r="B14" s="60" t="s">
        <v>22</v>
      </c>
      <c r="C14" s="15"/>
      <c r="D14" s="16"/>
      <c r="E14" s="17"/>
      <c r="F14" s="18"/>
      <c r="G14" s="18"/>
      <c r="H14" s="18"/>
      <c r="I14" s="19">
        <f>MOD(D14-C14,1)*24</f>
        <v>0</v>
      </c>
      <c r="J14" s="19"/>
      <c r="K14" s="20"/>
      <c r="L14" s="67"/>
      <c r="M14" s="67"/>
      <c r="N14" s="67"/>
      <c r="O14" s="67"/>
      <c r="P14" s="67"/>
    </row>
    <row r="15" spans="1:16" ht="15.6" x14ac:dyDescent="0.3">
      <c r="A15" s="63"/>
      <c r="B15" s="113">
        <v>7</v>
      </c>
      <c r="C15" s="15"/>
      <c r="D15" s="16"/>
      <c r="E15" s="23" t="s">
        <v>64</v>
      </c>
      <c r="F15" s="65">
        <v>8</v>
      </c>
      <c r="G15" s="65"/>
      <c r="H15" s="65"/>
      <c r="I15" s="19">
        <f>MOD(D15-C15,1)*24</f>
        <v>0</v>
      </c>
      <c r="J15" s="19">
        <v>8</v>
      </c>
      <c r="K15" s="70"/>
      <c r="L15" s="70"/>
      <c r="M15" s="70"/>
      <c r="N15" s="67"/>
      <c r="O15" s="67"/>
      <c r="P15" s="67"/>
    </row>
    <row r="16" spans="1:16" ht="15.6" x14ac:dyDescent="0.3">
      <c r="A16" s="63"/>
      <c r="B16" s="112" t="s">
        <v>23</v>
      </c>
      <c r="C16" s="15"/>
      <c r="D16" s="16"/>
      <c r="E16" s="23" t="s">
        <v>64</v>
      </c>
      <c r="F16" s="65">
        <v>8</v>
      </c>
      <c r="G16" s="65"/>
      <c r="H16" s="65"/>
      <c r="I16" s="19">
        <f>MOD(D16-C16,1)*24</f>
        <v>0</v>
      </c>
      <c r="J16" s="19">
        <v>8</v>
      </c>
      <c r="K16" s="70"/>
      <c r="L16" s="67"/>
      <c r="M16" s="67"/>
      <c r="N16" s="67"/>
      <c r="O16" s="67"/>
      <c r="P16" s="67"/>
    </row>
    <row r="17" spans="1:16" ht="15.6" x14ac:dyDescent="0.3">
      <c r="A17" s="63"/>
      <c r="B17" s="112" t="s">
        <v>24</v>
      </c>
      <c r="C17" s="15">
        <v>0.29166666666666669</v>
      </c>
      <c r="D17" s="16">
        <v>0.625</v>
      </c>
      <c r="E17" s="23" t="s">
        <v>79</v>
      </c>
      <c r="F17" s="65"/>
      <c r="G17" s="65"/>
      <c r="H17" s="65"/>
      <c r="I17" s="19">
        <f>MOD(D17-C17,1)*24</f>
        <v>8</v>
      </c>
      <c r="J17" s="19">
        <v>8</v>
      </c>
      <c r="K17" s="70"/>
      <c r="L17" s="67"/>
      <c r="M17" s="67"/>
      <c r="N17" s="67"/>
      <c r="O17" s="67"/>
      <c r="P17" s="67"/>
    </row>
    <row r="18" spans="1:16" ht="15.6" x14ac:dyDescent="0.3">
      <c r="A18" s="63"/>
      <c r="B18" s="112" t="s">
        <v>25</v>
      </c>
      <c r="C18" s="15">
        <v>0.29166666666666669</v>
      </c>
      <c r="D18" s="16">
        <v>0.79166666666666663</v>
      </c>
      <c r="E18" s="23"/>
      <c r="F18" s="65"/>
      <c r="G18" s="65"/>
      <c r="H18" s="65"/>
      <c r="I18" s="19">
        <f>MOD(D18-C18,1)*24</f>
        <v>11.999999999999998</v>
      </c>
      <c r="J18" s="19">
        <v>12</v>
      </c>
      <c r="K18" s="70"/>
      <c r="L18" s="67"/>
      <c r="M18" s="67"/>
      <c r="N18" s="67"/>
      <c r="O18" s="67"/>
      <c r="P18" s="67"/>
    </row>
    <row r="19" spans="1:16" ht="15.6" x14ac:dyDescent="0.3">
      <c r="A19" s="63"/>
      <c r="B19" s="112" t="s">
        <v>26</v>
      </c>
      <c r="C19" s="15">
        <v>0.79166666666666663</v>
      </c>
      <c r="D19" s="16">
        <v>0.29166666666666669</v>
      </c>
      <c r="E19" s="23"/>
      <c r="F19" s="18"/>
      <c r="G19" s="18"/>
      <c r="H19" s="18"/>
      <c r="I19" s="19">
        <f>MOD(D19-C19,1)*24</f>
        <v>12</v>
      </c>
      <c r="J19" s="19">
        <v>12</v>
      </c>
      <c r="K19" s="70"/>
      <c r="L19" s="67"/>
      <c r="M19" s="67"/>
      <c r="N19" s="67"/>
      <c r="O19" s="67"/>
      <c r="P19" s="67">
        <v>8</v>
      </c>
    </row>
    <row r="20" spans="1:16" ht="15.6" x14ac:dyDescent="0.3">
      <c r="A20" s="63"/>
      <c r="B20" s="112" t="s">
        <v>27</v>
      </c>
      <c r="C20" s="15"/>
      <c r="D20" s="16"/>
      <c r="E20" s="17"/>
      <c r="F20" s="18"/>
      <c r="G20" s="18"/>
      <c r="H20" s="18"/>
      <c r="I20" s="19">
        <f>MOD(D20-C20,1)*24</f>
        <v>0</v>
      </c>
      <c r="J20" s="19"/>
      <c r="K20" s="70"/>
      <c r="L20" s="67"/>
      <c r="M20" s="67"/>
      <c r="N20" s="67"/>
      <c r="O20" s="67"/>
      <c r="P20" s="67"/>
    </row>
    <row r="21" spans="1:16" ht="15.6" x14ac:dyDescent="0.3">
      <c r="A21" s="63"/>
      <c r="B21" s="60" t="s">
        <v>28</v>
      </c>
      <c r="C21" s="15"/>
      <c r="D21" s="16"/>
      <c r="E21" s="17"/>
      <c r="F21" s="18"/>
      <c r="G21" s="18"/>
      <c r="H21" s="18"/>
      <c r="I21" s="19">
        <f>MOD(D21-C21,1)*24</f>
        <v>0</v>
      </c>
      <c r="J21" s="19"/>
      <c r="K21" s="70"/>
      <c r="L21" s="67"/>
      <c r="M21" s="67"/>
      <c r="N21" s="67"/>
      <c r="O21" s="67"/>
      <c r="P21" s="67"/>
    </row>
    <row r="22" spans="1:16" ht="15.6" x14ac:dyDescent="0.3">
      <c r="A22" s="63"/>
      <c r="B22" s="61">
        <v>14</v>
      </c>
      <c r="C22" s="15"/>
      <c r="D22" s="16"/>
      <c r="E22" s="17"/>
      <c r="F22" s="65"/>
      <c r="G22" s="65"/>
      <c r="H22" s="65"/>
      <c r="I22" s="19">
        <f>MOD(D22-C22,1)*24</f>
        <v>0</v>
      </c>
      <c r="J22" s="19"/>
      <c r="K22" s="70"/>
      <c r="L22" s="70"/>
      <c r="M22" s="70"/>
      <c r="N22" s="67"/>
      <c r="O22" s="67"/>
      <c r="P22" s="67"/>
    </row>
    <row r="23" spans="1:16" ht="15.6" x14ac:dyDescent="0.3">
      <c r="A23" s="63"/>
      <c r="B23" s="112" t="s">
        <v>29</v>
      </c>
      <c r="C23" s="15"/>
      <c r="D23" s="16"/>
      <c r="E23" s="17" t="s">
        <v>78</v>
      </c>
      <c r="F23" s="65">
        <v>8</v>
      </c>
      <c r="G23" s="65"/>
      <c r="H23" s="65"/>
      <c r="I23" s="19">
        <f>MOD(D23-C23,1)*24</f>
        <v>0</v>
      </c>
      <c r="J23" s="19">
        <v>8</v>
      </c>
      <c r="K23" s="70"/>
      <c r="L23" s="67"/>
      <c r="M23" s="67"/>
      <c r="N23" s="67"/>
      <c r="O23" s="67"/>
      <c r="P23" s="67"/>
    </row>
    <row r="24" spans="1:16" ht="15.6" x14ac:dyDescent="0.3">
      <c r="A24" s="63"/>
      <c r="B24" s="112" t="s">
        <v>30</v>
      </c>
      <c r="C24" s="15"/>
      <c r="D24" s="16"/>
      <c r="E24" s="17" t="s">
        <v>78</v>
      </c>
      <c r="F24" s="65">
        <v>8</v>
      </c>
      <c r="G24" s="65"/>
      <c r="H24" s="65"/>
      <c r="I24" s="19">
        <f>MOD(D24-C24,1)*24</f>
        <v>0</v>
      </c>
      <c r="J24" s="19">
        <v>8</v>
      </c>
      <c r="K24" s="70"/>
      <c r="L24" s="67"/>
      <c r="M24" s="67"/>
      <c r="N24" s="67"/>
      <c r="O24" s="67"/>
      <c r="P24" s="67"/>
    </row>
    <row r="25" spans="1:16" ht="15.6" x14ac:dyDescent="0.3">
      <c r="A25" s="63"/>
      <c r="B25" s="112" t="s">
        <v>31</v>
      </c>
      <c r="C25" s="15"/>
      <c r="D25" s="16"/>
      <c r="E25" s="17" t="s">
        <v>78</v>
      </c>
      <c r="F25" s="65">
        <v>8</v>
      </c>
      <c r="G25" s="65"/>
      <c r="H25" s="65"/>
      <c r="I25" s="19">
        <f>MOD(D25-C25,1)*24</f>
        <v>0</v>
      </c>
      <c r="J25" s="19">
        <v>8</v>
      </c>
      <c r="K25" s="70"/>
      <c r="L25" s="67"/>
      <c r="M25" s="67"/>
      <c r="N25" s="67"/>
      <c r="O25" s="67"/>
      <c r="P25" s="67"/>
    </row>
    <row r="26" spans="1:16" ht="15.6" x14ac:dyDescent="0.3">
      <c r="A26" s="63"/>
      <c r="B26" s="112" t="s">
        <v>32</v>
      </c>
      <c r="C26" s="15">
        <v>0.29166666666666669</v>
      </c>
      <c r="D26" s="16">
        <v>0.79166666666666663</v>
      </c>
      <c r="E26" s="17"/>
      <c r="F26" s="65"/>
      <c r="G26" s="65"/>
      <c r="H26" s="65"/>
      <c r="I26" s="19">
        <f>MOD(D26-C26,1)*24</f>
        <v>11.999999999999998</v>
      </c>
      <c r="J26" s="19">
        <v>12</v>
      </c>
      <c r="K26" s="70"/>
      <c r="L26" s="67"/>
      <c r="M26" s="67"/>
      <c r="N26" s="67"/>
      <c r="O26" s="67"/>
      <c r="P26" s="67"/>
    </row>
    <row r="27" spans="1:16" ht="15.6" x14ac:dyDescent="0.3">
      <c r="A27" s="63"/>
      <c r="B27" s="112" t="s">
        <v>33</v>
      </c>
      <c r="C27" s="15">
        <v>0.79166666666666663</v>
      </c>
      <c r="D27" s="16">
        <v>0.29166666666666669</v>
      </c>
      <c r="E27" s="17"/>
      <c r="F27" s="65"/>
      <c r="G27" s="65"/>
      <c r="H27" s="65"/>
      <c r="I27" s="19">
        <f>MOD(D27-C27,1)*24</f>
        <v>12</v>
      </c>
      <c r="J27" s="19">
        <v>12</v>
      </c>
      <c r="K27" s="70"/>
      <c r="L27" s="67"/>
      <c r="M27" s="67"/>
      <c r="N27" s="67"/>
      <c r="O27" s="67"/>
      <c r="P27" s="67">
        <v>8</v>
      </c>
    </row>
    <row r="28" spans="1:16" ht="15.6" x14ac:dyDescent="0.3">
      <c r="A28" s="63"/>
      <c r="B28" s="112" t="s">
        <v>34</v>
      </c>
      <c r="C28" s="15"/>
      <c r="D28" s="16"/>
      <c r="E28" s="17"/>
      <c r="F28" s="65"/>
      <c r="G28" s="65"/>
      <c r="H28" s="65"/>
      <c r="I28" s="19">
        <f>MOD(D28-C28,1)*24</f>
        <v>0</v>
      </c>
      <c r="J28" s="19"/>
      <c r="K28" s="70"/>
      <c r="L28" s="67"/>
      <c r="M28" s="67"/>
      <c r="N28" s="67"/>
      <c r="O28" s="67"/>
      <c r="P28" s="67"/>
    </row>
    <row r="29" spans="1:16" ht="15.6" x14ac:dyDescent="0.3">
      <c r="A29" s="63"/>
      <c r="B29" s="61">
        <v>21</v>
      </c>
      <c r="C29" s="15"/>
      <c r="D29" s="16"/>
      <c r="E29" s="17"/>
      <c r="F29" s="65"/>
      <c r="G29" s="65"/>
      <c r="H29" s="65"/>
      <c r="I29" s="19">
        <f>MOD(D29-C29,1)*24</f>
        <v>0</v>
      </c>
      <c r="J29" s="19"/>
      <c r="K29" s="70"/>
      <c r="L29" s="70"/>
      <c r="M29" s="70"/>
      <c r="N29" s="67"/>
      <c r="O29" s="67"/>
      <c r="P29" s="67"/>
    </row>
    <row r="30" spans="1:16" ht="15.6" x14ac:dyDescent="0.3">
      <c r="A30" s="63"/>
      <c r="B30" s="60" t="s">
        <v>35</v>
      </c>
      <c r="C30" s="15"/>
      <c r="D30" s="16"/>
      <c r="E30" s="17"/>
      <c r="F30" s="20"/>
      <c r="G30" s="20"/>
      <c r="H30" s="20"/>
      <c r="I30" s="19">
        <f>MOD(D30-C30,1)*24</f>
        <v>0</v>
      </c>
      <c r="J30" s="19"/>
      <c r="K30" s="70"/>
      <c r="L30" s="67"/>
      <c r="M30" s="67"/>
      <c r="N30" s="67"/>
      <c r="O30" s="67"/>
      <c r="P30" s="67"/>
    </row>
    <row r="31" spans="1:16" ht="15.6" x14ac:dyDescent="0.3">
      <c r="A31" s="63"/>
      <c r="B31" s="112" t="s">
        <v>36</v>
      </c>
      <c r="C31" s="15">
        <v>0.29166666666666669</v>
      </c>
      <c r="D31" s="16">
        <v>0.79166666666666663</v>
      </c>
      <c r="E31" s="17"/>
      <c r="F31" s="20"/>
      <c r="G31" s="20"/>
      <c r="H31" s="20"/>
      <c r="I31" s="19">
        <f>MOD(D31-C31,1)*24</f>
        <v>11.999999999999998</v>
      </c>
      <c r="J31" s="19">
        <v>12</v>
      </c>
      <c r="K31" s="70"/>
      <c r="L31" s="70"/>
      <c r="M31" s="70"/>
      <c r="N31" s="67"/>
      <c r="O31" s="67"/>
      <c r="P31" s="67"/>
    </row>
    <row r="32" spans="1:16" ht="15.6" x14ac:dyDescent="0.3">
      <c r="A32" s="63"/>
      <c r="B32" s="112" t="s">
        <v>37</v>
      </c>
      <c r="C32" s="15">
        <v>0.79166666666666663</v>
      </c>
      <c r="D32" s="16">
        <v>0.29166666666666669</v>
      </c>
      <c r="E32" s="17"/>
      <c r="F32" s="20"/>
      <c r="G32" s="20"/>
      <c r="H32" s="20"/>
      <c r="I32" s="19">
        <f>MOD(D32-C32,1)*24</f>
        <v>12</v>
      </c>
      <c r="J32" s="19">
        <v>12</v>
      </c>
      <c r="K32" s="70"/>
      <c r="L32" s="67"/>
      <c r="M32" s="67"/>
      <c r="N32" s="67"/>
      <c r="O32" s="67"/>
      <c r="P32" s="67">
        <v>8</v>
      </c>
    </row>
    <row r="33" spans="1:16" ht="15.6" x14ac:dyDescent="0.3">
      <c r="A33" s="63"/>
      <c r="B33" s="112" t="s">
        <v>38</v>
      </c>
      <c r="C33" s="15"/>
      <c r="D33" s="16"/>
      <c r="E33" s="17"/>
      <c r="F33" s="20"/>
      <c r="G33" s="20"/>
      <c r="H33" s="20"/>
      <c r="I33" s="19">
        <f>MOD(D33-C33,1)*24</f>
        <v>0</v>
      </c>
      <c r="J33" s="19"/>
      <c r="K33" s="70"/>
      <c r="L33" s="67"/>
      <c r="M33" s="67"/>
      <c r="N33" s="67"/>
      <c r="O33" s="67"/>
      <c r="P33" s="67"/>
    </row>
    <row r="34" spans="1:16" ht="15.6" x14ac:dyDescent="0.3">
      <c r="A34" s="63"/>
      <c r="B34" s="59" t="s">
        <v>39</v>
      </c>
      <c r="C34" s="15"/>
      <c r="D34" s="16"/>
      <c r="E34" s="17"/>
      <c r="F34" s="20"/>
      <c r="G34" s="20"/>
      <c r="H34" s="20"/>
      <c r="I34" s="19">
        <f>MOD(D34-C34,1)*24</f>
        <v>0</v>
      </c>
      <c r="J34" s="19"/>
      <c r="K34" s="70"/>
      <c r="L34" s="67"/>
      <c r="M34" s="67"/>
      <c r="N34" s="67"/>
      <c r="O34" s="67"/>
      <c r="P34" s="67"/>
    </row>
    <row r="35" spans="1:16" ht="15.6" x14ac:dyDescent="0.3">
      <c r="A35" s="63"/>
      <c r="B35" s="112" t="s">
        <v>40</v>
      </c>
      <c r="C35" s="15">
        <v>0.29166666666666669</v>
      </c>
      <c r="D35" s="16">
        <v>0.625</v>
      </c>
      <c r="E35" s="17"/>
      <c r="F35" s="20"/>
      <c r="G35" s="20"/>
      <c r="H35" s="20"/>
      <c r="I35" s="19">
        <f>MOD(D35-C35,1)*24</f>
        <v>8</v>
      </c>
      <c r="J35" s="19">
        <v>8</v>
      </c>
      <c r="K35" s="70"/>
      <c r="L35" s="67"/>
      <c r="M35" s="67"/>
      <c r="N35" s="67"/>
      <c r="O35" s="67"/>
      <c r="P35" s="67"/>
    </row>
    <row r="36" spans="1:16" ht="15.6" x14ac:dyDescent="0.3">
      <c r="A36" s="63"/>
      <c r="B36" s="113">
        <v>28</v>
      </c>
      <c r="C36" s="15">
        <v>0.29166666666666669</v>
      </c>
      <c r="D36" s="16">
        <v>0.79166666666666663</v>
      </c>
      <c r="E36" s="25"/>
      <c r="F36" s="20"/>
      <c r="G36" s="20"/>
      <c r="H36" s="20"/>
      <c r="I36" s="19">
        <f>MOD(D36-C36,1)*24</f>
        <v>11.999999999999998</v>
      </c>
      <c r="J36" s="19">
        <v>12</v>
      </c>
      <c r="K36" s="65"/>
      <c r="L36" s="66"/>
      <c r="M36" s="66"/>
      <c r="N36" s="66"/>
      <c r="O36" s="66"/>
      <c r="P36" s="66"/>
    </row>
    <row r="37" spans="1:16" ht="15.6" x14ac:dyDescent="0.3">
      <c r="A37" s="63"/>
      <c r="B37" s="112" t="s">
        <v>41</v>
      </c>
      <c r="C37" s="15">
        <v>0.79166666666666663</v>
      </c>
      <c r="D37" s="16">
        <v>0.29166666666666669</v>
      </c>
      <c r="E37" s="25"/>
      <c r="F37" s="20"/>
      <c r="G37" s="20"/>
      <c r="H37" s="20"/>
      <c r="I37" s="19">
        <f>MOD(D37-C37,1)*24</f>
        <v>12</v>
      </c>
      <c r="J37" s="19">
        <v>12</v>
      </c>
      <c r="K37" s="65"/>
      <c r="L37" s="66"/>
      <c r="M37" s="66"/>
      <c r="N37" s="66"/>
      <c r="O37" s="66"/>
      <c r="P37" s="66">
        <v>8</v>
      </c>
    </row>
    <row r="38" spans="1:16" ht="15.6" x14ac:dyDescent="0.3">
      <c r="A38" s="63"/>
      <c r="B38" s="112" t="s">
        <v>42</v>
      </c>
      <c r="C38" s="15"/>
      <c r="D38" s="16"/>
      <c r="E38" s="25"/>
      <c r="F38" s="20"/>
      <c r="G38" s="20"/>
      <c r="H38" s="20"/>
      <c r="I38" s="19">
        <f>MOD(D38-C38,1)*24</f>
        <v>0</v>
      </c>
      <c r="J38" s="19"/>
      <c r="K38" s="65"/>
      <c r="L38" s="66"/>
      <c r="M38" s="66"/>
      <c r="N38" s="66"/>
      <c r="O38" s="66"/>
      <c r="P38" s="66"/>
    </row>
    <row r="39" spans="1:16" ht="15.6" x14ac:dyDescent="0.3">
      <c r="A39" s="63"/>
      <c r="B39" s="60" t="s">
        <v>54</v>
      </c>
      <c r="C39" s="15"/>
      <c r="D39" s="16"/>
      <c r="E39" s="25"/>
      <c r="F39" s="20"/>
      <c r="G39" s="20"/>
      <c r="H39" s="20"/>
      <c r="I39" s="19">
        <f>MOD(D39-C39,1)*24</f>
        <v>0</v>
      </c>
      <c r="J39" s="19"/>
      <c r="K39" s="65"/>
      <c r="L39" s="66"/>
      <c r="M39" s="66"/>
      <c r="N39" s="66"/>
      <c r="O39" s="66"/>
      <c r="P39" s="66"/>
    </row>
    <row r="40" spans="1:16" ht="15.6" x14ac:dyDescent="0.3">
      <c r="A40" s="63"/>
      <c r="B40" s="63"/>
      <c r="C40" s="27"/>
      <c r="D40" s="28"/>
      <c r="E40" s="29"/>
      <c r="F40" s="30">
        <f>SUM(F9:F39)</f>
        <v>72</v>
      </c>
      <c r="G40" s="30">
        <f>SUM(F40)</f>
        <v>72</v>
      </c>
      <c r="H40" s="30"/>
      <c r="I40" s="3">
        <f>SUM(I9:I39)</f>
        <v>112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>SUM(M9:M39)</f>
        <v>0</v>
      </c>
      <c r="N40" s="3">
        <f>SUM(N9:N39)</f>
        <v>0</v>
      </c>
      <c r="O40" s="3">
        <f>SUM(O9:O39)</f>
        <v>0</v>
      </c>
      <c r="P40" s="3">
        <f>SUM(P9:P39)</f>
        <v>32</v>
      </c>
    </row>
    <row r="41" spans="1:16" ht="15.6" x14ac:dyDescent="0.3">
      <c r="A41" s="63"/>
      <c r="B41" s="63"/>
      <c r="C41" s="63"/>
      <c r="D41" s="63"/>
      <c r="E41" s="2"/>
      <c r="F41" s="31"/>
      <c r="G41" s="31"/>
      <c r="H41" s="31"/>
      <c r="I41" s="31"/>
      <c r="J41" s="2"/>
      <c r="K41" s="63"/>
      <c r="L41" s="63"/>
      <c r="M41" s="63"/>
      <c r="N41" s="63"/>
      <c r="O41" s="63"/>
      <c r="P41" s="63"/>
    </row>
    <row r="42" spans="1:16" ht="15.6" x14ac:dyDescent="0.3">
      <c r="A42" s="63"/>
      <c r="B42" s="95" t="s">
        <v>43</v>
      </c>
      <c r="C42" s="96"/>
      <c r="D42" s="97"/>
      <c r="E42" s="87">
        <f>J40-F40</f>
        <v>112</v>
      </c>
      <c r="F42" s="3"/>
      <c r="G42" s="3"/>
      <c r="H42" s="3"/>
      <c r="I42" s="63"/>
      <c r="J42" s="2"/>
      <c r="K42" s="63"/>
      <c r="L42" s="63"/>
      <c r="M42" s="63"/>
      <c r="N42" s="63"/>
      <c r="O42" s="63"/>
      <c r="P42" s="63"/>
    </row>
    <row r="43" spans="1:16" ht="15.6" x14ac:dyDescent="0.3">
      <c r="A43" s="63"/>
      <c r="B43" s="98"/>
      <c r="C43" s="99"/>
      <c r="D43" s="100"/>
      <c r="E43" s="88"/>
      <c r="F43" s="3"/>
      <c r="G43" s="3"/>
      <c r="H43" s="3"/>
      <c r="I43" s="63"/>
      <c r="J43" s="2"/>
      <c r="K43" s="63"/>
      <c r="L43" s="101"/>
      <c r="M43" s="102"/>
      <c r="N43" s="102"/>
      <c r="O43" s="102"/>
      <c r="P43" s="103"/>
    </row>
    <row r="44" spans="1:16" ht="15.6" x14ac:dyDescent="0.3">
      <c r="A44" s="63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63"/>
      <c r="J44" s="2"/>
      <c r="K44" s="63"/>
      <c r="L44" s="104"/>
      <c r="M44" s="78"/>
      <c r="N44" s="78"/>
      <c r="O44" s="78"/>
      <c r="P44" s="105"/>
    </row>
    <row r="45" spans="1:16" ht="15.6" x14ac:dyDescent="0.3">
      <c r="A45" s="63"/>
      <c r="B45" s="98"/>
      <c r="C45" s="99"/>
      <c r="D45" s="100"/>
      <c r="E45" s="109"/>
      <c r="F45" s="3"/>
      <c r="G45" s="3"/>
      <c r="H45" s="3"/>
      <c r="I45" s="63"/>
      <c r="J45" s="2"/>
      <c r="K45" s="63"/>
      <c r="L45" s="106"/>
      <c r="M45" s="107"/>
      <c r="N45" s="107"/>
      <c r="O45" s="107"/>
      <c r="P45" s="108"/>
    </row>
    <row r="46" spans="1:16" ht="15.6" x14ac:dyDescent="0.3">
      <c r="A46" s="63"/>
      <c r="B46" s="81" t="s">
        <v>45</v>
      </c>
      <c r="C46" s="82"/>
      <c r="D46" s="83"/>
      <c r="E46" s="87">
        <f>F40</f>
        <v>72</v>
      </c>
      <c r="F46" s="3"/>
      <c r="G46" s="3"/>
      <c r="H46" s="3"/>
      <c r="I46" s="63"/>
      <c r="J46" s="2"/>
      <c r="K46" s="63"/>
      <c r="L46" s="63"/>
      <c r="M46" s="5" t="s">
        <v>46</v>
      </c>
      <c r="N46" s="63"/>
      <c r="O46" s="63"/>
      <c r="P46" s="63"/>
    </row>
    <row r="47" spans="1:16" ht="15.6" x14ac:dyDescent="0.3">
      <c r="A47" s="63"/>
      <c r="B47" s="84"/>
      <c r="C47" s="85"/>
      <c r="D47" s="86"/>
      <c r="E47" s="88"/>
      <c r="F47" s="3"/>
      <c r="G47" s="3"/>
      <c r="H47" s="3"/>
      <c r="I47" s="63"/>
      <c r="J47" s="2"/>
      <c r="K47" s="63"/>
      <c r="L47" s="63"/>
      <c r="M47" s="63"/>
      <c r="N47" s="63"/>
      <c r="O47" s="63"/>
      <c r="P47" s="63"/>
    </row>
    <row r="48" spans="1:16" ht="15.6" x14ac:dyDescent="0.3">
      <c r="A48" s="63"/>
      <c r="B48" s="81" t="s">
        <v>47</v>
      </c>
      <c r="C48" s="82"/>
      <c r="D48" s="83"/>
      <c r="E48" s="89">
        <f>P40</f>
        <v>32</v>
      </c>
      <c r="F48" s="3"/>
      <c r="G48" s="3"/>
      <c r="H48" s="3"/>
      <c r="I48" s="63"/>
      <c r="J48" s="2"/>
      <c r="K48" s="63"/>
      <c r="L48" s="63"/>
      <c r="M48" s="63"/>
      <c r="N48" s="63"/>
      <c r="O48" s="63"/>
      <c r="P48" s="63"/>
    </row>
    <row r="49" spans="1:16" ht="15.6" x14ac:dyDescent="0.3">
      <c r="A49" s="63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63"/>
      <c r="B50" s="63"/>
      <c r="C50" s="63"/>
      <c r="D50" s="63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63"/>
      <c r="B51" s="32"/>
      <c r="C51" s="33" t="s">
        <v>15</v>
      </c>
      <c r="D51" s="63"/>
      <c r="E51" s="2"/>
      <c r="F51" s="3"/>
      <c r="G51" s="3"/>
      <c r="H51" s="3"/>
      <c r="I51" s="63"/>
      <c r="J51" s="2"/>
      <c r="K51" s="63"/>
      <c r="L51" s="63"/>
      <c r="M51" s="63"/>
      <c r="N51" s="63"/>
      <c r="O51" s="63"/>
      <c r="P51" s="34"/>
    </row>
    <row r="52" spans="1:16" ht="15.6" x14ac:dyDescent="0.3">
      <c r="A52" s="63"/>
      <c r="B52" s="35"/>
      <c r="C52" s="36" t="s">
        <v>48</v>
      </c>
      <c r="D52" s="63"/>
      <c r="E52" s="2"/>
      <c r="F52" s="3"/>
      <c r="G52" s="3"/>
      <c r="H52" s="3"/>
      <c r="I52" s="5"/>
      <c r="J52" s="2"/>
      <c r="K52" s="63"/>
      <c r="L52" s="63"/>
      <c r="M52" s="63"/>
      <c r="N52" s="63"/>
      <c r="O52" s="63"/>
      <c r="P52" s="63"/>
    </row>
    <row r="53" spans="1:16" ht="15.6" x14ac:dyDescent="0.3">
      <c r="A53" s="63"/>
      <c r="B53" s="37"/>
      <c r="C53" s="36" t="s">
        <v>49</v>
      </c>
      <c r="D53" s="63"/>
      <c r="E53" s="2"/>
      <c r="F53" s="3"/>
      <c r="G53" s="3"/>
      <c r="H53" s="3"/>
      <c r="I53" s="63"/>
      <c r="J53" s="2"/>
      <c r="K53" s="63"/>
      <c r="L53" s="63"/>
      <c r="M53" s="63"/>
      <c r="N53" s="63"/>
      <c r="O53" s="63"/>
      <c r="P53" s="63"/>
    </row>
    <row r="54" spans="1:16" ht="15.6" x14ac:dyDescent="0.3">
      <c r="A54" s="63"/>
      <c r="B54" s="63"/>
      <c r="C54" s="38"/>
      <c r="D54" s="63"/>
      <c r="E54" s="2"/>
      <c r="F54" s="3"/>
      <c r="G54" s="3"/>
      <c r="H54" s="3"/>
      <c r="I54" s="5"/>
      <c r="J54" s="2"/>
      <c r="K54" s="63"/>
      <c r="L54" s="63"/>
      <c r="M54" s="63"/>
      <c r="N54" s="63"/>
      <c r="O54" s="63"/>
      <c r="P54" s="63"/>
    </row>
    <row r="55" spans="1:16" ht="15.6" x14ac:dyDescent="0.3">
      <c r="A55" s="63"/>
      <c r="B55" s="63"/>
      <c r="C55" s="63"/>
      <c r="D55" s="63"/>
      <c r="E55" s="2"/>
      <c r="F55" s="3"/>
      <c r="G55" s="3"/>
      <c r="H55" s="3"/>
      <c r="I55" s="39"/>
      <c r="J55" s="2"/>
      <c r="K55" s="63"/>
      <c r="L55" s="63"/>
      <c r="M55" s="63"/>
      <c r="N55" s="63"/>
      <c r="O55" s="63"/>
      <c r="P55" s="63"/>
    </row>
    <row r="56" spans="1:16" ht="41.25" customHeight="1" x14ac:dyDescent="0.3">
      <c r="A56" s="63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63"/>
    </row>
    <row r="57" spans="1:16" ht="15.6" x14ac:dyDescent="0.3">
      <c r="A57" s="63"/>
      <c r="B57" s="5" t="s">
        <v>51</v>
      </c>
      <c r="C57" s="5"/>
      <c r="D57" s="5"/>
      <c r="E57" s="69"/>
      <c r="F57" s="30"/>
      <c r="G57" s="30"/>
      <c r="H57" s="30"/>
      <c r="I57" s="63"/>
      <c r="J57" s="69"/>
      <c r="K57" s="5"/>
      <c r="L57" s="5"/>
      <c r="M57" s="5"/>
      <c r="N57" s="5"/>
      <c r="O57" s="5"/>
      <c r="P57" s="63"/>
    </row>
    <row r="58" spans="1:16" ht="15.6" x14ac:dyDescent="0.3">
      <c r="A58" s="63"/>
      <c r="B58" s="63"/>
      <c r="C58" s="63"/>
      <c r="D58" s="63"/>
      <c r="E58" s="63"/>
      <c r="F58" s="40"/>
      <c r="G58" s="40"/>
      <c r="H58" s="40"/>
      <c r="I58" s="63"/>
      <c r="J58" s="63"/>
      <c r="K58" s="63"/>
      <c r="L58" s="63"/>
      <c r="M58" s="63"/>
      <c r="N58" s="63"/>
      <c r="O58" s="63"/>
      <c r="P58" s="63"/>
    </row>
  </sheetData>
  <mergeCells count="23">
    <mergeCell ref="B48:D49"/>
    <mergeCell ref="E48:E49"/>
    <mergeCell ref="I49:P50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F3:M3"/>
    <mergeCell ref="M6:P6"/>
    <mergeCell ref="B42:D43"/>
    <mergeCell ref="E42:E43"/>
    <mergeCell ref="L43:P45"/>
    <mergeCell ref="B44:D45"/>
    <mergeCell ref="E44:E45"/>
    <mergeCell ref="B6:B7"/>
    <mergeCell ref="C6:C7"/>
    <mergeCell ref="D6:D7"/>
  </mergeCells>
  <pageMargins left="0.25" right="0.25" top="0.75" bottom="0.75" header="0.3" footer="0.3"/>
  <pageSetup paperSize="9" scale="6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2F55-013B-4C41-BE7E-9C51619F5C17}">
  <sheetPr>
    <pageSetUpPr fitToPage="1"/>
  </sheetPr>
  <dimension ref="A1:W58"/>
  <sheetViews>
    <sheetView topLeftCell="A33" workbookViewId="0">
      <selection activeCell="E46" sqref="E46:E4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 x14ac:dyDescent="0.3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 x14ac:dyDescent="0.3">
      <c r="A3" s="54"/>
      <c r="B3" s="5" t="s">
        <v>55</v>
      </c>
      <c r="C3" s="5"/>
      <c r="D3" s="54"/>
      <c r="E3" s="2"/>
      <c r="F3" s="71" t="s">
        <v>57</v>
      </c>
      <c r="G3" s="71"/>
      <c r="H3" s="71"/>
      <c r="I3" s="71"/>
      <c r="J3" s="71"/>
      <c r="K3" s="71"/>
      <c r="L3" s="71"/>
      <c r="M3" s="54"/>
      <c r="N3" s="7">
        <v>45566</v>
      </c>
      <c r="O3" s="54"/>
      <c r="P3" s="54"/>
    </row>
    <row r="4" spans="1:16" ht="15.6" x14ac:dyDescent="0.3">
      <c r="A4" s="54"/>
      <c r="B4" s="5" t="s">
        <v>63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 x14ac:dyDescent="0.35">
      <c r="A5" s="54"/>
      <c r="B5" s="72" t="s">
        <v>61</v>
      </c>
      <c r="C5" s="72"/>
      <c r="D5" s="72"/>
      <c r="E5" s="72"/>
      <c r="F5" s="72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5">
      <c r="A6" s="54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54"/>
      <c r="B7" s="111"/>
      <c r="C7" s="74"/>
      <c r="D7" s="74"/>
      <c r="E7" s="74"/>
      <c r="F7" s="76"/>
      <c r="G7" s="76"/>
      <c r="H7" s="76"/>
      <c r="I7" s="74"/>
      <c r="J7" s="74"/>
      <c r="K7" s="53" t="s">
        <v>11</v>
      </c>
      <c r="L7" s="9" t="s">
        <v>12</v>
      </c>
      <c r="M7" s="10" t="s">
        <v>13</v>
      </c>
      <c r="N7" s="10" t="s">
        <v>14</v>
      </c>
      <c r="O7" s="58" t="s">
        <v>15</v>
      </c>
      <c r="P7" s="12" t="s">
        <v>16</v>
      </c>
    </row>
    <row r="8" spans="1:16" ht="16.2" thickBot="1" x14ac:dyDescent="0.35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4"/>
      <c r="B9" s="42" t="s">
        <v>17</v>
      </c>
      <c r="C9" s="15">
        <v>0.25</v>
      </c>
      <c r="D9" s="16">
        <v>0.58333333333333337</v>
      </c>
      <c r="E9" s="17"/>
      <c r="F9" s="18"/>
      <c r="G9" s="18"/>
      <c r="H9" s="18"/>
      <c r="I9" s="19">
        <f t="shared" ref="I9:I10" si="0">(D9-C9)*24</f>
        <v>8</v>
      </c>
      <c r="J9" s="19">
        <v>8</v>
      </c>
      <c r="K9" s="21"/>
      <c r="L9" s="57"/>
      <c r="M9" s="57"/>
      <c r="N9" s="57"/>
      <c r="O9" s="57"/>
      <c r="P9" s="57"/>
    </row>
    <row r="10" spans="1:16" ht="15.6" x14ac:dyDescent="0.3">
      <c r="A10" s="54"/>
      <c r="B10" s="59" t="s">
        <v>18</v>
      </c>
      <c r="C10" s="15"/>
      <c r="D10" s="16"/>
      <c r="E10" s="17"/>
      <c r="F10" s="18"/>
      <c r="G10" s="18"/>
      <c r="H10" s="18"/>
      <c r="I10" s="19">
        <f t="shared" si="0"/>
        <v>0</v>
      </c>
      <c r="J10" s="19"/>
      <c r="K10" s="21"/>
      <c r="L10" s="57"/>
      <c r="M10" s="57"/>
      <c r="N10" s="57"/>
      <c r="O10" s="57"/>
      <c r="P10" s="57"/>
    </row>
    <row r="11" spans="1:16" ht="15.6" x14ac:dyDescent="0.3">
      <c r="A11" s="54"/>
      <c r="B11" s="42" t="s">
        <v>19</v>
      </c>
      <c r="C11" s="15">
        <v>0.25</v>
      </c>
      <c r="D11" s="16">
        <v>0.58333333333333337</v>
      </c>
      <c r="E11" s="17"/>
      <c r="F11" s="18"/>
      <c r="G11" s="18"/>
      <c r="H11" s="18"/>
      <c r="I11" s="19">
        <f>(D11-C11)*24</f>
        <v>8</v>
      </c>
      <c r="J11" s="19">
        <v>8</v>
      </c>
      <c r="K11" s="21"/>
      <c r="L11" s="57"/>
      <c r="M11" s="57"/>
      <c r="N11" s="57"/>
      <c r="O11" s="57"/>
      <c r="P11" s="57"/>
    </row>
    <row r="12" spans="1:16" ht="15.6" x14ac:dyDescent="0.3">
      <c r="A12" s="54"/>
      <c r="B12" s="42" t="s">
        <v>20</v>
      </c>
      <c r="C12" s="15">
        <v>0.25</v>
      </c>
      <c r="D12" s="16">
        <v>0.58333333333333337</v>
      </c>
      <c r="E12" s="17"/>
      <c r="F12" s="18"/>
      <c r="G12" s="18"/>
      <c r="H12" s="18"/>
      <c r="I12" s="19">
        <f t="shared" ref="I12:I39" si="1">(D12-C12)*24</f>
        <v>8</v>
      </c>
      <c r="J12" s="19">
        <v>8</v>
      </c>
      <c r="K12" s="21"/>
      <c r="L12" s="57"/>
      <c r="M12" s="57"/>
      <c r="N12" s="57"/>
      <c r="O12" s="57"/>
      <c r="P12" s="57"/>
    </row>
    <row r="13" spans="1:16" ht="15.6" x14ac:dyDescent="0.3">
      <c r="A13" s="54"/>
      <c r="B13" s="59" t="s">
        <v>21</v>
      </c>
      <c r="C13" s="15"/>
      <c r="D13" s="16"/>
      <c r="E13" s="17"/>
      <c r="F13" s="18"/>
      <c r="G13" s="18"/>
      <c r="H13" s="18"/>
      <c r="I13" s="19">
        <f t="shared" si="1"/>
        <v>0</v>
      </c>
      <c r="J13" s="19"/>
      <c r="K13" s="21"/>
      <c r="L13" s="57"/>
      <c r="M13" s="57"/>
      <c r="N13" s="57"/>
      <c r="O13" s="57"/>
      <c r="P13" s="57"/>
    </row>
    <row r="14" spans="1:16" ht="15.6" x14ac:dyDescent="0.3">
      <c r="A14" s="54"/>
      <c r="B14" s="60" t="s">
        <v>22</v>
      </c>
      <c r="C14" s="15"/>
      <c r="D14" s="16"/>
      <c r="E14" s="17"/>
      <c r="F14" s="18"/>
      <c r="G14" s="18"/>
      <c r="H14" s="18"/>
      <c r="I14" s="19">
        <f t="shared" si="1"/>
        <v>0</v>
      </c>
      <c r="J14" s="19"/>
      <c r="K14" s="20"/>
      <c r="L14" s="57"/>
      <c r="M14" s="57"/>
      <c r="N14" s="57"/>
      <c r="O14" s="57"/>
      <c r="P14" s="57"/>
    </row>
    <row r="15" spans="1:16" ht="15.6" x14ac:dyDescent="0.3">
      <c r="A15" s="54"/>
      <c r="B15" s="52">
        <v>7</v>
      </c>
      <c r="C15" s="15">
        <v>0.25</v>
      </c>
      <c r="D15" s="16">
        <v>0.58333333333333337</v>
      </c>
      <c r="E15" s="23"/>
      <c r="F15" s="55"/>
      <c r="G15" s="55"/>
      <c r="H15" s="55"/>
      <c r="I15" s="19">
        <f t="shared" si="1"/>
        <v>8</v>
      </c>
      <c r="J15" s="19">
        <v>8</v>
      </c>
      <c r="K15" s="21"/>
      <c r="L15" s="21"/>
      <c r="M15" s="21"/>
      <c r="N15" s="57"/>
      <c r="O15" s="57"/>
      <c r="P15" s="57"/>
    </row>
    <row r="16" spans="1:16" ht="15.6" x14ac:dyDescent="0.3">
      <c r="A16" s="54"/>
      <c r="B16" s="42" t="s">
        <v>23</v>
      </c>
      <c r="C16" s="15">
        <v>0.25</v>
      </c>
      <c r="D16" s="16">
        <v>0.58333333333333337</v>
      </c>
      <c r="E16" s="23"/>
      <c r="F16" s="55"/>
      <c r="G16" s="55"/>
      <c r="H16" s="55"/>
      <c r="I16" s="19">
        <f t="shared" si="1"/>
        <v>8</v>
      </c>
      <c r="J16" s="19">
        <v>8</v>
      </c>
      <c r="K16" s="21"/>
      <c r="L16" s="57"/>
      <c r="M16" s="57"/>
      <c r="N16" s="57"/>
      <c r="O16" s="57"/>
      <c r="P16" s="57"/>
    </row>
    <row r="17" spans="1:23" ht="15.6" x14ac:dyDescent="0.3">
      <c r="A17" s="54"/>
      <c r="B17" s="42" t="s">
        <v>24</v>
      </c>
      <c r="C17" s="15">
        <v>0.25</v>
      </c>
      <c r="D17" s="16">
        <v>0.58333333333333337</v>
      </c>
      <c r="E17" s="23"/>
      <c r="F17" s="55"/>
      <c r="G17" s="55"/>
      <c r="H17" s="55"/>
      <c r="I17" s="19">
        <f t="shared" si="1"/>
        <v>8</v>
      </c>
      <c r="J17" s="19">
        <v>8</v>
      </c>
      <c r="K17" s="21"/>
      <c r="L17" s="57"/>
      <c r="M17" s="57"/>
      <c r="N17" s="57"/>
      <c r="O17" s="57"/>
      <c r="P17" s="57"/>
    </row>
    <row r="18" spans="1:23" ht="15.6" x14ac:dyDescent="0.3">
      <c r="A18" s="54"/>
      <c r="B18" s="42" t="s">
        <v>25</v>
      </c>
      <c r="C18" s="15"/>
      <c r="D18" s="16"/>
      <c r="E18" s="23" t="s">
        <v>64</v>
      </c>
      <c r="F18" s="55">
        <v>8</v>
      </c>
      <c r="G18" s="55"/>
      <c r="H18" s="55"/>
      <c r="I18" s="19">
        <f t="shared" si="1"/>
        <v>0</v>
      </c>
      <c r="J18" s="19">
        <v>8</v>
      </c>
      <c r="K18" s="21"/>
      <c r="L18" s="57"/>
      <c r="M18" s="57"/>
      <c r="N18" s="57"/>
      <c r="O18" s="57"/>
      <c r="P18" s="57"/>
    </row>
    <row r="19" spans="1:23" ht="15.6" x14ac:dyDescent="0.3">
      <c r="A19" s="54"/>
      <c r="B19" s="42" t="s">
        <v>26</v>
      </c>
      <c r="C19" s="15">
        <v>0.25</v>
      </c>
      <c r="D19" s="16">
        <v>0.58333333333333337</v>
      </c>
      <c r="E19" s="23"/>
      <c r="F19" s="18"/>
      <c r="G19" s="18"/>
      <c r="H19" s="18"/>
      <c r="I19" s="19">
        <f t="shared" si="1"/>
        <v>8</v>
      </c>
      <c r="J19" s="19">
        <v>8</v>
      </c>
      <c r="K19" s="21"/>
      <c r="L19" s="57"/>
      <c r="M19" s="57"/>
      <c r="N19" s="57"/>
      <c r="O19" s="57"/>
      <c r="P19" s="57"/>
    </row>
    <row r="20" spans="1:23" ht="15.6" x14ac:dyDescent="0.3">
      <c r="A20" s="54"/>
      <c r="B20" s="42" t="s">
        <v>27</v>
      </c>
      <c r="C20" s="15">
        <v>0.25</v>
      </c>
      <c r="D20" s="16">
        <v>0.58333333333333337</v>
      </c>
      <c r="E20" s="17"/>
      <c r="F20" s="18"/>
      <c r="G20" s="18"/>
      <c r="H20" s="18"/>
      <c r="I20" s="19">
        <f t="shared" si="1"/>
        <v>8</v>
      </c>
      <c r="J20" s="19">
        <v>8</v>
      </c>
      <c r="K20" s="21"/>
      <c r="L20" s="57"/>
      <c r="M20" s="57"/>
      <c r="N20" s="57"/>
      <c r="O20" s="57"/>
      <c r="P20" s="57"/>
    </row>
    <row r="21" spans="1:23" ht="15.6" x14ac:dyDescent="0.3">
      <c r="A21" s="54"/>
      <c r="B21" s="42" t="s">
        <v>28</v>
      </c>
      <c r="C21" s="15">
        <v>0.25</v>
      </c>
      <c r="D21" s="16">
        <v>0.58333333333333337</v>
      </c>
      <c r="E21" s="17"/>
      <c r="F21" s="18"/>
      <c r="G21" s="18"/>
      <c r="H21" s="18"/>
      <c r="I21" s="19">
        <f t="shared" si="1"/>
        <v>8</v>
      </c>
      <c r="J21" s="19">
        <v>8</v>
      </c>
      <c r="K21" s="21"/>
      <c r="L21" s="57"/>
      <c r="M21" s="57"/>
      <c r="N21" s="57"/>
      <c r="O21" s="57"/>
      <c r="P21" s="57"/>
    </row>
    <row r="22" spans="1:23" ht="15.6" x14ac:dyDescent="0.3">
      <c r="A22" s="54"/>
      <c r="B22" s="62">
        <v>14</v>
      </c>
      <c r="C22" s="15"/>
      <c r="D22" s="16"/>
      <c r="E22" s="17"/>
      <c r="F22" s="55"/>
      <c r="G22" s="55"/>
      <c r="H22" s="55"/>
      <c r="I22" s="19">
        <f t="shared" si="1"/>
        <v>0</v>
      </c>
      <c r="J22" s="19"/>
      <c r="K22" s="21"/>
      <c r="L22" s="21"/>
      <c r="M22" s="21"/>
      <c r="N22" s="57"/>
      <c r="O22" s="57"/>
      <c r="P22" s="57"/>
    </row>
    <row r="23" spans="1:23" ht="15.6" x14ac:dyDescent="0.3">
      <c r="A23" s="54"/>
      <c r="B23" s="42" t="s">
        <v>29</v>
      </c>
      <c r="C23" s="15">
        <v>0.25</v>
      </c>
      <c r="D23" s="16">
        <v>0.58333333333333337</v>
      </c>
      <c r="E23" s="17"/>
      <c r="F23" s="55"/>
      <c r="G23" s="55"/>
      <c r="H23" s="55"/>
      <c r="I23" s="19">
        <f t="shared" si="1"/>
        <v>8</v>
      </c>
      <c r="J23" s="19">
        <v>8</v>
      </c>
      <c r="K23" s="21"/>
      <c r="L23" s="57"/>
      <c r="M23" s="57"/>
      <c r="N23" s="57"/>
      <c r="O23" s="57"/>
      <c r="P23" s="57"/>
    </row>
    <row r="24" spans="1:23" ht="15.6" x14ac:dyDescent="0.3">
      <c r="A24" s="54"/>
      <c r="B24" s="42" t="s">
        <v>30</v>
      </c>
      <c r="C24" s="15">
        <v>0.25</v>
      </c>
      <c r="D24" s="16">
        <v>0.58333333333333337</v>
      </c>
      <c r="E24" s="17"/>
      <c r="F24" s="55"/>
      <c r="G24" s="55"/>
      <c r="H24" s="55"/>
      <c r="I24" s="19">
        <f t="shared" si="1"/>
        <v>8</v>
      </c>
      <c r="J24" s="19">
        <v>8</v>
      </c>
      <c r="K24" s="21"/>
      <c r="L24" s="57"/>
      <c r="M24" s="57"/>
      <c r="N24" s="57"/>
      <c r="O24" s="57"/>
      <c r="P24" s="57"/>
      <c r="W24" s="43"/>
    </row>
    <row r="25" spans="1:23" ht="15.6" x14ac:dyDescent="0.3">
      <c r="A25" s="54"/>
      <c r="B25" s="42" t="s">
        <v>31</v>
      </c>
      <c r="C25" s="15">
        <v>0.25</v>
      </c>
      <c r="D25" s="16">
        <v>0.58333333333333337</v>
      </c>
      <c r="E25" s="17"/>
      <c r="F25" s="55"/>
      <c r="G25" s="55"/>
      <c r="H25" s="55"/>
      <c r="I25" s="19">
        <f t="shared" si="1"/>
        <v>8</v>
      </c>
      <c r="J25" s="19">
        <v>8</v>
      </c>
      <c r="K25" s="21"/>
      <c r="L25" s="57"/>
      <c r="M25" s="57"/>
      <c r="N25" s="57"/>
      <c r="O25" s="57"/>
      <c r="P25" s="57"/>
    </row>
    <row r="26" spans="1:23" ht="15.6" x14ac:dyDescent="0.3">
      <c r="A26" s="54"/>
      <c r="B26" s="42" t="s">
        <v>32</v>
      </c>
      <c r="C26" s="15">
        <v>0.25</v>
      </c>
      <c r="D26" s="16">
        <v>0.58333333333333337</v>
      </c>
      <c r="E26" s="17" t="s">
        <v>64</v>
      </c>
      <c r="F26" s="55">
        <v>8</v>
      </c>
      <c r="G26" s="55"/>
      <c r="H26" s="55"/>
      <c r="I26" s="19">
        <f t="shared" si="1"/>
        <v>8</v>
      </c>
      <c r="J26" s="19">
        <v>8</v>
      </c>
      <c r="K26" s="21"/>
      <c r="L26" s="57"/>
      <c r="M26" s="57"/>
      <c r="N26" s="57"/>
      <c r="O26" s="57"/>
      <c r="P26" s="57"/>
    </row>
    <row r="27" spans="1:23" ht="15.6" x14ac:dyDescent="0.3">
      <c r="A27" s="54"/>
      <c r="B27" s="59" t="s">
        <v>33</v>
      </c>
      <c r="C27" s="15"/>
      <c r="D27" s="16"/>
      <c r="E27" s="17"/>
      <c r="F27" s="55"/>
      <c r="G27" s="55"/>
      <c r="H27" s="55"/>
      <c r="I27" s="19">
        <f t="shared" si="1"/>
        <v>0</v>
      </c>
      <c r="J27" s="19"/>
      <c r="K27" s="21"/>
      <c r="L27" s="57"/>
      <c r="M27" s="57"/>
      <c r="N27" s="57"/>
      <c r="O27" s="57"/>
      <c r="P27" s="57"/>
    </row>
    <row r="28" spans="1:23" ht="15.6" x14ac:dyDescent="0.3">
      <c r="A28" s="54"/>
      <c r="B28" s="60" t="s">
        <v>34</v>
      </c>
      <c r="C28" s="15"/>
      <c r="D28" s="16"/>
      <c r="E28" s="17"/>
      <c r="F28" s="55"/>
      <c r="G28" s="55"/>
      <c r="H28" s="55"/>
      <c r="I28" s="19">
        <f t="shared" si="1"/>
        <v>0</v>
      </c>
      <c r="J28" s="19"/>
      <c r="K28" s="21"/>
      <c r="L28" s="57"/>
      <c r="M28" s="57"/>
      <c r="N28" s="57"/>
      <c r="O28" s="57"/>
      <c r="P28" s="57"/>
    </row>
    <row r="29" spans="1:23" ht="15.6" x14ac:dyDescent="0.3">
      <c r="A29" s="54"/>
      <c r="B29" s="52">
        <v>21</v>
      </c>
      <c r="C29" s="15">
        <v>0.25</v>
      </c>
      <c r="D29" s="16">
        <v>0.58333333333333337</v>
      </c>
      <c r="E29" s="17"/>
      <c r="F29" s="55"/>
      <c r="G29" s="55"/>
      <c r="H29" s="55"/>
      <c r="I29" s="19">
        <f t="shared" si="1"/>
        <v>8</v>
      </c>
      <c r="J29" s="19">
        <v>8</v>
      </c>
      <c r="K29" s="21"/>
      <c r="L29" s="21"/>
      <c r="M29" s="21"/>
      <c r="N29" s="57"/>
      <c r="O29" s="57"/>
      <c r="P29" s="57"/>
    </row>
    <row r="30" spans="1:23" ht="15.6" x14ac:dyDescent="0.3">
      <c r="A30" s="54"/>
      <c r="B30" s="42" t="s">
        <v>35</v>
      </c>
      <c r="C30" s="15">
        <v>0.25</v>
      </c>
      <c r="D30" s="16">
        <v>0.58333333333333337</v>
      </c>
      <c r="E30" s="17"/>
      <c r="F30" s="20"/>
      <c r="G30" s="20"/>
      <c r="H30" s="20"/>
      <c r="I30" s="19">
        <f t="shared" si="1"/>
        <v>8</v>
      </c>
      <c r="J30" s="19">
        <v>8</v>
      </c>
      <c r="K30" s="21"/>
      <c r="L30" s="57"/>
      <c r="M30" s="57"/>
      <c r="N30" s="57"/>
      <c r="O30" s="57"/>
      <c r="P30" s="57"/>
    </row>
    <row r="31" spans="1:23" ht="15.6" x14ac:dyDescent="0.3">
      <c r="A31" s="54"/>
      <c r="B31" s="42" t="s">
        <v>36</v>
      </c>
      <c r="C31" s="15">
        <v>0.25</v>
      </c>
      <c r="D31" s="16">
        <v>0.58333333333333337</v>
      </c>
      <c r="E31" s="17"/>
      <c r="F31" s="20"/>
      <c r="G31" s="20"/>
      <c r="H31" s="20"/>
      <c r="I31" s="19">
        <f t="shared" si="1"/>
        <v>8</v>
      </c>
      <c r="J31" s="19">
        <v>8</v>
      </c>
      <c r="K31" s="21"/>
      <c r="L31" s="21"/>
      <c r="M31" s="21"/>
      <c r="N31" s="57"/>
      <c r="O31" s="57"/>
      <c r="P31" s="57"/>
    </row>
    <row r="32" spans="1:23" ht="15.6" x14ac:dyDescent="0.3">
      <c r="A32" s="54"/>
      <c r="B32" s="59" t="s">
        <v>37</v>
      </c>
      <c r="C32" s="15"/>
      <c r="D32" s="16"/>
      <c r="E32" s="17"/>
      <c r="F32" s="20"/>
      <c r="G32" s="20"/>
      <c r="H32" s="20"/>
      <c r="I32" s="19">
        <f t="shared" si="1"/>
        <v>0</v>
      </c>
      <c r="J32" s="19"/>
      <c r="K32" s="21"/>
      <c r="L32" s="57"/>
      <c r="M32" s="57"/>
      <c r="N32" s="57"/>
      <c r="O32" s="57"/>
      <c r="P32" s="57"/>
    </row>
    <row r="33" spans="1:16" ht="15.6" x14ac:dyDescent="0.3">
      <c r="A33" s="54"/>
      <c r="B33" s="42" t="s">
        <v>38</v>
      </c>
      <c r="C33" s="15">
        <v>0.25</v>
      </c>
      <c r="D33" s="16">
        <v>0.58333333333333337</v>
      </c>
      <c r="E33" s="17"/>
      <c r="F33" s="20"/>
      <c r="G33" s="20"/>
      <c r="H33" s="20"/>
      <c r="I33" s="19">
        <f t="shared" si="1"/>
        <v>8</v>
      </c>
      <c r="J33" s="19">
        <v>8</v>
      </c>
      <c r="K33" s="21"/>
      <c r="L33" s="57"/>
      <c r="M33" s="57"/>
      <c r="N33" s="57"/>
      <c r="O33" s="57"/>
      <c r="P33" s="57"/>
    </row>
    <row r="34" spans="1:16" ht="15.6" x14ac:dyDescent="0.3">
      <c r="A34" s="54"/>
      <c r="B34" s="42" t="s">
        <v>39</v>
      </c>
      <c r="C34" s="15">
        <v>0.25</v>
      </c>
      <c r="D34" s="16">
        <v>0.58333333333333337</v>
      </c>
      <c r="E34" s="17"/>
      <c r="F34" s="20"/>
      <c r="G34" s="20"/>
      <c r="H34" s="20"/>
      <c r="I34" s="19">
        <f t="shared" si="1"/>
        <v>8</v>
      </c>
      <c r="J34" s="19">
        <v>8</v>
      </c>
      <c r="K34" s="21"/>
      <c r="L34" s="57"/>
      <c r="M34" s="57"/>
      <c r="N34" s="57"/>
      <c r="O34" s="57"/>
      <c r="P34" s="57"/>
    </row>
    <row r="35" spans="1:16" ht="15.6" x14ac:dyDescent="0.3">
      <c r="A35" s="54"/>
      <c r="B35" s="42" t="s">
        <v>40</v>
      </c>
      <c r="C35" s="15">
        <v>0.25</v>
      </c>
      <c r="D35" s="16">
        <v>0.58333333333333337</v>
      </c>
      <c r="E35" s="17"/>
      <c r="F35" s="20"/>
      <c r="G35" s="20"/>
      <c r="H35" s="20"/>
      <c r="I35" s="19">
        <f t="shared" si="1"/>
        <v>8</v>
      </c>
      <c r="J35" s="19">
        <v>8</v>
      </c>
      <c r="K35" s="21"/>
      <c r="L35" s="57"/>
      <c r="M35" s="57"/>
      <c r="N35" s="57"/>
      <c r="O35" s="57"/>
      <c r="P35" s="57"/>
    </row>
    <row r="36" spans="1:16" ht="15.6" x14ac:dyDescent="0.3">
      <c r="A36" s="54"/>
      <c r="B36" s="62">
        <v>28</v>
      </c>
      <c r="C36" s="15"/>
      <c r="D36" s="16"/>
      <c r="E36" s="25"/>
      <c r="F36" s="20"/>
      <c r="G36" s="20"/>
      <c r="H36" s="20"/>
      <c r="I36" s="19">
        <f t="shared" si="1"/>
        <v>0</v>
      </c>
      <c r="J36" s="19"/>
      <c r="K36" s="55"/>
      <c r="L36" s="56"/>
      <c r="M36" s="56"/>
      <c r="N36" s="56"/>
      <c r="O36" s="56"/>
      <c r="P36" s="56"/>
    </row>
    <row r="37" spans="1:16" ht="15.6" x14ac:dyDescent="0.3">
      <c r="A37" s="54"/>
      <c r="B37" s="42" t="s">
        <v>41</v>
      </c>
      <c r="C37" s="15">
        <v>0.25</v>
      </c>
      <c r="D37" s="16">
        <v>0.58333333333333337</v>
      </c>
      <c r="E37" s="25"/>
      <c r="F37" s="20"/>
      <c r="G37" s="20"/>
      <c r="H37" s="20"/>
      <c r="I37" s="19">
        <f t="shared" si="1"/>
        <v>8</v>
      </c>
      <c r="J37" s="19">
        <v>8</v>
      </c>
      <c r="K37" s="55"/>
      <c r="L37" s="56"/>
      <c r="M37" s="56"/>
      <c r="N37" s="56"/>
      <c r="O37" s="56"/>
      <c r="P37" s="56"/>
    </row>
    <row r="38" spans="1:16" ht="15.6" x14ac:dyDescent="0.3">
      <c r="A38" s="54"/>
      <c r="B38" s="42" t="s">
        <v>42</v>
      </c>
      <c r="C38" s="15">
        <v>0.25</v>
      </c>
      <c r="D38" s="16">
        <v>0.58333333333333337</v>
      </c>
      <c r="E38" s="25"/>
      <c r="F38" s="20"/>
      <c r="G38" s="20"/>
      <c r="H38" s="20"/>
      <c r="I38" s="19">
        <f t="shared" si="1"/>
        <v>8</v>
      </c>
      <c r="J38" s="19">
        <v>8</v>
      </c>
      <c r="K38" s="55"/>
      <c r="L38" s="56"/>
      <c r="M38" s="56"/>
      <c r="N38" s="56"/>
      <c r="O38" s="56"/>
      <c r="P38" s="56"/>
    </row>
    <row r="39" spans="1:16" ht="15.6" x14ac:dyDescent="0.3">
      <c r="A39" s="54"/>
      <c r="B39" s="42" t="s">
        <v>54</v>
      </c>
      <c r="C39" s="15">
        <v>0.25</v>
      </c>
      <c r="D39" s="16">
        <v>0.58333333333333337</v>
      </c>
      <c r="E39" s="25"/>
      <c r="F39" s="20"/>
      <c r="G39" s="20"/>
      <c r="H39" s="20"/>
      <c r="I39" s="19">
        <f t="shared" si="1"/>
        <v>8</v>
      </c>
      <c r="J39" s="19">
        <v>8</v>
      </c>
      <c r="K39" s="55"/>
      <c r="L39" s="56"/>
      <c r="M39" s="56"/>
      <c r="N39" s="56"/>
      <c r="O39" s="56"/>
      <c r="P39" s="56"/>
    </row>
    <row r="40" spans="1:16" ht="15.6" x14ac:dyDescent="0.3">
      <c r="A40" s="54"/>
      <c r="B40" s="54"/>
      <c r="C40" s="27"/>
      <c r="D40" s="28"/>
      <c r="E40" s="29"/>
      <c r="F40" s="30">
        <f>SUM(F9:F39)</f>
        <v>16</v>
      </c>
      <c r="G40" s="30">
        <f>SUM(G9:G39)</f>
        <v>0</v>
      </c>
      <c r="H40" s="30"/>
      <c r="I40" s="3">
        <f>SUM(I9:I39)</f>
        <v>176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2">SUM(M9:M39)</f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 x14ac:dyDescent="0.3">
      <c r="A42" s="54"/>
      <c r="B42" s="95" t="s">
        <v>43</v>
      </c>
      <c r="C42" s="96"/>
      <c r="D42" s="97"/>
      <c r="E42" s="87">
        <f>J40-F40</f>
        <v>168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 x14ac:dyDescent="0.3">
      <c r="A43" s="54"/>
      <c r="B43" s="98"/>
      <c r="C43" s="99"/>
      <c r="D43" s="100"/>
      <c r="E43" s="88"/>
      <c r="F43" s="3"/>
      <c r="G43" s="3"/>
      <c r="H43" s="3"/>
      <c r="I43" s="54"/>
      <c r="J43" s="2"/>
      <c r="K43" s="54"/>
      <c r="L43" s="101"/>
      <c r="M43" s="102"/>
      <c r="N43" s="102"/>
      <c r="O43" s="102"/>
      <c r="P43" s="103"/>
    </row>
    <row r="44" spans="1:16" ht="15.6" x14ac:dyDescent="0.3">
      <c r="A44" s="54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54"/>
      <c r="J44" s="2"/>
      <c r="K44" s="54"/>
      <c r="L44" s="104"/>
      <c r="M44" s="78"/>
      <c r="N44" s="78"/>
      <c r="O44" s="78"/>
      <c r="P44" s="105"/>
    </row>
    <row r="45" spans="1:16" ht="15.6" x14ac:dyDescent="0.3">
      <c r="A45" s="54"/>
      <c r="B45" s="98"/>
      <c r="C45" s="99"/>
      <c r="D45" s="100"/>
      <c r="E45" s="109"/>
      <c r="F45" s="3"/>
      <c r="G45" s="3"/>
      <c r="H45" s="3"/>
      <c r="I45" s="54"/>
      <c r="J45" s="2"/>
      <c r="K45" s="54"/>
      <c r="L45" s="106"/>
      <c r="M45" s="107"/>
      <c r="N45" s="107"/>
      <c r="O45" s="107"/>
      <c r="P45" s="108"/>
    </row>
    <row r="46" spans="1:16" ht="15.6" x14ac:dyDescent="0.3">
      <c r="A46" s="54"/>
      <c r="B46" s="81" t="s">
        <v>45</v>
      </c>
      <c r="C46" s="82"/>
      <c r="D46" s="83"/>
      <c r="E46" s="87">
        <f>F40</f>
        <v>16</v>
      </c>
      <c r="F46" s="3"/>
      <c r="G46" s="3"/>
      <c r="H46" s="3"/>
      <c r="I46" s="54"/>
      <c r="J46" s="2"/>
      <c r="K46" s="54"/>
      <c r="L46" s="54"/>
      <c r="M46" s="5" t="s">
        <v>46</v>
      </c>
      <c r="N46" s="54"/>
      <c r="O46" s="54"/>
      <c r="P46" s="54"/>
    </row>
    <row r="47" spans="1:16" ht="15.6" x14ac:dyDescent="0.3">
      <c r="A47" s="54"/>
      <c r="B47" s="84"/>
      <c r="C47" s="85"/>
      <c r="D47" s="86"/>
      <c r="E47" s="88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 x14ac:dyDescent="0.3">
      <c r="A48" s="54"/>
      <c r="B48" s="81" t="s">
        <v>47</v>
      </c>
      <c r="C48" s="82"/>
      <c r="D48" s="83"/>
      <c r="E48" s="89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 x14ac:dyDescent="0.3">
      <c r="A49" s="54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54"/>
      <c r="B50" s="54"/>
      <c r="C50" s="54"/>
      <c r="D50" s="54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 x14ac:dyDescent="0.3">
      <c r="A52" s="54"/>
      <c r="B52" s="35"/>
      <c r="C52" s="36" t="s">
        <v>48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 x14ac:dyDescent="0.3">
      <c r="A53" s="54"/>
      <c r="B53" s="37"/>
      <c r="C53" s="36" t="s">
        <v>49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 x14ac:dyDescent="0.3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 x14ac:dyDescent="0.3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 x14ac:dyDescent="0.3">
      <c r="A56" s="54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54"/>
    </row>
    <row r="57" spans="1:16" ht="15.6" x14ac:dyDescent="0.3">
      <c r="A57" s="54"/>
      <c r="B57" s="5" t="s">
        <v>51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 x14ac:dyDescent="0.3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4">
    <mergeCell ref="F3:L3"/>
    <mergeCell ref="B5:F5"/>
    <mergeCell ref="B6:B7"/>
    <mergeCell ref="C6:C7"/>
    <mergeCell ref="D6:D7"/>
    <mergeCell ref="E6:E7"/>
    <mergeCell ref="F6:F7"/>
    <mergeCell ref="G6:G7"/>
    <mergeCell ref="H6:H7"/>
    <mergeCell ref="I6:I7"/>
    <mergeCell ref="B56:L56"/>
    <mergeCell ref="J6:J7"/>
    <mergeCell ref="K6:L6"/>
    <mergeCell ref="M6:P6"/>
    <mergeCell ref="B42:D43"/>
    <mergeCell ref="E42:E43"/>
    <mergeCell ref="L43:P45"/>
    <mergeCell ref="B44:D45"/>
    <mergeCell ref="E44:E45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  <ignoredErrors>
    <ignoredError sqref="B9:B14 B16:B21 B23:B28 B30:B35 B37:B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7F9A-C3F3-4368-8912-7A18BF3A44FF}">
  <sheetPr>
    <pageSetUpPr fitToPage="1"/>
  </sheetPr>
  <dimension ref="A1:W58"/>
  <sheetViews>
    <sheetView topLeftCell="A21" workbookViewId="0">
      <selection activeCell="H43" sqref="H43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 x14ac:dyDescent="0.3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 x14ac:dyDescent="0.3">
      <c r="A3" s="54"/>
      <c r="B3" s="5" t="s">
        <v>55</v>
      </c>
      <c r="C3" s="5"/>
      <c r="D3" s="54"/>
      <c r="E3" s="2"/>
      <c r="F3" s="71" t="s">
        <v>57</v>
      </c>
      <c r="G3" s="71"/>
      <c r="H3" s="71"/>
      <c r="I3" s="71"/>
      <c r="J3" s="71"/>
      <c r="K3" s="71"/>
      <c r="L3" s="71"/>
      <c r="M3" s="54"/>
      <c r="N3" s="7">
        <v>45566</v>
      </c>
      <c r="O3" s="54"/>
      <c r="P3" s="54"/>
    </row>
    <row r="4" spans="1:16" ht="15.6" x14ac:dyDescent="0.3">
      <c r="A4" s="54"/>
      <c r="B4" s="5" t="s">
        <v>59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 x14ac:dyDescent="0.35">
      <c r="A5" s="54"/>
      <c r="B5" s="72" t="s">
        <v>58</v>
      </c>
      <c r="C5" s="72"/>
      <c r="D5" s="72"/>
      <c r="E5" s="72"/>
      <c r="F5" s="72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5">
      <c r="A6" s="54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54"/>
      <c r="B7" s="111"/>
      <c r="C7" s="74"/>
      <c r="D7" s="74"/>
      <c r="E7" s="74"/>
      <c r="F7" s="76"/>
      <c r="G7" s="76"/>
      <c r="H7" s="76"/>
      <c r="I7" s="74"/>
      <c r="J7" s="74"/>
      <c r="K7" s="53" t="s">
        <v>11</v>
      </c>
      <c r="L7" s="9" t="s">
        <v>12</v>
      </c>
      <c r="M7" s="10" t="s">
        <v>13</v>
      </c>
      <c r="N7" s="10" t="s">
        <v>14</v>
      </c>
      <c r="O7" s="58" t="s">
        <v>15</v>
      </c>
      <c r="P7" s="12" t="s">
        <v>16</v>
      </c>
    </row>
    <row r="8" spans="1:16" ht="16.2" thickBot="1" x14ac:dyDescent="0.35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4"/>
      <c r="B9" s="59" t="s">
        <v>17</v>
      </c>
      <c r="C9" s="15"/>
      <c r="D9" s="16"/>
      <c r="E9" s="17"/>
      <c r="F9" s="18"/>
      <c r="G9" s="18"/>
      <c r="H9" s="18"/>
      <c r="I9" s="19">
        <f t="shared" ref="I9:I10" si="0">(D9-C9)*24</f>
        <v>0</v>
      </c>
      <c r="J9" s="19"/>
      <c r="K9" s="21"/>
      <c r="L9" s="57"/>
      <c r="M9" s="57"/>
      <c r="N9" s="57"/>
      <c r="O9" s="57"/>
      <c r="P9" s="57"/>
    </row>
    <row r="10" spans="1:16" ht="15.6" x14ac:dyDescent="0.3">
      <c r="A10" s="54"/>
      <c r="B10" s="42" t="s">
        <v>18</v>
      </c>
      <c r="C10" s="15"/>
      <c r="D10" s="16"/>
      <c r="E10" s="17" t="s">
        <v>64</v>
      </c>
      <c r="F10" s="18">
        <v>8</v>
      </c>
      <c r="G10" s="18"/>
      <c r="H10" s="18"/>
      <c r="I10" s="19">
        <f t="shared" si="0"/>
        <v>0</v>
      </c>
      <c r="J10" s="19">
        <v>8</v>
      </c>
      <c r="K10" s="21"/>
      <c r="L10" s="57"/>
      <c r="M10" s="57"/>
      <c r="N10" s="57"/>
      <c r="O10" s="57"/>
      <c r="P10" s="57"/>
    </row>
    <row r="11" spans="1:16" ht="15.6" x14ac:dyDescent="0.3">
      <c r="A11" s="54"/>
      <c r="B11" s="42" t="s">
        <v>19</v>
      </c>
      <c r="C11" s="15">
        <v>0.25</v>
      </c>
      <c r="D11" s="16">
        <v>0.58333333333333337</v>
      </c>
      <c r="E11" s="17"/>
      <c r="F11" s="18"/>
      <c r="G11" s="18"/>
      <c r="H11" s="18"/>
      <c r="I11" s="19">
        <f>(D11-C11)*24</f>
        <v>8</v>
      </c>
      <c r="J11" s="19">
        <v>8</v>
      </c>
      <c r="K11" s="21"/>
      <c r="L11" s="57"/>
      <c r="M11" s="57"/>
      <c r="N11" s="57"/>
      <c r="O11" s="57"/>
      <c r="P11" s="57"/>
    </row>
    <row r="12" spans="1:16" ht="15.6" x14ac:dyDescent="0.3">
      <c r="A12" s="54"/>
      <c r="B12" s="42" t="s">
        <v>20</v>
      </c>
      <c r="C12" s="15">
        <v>0.25</v>
      </c>
      <c r="D12" s="16">
        <v>0.58333333333333337</v>
      </c>
      <c r="E12" s="17"/>
      <c r="F12" s="18"/>
      <c r="G12" s="18"/>
      <c r="H12" s="18"/>
      <c r="I12" s="19">
        <f t="shared" ref="I12:I39" si="1">(D12-C12)*24</f>
        <v>8</v>
      </c>
      <c r="J12" s="19">
        <v>8</v>
      </c>
      <c r="K12" s="21"/>
      <c r="L12" s="57"/>
      <c r="M12" s="57"/>
      <c r="N12" s="57"/>
      <c r="O12" s="57"/>
      <c r="P12" s="57"/>
    </row>
    <row r="13" spans="1:16" ht="15.6" x14ac:dyDescent="0.3">
      <c r="A13" s="54"/>
      <c r="B13" s="42" t="s">
        <v>21</v>
      </c>
      <c r="C13" s="15">
        <v>0.25</v>
      </c>
      <c r="D13" s="16">
        <v>0.58333333333333337</v>
      </c>
      <c r="E13" s="17"/>
      <c r="F13" s="18"/>
      <c r="G13" s="18"/>
      <c r="H13" s="18"/>
      <c r="I13" s="19">
        <f t="shared" si="1"/>
        <v>8</v>
      </c>
      <c r="J13" s="19">
        <v>8</v>
      </c>
      <c r="K13" s="21"/>
      <c r="L13" s="57"/>
      <c r="M13" s="57"/>
      <c r="N13" s="57"/>
      <c r="O13" s="57"/>
      <c r="P13" s="57"/>
    </row>
    <row r="14" spans="1:16" ht="15.6" x14ac:dyDescent="0.3">
      <c r="A14" s="54"/>
      <c r="B14" s="60" t="s">
        <v>22</v>
      </c>
      <c r="C14" s="15"/>
      <c r="D14" s="16"/>
      <c r="E14" s="17"/>
      <c r="F14" s="18"/>
      <c r="G14" s="18"/>
      <c r="H14" s="18"/>
      <c r="I14" s="19">
        <f t="shared" si="1"/>
        <v>0</v>
      </c>
      <c r="J14" s="19"/>
      <c r="K14" s="20"/>
      <c r="L14" s="57"/>
      <c r="M14" s="57"/>
      <c r="N14" s="57"/>
      <c r="O14" s="57"/>
      <c r="P14" s="57"/>
    </row>
    <row r="15" spans="1:16" ht="15.6" x14ac:dyDescent="0.3">
      <c r="A15" s="54"/>
      <c r="B15" s="61">
        <v>7</v>
      </c>
      <c r="C15" s="15"/>
      <c r="D15" s="16"/>
      <c r="E15" s="23"/>
      <c r="F15" s="55"/>
      <c r="G15" s="55"/>
      <c r="H15" s="55"/>
      <c r="I15" s="19">
        <f t="shared" si="1"/>
        <v>0</v>
      </c>
      <c r="J15" s="19"/>
      <c r="K15" s="21"/>
      <c r="L15" s="21"/>
      <c r="M15" s="21"/>
      <c r="N15" s="57"/>
      <c r="O15" s="57"/>
      <c r="P15" s="57"/>
    </row>
    <row r="16" spans="1:16" ht="15.6" x14ac:dyDescent="0.3">
      <c r="A16" s="54"/>
      <c r="B16" s="42" t="s">
        <v>23</v>
      </c>
      <c r="C16" s="15">
        <v>0.25</v>
      </c>
      <c r="D16" s="16">
        <v>0.58333333333333337</v>
      </c>
      <c r="E16" s="23"/>
      <c r="F16" s="55"/>
      <c r="G16" s="55"/>
      <c r="H16" s="55"/>
      <c r="I16" s="19">
        <f t="shared" si="1"/>
        <v>8</v>
      </c>
      <c r="J16" s="19">
        <v>8</v>
      </c>
      <c r="K16" s="21"/>
      <c r="L16" s="57"/>
      <c r="M16" s="57"/>
      <c r="N16" s="57"/>
      <c r="O16" s="57"/>
      <c r="P16" s="57"/>
    </row>
    <row r="17" spans="1:23" ht="15.6" x14ac:dyDescent="0.3">
      <c r="A17" s="54"/>
      <c r="B17" s="42" t="s">
        <v>24</v>
      </c>
      <c r="C17" s="15">
        <v>0.25</v>
      </c>
      <c r="D17" s="16">
        <v>0.58333333333333337</v>
      </c>
      <c r="E17" s="23"/>
      <c r="F17" s="55"/>
      <c r="G17" s="55"/>
      <c r="H17" s="55"/>
      <c r="I17" s="19">
        <f t="shared" si="1"/>
        <v>8</v>
      </c>
      <c r="J17" s="19">
        <v>8</v>
      </c>
      <c r="K17" s="21"/>
      <c r="L17" s="57"/>
      <c r="M17" s="57"/>
      <c r="N17" s="57"/>
      <c r="O17" s="57"/>
      <c r="P17" s="57"/>
    </row>
    <row r="18" spans="1:23" ht="15.6" x14ac:dyDescent="0.3">
      <c r="A18" s="54"/>
      <c r="B18" s="42" t="s">
        <v>25</v>
      </c>
      <c r="C18" s="15">
        <v>0.25</v>
      </c>
      <c r="D18" s="16">
        <v>0.58333333333333337</v>
      </c>
      <c r="E18" s="23"/>
      <c r="F18" s="55"/>
      <c r="G18" s="55"/>
      <c r="H18" s="55"/>
      <c r="I18" s="19">
        <f t="shared" si="1"/>
        <v>8</v>
      </c>
      <c r="J18" s="19">
        <v>8</v>
      </c>
      <c r="K18" s="21"/>
      <c r="L18" s="57"/>
      <c r="M18" s="57"/>
      <c r="N18" s="57"/>
      <c r="O18" s="57"/>
      <c r="P18" s="57"/>
    </row>
    <row r="19" spans="1:23" ht="15.6" x14ac:dyDescent="0.3">
      <c r="A19" s="54"/>
      <c r="B19" s="59" t="s">
        <v>26</v>
      </c>
      <c r="C19" s="15"/>
      <c r="D19" s="16"/>
      <c r="E19" s="23"/>
      <c r="F19" s="18"/>
      <c r="G19" s="18"/>
      <c r="H19" s="18"/>
      <c r="I19" s="19">
        <f t="shared" si="1"/>
        <v>0</v>
      </c>
      <c r="J19" s="19"/>
      <c r="K19" s="21"/>
      <c r="L19" s="57"/>
      <c r="M19" s="57"/>
      <c r="N19" s="57"/>
      <c r="O19" s="57"/>
      <c r="P19" s="57"/>
    </row>
    <row r="20" spans="1:23" ht="15.6" x14ac:dyDescent="0.3">
      <c r="A20" s="54"/>
      <c r="B20" s="42" t="s">
        <v>27</v>
      </c>
      <c r="C20" s="15">
        <v>0.25</v>
      </c>
      <c r="D20" s="16">
        <v>0.58333333333333337</v>
      </c>
      <c r="E20" s="17"/>
      <c r="F20" s="18"/>
      <c r="G20" s="18"/>
      <c r="H20" s="18"/>
      <c r="I20" s="19">
        <f t="shared" si="1"/>
        <v>8</v>
      </c>
      <c r="J20" s="19">
        <v>8</v>
      </c>
      <c r="K20" s="21"/>
      <c r="L20" s="57"/>
      <c r="M20" s="57"/>
      <c r="N20" s="57"/>
      <c r="O20" s="57"/>
      <c r="P20" s="57"/>
    </row>
    <row r="21" spans="1:23" ht="15.6" x14ac:dyDescent="0.3">
      <c r="A21" s="54"/>
      <c r="B21" s="42" t="s">
        <v>28</v>
      </c>
      <c r="C21" s="15">
        <v>0.25</v>
      </c>
      <c r="D21" s="16">
        <v>0.58333333333333337</v>
      </c>
      <c r="E21" s="17"/>
      <c r="F21" s="18"/>
      <c r="G21" s="18"/>
      <c r="H21" s="18"/>
      <c r="I21" s="19">
        <f t="shared" si="1"/>
        <v>8</v>
      </c>
      <c r="J21" s="19">
        <v>8</v>
      </c>
      <c r="K21" s="21"/>
      <c r="L21" s="57"/>
      <c r="M21" s="57"/>
      <c r="N21" s="57"/>
      <c r="O21" s="57"/>
      <c r="P21" s="57"/>
    </row>
    <row r="22" spans="1:23" ht="15.6" x14ac:dyDescent="0.3">
      <c r="A22" s="54"/>
      <c r="B22" s="52">
        <v>14</v>
      </c>
      <c r="C22" s="15"/>
      <c r="D22" s="16"/>
      <c r="E22" s="17" t="s">
        <v>64</v>
      </c>
      <c r="F22" s="55">
        <v>8</v>
      </c>
      <c r="G22" s="55"/>
      <c r="H22" s="55"/>
      <c r="I22" s="19">
        <f t="shared" si="1"/>
        <v>0</v>
      </c>
      <c r="J22" s="19">
        <v>8</v>
      </c>
      <c r="K22" s="21"/>
      <c r="L22" s="21"/>
      <c r="M22" s="21"/>
      <c r="N22" s="57"/>
      <c r="O22" s="57"/>
      <c r="P22" s="57"/>
    </row>
    <row r="23" spans="1:23" ht="15.6" x14ac:dyDescent="0.3">
      <c r="A23" s="54"/>
      <c r="B23" s="42" t="s">
        <v>29</v>
      </c>
      <c r="C23" s="15"/>
      <c r="D23" s="16"/>
      <c r="E23" s="17" t="s">
        <v>64</v>
      </c>
      <c r="F23" s="55">
        <v>8</v>
      </c>
      <c r="G23" s="55"/>
      <c r="H23" s="55"/>
      <c r="I23" s="19">
        <f t="shared" si="1"/>
        <v>0</v>
      </c>
      <c r="J23" s="19">
        <v>8</v>
      </c>
      <c r="K23" s="21"/>
      <c r="L23" s="57"/>
      <c r="M23" s="57"/>
      <c r="N23" s="57"/>
      <c r="O23" s="57"/>
      <c r="P23" s="57"/>
    </row>
    <row r="24" spans="1:23" ht="15.6" x14ac:dyDescent="0.3">
      <c r="A24" s="54"/>
      <c r="B24" s="60" t="s">
        <v>30</v>
      </c>
      <c r="C24" s="15"/>
      <c r="D24" s="16"/>
      <c r="E24" s="17"/>
      <c r="F24" s="55"/>
      <c r="G24" s="55"/>
      <c r="H24" s="55"/>
      <c r="I24" s="19">
        <f t="shared" si="1"/>
        <v>0</v>
      </c>
      <c r="J24" s="19"/>
      <c r="K24" s="21"/>
      <c r="L24" s="57"/>
      <c r="M24" s="57"/>
      <c r="N24" s="57"/>
      <c r="O24" s="57"/>
      <c r="P24" s="57"/>
      <c r="W24" s="43"/>
    </row>
    <row r="25" spans="1:23" ht="15.6" x14ac:dyDescent="0.3">
      <c r="A25" s="54"/>
      <c r="B25" s="42" t="s">
        <v>31</v>
      </c>
      <c r="C25" s="15">
        <v>0.25</v>
      </c>
      <c r="D25" s="16">
        <v>0.58333333333333337</v>
      </c>
      <c r="E25" s="17"/>
      <c r="F25" s="55"/>
      <c r="G25" s="55"/>
      <c r="H25" s="55"/>
      <c r="I25" s="19">
        <f t="shared" si="1"/>
        <v>8</v>
      </c>
      <c r="J25" s="19">
        <v>8</v>
      </c>
      <c r="K25" s="21"/>
      <c r="L25" s="57"/>
      <c r="M25" s="57"/>
      <c r="N25" s="57"/>
      <c r="O25" s="57"/>
      <c r="P25" s="57"/>
    </row>
    <row r="26" spans="1:23" ht="15.6" x14ac:dyDescent="0.3">
      <c r="A26" s="54"/>
      <c r="B26" s="42" t="s">
        <v>32</v>
      </c>
      <c r="C26" s="15">
        <v>0.25</v>
      </c>
      <c r="D26" s="16">
        <v>0.58333333333333337</v>
      </c>
      <c r="E26" s="17"/>
      <c r="F26" s="55"/>
      <c r="G26" s="55"/>
      <c r="H26" s="55"/>
      <c r="I26" s="19">
        <f t="shared" si="1"/>
        <v>8</v>
      </c>
      <c r="J26" s="19">
        <v>8</v>
      </c>
      <c r="K26" s="21"/>
      <c r="L26" s="57"/>
      <c r="M26" s="57"/>
      <c r="N26" s="57"/>
      <c r="O26" s="57"/>
      <c r="P26" s="57"/>
    </row>
    <row r="27" spans="1:23" ht="15.6" x14ac:dyDescent="0.3">
      <c r="A27" s="54"/>
      <c r="B27" s="42" t="s">
        <v>33</v>
      </c>
      <c r="C27" s="15">
        <v>0.25</v>
      </c>
      <c r="D27" s="16">
        <v>0.58333333333333337</v>
      </c>
      <c r="E27" s="17"/>
      <c r="F27" s="55"/>
      <c r="G27" s="55"/>
      <c r="H27" s="55"/>
      <c r="I27" s="19">
        <f t="shared" si="1"/>
        <v>8</v>
      </c>
      <c r="J27" s="19">
        <v>8</v>
      </c>
      <c r="K27" s="21"/>
      <c r="L27" s="57"/>
      <c r="M27" s="57"/>
      <c r="N27" s="57"/>
      <c r="O27" s="57"/>
      <c r="P27" s="57"/>
    </row>
    <row r="28" spans="1:23" ht="15.6" x14ac:dyDescent="0.3">
      <c r="A28" s="54"/>
      <c r="B28" s="60" t="s">
        <v>34</v>
      </c>
      <c r="C28" s="15"/>
      <c r="D28" s="16"/>
      <c r="E28" s="17"/>
      <c r="F28" s="55"/>
      <c r="G28" s="55"/>
      <c r="H28" s="55"/>
      <c r="I28" s="19">
        <f t="shared" si="1"/>
        <v>0</v>
      </c>
      <c r="J28" s="19"/>
      <c r="K28" s="21"/>
      <c r="L28" s="57"/>
      <c r="M28" s="57"/>
      <c r="N28" s="57"/>
      <c r="O28" s="57"/>
      <c r="P28" s="57"/>
    </row>
    <row r="29" spans="1:23" ht="15.6" x14ac:dyDescent="0.3">
      <c r="A29" s="54"/>
      <c r="B29" s="52">
        <v>21</v>
      </c>
      <c r="C29" s="15"/>
      <c r="D29" s="16"/>
      <c r="E29" s="17" t="s">
        <v>65</v>
      </c>
      <c r="F29" s="55">
        <v>8</v>
      </c>
      <c r="G29" s="55"/>
      <c r="H29" s="55"/>
      <c r="I29" s="19">
        <f t="shared" si="1"/>
        <v>0</v>
      </c>
      <c r="J29" s="19">
        <v>8</v>
      </c>
      <c r="K29" s="21"/>
      <c r="L29" s="21"/>
      <c r="M29" s="21"/>
      <c r="N29" s="57"/>
      <c r="O29" s="57"/>
      <c r="P29" s="57"/>
    </row>
    <row r="30" spans="1:23" ht="15.6" x14ac:dyDescent="0.3">
      <c r="A30" s="54"/>
      <c r="B30" s="42" t="s">
        <v>35</v>
      </c>
      <c r="C30" s="15"/>
      <c r="D30" s="16"/>
      <c r="E30" s="17" t="s">
        <v>65</v>
      </c>
      <c r="F30" s="20">
        <v>8</v>
      </c>
      <c r="G30" s="20"/>
      <c r="H30" s="20"/>
      <c r="I30" s="19">
        <f t="shared" si="1"/>
        <v>0</v>
      </c>
      <c r="J30" s="19">
        <v>8</v>
      </c>
      <c r="K30" s="21"/>
      <c r="L30" s="57"/>
      <c r="M30" s="57"/>
      <c r="N30" s="57"/>
      <c r="O30" s="57"/>
      <c r="P30" s="57"/>
    </row>
    <row r="31" spans="1:23" ht="15.6" x14ac:dyDescent="0.3">
      <c r="A31" s="54"/>
      <c r="B31" s="42" t="s">
        <v>36</v>
      </c>
      <c r="C31" s="15"/>
      <c r="D31" s="16"/>
      <c r="E31" s="17" t="s">
        <v>65</v>
      </c>
      <c r="F31" s="20">
        <v>8</v>
      </c>
      <c r="G31" s="20"/>
      <c r="H31" s="20"/>
      <c r="I31" s="19">
        <f t="shared" si="1"/>
        <v>0</v>
      </c>
      <c r="J31" s="19">
        <v>8</v>
      </c>
      <c r="K31" s="21"/>
      <c r="L31" s="21"/>
      <c r="M31" s="21"/>
      <c r="N31" s="57"/>
      <c r="O31" s="57"/>
      <c r="P31" s="57"/>
    </row>
    <row r="32" spans="1:23" ht="15.6" x14ac:dyDescent="0.3">
      <c r="A32" s="54"/>
      <c r="B32" s="59" t="s">
        <v>37</v>
      </c>
      <c r="C32" s="15"/>
      <c r="D32" s="16"/>
      <c r="E32" s="17" t="s">
        <v>65</v>
      </c>
      <c r="F32" s="20"/>
      <c r="G32" s="20"/>
      <c r="H32" s="20"/>
      <c r="I32" s="19">
        <f t="shared" si="1"/>
        <v>0</v>
      </c>
      <c r="J32" s="19"/>
      <c r="K32" s="21"/>
      <c r="L32" s="57"/>
      <c r="M32" s="57"/>
      <c r="N32" s="57"/>
      <c r="O32" s="57"/>
      <c r="P32" s="57"/>
    </row>
    <row r="33" spans="1:16" ht="15.6" x14ac:dyDescent="0.3">
      <c r="A33" s="54"/>
      <c r="B33" s="42" t="s">
        <v>38</v>
      </c>
      <c r="C33" s="15"/>
      <c r="D33" s="16"/>
      <c r="E33" s="17" t="s">
        <v>65</v>
      </c>
      <c r="F33" s="20">
        <v>8</v>
      </c>
      <c r="G33" s="20"/>
      <c r="H33" s="20"/>
      <c r="I33" s="19">
        <f t="shared" si="1"/>
        <v>0</v>
      </c>
      <c r="J33" s="19">
        <v>8</v>
      </c>
      <c r="K33" s="21"/>
      <c r="L33" s="57"/>
      <c r="M33" s="57"/>
      <c r="N33" s="57"/>
      <c r="O33" s="57"/>
      <c r="P33" s="57"/>
    </row>
    <row r="34" spans="1:16" ht="15.6" x14ac:dyDescent="0.3">
      <c r="A34" s="54"/>
      <c r="B34" s="42" t="s">
        <v>39</v>
      </c>
      <c r="C34" s="15"/>
      <c r="D34" s="16"/>
      <c r="E34" s="17" t="s">
        <v>65</v>
      </c>
      <c r="F34" s="20">
        <v>8</v>
      </c>
      <c r="G34" s="20"/>
      <c r="H34" s="20"/>
      <c r="I34" s="19">
        <f t="shared" si="1"/>
        <v>0</v>
      </c>
      <c r="J34" s="19">
        <v>8</v>
      </c>
      <c r="K34" s="21"/>
      <c r="L34" s="57"/>
      <c r="M34" s="57"/>
      <c r="N34" s="57"/>
      <c r="O34" s="57"/>
      <c r="P34" s="57"/>
    </row>
    <row r="35" spans="1:16" ht="15.6" x14ac:dyDescent="0.3">
      <c r="A35" s="54"/>
      <c r="B35" s="42" t="s">
        <v>40</v>
      </c>
      <c r="C35" s="15"/>
      <c r="D35" s="28"/>
      <c r="E35" s="17" t="s">
        <v>65</v>
      </c>
      <c r="F35" s="20">
        <v>8</v>
      </c>
      <c r="G35" s="20"/>
      <c r="H35" s="20"/>
      <c r="I35" s="19">
        <f t="shared" si="1"/>
        <v>0</v>
      </c>
      <c r="J35" s="19">
        <v>8</v>
      </c>
      <c r="K35" s="21"/>
      <c r="L35" s="57"/>
      <c r="M35" s="57"/>
      <c r="N35" s="57"/>
      <c r="O35" s="57"/>
      <c r="P35" s="57"/>
    </row>
    <row r="36" spans="1:16" ht="15.6" x14ac:dyDescent="0.3">
      <c r="A36" s="54"/>
      <c r="B36" s="62">
        <v>28</v>
      </c>
      <c r="C36" s="15"/>
      <c r="D36" s="16"/>
      <c r="E36" s="25"/>
      <c r="F36" s="20"/>
      <c r="G36" s="20"/>
      <c r="H36" s="20"/>
      <c r="I36" s="19">
        <f t="shared" si="1"/>
        <v>0</v>
      </c>
      <c r="J36" s="19"/>
      <c r="K36" s="55"/>
      <c r="L36" s="56"/>
      <c r="M36" s="56"/>
      <c r="N36" s="56"/>
      <c r="O36" s="56"/>
      <c r="P36" s="56"/>
    </row>
    <row r="37" spans="1:16" ht="15.6" x14ac:dyDescent="0.3">
      <c r="A37" s="54"/>
      <c r="B37" s="42" t="s">
        <v>41</v>
      </c>
      <c r="C37" s="15">
        <v>0.25</v>
      </c>
      <c r="D37" s="16">
        <v>0.58333333333333337</v>
      </c>
      <c r="E37" s="25"/>
      <c r="F37" s="20"/>
      <c r="G37" s="20"/>
      <c r="H37" s="20"/>
      <c r="I37" s="19">
        <f t="shared" si="1"/>
        <v>8</v>
      </c>
      <c r="J37" s="19">
        <v>8</v>
      </c>
      <c r="K37" s="55"/>
      <c r="L37" s="56"/>
      <c r="M37" s="56"/>
      <c r="N37" s="56"/>
      <c r="O37" s="56"/>
      <c r="P37" s="56"/>
    </row>
    <row r="38" spans="1:16" ht="15.6" x14ac:dyDescent="0.3">
      <c r="A38" s="54"/>
      <c r="B38" s="42" t="s">
        <v>42</v>
      </c>
      <c r="C38" s="15">
        <v>0.25</v>
      </c>
      <c r="D38" s="16">
        <v>0.58333333333333337</v>
      </c>
      <c r="E38" s="25"/>
      <c r="F38" s="20"/>
      <c r="G38" s="20"/>
      <c r="H38" s="20"/>
      <c r="I38" s="19">
        <f t="shared" si="1"/>
        <v>8</v>
      </c>
      <c r="J38" s="19">
        <v>8</v>
      </c>
      <c r="K38" s="55"/>
      <c r="L38" s="56"/>
      <c r="M38" s="56"/>
      <c r="N38" s="56"/>
      <c r="O38" s="56"/>
      <c r="P38" s="56"/>
    </row>
    <row r="39" spans="1:16" ht="15.6" x14ac:dyDescent="0.3">
      <c r="A39" s="54"/>
      <c r="B39" s="42" t="s">
        <v>54</v>
      </c>
      <c r="C39" s="15">
        <v>0.25</v>
      </c>
      <c r="D39" s="16">
        <v>0.58333333333333337</v>
      </c>
      <c r="E39" s="25"/>
      <c r="F39" s="20"/>
      <c r="G39" s="20"/>
      <c r="H39" s="20"/>
      <c r="I39" s="19">
        <f t="shared" si="1"/>
        <v>8</v>
      </c>
      <c r="J39" s="19">
        <v>8</v>
      </c>
      <c r="K39" s="55"/>
      <c r="L39" s="56"/>
      <c r="M39" s="56"/>
      <c r="N39" s="56"/>
      <c r="O39" s="56"/>
      <c r="P39" s="56"/>
    </row>
    <row r="40" spans="1:16" ht="15.6" x14ac:dyDescent="0.3">
      <c r="A40" s="54"/>
      <c r="B40" s="54"/>
      <c r="C40" s="27"/>
      <c r="D40" s="28"/>
      <c r="E40" s="29"/>
      <c r="F40" s="30">
        <f>SUM(F9:F39)</f>
        <v>72</v>
      </c>
      <c r="G40" s="30">
        <f>SUM(G9:G39)</f>
        <v>0</v>
      </c>
      <c r="H40" s="30"/>
      <c r="I40" s="3">
        <f>SUM(I9:I39)</f>
        <v>112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2">SUM(M9:M39)</f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 x14ac:dyDescent="0.3">
      <c r="A42" s="54"/>
      <c r="B42" s="95" t="s">
        <v>43</v>
      </c>
      <c r="C42" s="96"/>
      <c r="D42" s="97"/>
      <c r="E42" s="87">
        <f>J40-F40</f>
        <v>112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 x14ac:dyDescent="0.3">
      <c r="A43" s="54"/>
      <c r="B43" s="98"/>
      <c r="C43" s="99"/>
      <c r="D43" s="100"/>
      <c r="E43" s="88"/>
      <c r="F43" s="3"/>
      <c r="G43" s="3"/>
      <c r="H43" s="3"/>
      <c r="I43" s="54"/>
      <c r="J43" s="2"/>
      <c r="K43" s="54"/>
      <c r="L43" s="101"/>
      <c r="M43" s="102"/>
      <c r="N43" s="102"/>
      <c r="O43" s="102"/>
      <c r="P43" s="103"/>
    </row>
    <row r="44" spans="1:16" ht="15.6" x14ac:dyDescent="0.3">
      <c r="A44" s="54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54"/>
      <c r="J44" s="2"/>
      <c r="K44" s="54"/>
      <c r="L44" s="104"/>
      <c r="M44" s="78"/>
      <c r="N44" s="78"/>
      <c r="O44" s="78"/>
      <c r="P44" s="105"/>
    </row>
    <row r="45" spans="1:16" ht="15.6" x14ac:dyDescent="0.3">
      <c r="A45" s="54"/>
      <c r="B45" s="98"/>
      <c r="C45" s="99"/>
      <c r="D45" s="100"/>
      <c r="E45" s="109"/>
      <c r="F45" s="3"/>
      <c r="G45" s="3"/>
      <c r="H45" s="3"/>
      <c r="I45" s="54"/>
      <c r="J45" s="2"/>
      <c r="K45" s="54"/>
      <c r="L45" s="106"/>
      <c r="M45" s="107"/>
      <c r="N45" s="107"/>
      <c r="O45" s="107"/>
      <c r="P45" s="108"/>
    </row>
    <row r="46" spans="1:16" ht="15.6" x14ac:dyDescent="0.3">
      <c r="A46" s="54"/>
      <c r="B46" s="81" t="s">
        <v>45</v>
      </c>
      <c r="C46" s="82"/>
      <c r="D46" s="83"/>
      <c r="E46" s="87">
        <f>F40</f>
        <v>72</v>
      </c>
      <c r="F46" s="3"/>
      <c r="G46" s="3"/>
      <c r="H46" s="3"/>
      <c r="I46" s="54"/>
      <c r="J46" s="2"/>
      <c r="K46" s="54"/>
      <c r="L46" s="54"/>
      <c r="M46" s="5" t="s">
        <v>46</v>
      </c>
      <c r="N46" s="54"/>
      <c r="O46" s="54"/>
      <c r="P46" s="54"/>
    </row>
    <row r="47" spans="1:16" ht="15.6" x14ac:dyDescent="0.3">
      <c r="A47" s="54"/>
      <c r="B47" s="84"/>
      <c r="C47" s="85"/>
      <c r="D47" s="86"/>
      <c r="E47" s="88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 x14ac:dyDescent="0.3">
      <c r="A48" s="54"/>
      <c r="B48" s="81" t="s">
        <v>47</v>
      </c>
      <c r="C48" s="82"/>
      <c r="D48" s="83"/>
      <c r="E48" s="89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 x14ac:dyDescent="0.3">
      <c r="A49" s="54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54"/>
      <c r="B50" s="54"/>
      <c r="C50" s="54"/>
      <c r="D50" s="54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 x14ac:dyDescent="0.3">
      <c r="A52" s="54"/>
      <c r="B52" s="35"/>
      <c r="C52" s="36" t="s">
        <v>48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 x14ac:dyDescent="0.3">
      <c r="A53" s="54"/>
      <c r="B53" s="37"/>
      <c r="C53" s="36" t="s">
        <v>49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 x14ac:dyDescent="0.3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 x14ac:dyDescent="0.3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 x14ac:dyDescent="0.3">
      <c r="A56" s="54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54"/>
    </row>
    <row r="57" spans="1:16" ht="15.6" x14ac:dyDescent="0.3">
      <c r="A57" s="54"/>
      <c r="B57" s="5" t="s">
        <v>51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 x14ac:dyDescent="0.3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4">
    <mergeCell ref="F3:L3"/>
    <mergeCell ref="B5:F5"/>
    <mergeCell ref="B6:B7"/>
    <mergeCell ref="C6:C7"/>
    <mergeCell ref="D6:D7"/>
    <mergeCell ref="E6:E7"/>
    <mergeCell ref="F6:F7"/>
    <mergeCell ref="G6:G7"/>
    <mergeCell ref="H6:H7"/>
    <mergeCell ref="I6:I7"/>
    <mergeCell ref="B56:L56"/>
    <mergeCell ref="J6:J7"/>
    <mergeCell ref="K6:L6"/>
    <mergeCell ref="M6:P6"/>
    <mergeCell ref="B42:D43"/>
    <mergeCell ref="E42:E43"/>
    <mergeCell ref="L43:P45"/>
    <mergeCell ref="B44:D45"/>
    <mergeCell ref="E44:E45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  <ignoredErrors>
    <ignoredError sqref="B9:B14 B16:B21 B23:B28 B30:B35 B37:B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7CEB-2384-4AEE-AD44-E30E92567776}">
  <sheetPr>
    <pageSetUpPr fitToPage="1"/>
  </sheetPr>
  <dimension ref="A1:P58"/>
  <sheetViews>
    <sheetView topLeftCell="A16" workbookViewId="0">
      <selection activeCell="E46" sqref="E46:E4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3"/>
      <c r="B1" s="63"/>
      <c r="C1" s="63"/>
      <c r="D1" s="63"/>
      <c r="E1" s="2"/>
      <c r="F1" s="3"/>
      <c r="G1" s="3"/>
      <c r="H1" s="3"/>
      <c r="I1" s="63"/>
      <c r="J1" s="2"/>
      <c r="K1" s="63" t="s">
        <v>0</v>
      </c>
      <c r="L1" s="63"/>
      <c r="M1" s="63"/>
      <c r="N1" s="63"/>
      <c r="O1" s="63"/>
      <c r="P1" s="63"/>
    </row>
    <row r="2" spans="1:16" ht="15.6" x14ac:dyDescent="0.3">
      <c r="A2" s="63"/>
      <c r="B2" s="4" t="s">
        <v>1</v>
      </c>
      <c r="C2" s="4"/>
      <c r="D2" s="4"/>
      <c r="E2" s="2"/>
      <c r="F2" s="3"/>
      <c r="G2" s="3"/>
      <c r="H2" s="3"/>
      <c r="I2" s="5"/>
      <c r="J2" s="2"/>
      <c r="K2" s="63"/>
      <c r="L2" s="63"/>
      <c r="M2" s="63"/>
      <c r="N2" s="63"/>
      <c r="O2" s="63"/>
      <c r="P2" s="63"/>
    </row>
    <row r="3" spans="1:16" ht="15.6" x14ac:dyDescent="0.3">
      <c r="A3" s="63"/>
      <c r="B3" s="5" t="s">
        <v>70</v>
      </c>
      <c r="C3" s="5" t="s">
        <v>69</v>
      </c>
      <c r="D3" s="63"/>
      <c r="E3" s="2"/>
      <c r="F3" s="71" t="s">
        <v>68</v>
      </c>
      <c r="G3" s="71"/>
      <c r="H3" s="71"/>
      <c r="I3" s="71"/>
      <c r="J3" s="71"/>
      <c r="K3" s="71"/>
      <c r="L3" s="71"/>
      <c r="M3" s="71"/>
      <c r="N3" s="7">
        <v>45566</v>
      </c>
      <c r="O3" s="63"/>
      <c r="P3" s="63"/>
    </row>
    <row r="4" spans="1:16" ht="15.6" x14ac:dyDescent="0.3">
      <c r="A4" s="63"/>
      <c r="B4" s="5" t="s">
        <v>67</v>
      </c>
      <c r="C4" s="5"/>
      <c r="D4" s="63"/>
      <c r="I4" s="63"/>
      <c r="J4" s="69"/>
      <c r="K4" s="63"/>
      <c r="L4" s="63"/>
      <c r="M4" s="63"/>
      <c r="N4" s="5">
        <v>184</v>
      </c>
      <c r="O4" s="63"/>
      <c r="P4" s="63"/>
    </row>
    <row r="5" spans="1:16" ht="16.2" thickBot="1" x14ac:dyDescent="0.35">
      <c r="A5" s="63"/>
      <c r="B5" s="5" t="s">
        <v>66</v>
      </c>
      <c r="C5" s="5"/>
      <c r="D5" s="63"/>
      <c r="E5" s="2"/>
      <c r="F5" s="3"/>
      <c r="G5" s="3"/>
      <c r="H5" s="3"/>
      <c r="I5" s="63"/>
      <c r="J5" s="2"/>
      <c r="K5" s="63"/>
      <c r="L5" s="63"/>
      <c r="M5" s="63"/>
      <c r="N5" s="63"/>
      <c r="O5" s="63"/>
      <c r="P5" s="63"/>
    </row>
    <row r="6" spans="1:16" ht="39.75" customHeight="1" thickBot="1" x14ac:dyDescent="0.35">
      <c r="A6" s="63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63"/>
      <c r="B7" s="111"/>
      <c r="C7" s="74"/>
      <c r="D7" s="74"/>
      <c r="E7" s="74"/>
      <c r="F7" s="76"/>
      <c r="G7" s="76"/>
      <c r="H7" s="76"/>
      <c r="I7" s="74"/>
      <c r="J7" s="74"/>
      <c r="K7" s="64" t="s">
        <v>11</v>
      </c>
      <c r="L7" s="9" t="s">
        <v>12</v>
      </c>
      <c r="M7" s="10" t="s">
        <v>13</v>
      </c>
      <c r="N7" s="10" t="s">
        <v>14</v>
      </c>
      <c r="O7" s="68" t="s">
        <v>15</v>
      </c>
      <c r="P7" s="12" t="s">
        <v>16</v>
      </c>
    </row>
    <row r="8" spans="1:16" ht="16.2" thickBot="1" x14ac:dyDescent="0.35">
      <c r="A8" s="63"/>
      <c r="B8" s="1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3"/>
      <c r="B9" s="112" t="s">
        <v>17</v>
      </c>
      <c r="C9" s="15">
        <v>0.79166666666666663</v>
      </c>
      <c r="D9" s="16">
        <v>0.29166666666666669</v>
      </c>
      <c r="E9" s="17"/>
      <c r="F9" s="18"/>
      <c r="G9" s="18"/>
      <c r="H9" s="18"/>
      <c r="I9" s="19">
        <f>MOD(D9-C9,1)*24</f>
        <v>12</v>
      </c>
      <c r="J9" s="19">
        <v>12</v>
      </c>
      <c r="K9" s="70"/>
      <c r="L9" s="67"/>
      <c r="M9" s="67"/>
      <c r="N9" s="67"/>
      <c r="O9" s="67"/>
      <c r="P9" s="67">
        <v>8</v>
      </c>
    </row>
    <row r="10" spans="1:16" ht="15.6" x14ac:dyDescent="0.3">
      <c r="A10" s="63"/>
      <c r="B10" s="112" t="s">
        <v>18</v>
      </c>
      <c r="C10" s="15">
        <v>0.79166666666666663</v>
      </c>
      <c r="D10" s="16">
        <v>0.29166666666666669</v>
      </c>
      <c r="E10" s="17"/>
      <c r="F10" s="18"/>
      <c r="G10" s="18"/>
      <c r="H10" s="18"/>
      <c r="I10" s="19">
        <f>MOD(D10-C10,1)*24</f>
        <v>12</v>
      </c>
      <c r="J10" s="19">
        <v>12</v>
      </c>
      <c r="K10" s="70"/>
      <c r="L10" s="67"/>
      <c r="M10" s="67"/>
      <c r="N10" s="67"/>
      <c r="O10" s="67"/>
      <c r="P10" s="67">
        <v>8</v>
      </c>
    </row>
    <row r="11" spans="1:16" ht="15.6" x14ac:dyDescent="0.3">
      <c r="A11" s="63"/>
      <c r="B11" s="59" t="s">
        <v>19</v>
      </c>
      <c r="C11" s="15"/>
      <c r="D11" s="16"/>
      <c r="E11" s="17"/>
      <c r="F11" s="18"/>
      <c r="G11" s="18"/>
      <c r="H11" s="18"/>
      <c r="I11" s="19">
        <f>MOD(D11-C11,1)*24</f>
        <v>0</v>
      </c>
      <c r="J11" s="19"/>
      <c r="K11" s="70"/>
      <c r="L11" s="67"/>
      <c r="M11" s="67"/>
      <c r="N11" s="67"/>
      <c r="O11" s="67"/>
      <c r="P11" s="67"/>
    </row>
    <row r="12" spans="1:16" ht="15.6" x14ac:dyDescent="0.3">
      <c r="A12" s="63"/>
      <c r="B12" s="112" t="s">
        <v>20</v>
      </c>
      <c r="C12" s="15">
        <v>0.29166666666666669</v>
      </c>
      <c r="D12" s="16">
        <v>0.79166666666666663</v>
      </c>
      <c r="E12" s="17"/>
      <c r="F12" s="18"/>
      <c r="G12" s="18"/>
      <c r="H12" s="18"/>
      <c r="I12" s="19">
        <f>MOD(D12-C12,1)*24</f>
        <v>11.999999999999998</v>
      </c>
      <c r="J12" s="19">
        <v>12</v>
      </c>
      <c r="K12" s="70"/>
      <c r="L12" s="67"/>
      <c r="M12" s="67"/>
      <c r="N12" s="67"/>
      <c r="O12" s="67"/>
      <c r="P12" s="67"/>
    </row>
    <row r="13" spans="1:16" ht="15.6" x14ac:dyDescent="0.3">
      <c r="A13" s="63"/>
      <c r="B13" s="112" t="s">
        <v>21</v>
      </c>
      <c r="C13" s="15">
        <v>0.79166666666666663</v>
      </c>
      <c r="D13" s="16">
        <v>0.29166666666666669</v>
      </c>
      <c r="E13" s="17"/>
      <c r="F13" s="18"/>
      <c r="G13" s="18"/>
      <c r="H13" s="18"/>
      <c r="I13" s="19">
        <f>MOD(D13-C13,1)*24</f>
        <v>12</v>
      </c>
      <c r="J13" s="19">
        <v>12</v>
      </c>
      <c r="K13" s="70"/>
      <c r="L13" s="67"/>
      <c r="M13" s="67"/>
      <c r="N13" s="67"/>
      <c r="O13" s="67"/>
      <c r="P13" s="67">
        <v>8</v>
      </c>
    </row>
    <row r="14" spans="1:16" ht="15.6" x14ac:dyDescent="0.3">
      <c r="A14" s="63"/>
      <c r="B14" s="112" t="s">
        <v>22</v>
      </c>
      <c r="C14" s="15"/>
      <c r="D14" s="16"/>
      <c r="E14" s="17"/>
      <c r="F14" s="18"/>
      <c r="G14" s="18"/>
      <c r="H14" s="18"/>
      <c r="I14" s="19">
        <f>MOD(D14-C14,1)*24</f>
        <v>0</v>
      </c>
      <c r="J14" s="19"/>
      <c r="K14" s="20"/>
      <c r="L14" s="67"/>
      <c r="M14" s="67"/>
      <c r="N14" s="67"/>
      <c r="O14" s="67"/>
      <c r="P14" s="67"/>
    </row>
    <row r="15" spans="1:16" ht="15.6" x14ac:dyDescent="0.3">
      <c r="A15" s="63"/>
      <c r="B15" s="62">
        <v>7</v>
      </c>
      <c r="C15" s="15"/>
      <c r="D15" s="16"/>
      <c r="E15" s="23"/>
      <c r="F15" s="65"/>
      <c r="G15" s="65"/>
      <c r="H15" s="65"/>
      <c r="I15" s="19">
        <f>MOD(D15-C15,1)*24</f>
        <v>0</v>
      </c>
      <c r="J15" s="19"/>
      <c r="K15" s="70"/>
      <c r="L15" s="70"/>
      <c r="M15" s="70"/>
      <c r="N15" s="67"/>
      <c r="O15" s="67"/>
      <c r="P15" s="67"/>
    </row>
    <row r="16" spans="1:16" ht="15.6" x14ac:dyDescent="0.3">
      <c r="A16" s="63"/>
      <c r="B16" s="112" t="s">
        <v>23</v>
      </c>
      <c r="C16" s="15">
        <v>0.29166666666666669</v>
      </c>
      <c r="D16" s="16">
        <v>0.79166666666666663</v>
      </c>
      <c r="E16" s="23"/>
      <c r="F16" s="65"/>
      <c r="G16" s="65"/>
      <c r="H16" s="65"/>
      <c r="I16" s="19">
        <f>MOD(D16-C16,1)*24</f>
        <v>11.999999999999998</v>
      </c>
      <c r="J16" s="19">
        <v>12</v>
      </c>
      <c r="K16" s="70"/>
      <c r="L16" s="67"/>
      <c r="M16" s="67"/>
      <c r="N16" s="67"/>
      <c r="O16" s="67"/>
      <c r="P16" s="67"/>
    </row>
    <row r="17" spans="1:16" ht="15.6" x14ac:dyDescent="0.3">
      <c r="A17" s="63"/>
      <c r="B17" s="112" t="s">
        <v>24</v>
      </c>
      <c r="C17" s="15">
        <v>0.79166666666666663</v>
      </c>
      <c r="D17" s="16">
        <v>0.29166666666666669</v>
      </c>
      <c r="E17" s="23"/>
      <c r="F17" s="65"/>
      <c r="G17" s="65"/>
      <c r="H17" s="65"/>
      <c r="I17" s="19">
        <f>MOD(D17-C17,1)*24</f>
        <v>12</v>
      </c>
      <c r="J17" s="19">
        <v>12</v>
      </c>
      <c r="K17" s="70"/>
      <c r="L17" s="67"/>
      <c r="M17" s="67"/>
      <c r="N17" s="67"/>
      <c r="O17" s="67"/>
      <c r="P17" s="67">
        <v>8</v>
      </c>
    </row>
    <row r="18" spans="1:16" ht="15.6" x14ac:dyDescent="0.3">
      <c r="A18" s="63"/>
      <c r="B18" s="112" t="s">
        <v>25</v>
      </c>
      <c r="C18" s="15"/>
      <c r="D18" s="16"/>
      <c r="E18" s="23"/>
      <c r="F18" s="65"/>
      <c r="G18" s="65"/>
      <c r="H18" s="65"/>
      <c r="I18" s="19">
        <f>MOD(D18-C18,1)*24</f>
        <v>0</v>
      </c>
      <c r="J18" s="19"/>
      <c r="K18" s="70"/>
      <c r="L18" s="67"/>
      <c r="M18" s="67"/>
      <c r="N18" s="67"/>
      <c r="O18" s="67"/>
      <c r="P18" s="67"/>
    </row>
    <row r="19" spans="1:16" ht="15.6" x14ac:dyDescent="0.3">
      <c r="A19" s="63"/>
      <c r="B19" s="112" t="s">
        <v>26</v>
      </c>
      <c r="C19" s="15"/>
      <c r="D19" s="16"/>
      <c r="E19" s="23"/>
      <c r="F19" s="18"/>
      <c r="G19" s="18"/>
      <c r="H19" s="18"/>
      <c r="I19" s="19">
        <f>MOD(D19-C19,1)*24</f>
        <v>0</v>
      </c>
      <c r="J19" s="19"/>
      <c r="K19" s="70"/>
      <c r="L19" s="67"/>
      <c r="M19" s="67"/>
      <c r="N19" s="67"/>
      <c r="O19" s="67"/>
      <c r="P19" s="67"/>
    </row>
    <row r="20" spans="1:16" ht="15.6" x14ac:dyDescent="0.3">
      <c r="A20" s="63"/>
      <c r="B20" s="59" t="s">
        <v>27</v>
      </c>
      <c r="C20" s="15"/>
      <c r="D20" s="16"/>
      <c r="E20" s="17"/>
      <c r="F20" s="18"/>
      <c r="G20" s="18"/>
      <c r="H20" s="18"/>
      <c r="I20" s="19">
        <f>MOD(D20-C20,1)*24</f>
        <v>0</v>
      </c>
      <c r="J20" s="19"/>
      <c r="K20" s="70"/>
      <c r="L20" s="67"/>
      <c r="M20" s="67"/>
      <c r="N20" s="67"/>
      <c r="O20" s="67"/>
      <c r="P20" s="67"/>
    </row>
    <row r="21" spans="1:16" ht="15.6" x14ac:dyDescent="0.3">
      <c r="A21" s="63"/>
      <c r="B21" s="60" t="s">
        <v>28</v>
      </c>
      <c r="C21" s="15"/>
      <c r="D21" s="16"/>
      <c r="E21" s="17"/>
      <c r="F21" s="18"/>
      <c r="G21" s="18"/>
      <c r="H21" s="18"/>
      <c r="I21" s="19">
        <f>MOD(D21-C21,1)*24</f>
        <v>0</v>
      </c>
      <c r="J21" s="19"/>
      <c r="K21" s="70"/>
      <c r="L21" s="67"/>
      <c r="M21" s="67"/>
      <c r="N21" s="67"/>
      <c r="O21" s="67"/>
      <c r="P21" s="67"/>
    </row>
    <row r="22" spans="1:16" ht="15.6" x14ac:dyDescent="0.3">
      <c r="A22" s="63"/>
      <c r="B22" s="113">
        <v>14</v>
      </c>
      <c r="C22" s="15">
        <v>0.29166666666666669</v>
      </c>
      <c r="D22" s="16">
        <v>0.79166666666666663</v>
      </c>
      <c r="E22" s="17"/>
      <c r="F22" s="65"/>
      <c r="G22" s="65"/>
      <c r="H22" s="65"/>
      <c r="I22" s="19">
        <f>MOD(D22-C22,1)*24</f>
        <v>11.999999999999998</v>
      </c>
      <c r="J22" s="19">
        <v>12</v>
      </c>
      <c r="K22" s="70"/>
      <c r="L22" s="70"/>
      <c r="M22" s="70"/>
      <c r="N22" s="67"/>
      <c r="O22" s="67"/>
      <c r="P22" s="67"/>
    </row>
    <row r="23" spans="1:16" ht="15.6" x14ac:dyDescent="0.3">
      <c r="A23" s="63"/>
      <c r="B23" s="112" t="s">
        <v>29</v>
      </c>
      <c r="C23" s="15">
        <v>0.79166666666666663</v>
      </c>
      <c r="D23" s="16">
        <v>0.29166666666666669</v>
      </c>
      <c r="E23" s="17"/>
      <c r="F23" s="65"/>
      <c r="G23" s="65"/>
      <c r="H23" s="65"/>
      <c r="I23" s="19">
        <f>MOD(D23-C23,1)*24</f>
        <v>12</v>
      </c>
      <c r="J23" s="19">
        <v>12</v>
      </c>
      <c r="K23" s="70"/>
      <c r="L23" s="67"/>
      <c r="M23" s="67"/>
      <c r="N23" s="67"/>
      <c r="O23" s="67"/>
      <c r="P23" s="67">
        <v>8</v>
      </c>
    </row>
    <row r="24" spans="1:16" ht="15.6" x14ac:dyDescent="0.3">
      <c r="A24" s="63"/>
      <c r="B24" s="112" t="s">
        <v>30</v>
      </c>
      <c r="C24" s="15">
        <v>0.79166666666666663</v>
      </c>
      <c r="D24" s="16">
        <v>0.29166666666666669</v>
      </c>
      <c r="E24" s="17"/>
      <c r="F24" s="65"/>
      <c r="G24" s="65"/>
      <c r="H24" s="65"/>
      <c r="I24" s="19">
        <f>MOD(D24-C24,1)*24</f>
        <v>12</v>
      </c>
      <c r="J24" s="19"/>
      <c r="K24" s="70">
        <v>1</v>
      </c>
      <c r="L24" s="67">
        <v>11</v>
      </c>
      <c r="M24" s="67"/>
      <c r="N24" s="67"/>
      <c r="O24" s="67"/>
      <c r="P24" s="67">
        <v>8</v>
      </c>
    </row>
    <row r="25" spans="1:16" ht="15.6" x14ac:dyDescent="0.3">
      <c r="A25" s="63"/>
      <c r="B25" s="59" t="s">
        <v>31</v>
      </c>
      <c r="C25" s="15"/>
      <c r="D25" s="16"/>
      <c r="E25" s="17"/>
      <c r="F25" s="65"/>
      <c r="G25" s="65"/>
      <c r="H25" s="65"/>
      <c r="I25" s="19">
        <f>MOD(D25-C25,1)*24</f>
        <v>0</v>
      </c>
      <c r="J25" s="19"/>
      <c r="K25" s="70"/>
      <c r="L25" s="67"/>
      <c r="M25" s="67"/>
      <c r="N25" s="67"/>
      <c r="O25" s="67"/>
      <c r="P25" s="67"/>
    </row>
    <row r="26" spans="1:16" ht="15.6" x14ac:dyDescent="0.3">
      <c r="A26" s="63"/>
      <c r="B26" s="112" t="s">
        <v>32</v>
      </c>
      <c r="C26" s="15">
        <v>0.29166666666666669</v>
      </c>
      <c r="D26" s="16">
        <v>0.625</v>
      </c>
      <c r="E26" s="17"/>
      <c r="F26" s="65"/>
      <c r="G26" s="65"/>
      <c r="H26" s="65"/>
      <c r="I26" s="19">
        <f>MOD(D26-C26,1)*24</f>
        <v>8</v>
      </c>
      <c r="J26" s="19">
        <v>8</v>
      </c>
      <c r="K26" s="70"/>
      <c r="L26" s="67"/>
      <c r="M26" s="67"/>
      <c r="N26" s="67"/>
      <c r="O26" s="67"/>
      <c r="P26" s="67"/>
    </row>
    <row r="27" spans="1:16" ht="15.6" x14ac:dyDescent="0.3">
      <c r="A27" s="63"/>
      <c r="B27" s="112" t="s">
        <v>33</v>
      </c>
      <c r="C27" s="15">
        <v>0.29166666666666669</v>
      </c>
      <c r="D27" s="16">
        <v>0.79166666666666663</v>
      </c>
      <c r="E27" s="17"/>
      <c r="F27" s="65"/>
      <c r="G27" s="65"/>
      <c r="H27" s="65"/>
      <c r="I27" s="19">
        <f>MOD(D27-C27,1)*24</f>
        <v>11.999999999999998</v>
      </c>
      <c r="J27" s="19">
        <v>12</v>
      </c>
      <c r="K27" s="70"/>
      <c r="L27" s="67"/>
      <c r="M27" s="67"/>
      <c r="N27" s="67"/>
      <c r="O27" s="67"/>
      <c r="P27" s="67"/>
    </row>
    <row r="28" spans="1:16" ht="15.6" x14ac:dyDescent="0.3">
      <c r="A28" s="63"/>
      <c r="B28" s="112" t="s">
        <v>34</v>
      </c>
      <c r="C28" s="15">
        <v>0.79166666666666663</v>
      </c>
      <c r="D28" s="16">
        <v>0.29166666666666669</v>
      </c>
      <c r="E28" s="17"/>
      <c r="F28" s="65"/>
      <c r="G28" s="65"/>
      <c r="H28" s="65"/>
      <c r="I28" s="19">
        <f>MOD(D28-C28,1)*24</f>
        <v>12</v>
      </c>
      <c r="J28" s="19">
        <v>12</v>
      </c>
      <c r="K28" s="70"/>
      <c r="L28" s="67"/>
      <c r="M28" s="67"/>
      <c r="N28" s="67"/>
      <c r="O28" s="67"/>
      <c r="P28" s="67">
        <v>8</v>
      </c>
    </row>
    <row r="29" spans="1:16" ht="15.6" x14ac:dyDescent="0.3">
      <c r="A29" s="63"/>
      <c r="B29" s="113">
        <v>21</v>
      </c>
      <c r="C29" s="15"/>
      <c r="D29" s="16"/>
      <c r="E29" s="17"/>
      <c r="F29" s="65"/>
      <c r="G29" s="65"/>
      <c r="H29" s="65"/>
      <c r="I29" s="19">
        <f>MOD(D29-C29,1)*24</f>
        <v>0</v>
      </c>
      <c r="J29" s="19"/>
      <c r="K29" s="70"/>
      <c r="L29" s="70"/>
      <c r="M29" s="70"/>
      <c r="N29" s="67"/>
      <c r="O29" s="67"/>
      <c r="P29" s="67"/>
    </row>
    <row r="30" spans="1:16" ht="15.6" x14ac:dyDescent="0.3">
      <c r="A30" s="63"/>
      <c r="B30" s="60" t="s">
        <v>35</v>
      </c>
      <c r="C30" s="15"/>
      <c r="D30" s="16"/>
      <c r="E30" s="17"/>
      <c r="F30" s="20"/>
      <c r="G30" s="20"/>
      <c r="H30" s="20"/>
      <c r="I30" s="19">
        <f>MOD(D30-C30,1)*24</f>
        <v>0</v>
      </c>
      <c r="J30" s="19"/>
      <c r="K30" s="70"/>
      <c r="L30" s="67"/>
      <c r="M30" s="67"/>
      <c r="N30" s="67"/>
      <c r="O30" s="67"/>
      <c r="P30" s="67"/>
    </row>
    <row r="31" spans="1:16" ht="15.6" x14ac:dyDescent="0.3">
      <c r="A31" s="63"/>
      <c r="B31" s="112" t="s">
        <v>36</v>
      </c>
      <c r="C31" s="15">
        <v>0.29166666666666669</v>
      </c>
      <c r="D31" s="16">
        <v>0.625</v>
      </c>
      <c r="E31" s="17"/>
      <c r="F31" s="20"/>
      <c r="G31" s="20"/>
      <c r="H31" s="20"/>
      <c r="I31" s="19">
        <f>MOD(D31-C31,1)*24</f>
        <v>8</v>
      </c>
      <c r="J31" s="19">
        <v>8</v>
      </c>
      <c r="K31" s="70"/>
      <c r="L31" s="70"/>
      <c r="M31" s="70"/>
      <c r="N31" s="67"/>
      <c r="O31" s="67"/>
      <c r="P31" s="67"/>
    </row>
    <row r="32" spans="1:16" ht="15.6" x14ac:dyDescent="0.3">
      <c r="A32" s="63"/>
      <c r="B32" s="112" t="s">
        <v>37</v>
      </c>
      <c r="C32" s="15">
        <v>0.29166666666666669</v>
      </c>
      <c r="D32" s="16">
        <v>0.79166666666666663</v>
      </c>
      <c r="E32" s="17"/>
      <c r="F32" s="20"/>
      <c r="G32" s="20"/>
      <c r="H32" s="20"/>
      <c r="I32" s="19">
        <f>MOD(D32-C32,1)*24</f>
        <v>11.999999999999998</v>
      </c>
      <c r="J32" s="19">
        <v>12</v>
      </c>
      <c r="K32" s="70"/>
      <c r="L32" s="67"/>
      <c r="M32" s="67"/>
      <c r="N32" s="67"/>
      <c r="O32" s="67"/>
      <c r="P32" s="67"/>
    </row>
    <row r="33" spans="1:16" ht="15.6" x14ac:dyDescent="0.3">
      <c r="A33" s="63"/>
      <c r="B33" s="112" t="s">
        <v>38</v>
      </c>
      <c r="C33" s="15">
        <v>0.79166666666666663</v>
      </c>
      <c r="D33" s="16">
        <v>0.29166666666666669</v>
      </c>
      <c r="E33" s="17"/>
      <c r="F33" s="20"/>
      <c r="G33" s="20"/>
      <c r="H33" s="20"/>
      <c r="I33" s="19">
        <f>MOD(D33-C33,1)*24</f>
        <v>12</v>
      </c>
      <c r="J33" s="19">
        <v>12</v>
      </c>
      <c r="K33" s="70"/>
      <c r="L33" s="67"/>
      <c r="M33" s="67"/>
      <c r="N33" s="67"/>
      <c r="O33" s="67"/>
      <c r="P33" s="67">
        <v>8</v>
      </c>
    </row>
    <row r="34" spans="1:16" ht="15.6" x14ac:dyDescent="0.3">
      <c r="A34" s="63"/>
      <c r="B34" s="112" t="s">
        <v>39</v>
      </c>
      <c r="C34" s="15"/>
      <c r="D34" s="16"/>
      <c r="E34" s="17"/>
      <c r="F34" s="20"/>
      <c r="G34" s="20"/>
      <c r="H34" s="20"/>
      <c r="I34" s="19">
        <f>MOD(D34-C34,1)*24</f>
        <v>0</v>
      </c>
      <c r="J34" s="19"/>
      <c r="K34" s="70"/>
      <c r="L34" s="67"/>
      <c r="M34" s="67"/>
      <c r="N34" s="67"/>
      <c r="O34" s="67"/>
      <c r="P34" s="67"/>
    </row>
    <row r="35" spans="1:16" ht="15.6" x14ac:dyDescent="0.3">
      <c r="A35" s="63"/>
      <c r="B35" s="60" t="s">
        <v>40</v>
      </c>
      <c r="C35" s="15"/>
      <c r="D35" s="28"/>
      <c r="E35" s="17"/>
      <c r="F35" s="20"/>
      <c r="G35" s="20"/>
      <c r="H35" s="20"/>
      <c r="I35" s="19">
        <f>MOD(D35-C35,1)*24</f>
        <v>0</v>
      </c>
      <c r="J35" s="19"/>
      <c r="K35" s="70"/>
      <c r="L35" s="67"/>
      <c r="M35" s="67"/>
      <c r="N35" s="67"/>
      <c r="O35" s="67"/>
      <c r="P35" s="67"/>
    </row>
    <row r="36" spans="1:16" ht="15.6" x14ac:dyDescent="0.3">
      <c r="A36" s="63"/>
      <c r="B36" s="61">
        <v>28</v>
      </c>
      <c r="C36" s="15"/>
      <c r="D36" s="16"/>
      <c r="E36" s="25"/>
      <c r="F36" s="20"/>
      <c r="G36" s="20"/>
      <c r="H36" s="20"/>
      <c r="I36" s="19">
        <f>MOD(D36-C36,1)*24</f>
        <v>0</v>
      </c>
      <c r="J36" s="19"/>
      <c r="K36" s="65"/>
      <c r="L36" s="66"/>
      <c r="M36" s="66"/>
      <c r="N36" s="66"/>
      <c r="O36" s="66"/>
      <c r="P36" s="66"/>
    </row>
    <row r="37" spans="1:16" ht="15.6" x14ac:dyDescent="0.3">
      <c r="A37" s="63"/>
      <c r="B37" s="112" t="s">
        <v>41</v>
      </c>
      <c r="C37" s="15">
        <v>0.29166666666666669</v>
      </c>
      <c r="D37" s="16">
        <v>0.79166666666666663</v>
      </c>
      <c r="E37" s="25"/>
      <c r="F37" s="20"/>
      <c r="G37" s="20"/>
      <c r="H37" s="20"/>
      <c r="I37" s="19">
        <f>MOD(D37-C37,1)*24</f>
        <v>11.999999999999998</v>
      </c>
      <c r="J37" s="19">
        <v>12</v>
      </c>
      <c r="K37" s="65"/>
      <c r="L37" s="66"/>
      <c r="M37" s="66"/>
      <c r="N37" s="66"/>
      <c r="O37" s="66"/>
      <c r="P37" s="66"/>
    </row>
    <row r="38" spans="1:16" ht="15.6" x14ac:dyDescent="0.3">
      <c r="A38" s="63"/>
      <c r="B38" s="112" t="s">
        <v>42</v>
      </c>
      <c r="C38" s="15">
        <v>0.79166666666666663</v>
      </c>
      <c r="D38" s="16">
        <v>0.29166666666666669</v>
      </c>
      <c r="E38" s="25"/>
      <c r="F38" s="20"/>
      <c r="G38" s="20"/>
      <c r="H38" s="20"/>
      <c r="I38" s="19">
        <f>MOD(D38-C38,1)*24</f>
        <v>12</v>
      </c>
      <c r="J38" s="19">
        <v>12</v>
      </c>
      <c r="K38" s="65"/>
      <c r="L38" s="66"/>
      <c r="M38" s="66"/>
      <c r="N38" s="66"/>
      <c r="O38" s="66"/>
      <c r="P38" s="66">
        <v>8</v>
      </c>
    </row>
    <row r="39" spans="1:16" ht="15.6" x14ac:dyDescent="0.3">
      <c r="A39" s="63"/>
      <c r="B39" s="112" t="s">
        <v>54</v>
      </c>
      <c r="C39" s="15"/>
      <c r="D39" s="16"/>
      <c r="E39" s="25"/>
      <c r="F39" s="20"/>
      <c r="G39" s="20"/>
      <c r="H39" s="20"/>
      <c r="I39" s="19">
        <f>MOD(D39-C39,1)*24</f>
        <v>0</v>
      </c>
      <c r="J39" s="19"/>
      <c r="K39" s="65"/>
      <c r="L39" s="66"/>
      <c r="M39" s="66"/>
      <c r="N39" s="66"/>
      <c r="O39" s="66"/>
      <c r="P39" s="66"/>
    </row>
    <row r="40" spans="1:16" ht="15.6" x14ac:dyDescent="0.3">
      <c r="A40" s="63"/>
      <c r="B40" s="63"/>
      <c r="C40" s="27"/>
      <c r="D40" s="28"/>
      <c r="E40" s="29"/>
      <c r="F40" s="30">
        <f>SUM(F9:F39)</f>
        <v>0</v>
      </c>
      <c r="G40" s="30">
        <f>SUM(G9:G39)</f>
        <v>0</v>
      </c>
      <c r="H40" s="30"/>
      <c r="I40" s="3">
        <f>SUM(I9:I39)</f>
        <v>196</v>
      </c>
      <c r="J40" s="3">
        <f>SUM(J9:J39)</f>
        <v>184</v>
      </c>
      <c r="K40" s="3">
        <f>SUM(K9:K39)</f>
        <v>1</v>
      </c>
      <c r="L40" s="3">
        <f>SUM(L9:L39)</f>
        <v>11</v>
      </c>
      <c r="M40" s="3">
        <f>SUM(M9:M39)</f>
        <v>0</v>
      </c>
      <c r="N40" s="3">
        <f>SUM(N9:N39)</f>
        <v>0</v>
      </c>
      <c r="O40" s="3">
        <f>SUM(O9:O39)</f>
        <v>0</v>
      </c>
      <c r="P40" s="3">
        <f>SUM(P9:P39)</f>
        <v>72</v>
      </c>
    </row>
    <row r="41" spans="1:16" ht="15.6" x14ac:dyDescent="0.3">
      <c r="A41" s="63"/>
      <c r="B41" s="63"/>
      <c r="C41" s="63"/>
      <c r="D41" s="63"/>
      <c r="E41" s="2"/>
      <c r="F41" s="31"/>
      <c r="G41" s="31"/>
      <c r="H41" s="31"/>
      <c r="I41" s="31"/>
      <c r="J41" s="2"/>
      <c r="K41" s="63"/>
      <c r="L41" s="63"/>
      <c r="M41" s="63"/>
      <c r="N41" s="63"/>
      <c r="O41" s="63"/>
      <c r="P41" s="63"/>
    </row>
    <row r="42" spans="1:16" ht="15.6" x14ac:dyDescent="0.3">
      <c r="A42" s="63"/>
      <c r="B42" s="95" t="s">
        <v>43</v>
      </c>
      <c r="C42" s="96"/>
      <c r="D42" s="97"/>
      <c r="E42" s="87">
        <f>J40-F40</f>
        <v>184</v>
      </c>
      <c r="F42" s="3"/>
      <c r="G42" s="3"/>
      <c r="H42" s="3"/>
      <c r="I42" s="63"/>
      <c r="J42" s="2"/>
      <c r="K42" s="63"/>
      <c r="L42" s="63"/>
      <c r="M42" s="63"/>
      <c r="N42" s="63"/>
      <c r="O42" s="63"/>
      <c r="P42" s="63"/>
    </row>
    <row r="43" spans="1:16" ht="15.6" x14ac:dyDescent="0.3">
      <c r="A43" s="63"/>
      <c r="B43" s="98"/>
      <c r="C43" s="99"/>
      <c r="D43" s="100"/>
      <c r="E43" s="88"/>
      <c r="F43" s="3"/>
      <c r="G43" s="3"/>
      <c r="H43" s="3"/>
      <c r="I43" s="63"/>
      <c r="J43" s="2"/>
      <c r="K43" s="63"/>
      <c r="L43" s="101"/>
      <c r="M43" s="102"/>
      <c r="N43" s="102"/>
      <c r="O43" s="102"/>
      <c r="P43" s="103"/>
    </row>
    <row r="44" spans="1:16" ht="15.6" x14ac:dyDescent="0.3">
      <c r="A44" s="63"/>
      <c r="B44" s="95" t="s">
        <v>44</v>
      </c>
      <c r="C44" s="96"/>
      <c r="D44" s="97"/>
      <c r="E44" s="89">
        <f>K40+L40</f>
        <v>12</v>
      </c>
      <c r="F44" s="3"/>
      <c r="G44" s="3"/>
      <c r="H44" s="3"/>
      <c r="I44" s="63"/>
      <c r="J44" s="2"/>
      <c r="K44" s="63"/>
      <c r="L44" s="104"/>
      <c r="M44" s="78"/>
      <c r="N44" s="78"/>
      <c r="O44" s="78"/>
      <c r="P44" s="105"/>
    </row>
    <row r="45" spans="1:16" ht="15.6" x14ac:dyDescent="0.3">
      <c r="A45" s="63"/>
      <c r="B45" s="98"/>
      <c r="C45" s="99"/>
      <c r="D45" s="100"/>
      <c r="E45" s="109"/>
      <c r="F45" s="3"/>
      <c r="G45" s="3"/>
      <c r="H45" s="3"/>
      <c r="I45" s="63"/>
      <c r="J45" s="2"/>
      <c r="K45" s="63"/>
      <c r="L45" s="106"/>
      <c r="M45" s="107"/>
      <c r="N45" s="107"/>
      <c r="O45" s="107"/>
      <c r="P45" s="108"/>
    </row>
    <row r="46" spans="1:16" ht="15.6" x14ac:dyDescent="0.3">
      <c r="A46" s="63"/>
      <c r="B46" s="81" t="s">
        <v>45</v>
      </c>
      <c r="C46" s="82"/>
      <c r="D46" s="83"/>
      <c r="E46" s="87">
        <f>F40</f>
        <v>0</v>
      </c>
      <c r="F46" s="3"/>
      <c r="G46" s="3"/>
      <c r="H46" s="3"/>
      <c r="I46" s="63"/>
      <c r="J46" s="2"/>
      <c r="K46" s="63"/>
      <c r="L46" s="63"/>
      <c r="M46" s="5" t="s">
        <v>46</v>
      </c>
      <c r="N46" s="63"/>
      <c r="O46" s="63"/>
      <c r="P46" s="63"/>
    </row>
    <row r="47" spans="1:16" ht="15.6" x14ac:dyDescent="0.3">
      <c r="A47" s="63"/>
      <c r="B47" s="84"/>
      <c r="C47" s="85"/>
      <c r="D47" s="86"/>
      <c r="E47" s="88"/>
      <c r="F47" s="3"/>
      <c r="G47" s="3"/>
      <c r="H47" s="3"/>
      <c r="I47" s="63"/>
      <c r="J47" s="2"/>
      <c r="K47" s="63"/>
      <c r="L47" s="63"/>
      <c r="M47" s="63"/>
      <c r="N47" s="63"/>
      <c r="O47" s="63"/>
      <c r="P47" s="63"/>
    </row>
    <row r="48" spans="1:16" ht="15.6" x14ac:dyDescent="0.3">
      <c r="A48" s="63"/>
      <c r="B48" s="81" t="s">
        <v>47</v>
      </c>
      <c r="C48" s="82"/>
      <c r="D48" s="83"/>
      <c r="E48" s="89">
        <f>P40</f>
        <v>72</v>
      </c>
      <c r="F48" s="3"/>
      <c r="G48" s="3"/>
      <c r="H48" s="3"/>
      <c r="I48" s="63"/>
      <c r="J48" s="2"/>
      <c r="K48" s="63"/>
      <c r="L48" s="63"/>
      <c r="M48" s="63"/>
      <c r="N48" s="63"/>
      <c r="O48" s="63"/>
      <c r="P48" s="63"/>
    </row>
    <row r="49" spans="1:16" ht="15.6" x14ac:dyDescent="0.3">
      <c r="A49" s="63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63"/>
      <c r="B50" s="63"/>
      <c r="C50" s="63"/>
      <c r="D50" s="63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63"/>
      <c r="B51" s="32"/>
      <c r="C51" s="33" t="s">
        <v>15</v>
      </c>
      <c r="D51" s="63"/>
      <c r="E51" s="2"/>
      <c r="F51" s="3"/>
      <c r="G51" s="3"/>
      <c r="H51" s="3"/>
      <c r="I51" s="63"/>
      <c r="J51" s="2"/>
      <c r="K51" s="63"/>
      <c r="L51" s="63"/>
      <c r="M51" s="63"/>
      <c r="N51" s="63"/>
      <c r="O51" s="63"/>
      <c r="P51" s="34"/>
    </row>
    <row r="52" spans="1:16" ht="15.6" x14ac:dyDescent="0.3">
      <c r="A52" s="63"/>
      <c r="B52" s="35"/>
      <c r="C52" s="36" t="s">
        <v>48</v>
      </c>
      <c r="D52" s="63"/>
      <c r="E52" s="2"/>
      <c r="F52" s="3"/>
      <c r="G52" s="3"/>
      <c r="H52" s="3"/>
      <c r="I52" s="5"/>
      <c r="J52" s="2"/>
      <c r="K52" s="63"/>
      <c r="L52" s="63"/>
      <c r="M52" s="63"/>
      <c r="N52" s="63"/>
      <c r="O52" s="63"/>
      <c r="P52" s="63"/>
    </row>
    <row r="53" spans="1:16" ht="15.6" x14ac:dyDescent="0.3">
      <c r="A53" s="63"/>
      <c r="B53" s="37"/>
      <c r="C53" s="36" t="s">
        <v>49</v>
      </c>
      <c r="D53" s="63"/>
      <c r="E53" s="2"/>
      <c r="F53" s="3"/>
      <c r="G53" s="3"/>
      <c r="H53" s="3"/>
      <c r="I53" s="63"/>
      <c r="J53" s="2"/>
      <c r="K53" s="63"/>
      <c r="L53" s="63"/>
      <c r="M53" s="63"/>
      <c r="N53" s="63"/>
      <c r="O53" s="63"/>
      <c r="P53" s="63"/>
    </row>
    <row r="54" spans="1:16" ht="15.6" x14ac:dyDescent="0.3">
      <c r="A54" s="63"/>
      <c r="B54" s="63"/>
      <c r="C54" s="38"/>
      <c r="D54" s="63"/>
      <c r="E54" s="2"/>
      <c r="F54" s="3"/>
      <c r="G54" s="3"/>
      <c r="H54" s="3"/>
      <c r="I54" s="5"/>
      <c r="J54" s="2"/>
      <c r="K54" s="63"/>
      <c r="L54" s="63"/>
      <c r="M54" s="63"/>
      <c r="N54" s="63"/>
      <c r="O54" s="63"/>
      <c r="P54" s="63"/>
    </row>
    <row r="55" spans="1:16" ht="15.6" x14ac:dyDescent="0.3">
      <c r="A55" s="63"/>
      <c r="B55" s="63"/>
      <c r="C55" s="63"/>
      <c r="D55" s="63"/>
      <c r="E55" s="2"/>
      <c r="F55" s="3"/>
      <c r="G55" s="3"/>
      <c r="H55" s="3"/>
      <c r="I55" s="39"/>
      <c r="J55" s="2"/>
      <c r="K55" s="63"/>
      <c r="L55" s="63"/>
      <c r="M55" s="63"/>
      <c r="N55" s="63"/>
      <c r="O55" s="63"/>
      <c r="P55" s="63"/>
    </row>
    <row r="56" spans="1:16" ht="41.25" customHeight="1" x14ac:dyDescent="0.3">
      <c r="A56" s="63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63"/>
    </row>
    <row r="57" spans="1:16" ht="15.6" x14ac:dyDescent="0.3">
      <c r="A57" s="63"/>
      <c r="B57" s="5" t="s">
        <v>51</v>
      </c>
      <c r="C57" s="5"/>
      <c r="D57" s="5"/>
      <c r="E57" s="69"/>
      <c r="F57" s="30"/>
      <c r="G57" s="30"/>
      <c r="H57" s="30"/>
      <c r="I57" s="63"/>
      <c r="J57" s="69"/>
      <c r="K57" s="5"/>
      <c r="L57" s="5"/>
      <c r="M57" s="5"/>
      <c r="N57" s="5"/>
      <c r="O57" s="5"/>
      <c r="P57" s="63"/>
    </row>
    <row r="58" spans="1:16" ht="15.6" x14ac:dyDescent="0.3">
      <c r="A58" s="63"/>
      <c r="B58" s="63"/>
      <c r="C58" s="63"/>
      <c r="D58" s="63"/>
      <c r="E58" s="63"/>
      <c r="F58" s="40"/>
      <c r="G58" s="40"/>
      <c r="H58" s="40"/>
      <c r="I58" s="63"/>
      <c r="J58" s="63"/>
      <c r="K58" s="63"/>
      <c r="L58" s="63"/>
      <c r="M58" s="63"/>
      <c r="N58" s="63"/>
      <c r="O58" s="63"/>
      <c r="P58" s="63"/>
    </row>
  </sheetData>
  <mergeCells count="23">
    <mergeCell ref="F3:M3"/>
    <mergeCell ref="D6:D7"/>
    <mergeCell ref="E6:E7"/>
    <mergeCell ref="F6:F7"/>
    <mergeCell ref="I6:I7"/>
    <mergeCell ref="H6:H7"/>
    <mergeCell ref="G6:G7"/>
    <mergeCell ref="E42:E43"/>
    <mergeCell ref="L43:P45"/>
    <mergeCell ref="B44:D45"/>
    <mergeCell ref="E44:E45"/>
    <mergeCell ref="B6:B7"/>
    <mergeCell ref="C6:C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</mergeCells>
  <pageMargins left="0.25" right="0.25" top="0.75" bottom="0.75" header="0.3" footer="0.3"/>
  <pageSetup paperSize="9"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E484-149F-4577-BAF8-D94D6D99A5B2}">
  <sheetPr>
    <pageSetUpPr fitToPage="1"/>
  </sheetPr>
  <dimension ref="A1:P58"/>
  <sheetViews>
    <sheetView topLeftCell="A13" workbookViewId="0">
      <selection activeCell="E42" sqref="E42:E43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3"/>
      <c r="B1" s="63"/>
      <c r="C1" s="63"/>
      <c r="D1" s="63"/>
      <c r="E1" s="2"/>
      <c r="F1" s="3"/>
      <c r="G1" s="3"/>
      <c r="H1" s="3"/>
      <c r="I1" s="63"/>
      <c r="J1" s="2"/>
      <c r="K1" s="63" t="s">
        <v>0</v>
      </c>
      <c r="L1" s="63"/>
      <c r="M1" s="63"/>
      <c r="N1" s="63"/>
      <c r="O1" s="63"/>
      <c r="P1" s="63"/>
    </row>
    <row r="2" spans="1:16" ht="15.6" x14ac:dyDescent="0.3">
      <c r="A2" s="63"/>
      <c r="B2" s="4" t="s">
        <v>1</v>
      </c>
      <c r="C2" s="4"/>
      <c r="D2" s="4"/>
      <c r="E2" s="2"/>
      <c r="F2" s="3"/>
      <c r="G2" s="3"/>
      <c r="H2" s="3"/>
      <c r="I2" s="5"/>
      <c r="J2" s="2"/>
      <c r="K2" s="63"/>
      <c r="L2" s="63"/>
      <c r="M2" s="63"/>
      <c r="N2" s="63"/>
      <c r="O2" s="63"/>
      <c r="P2" s="63"/>
    </row>
    <row r="3" spans="1:16" ht="15.6" x14ac:dyDescent="0.3">
      <c r="A3" s="63"/>
      <c r="B3" s="5" t="s">
        <v>70</v>
      </c>
      <c r="C3" s="5" t="s">
        <v>69</v>
      </c>
      <c r="D3" s="63"/>
      <c r="E3" s="2"/>
      <c r="F3" s="71" t="s">
        <v>68</v>
      </c>
      <c r="G3" s="71"/>
      <c r="H3" s="71"/>
      <c r="I3" s="71"/>
      <c r="J3" s="71"/>
      <c r="K3" s="71"/>
      <c r="L3" s="71"/>
      <c r="M3" s="71"/>
      <c r="N3" s="7">
        <v>45566</v>
      </c>
      <c r="O3" s="63"/>
      <c r="P3" s="63"/>
    </row>
    <row r="4" spans="1:16" ht="15.6" x14ac:dyDescent="0.3">
      <c r="A4" s="63"/>
      <c r="B4" s="5" t="s">
        <v>71</v>
      </c>
      <c r="C4" s="5"/>
      <c r="D4" s="63"/>
      <c r="I4" s="63"/>
      <c r="J4" s="69"/>
      <c r="K4" s="63"/>
      <c r="L4" s="63"/>
      <c r="M4" s="63"/>
      <c r="N4" s="5">
        <v>184</v>
      </c>
      <c r="O4" s="63"/>
      <c r="P4" s="63"/>
    </row>
    <row r="5" spans="1:16" ht="16.2" thickBot="1" x14ac:dyDescent="0.35">
      <c r="A5" s="63"/>
      <c r="B5" s="5" t="s">
        <v>66</v>
      </c>
      <c r="C5" s="5"/>
      <c r="D5" s="63"/>
      <c r="E5" s="2"/>
      <c r="F5" s="3"/>
      <c r="G5" s="3"/>
      <c r="H5" s="3"/>
      <c r="I5" s="63"/>
      <c r="J5" s="2"/>
      <c r="K5" s="63"/>
      <c r="L5" s="63"/>
      <c r="M5" s="63"/>
      <c r="N5" s="63"/>
      <c r="O5" s="63"/>
      <c r="P5" s="63"/>
    </row>
    <row r="6" spans="1:16" ht="39.75" customHeight="1" thickBot="1" x14ac:dyDescent="0.35">
      <c r="A6" s="63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63"/>
      <c r="B7" s="111"/>
      <c r="C7" s="74"/>
      <c r="D7" s="74"/>
      <c r="E7" s="74"/>
      <c r="F7" s="76"/>
      <c r="G7" s="76"/>
      <c r="H7" s="76"/>
      <c r="I7" s="74"/>
      <c r="J7" s="74"/>
      <c r="K7" s="64" t="s">
        <v>11</v>
      </c>
      <c r="L7" s="9" t="s">
        <v>12</v>
      </c>
      <c r="M7" s="10" t="s">
        <v>13</v>
      </c>
      <c r="N7" s="10" t="s">
        <v>14</v>
      </c>
      <c r="O7" s="68" t="s">
        <v>15</v>
      </c>
      <c r="P7" s="12" t="s">
        <v>16</v>
      </c>
    </row>
    <row r="8" spans="1:16" ht="16.2" thickBot="1" x14ac:dyDescent="0.35">
      <c r="A8" s="6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3"/>
      <c r="B9" s="112" t="s">
        <v>17</v>
      </c>
      <c r="C9" s="15"/>
      <c r="D9" s="16"/>
      <c r="E9" s="17"/>
      <c r="F9" s="18"/>
      <c r="G9" s="18"/>
      <c r="H9" s="18"/>
      <c r="I9" s="19">
        <f>MOD(D9-C9,1)*24</f>
        <v>0</v>
      </c>
      <c r="J9" s="19"/>
      <c r="K9" s="70"/>
      <c r="L9" s="67"/>
      <c r="M9" s="67"/>
      <c r="N9" s="67"/>
      <c r="O9" s="67"/>
      <c r="P9" s="67"/>
    </row>
    <row r="10" spans="1:16" ht="15.6" x14ac:dyDescent="0.3">
      <c r="A10" s="63"/>
      <c r="B10" s="112" t="s">
        <v>18</v>
      </c>
      <c r="C10" s="15">
        <v>0.29166666666666669</v>
      </c>
      <c r="D10" s="16">
        <v>0.79166666666666663</v>
      </c>
      <c r="E10" s="17"/>
      <c r="F10" s="18"/>
      <c r="G10" s="18"/>
      <c r="H10" s="18"/>
      <c r="I10" s="19">
        <f>MOD(D10-C10,1)*24</f>
        <v>11.999999999999998</v>
      </c>
      <c r="J10" s="19">
        <v>12</v>
      </c>
      <c r="K10" s="70"/>
      <c r="L10" s="67"/>
      <c r="M10" s="67"/>
      <c r="N10" s="67"/>
      <c r="O10" s="67"/>
      <c r="P10" s="67"/>
    </row>
    <row r="11" spans="1:16" ht="15.6" x14ac:dyDescent="0.3">
      <c r="A11" s="63"/>
      <c r="B11" s="112" t="s">
        <v>19</v>
      </c>
      <c r="C11" s="15">
        <v>0.29166666666666669</v>
      </c>
      <c r="D11" s="16">
        <v>0.79166666666666663</v>
      </c>
      <c r="E11" s="17"/>
      <c r="F11" s="18"/>
      <c r="G11" s="18"/>
      <c r="H11" s="18"/>
      <c r="I11" s="19">
        <f>MOD(D11-C11,1)*24</f>
        <v>11.999999999999998</v>
      </c>
      <c r="J11" s="19">
        <v>12</v>
      </c>
      <c r="K11" s="70"/>
      <c r="L11" s="67"/>
      <c r="M11" s="67"/>
      <c r="N11" s="67"/>
      <c r="O11" s="67"/>
      <c r="P11" s="67"/>
    </row>
    <row r="12" spans="1:16" ht="15.6" x14ac:dyDescent="0.3">
      <c r="A12" s="63"/>
      <c r="B12" s="59" t="s">
        <v>20</v>
      </c>
      <c r="C12" s="15"/>
      <c r="D12" s="16"/>
      <c r="E12" s="17"/>
      <c r="F12" s="18"/>
      <c r="G12" s="18"/>
      <c r="H12" s="18"/>
      <c r="I12" s="19">
        <f>MOD(D12-C12,1)*24</f>
        <v>0</v>
      </c>
      <c r="J12" s="19"/>
      <c r="K12" s="70"/>
      <c r="L12" s="67"/>
      <c r="M12" s="67"/>
      <c r="N12" s="67"/>
      <c r="O12" s="67"/>
      <c r="P12" s="67"/>
    </row>
    <row r="13" spans="1:16" ht="15.6" x14ac:dyDescent="0.3">
      <c r="A13" s="63"/>
      <c r="B13" s="112" t="s">
        <v>21</v>
      </c>
      <c r="C13" s="15">
        <v>0.29166666666666669</v>
      </c>
      <c r="D13" s="16">
        <v>0.79166666666666663</v>
      </c>
      <c r="E13" s="17"/>
      <c r="F13" s="18"/>
      <c r="G13" s="18"/>
      <c r="H13" s="18"/>
      <c r="I13" s="19">
        <f>MOD(D13-C13,1)*24</f>
        <v>11.999999999999998</v>
      </c>
      <c r="J13" s="19">
        <v>12</v>
      </c>
      <c r="K13" s="70"/>
      <c r="L13" s="67"/>
      <c r="M13" s="67"/>
      <c r="N13" s="67"/>
      <c r="O13" s="67"/>
      <c r="P13" s="67"/>
    </row>
    <row r="14" spans="1:16" ht="15.6" x14ac:dyDescent="0.3">
      <c r="A14" s="63"/>
      <c r="B14" s="112" t="s">
        <v>22</v>
      </c>
      <c r="C14" s="15">
        <v>0.79166666666666663</v>
      </c>
      <c r="D14" s="16">
        <v>0.29166666666666669</v>
      </c>
      <c r="E14" s="17"/>
      <c r="F14" s="18"/>
      <c r="G14" s="18"/>
      <c r="H14" s="18"/>
      <c r="I14" s="19">
        <f>MOD(D14-C14,1)*24</f>
        <v>12</v>
      </c>
      <c r="J14" s="19">
        <v>12</v>
      </c>
      <c r="K14" s="20"/>
      <c r="L14" s="67"/>
      <c r="M14" s="67"/>
      <c r="N14" s="67"/>
      <c r="O14" s="67"/>
      <c r="P14" s="67">
        <v>8</v>
      </c>
    </row>
    <row r="15" spans="1:16" ht="15.6" x14ac:dyDescent="0.3">
      <c r="A15" s="63"/>
      <c r="B15" s="113">
        <v>7</v>
      </c>
      <c r="C15" s="15"/>
      <c r="D15" s="16"/>
      <c r="E15" s="23"/>
      <c r="F15" s="65"/>
      <c r="G15" s="65"/>
      <c r="H15" s="65"/>
      <c r="I15" s="19">
        <f>MOD(D15-C15,1)*24</f>
        <v>0</v>
      </c>
      <c r="J15" s="19"/>
      <c r="K15" s="70"/>
      <c r="L15" s="70"/>
      <c r="M15" s="70"/>
      <c r="N15" s="67"/>
      <c r="O15" s="67"/>
      <c r="P15" s="67"/>
    </row>
    <row r="16" spans="1:16" ht="15.6" x14ac:dyDescent="0.3">
      <c r="A16" s="63"/>
      <c r="B16" s="60" t="s">
        <v>23</v>
      </c>
      <c r="C16" s="15"/>
      <c r="D16" s="16"/>
      <c r="E16" s="23"/>
      <c r="F16" s="65"/>
      <c r="G16" s="65"/>
      <c r="H16" s="65"/>
      <c r="I16" s="19">
        <f>MOD(D16-C16,1)*24</f>
        <v>0</v>
      </c>
      <c r="J16" s="19"/>
      <c r="K16" s="70"/>
      <c r="L16" s="67"/>
      <c r="M16" s="67"/>
      <c r="N16" s="67"/>
      <c r="O16" s="67"/>
      <c r="P16" s="67"/>
    </row>
    <row r="17" spans="1:16" ht="15.6" x14ac:dyDescent="0.3">
      <c r="A17" s="63"/>
      <c r="B17" s="112" t="s">
        <v>24</v>
      </c>
      <c r="C17" s="15">
        <v>0.29166666666666669</v>
      </c>
      <c r="D17" s="16">
        <v>0.79166666666666663</v>
      </c>
      <c r="E17" s="23"/>
      <c r="F17" s="65"/>
      <c r="G17" s="65"/>
      <c r="H17" s="65"/>
      <c r="I17" s="19">
        <f>MOD(D17-C17,1)*24</f>
        <v>11.999999999999998</v>
      </c>
      <c r="J17" s="19">
        <v>12</v>
      </c>
      <c r="K17" s="70"/>
      <c r="L17" s="67"/>
      <c r="M17" s="67"/>
      <c r="N17" s="67"/>
      <c r="O17" s="67"/>
      <c r="P17" s="67"/>
    </row>
    <row r="18" spans="1:16" ht="15.6" x14ac:dyDescent="0.3">
      <c r="A18" s="63"/>
      <c r="B18" s="112" t="s">
        <v>25</v>
      </c>
      <c r="C18" s="15">
        <v>0.79166666666666663</v>
      </c>
      <c r="D18" s="16">
        <v>0.29166666666666669</v>
      </c>
      <c r="E18" s="23"/>
      <c r="F18" s="65"/>
      <c r="G18" s="65"/>
      <c r="H18" s="65"/>
      <c r="I18" s="19">
        <f>MOD(D18-C18,1)*24</f>
        <v>12</v>
      </c>
      <c r="J18" s="19">
        <v>12</v>
      </c>
      <c r="K18" s="70"/>
      <c r="L18" s="67"/>
      <c r="M18" s="67"/>
      <c r="N18" s="67"/>
      <c r="O18" s="67"/>
      <c r="P18" s="67">
        <v>8</v>
      </c>
    </row>
    <row r="19" spans="1:16" ht="15.6" x14ac:dyDescent="0.3">
      <c r="A19" s="63"/>
      <c r="B19" s="112" t="s">
        <v>26</v>
      </c>
      <c r="C19" s="15"/>
      <c r="D19" s="16"/>
      <c r="E19" s="23"/>
      <c r="F19" s="18"/>
      <c r="G19" s="18"/>
      <c r="H19" s="18"/>
      <c r="I19" s="19">
        <f>MOD(D19-C19,1)*24</f>
        <v>0</v>
      </c>
      <c r="J19" s="19"/>
      <c r="K19" s="70"/>
      <c r="L19" s="67"/>
      <c r="M19" s="67"/>
      <c r="N19" s="67"/>
      <c r="O19" s="67"/>
      <c r="P19" s="67"/>
    </row>
    <row r="20" spans="1:16" ht="15.6" x14ac:dyDescent="0.3">
      <c r="A20" s="63"/>
      <c r="B20" s="59" t="s">
        <v>27</v>
      </c>
      <c r="C20" s="15"/>
      <c r="D20" s="16"/>
      <c r="E20" s="17"/>
      <c r="F20" s="18"/>
      <c r="G20" s="18"/>
      <c r="H20" s="18"/>
      <c r="I20" s="19">
        <f>MOD(D20-C20,1)*24</f>
        <v>0</v>
      </c>
      <c r="J20" s="19"/>
      <c r="K20" s="70"/>
      <c r="L20" s="67"/>
      <c r="M20" s="67"/>
      <c r="N20" s="67"/>
      <c r="O20" s="67"/>
      <c r="P20" s="67"/>
    </row>
    <row r="21" spans="1:16" ht="15.6" x14ac:dyDescent="0.3">
      <c r="A21" s="63"/>
      <c r="B21" s="112" t="s">
        <v>28</v>
      </c>
      <c r="C21" s="15">
        <v>0.29166666666666669</v>
      </c>
      <c r="D21" s="16">
        <v>0.79166666666666663</v>
      </c>
      <c r="E21" s="17"/>
      <c r="F21" s="18"/>
      <c r="G21" s="18"/>
      <c r="H21" s="18"/>
      <c r="I21" s="19">
        <f>MOD(D21-C21,1)*24</f>
        <v>11.999999999999998</v>
      </c>
      <c r="J21" s="19">
        <v>12</v>
      </c>
      <c r="K21" s="70"/>
      <c r="L21" s="67"/>
      <c r="M21" s="67"/>
      <c r="N21" s="67"/>
      <c r="O21" s="67"/>
      <c r="P21" s="67"/>
    </row>
    <row r="22" spans="1:16" ht="15.6" x14ac:dyDescent="0.3">
      <c r="A22" s="63"/>
      <c r="B22" s="113">
        <v>14</v>
      </c>
      <c r="C22" s="15">
        <v>0.79166666666666663</v>
      </c>
      <c r="D22" s="16">
        <v>0.29166666666666669</v>
      </c>
      <c r="E22" s="17"/>
      <c r="F22" s="65"/>
      <c r="G22" s="65"/>
      <c r="H22" s="65"/>
      <c r="I22" s="19">
        <f>MOD(D22-C22,1)*24</f>
        <v>12</v>
      </c>
      <c r="J22" s="19">
        <v>12</v>
      </c>
      <c r="K22" s="70"/>
      <c r="L22" s="70"/>
      <c r="M22" s="70"/>
      <c r="N22" s="67"/>
      <c r="O22" s="67"/>
      <c r="P22" s="67">
        <v>8</v>
      </c>
    </row>
    <row r="23" spans="1:16" ht="15.6" x14ac:dyDescent="0.3">
      <c r="A23" s="63"/>
      <c r="B23" s="59" t="s">
        <v>29</v>
      </c>
      <c r="C23" s="15"/>
      <c r="D23" s="16"/>
      <c r="E23" s="17"/>
      <c r="F23" s="65"/>
      <c r="G23" s="65"/>
      <c r="H23" s="65"/>
      <c r="I23" s="19">
        <f>MOD(D23-C23,1)*24</f>
        <v>0</v>
      </c>
      <c r="J23" s="19"/>
      <c r="K23" s="70"/>
      <c r="L23" s="67"/>
      <c r="M23" s="67"/>
      <c r="N23" s="67"/>
      <c r="O23" s="67"/>
      <c r="P23" s="67"/>
    </row>
    <row r="24" spans="1:16" ht="15.6" x14ac:dyDescent="0.3">
      <c r="A24" s="63"/>
      <c r="B24" s="60" t="s">
        <v>30</v>
      </c>
      <c r="C24" s="15"/>
      <c r="D24" s="16"/>
      <c r="E24" s="17"/>
      <c r="F24" s="65"/>
      <c r="G24" s="65"/>
      <c r="H24" s="65"/>
      <c r="I24" s="19">
        <f>MOD(D24-C24,1)*24</f>
        <v>0</v>
      </c>
      <c r="J24" s="19"/>
      <c r="K24" s="70"/>
      <c r="L24" s="67"/>
      <c r="M24" s="67"/>
      <c r="N24" s="67"/>
      <c r="O24" s="67"/>
      <c r="P24" s="67"/>
    </row>
    <row r="25" spans="1:16" ht="15.6" x14ac:dyDescent="0.3">
      <c r="A25" s="63"/>
      <c r="B25" s="112" t="s">
        <v>31</v>
      </c>
      <c r="C25" s="15">
        <v>0.29166666666666669</v>
      </c>
      <c r="D25" s="16">
        <v>0.79166666666666663</v>
      </c>
      <c r="E25" s="17"/>
      <c r="F25" s="65"/>
      <c r="G25" s="65"/>
      <c r="H25" s="65"/>
      <c r="I25" s="19">
        <f>MOD(D25-C25,1)*24</f>
        <v>11.999999999999998</v>
      </c>
      <c r="J25" s="19">
        <v>12</v>
      </c>
      <c r="K25" s="70"/>
      <c r="L25" s="67"/>
      <c r="M25" s="67"/>
      <c r="N25" s="67"/>
      <c r="O25" s="67"/>
      <c r="P25" s="67"/>
    </row>
    <row r="26" spans="1:16" ht="15.6" x14ac:dyDescent="0.3">
      <c r="A26" s="63"/>
      <c r="B26" s="112" t="s">
        <v>32</v>
      </c>
      <c r="C26" s="15">
        <v>0.79166666666666663</v>
      </c>
      <c r="D26" s="16">
        <v>0.29166666666666669</v>
      </c>
      <c r="E26" s="17"/>
      <c r="F26" s="65"/>
      <c r="G26" s="65"/>
      <c r="H26" s="65"/>
      <c r="I26" s="19">
        <f>MOD(D26-C26,1)*24</f>
        <v>12</v>
      </c>
      <c r="J26" s="19">
        <v>12</v>
      </c>
      <c r="K26" s="70"/>
      <c r="L26" s="67"/>
      <c r="M26" s="67"/>
      <c r="N26" s="67"/>
      <c r="O26" s="67"/>
      <c r="P26" s="67">
        <v>8</v>
      </c>
    </row>
    <row r="27" spans="1:16" ht="15.6" x14ac:dyDescent="0.3">
      <c r="A27" s="63"/>
      <c r="B27" s="112" t="s">
        <v>33</v>
      </c>
      <c r="C27" s="15"/>
      <c r="D27" s="16"/>
      <c r="E27" s="17"/>
      <c r="F27" s="65"/>
      <c r="G27" s="65"/>
      <c r="H27" s="65"/>
      <c r="I27" s="19">
        <f>MOD(D27-C27,1)*24</f>
        <v>0</v>
      </c>
      <c r="J27" s="19"/>
      <c r="K27" s="70"/>
      <c r="L27" s="67"/>
      <c r="M27" s="67"/>
      <c r="N27" s="67"/>
      <c r="O27" s="67"/>
      <c r="P27" s="67"/>
    </row>
    <row r="28" spans="1:16" ht="15.6" x14ac:dyDescent="0.3">
      <c r="A28" s="63"/>
      <c r="B28" s="60" t="s">
        <v>34</v>
      </c>
      <c r="C28" s="15"/>
      <c r="D28" s="16"/>
      <c r="E28" s="17"/>
      <c r="F28" s="65"/>
      <c r="G28" s="65"/>
      <c r="H28" s="65"/>
      <c r="I28" s="19">
        <f>MOD(D28-C28,1)*24</f>
        <v>0</v>
      </c>
      <c r="J28" s="19"/>
      <c r="K28" s="70"/>
      <c r="L28" s="67"/>
      <c r="M28" s="67"/>
      <c r="N28" s="67"/>
      <c r="O28" s="67"/>
      <c r="P28" s="67"/>
    </row>
    <row r="29" spans="1:16" ht="15.6" x14ac:dyDescent="0.3">
      <c r="A29" s="63"/>
      <c r="B29" s="113">
        <v>21</v>
      </c>
      <c r="C29" s="15"/>
      <c r="D29" s="16"/>
      <c r="E29" s="17"/>
      <c r="F29" s="65"/>
      <c r="G29" s="65"/>
      <c r="H29" s="65"/>
      <c r="I29" s="19">
        <f>MOD(D29-C29,1)*24</f>
        <v>0</v>
      </c>
      <c r="J29" s="19"/>
      <c r="K29" s="70"/>
      <c r="L29" s="70"/>
      <c r="M29" s="70"/>
      <c r="N29" s="67"/>
      <c r="O29" s="67"/>
      <c r="P29" s="67"/>
    </row>
    <row r="30" spans="1:16" ht="15.6" x14ac:dyDescent="0.3">
      <c r="A30" s="63"/>
      <c r="B30" s="112" t="s">
        <v>35</v>
      </c>
      <c r="C30" s="15">
        <v>0.29166666666666669</v>
      </c>
      <c r="D30" s="16">
        <v>0.79166666666666663</v>
      </c>
      <c r="E30" s="17"/>
      <c r="F30" s="20"/>
      <c r="G30" s="20"/>
      <c r="H30" s="20"/>
      <c r="I30" s="19">
        <f>MOD(D30-C30,1)*24</f>
        <v>11.999999999999998</v>
      </c>
      <c r="J30" s="19">
        <v>12</v>
      </c>
      <c r="K30" s="70"/>
      <c r="L30" s="67"/>
      <c r="M30" s="67"/>
      <c r="N30" s="67"/>
      <c r="O30" s="67"/>
      <c r="P30" s="67"/>
    </row>
    <row r="31" spans="1:16" ht="15.6" x14ac:dyDescent="0.3">
      <c r="A31" s="63"/>
      <c r="B31" s="112" t="s">
        <v>36</v>
      </c>
      <c r="C31" s="15">
        <v>0.79166666666666663</v>
      </c>
      <c r="D31" s="16">
        <v>0.29166666666666669</v>
      </c>
      <c r="E31" s="17"/>
      <c r="F31" s="20"/>
      <c r="G31" s="20"/>
      <c r="H31" s="20"/>
      <c r="I31" s="19">
        <f>MOD(D31-C31,1)*24</f>
        <v>12</v>
      </c>
      <c r="J31" s="19">
        <v>12</v>
      </c>
      <c r="K31" s="70"/>
      <c r="L31" s="70"/>
      <c r="M31" s="70"/>
      <c r="N31" s="67"/>
      <c r="O31" s="67"/>
      <c r="P31" s="67">
        <v>8</v>
      </c>
    </row>
    <row r="32" spans="1:16" ht="15.6" x14ac:dyDescent="0.3">
      <c r="A32" s="63"/>
      <c r="B32" s="112" t="s">
        <v>37</v>
      </c>
      <c r="C32" s="15"/>
      <c r="D32" s="16"/>
      <c r="E32" s="17"/>
      <c r="F32" s="20"/>
      <c r="G32" s="20"/>
      <c r="H32" s="20"/>
      <c r="I32" s="19">
        <f>MOD(D32-C32,1)*24</f>
        <v>0</v>
      </c>
      <c r="J32" s="19"/>
      <c r="K32" s="70"/>
      <c r="L32" s="67"/>
      <c r="M32" s="67"/>
      <c r="N32" s="67"/>
      <c r="O32" s="67"/>
      <c r="P32" s="67"/>
    </row>
    <row r="33" spans="1:16" ht="15.6" x14ac:dyDescent="0.3">
      <c r="A33" s="63"/>
      <c r="B33" s="112" t="s">
        <v>38</v>
      </c>
      <c r="C33" s="15">
        <v>0.29166666666666669</v>
      </c>
      <c r="D33" s="16">
        <v>0.625</v>
      </c>
      <c r="E33" s="17"/>
      <c r="F33" s="20"/>
      <c r="G33" s="20"/>
      <c r="H33" s="20"/>
      <c r="I33" s="19">
        <f>MOD(D33-C33,1)*24</f>
        <v>8</v>
      </c>
      <c r="J33" s="19">
        <v>8</v>
      </c>
      <c r="K33" s="70"/>
      <c r="L33" s="67"/>
      <c r="M33" s="67"/>
      <c r="N33" s="67"/>
      <c r="O33" s="67"/>
      <c r="P33" s="67"/>
    </row>
    <row r="34" spans="1:16" ht="15.6" x14ac:dyDescent="0.3">
      <c r="A34" s="63"/>
      <c r="B34" s="59" t="s">
        <v>39</v>
      </c>
      <c r="C34" s="15"/>
      <c r="D34" s="16"/>
      <c r="E34" s="17"/>
      <c r="F34" s="20"/>
      <c r="G34" s="20"/>
      <c r="H34" s="20"/>
      <c r="I34" s="19">
        <f>MOD(D34-C34,1)*24</f>
        <v>0</v>
      </c>
      <c r="J34" s="19"/>
      <c r="K34" s="70"/>
      <c r="L34" s="67"/>
      <c r="M34" s="67"/>
      <c r="N34" s="67"/>
      <c r="O34" s="67"/>
      <c r="P34" s="67"/>
    </row>
    <row r="35" spans="1:16" ht="15.6" x14ac:dyDescent="0.3">
      <c r="A35" s="63"/>
      <c r="B35" s="112" t="s">
        <v>40</v>
      </c>
      <c r="C35" s="15">
        <v>0.29166666666666669</v>
      </c>
      <c r="D35" s="16">
        <v>0.79166666666666663</v>
      </c>
      <c r="E35" s="17"/>
      <c r="F35" s="20"/>
      <c r="G35" s="20"/>
      <c r="H35" s="20"/>
      <c r="I35" s="19">
        <f>MOD(D35-C35,1)*24</f>
        <v>11.999999999999998</v>
      </c>
      <c r="J35" s="19">
        <v>12</v>
      </c>
      <c r="K35" s="70"/>
      <c r="L35" s="67"/>
      <c r="M35" s="67"/>
      <c r="N35" s="67"/>
      <c r="O35" s="67"/>
      <c r="P35" s="67"/>
    </row>
    <row r="36" spans="1:16" ht="15.6" x14ac:dyDescent="0.3">
      <c r="A36" s="63"/>
      <c r="B36" s="113">
        <v>28</v>
      </c>
      <c r="C36" s="15">
        <v>0.79166666666666663</v>
      </c>
      <c r="D36" s="16">
        <v>0.29166666666666669</v>
      </c>
      <c r="E36" s="25"/>
      <c r="F36" s="20"/>
      <c r="G36" s="20"/>
      <c r="H36" s="20"/>
      <c r="I36" s="19">
        <f>MOD(D36-C36,1)*24</f>
        <v>12</v>
      </c>
      <c r="J36" s="19">
        <v>12</v>
      </c>
      <c r="K36" s="65"/>
      <c r="L36" s="66"/>
      <c r="M36" s="66"/>
      <c r="N36" s="66"/>
      <c r="O36" s="66"/>
      <c r="P36" s="66">
        <v>8</v>
      </c>
    </row>
    <row r="37" spans="1:16" ht="15.6" x14ac:dyDescent="0.3">
      <c r="A37" s="63"/>
      <c r="B37" s="112" t="s">
        <v>41</v>
      </c>
      <c r="C37" s="15"/>
      <c r="D37" s="16"/>
      <c r="E37" s="25"/>
      <c r="F37" s="20"/>
      <c r="G37" s="20"/>
      <c r="H37" s="20"/>
      <c r="I37" s="19">
        <f>MOD(D37-C37,1)*24</f>
        <v>0</v>
      </c>
      <c r="J37" s="19"/>
      <c r="K37" s="65"/>
      <c r="L37" s="66"/>
      <c r="M37" s="66"/>
      <c r="N37" s="66"/>
      <c r="O37" s="66"/>
      <c r="P37" s="66"/>
    </row>
    <row r="38" spans="1:16" ht="15.6" x14ac:dyDescent="0.3">
      <c r="A38" s="63"/>
      <c r="B38" s="60" t="s">
        <v>42</v>
      </c>
      <c r="C38" s="15"/>
      <c r="D38" s="16"/>
      <c r="E38" s="25"/>
      <c r="F38" s="20"/>
      <c r="G38" s="20"/>
      <c r="H38" s="20"/>
      <c r="I38" s="19">
        <f>MOD(D38-C38,1)*24</f>
        <v>0</v>
      </c>
      <c r="J38" s="19"/>
      <c r="K38" s="65"/>
      <c r="L38" s="66"/>
      <c r="M38" s="66"/>
      <c r="N38" s="66"/>
      <c r="O38" s="66"/>
      <c r="P38" s="66"/>
    </row>
    <row r="39" spans="1:16" ht="15.6" x14ac:dyDescent="0.3">
      <c r="A39" s="63"/>
      <c r="B39" s="112" t="s">
        <v>54</v>
      </c>
      <c r="C39" s="15">
        <v>0.29166666666666669</v>
      </c>
      <c r="D39" s="16">
        <v>0.625</v>
      </c>
      <c r="E39" s="25"/>
      <c r="F39" s="20"/>
      <c r="G39" s="20"/>
      <c r="H39" s="20"/>
      <c r="I39" s="19">
        <f>MOD(D39-C39,1)*24</f>
        <v>8</v>
      </c>
      <c r="J39" s="19">
        <v>8</v>
      </c>
      <c r="K39" s="65"/>
      <c r="L39" s="66"/>
      <c r="M39" s="66"/>
      <c r="N39" s="66"/>
      <c r="O39" s="66"/>
      <c r="P39" s="66"/>
    </row>
    <row r="40" spans="1:16" ht="15.6" x14ac:dyDescent="0.3">
      <c r="A40" s="63"/>
      <c r="B40" s="63"/>
      <c r="C40" s="27"/>
      <c r="D40" s="28"/>
      <c r="E40" s="29"/>
      <c r="F40" s="30">
        <f>SUM(F9:F39)</f>
        <v>0</v>
      </c>
      <c r="G40" s="30">
        <f>SUM(F40)</f>
        <v>0</v>
      </c>
      <c r="H40" s="30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>SUM(M9:M39)</f>
        <v>0</v>
      </c>
      <c r="N40" s="3">
        <f>SUM(N9:N39)</f>
        <v>0</v>
      </c>
      <c r="O40" s="3">
        <f>SUM(O9:O39)</f>
        <v>0</v>
      </c>
      <c r="P40" s="3">
        <f>SUM(P9:P39)</f>
        <v>48</v>
      </c>
    </row>
    <row r="41" spans="1:16" ht="15.6" x14ac:dyDescent="0.3">
      <c r="A41" s="63"/>
      <c r="B41" s="63"/>
      <c r="C41" s="63"/>
      <c r="D41" s="63"/>
      <c r="E41" s="2"/>
      <c r="F41" s="31"/>
      <c r="G41" s="31"/>
      <c r="H41" s="31"/>
      <c r="I41" s="31"/>
      <c r="J41" s="2"/>
      <c r="K41" s="63"/>
      <c r="L41" s="63"/>
      <c r="M41" s="63"/>
      <c r="N41" s="63"/>
      <c r="O41" s="63"/>
      <c r="P41" s="63"/>
    </row>
    <row r="42" spans="1:16" ht="15.6" x14ac:dyDescent="0.3">
      <c r="A42" s="63"/>
      <c r="B42" s="95" t="s">
        <v>43</v>
      </c>
      <c r="C42" s="96"/>
      <c r="D42" s="97"/>
      <c r="E42" s="87">
        <f>J40-F40</f>
        <v>184</v>
      </c>
      <c r="F42" s="3"/>
      <c r="G42" s="3"/>
      <c r="H42" s="3"/>
      <c r="I42" s="63"/>
      <c r="J42" s="2"/>
      <c r="K42" s="63"/>
      <c r="L42" s="63"/>
      <c r="M42" s="63"/>
      <c r="N42" s="63"/>
      <c r="O42" s="63"/>
      <c r="P42" s="63"/>
    </row>
    <row r="43" spans="1:16" ht="15.6" x14ac:dyDescent="0.3">
      <c r="A43" s="63"/>
      <c r="B43" s="98"/>
      <c r="C43" s="99"/>
      <c r="D43" s="100"/>
      <c r="E43" s="88"/>
      <c r="F43" s="3"/>
      <c r="G43" s="3"/>
      <c r="H43" s="3"/>
      <c r="I43" s="63"/>
      <c r="J43" s="2"/>
      <c r="K43" s="63"/>
      <c r="L43" s="101"/>
      <c r="M43" s="102"/>
      <c r="N43" s="102"/>
      <c r="O43" s="102"/>
      <c r="P43" s="103"/>
    </row>
    <row r="44" spans="1:16" ht="15.6" x14ac:dyDescent="0.3">
      <c r="A44" s="63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63"/>
      <c r="J44" s="2"/>
      <c r="K44" s="63"/>
      <c r="L44" s="104"/>
      <c r="M44" s="78"/>
      <c r="N44" s="78"/>
      <c r="O44" s="78"/>
      <c r="P44" s="105"/>
    </row>
    <row r="45" spans="1:16" ht="15.6" x14ac:dyDescent="0.3">
      <c r="A45" s="63"/>
      <c r="B45" s="98"/>
      <c r="C45" s="99"/>
      <c r="D45" s="100"/>
      <c r="E45" s="109"/>
      <c r="F45" s="3"/>
      <c r="G45" s="3"/>
      <c r="H45" s="3"/>
      <c r="I45" s="63"/>
      <c r="J45" s="2"/>
      <c r="K45" s="63"/>
      <c r="L45" s="106"/>
      <c r="M45" s="107"/>
      <c r="N45" s="107"/>
      <c r="O45" s="107"/>
      <c r="P45" s="108"/>
    </row>
    <row r="46" spans="1:16" ht="15.6" x14ac:dyDescent="0.3">
      <c r="A46" s="63"/>
      <c r="B46" s="81" t="s">
        <v>45</v>
      </c>
      <c r="C46" s="82"/>
      <c r="D46" s="83"/>
      <c r="E46" s="87">
        <f>F40</f>
        <v>0</v>
      </c>
      <c r="F46" s="3"/>
      <c r="G46" s="3"/>
      <c r="H46" s="3"/>
      <c r="I46" s="63"/>
      <c r="J46" s="2"/>
      <c r="K46" s="63"/>
      <c r="L46" s="63"/>
      <c r="M46" s="5" t="s">
        <v>46</v>
      </c>
      <c r="N46" s="63"/>
      <c r="O46" s="63"/>
      <c r="P46" s="63"/>
    </row>
    <row r="47" spans="1:16" ht="15.6" x14ac:dyDescent="0.3">
      <c r="A47" s="63"/>
      <c r="B47" s="84"/>
      <c r="C47" s="85"/>
      <c r="D47" s="86"/>
      <c r="E47" s="88"/>
      <c r="F47" s="3"/>
      <c r="G47" s="3"/>
      <c r="H47" s="3"/>
      <c r="I47" s="63"/>
      <c r="J47" s="2"/>
      <c r="K47" s="63"/>
      <c r="L47" s="63"/>
      <c r="M47" s="63"/>
      <c r="N47" s="63"/>
      <c r="O47" s="63"/>
      <c r="P47" s="63"/>
    </row>
    <row r="48" spans="1:16" ht="15.6" x14ac:dyDescent="0.3">
      <c r="A48" s="63"/>
      <c r="B48" s="81" t="s">
        <v>47</v>
      </c>
      <c r="C48" s="82"/>
      <c r="D48" s="83"/>
      <c r="E48" s="89">
        <f>P40</f>
        <v>48</v>
      </c>
      <c r="F48" s="3"/>
      <c r="G48" s="3"/>
      <c r="H48" s="3"/>
      <c r="I48" s="63"/>
      <c r="J48" s="2"/>
      <c r="K48" s="63"/>
      <c r="L48" s="63"/>
      <c r="M48" s="63"/>
      <c r="N48" s="63"/>
      <c r="O48" s="63"/>
      <c r="P48" s="63"/>
    </row>
    <row r="49" spans="1:16" ht="15.6" x14ac:dyDescent="0.3">
      <c r="A49" s="63"/>
      <c r="B49" s="84"/>
      <c r="C49" s="85"/>
      <c r="D49" s="86"/>
      <c r="E49" s="109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63"/>
      <c r="B50" s="63"/>
      <c r="C50" s="63"/>
      <c r="D50" s="63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63"/>
      <c r="B51" s="32"/>
      <c r="C51" s="33" t="s">
        <v>15</v>
      </c>
      <c r="D51" s="63"/>
      <c r="E51" s="2"/>
      <c r="F51" s="3"/>
      <c r="G51" s="3"/>
      <c r="H51" s="3"/>
      <c r="I51" s="63"/>
      <c r="J51" s="2"/>
      <c r="K51" s="63"/>
      <c r="L51" s="63"/>
      <c r="M51" s="63"/>
      <c r="N51" s="63"/>
      <c r="O51" s="63"/>
      <c r="P51" s="34"/>
    </row>
    <row r="52" spans="1:16" ht="15.6" x14ac:dyDescent="0.3">
      <c r="A52" s="63"/>
      <c r="B52" s="35"/>
      <c r="C52" s="36" t="s">
        <v>48</v>
      </c>
      <c r="D52" s="63"/>
      <c r="E52" s="2"/>
      <c r="F52" s="3"/>
      <c r="G52" s="3"/>
      <c r="H52" s="3"/>
      <c r="I52" s="5"/>
      <c r="J52" s="2"/>
      <c r="K52" s="63"/>
      <c r="L52" s="63"/>
      <c r="M52" s="63"/>
      <c r="N52" s="63"/>
      <c r="O52" s="63"/>
      <c r="P52" s="63"/>
    </row>
    <row r="53" spans="1:16" ht="15.6" x14ac:dyDescent="0.3">
      <c r="A53" s="63"/>
      <c r="B53" s="37"/>
      <c r="C53" s="36" t="s">
        <v>49</v>
      </c>
      <c r="D53" s="63"/>
      <c r="E53" s="2"/>
      <c r="F53" s="3"/>
      <c r="G53" s="3"/>
      <c r="H53" s="3"/>
      <c r="I53" s="63"/>
      <c r="J53" s="2"/>
      <c r="K53" s="63"/>
      <c r="L53" s="63"/>
      <c r="M53" s="63"/>
      <c r="N53" s="63"/>
      <c r="O53" s="63"/>
      <c r="P53" s="63"/>
    </row>
    <row r="54" spans="1:16" ht="15.6" x14ac:dyDescent="0.3">
      <c r="A54" s="63"/>
      <c r="B54" s="63"/>
      <c r="C54" s="38"/>
      <c r="D54" s="63"/>
      <c r="E54" s="2"/>
      <c r="F54" s="3"/>
      <c r="G54" s="3"/>
      <c r="H54" s="3"/>
      <c r="I54" s="5"/>
      <c r="J54" s="2"/>
      <c r="K54" s="63"/>
      <c r="L54" s="63"/>
      <c r="M54" s="63"/>
      <c r="N54" s="63"/>
      <c r="O54" s="63"/>
      <c r="P54" s="63"/>
    </row>
    <row r="55" spans="1:16" ht="15.6" x14ac:dyDescent="0.3">
      <c r="A55" s="63"/>
      <c r="B55" s="63"/>
      <c r="C55" s="63"/>
      <c r="D55" s="63"/>
      <c r="E55" s="2"/>
      <c r="F55" s="3"/>
      <c r="G55" s="3"/>
      <c r="H55" s="3"/>
      <c r="I55" s="39"/>
      <c r="J55" s="2"/>
      <c r="K55" s="63"/>
      <c r="L55" s="63"/>
      <c r="M55" s="63"/>
      <c r="N55" s="63"/>
      <c r="O55" s="63"/>
      <c r="P55" s="63"/>
    </row>
    <row r="56" spans="1:16" ht="41.25" customHeight="1" x14ac:dyDescent="0.3">
      <c r="A56" s="63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63"/>
    </row>
    <row r="57" spans="1:16" ht="15.6" x14ac:dyDescent="0.3">
      <c r="A57" s="63"/>
      <c r="B57" s="5" t="s">
        <v>51</v>
      </c>
      <c r="C57" s="5"/>
      <c r="D57" s="5"/>
      <c r="E57" s="69"/>
      <c r="F57" s="30"/>
      <c r="G57" s="30"/>
      <c r="H57" s="30"/>
      <c r="I57" s="63"/>
      <c r="J57" s="69"/>
      <c r="K57" s="5"/>
      <c r="L57" s="5"/>
      <c r="M57" s="5"/>
      <c r="N57" s="5"/>
      <c r="O57" s="5"/>
      <c r="P57" s="63"/>
    </row>
    <row r="58" spans="1:16" ht="15.6" x14ac:dyDescent="0.3">
      <c r="A58" s="63"/>
      <c r="B58" s="63"/>
      <c r="C58" s="63"/>
      <c r="D58" s="63"/>
      <c r="E58" s="63"/>
      <c r="F58" s="40"/>
      <c r="G58" s="40"/>
      <c r="H58" s="40"/>
      <c r="I58" s="63"/>
      <c r="J58" s="63"/>
      <c r="K58" s="63"/>
      <c r="L58" s="63"/>
      <c r="M58" s="63"/>
      <c r="N58" s="63"/>
      <c r="O58" s="63"/>
      <c r="P58" s="63"/>
    </row>
  </sheetData>
  <mergeCells count="23">
    <mergeCell ref="I49:P50"/>
    <mergeCell ref="M6:P6"/>
    <mergeCell ref="B42:D43"/>
    <mergeCell ref="E42:E43"/>
    <mergeCell ref="L43:P45"/>
    <mergeCell ref="B44:D45"/>
    <mergeCell ref="F3:M3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F6:F7"/>
    <mergeCell ref="G6:G7"/>
    <mergeCell ref="E44:E45"/>
    <mergeCell ref="B6:B7"/>
    <mergeCell ref="C6:C7"/>
    <mergeCell ref="D6:D7"/>
    <mergeCell ref="E6:E7"/>
  </mergeCells>
  <pageMargins left="0.25" right="0.25" top="0.7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E708-7F52-4DC6-AEE1-DA26EEA797E7}">
  <sheetPr>
    <pageSetUpPr fitToPage="1"/>
  </sheetPr>
  <dimension ref="A1:P58"/>
  <sheetViews>
    <sheetView topLeftCell="A2" workbookViewId="0">
      <selection activeCell="N14" sqref="N1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3"/>
      <c r="B1" s="63"/>
      <c r="C1" s="63"/>
      <c r="D1" s="63"/>
      <c r="E1" s="2"/>
      <c r="F1" s="3"/>
      <c r="G1" s="3"/>
      <c r="H1" s="3"/>
      <c r="I1" s="63"/>
      <c r="J1" s="2"/>
      <c r="K1" s="63" t="s">
        <v>0</v>
      </c>
      <c r="L1" s="63"/>
      <c r="M1" s="63"/>
      <c r="N1" s="63"/>
      <c r="O1" s="63"/>
      <c r="P1" s="63"/>
    </row>
    <row r="2" spans="1:16" ht="15.6" x14ac:dyDescent="0.3">
      <c r="A2" s="63"/>
      <c r="B2" s="4" t="s">
        <v>1</v>
      </c>
      <c r="C2" s="4"/>
      <c r="D2" s="4"/>
      <c r="E2" s="2"/>
      <c r="F2" s="3"/>
      <c r="G2" s="3"/>
      <c r="H2" s="3"/>
      <c r="I2" s="5"/>
      <c r="J2" s="2"/>
      <c r="K2" s="63"/>
      <c r="L2" s="63"/>
      <c r="M2" s="63"/>
      <c r="N2" s="63"/>
      <c r="O2" s="63"/>
      <c r="P2" s="63"/>
    </row>
    <row r="3" spans="1:16" ht="15.6" x14ac:dyDescent="0.3">
      <c r="A3" s="63"/>
      <c r="B3" s="5" t="s">
        <v>70</v>
      </c>
      <c r="C3" s="5" t="s">
        <v>69</v>
      </c>
      <c r="D3" s="63"/>
      <c r="E3" s="2"/>
      <c r="F3" s="71" t="s">
        <v>68</v>
      </c>
      <c r="G3" s="71"/>
      <c r="H3" s="71"/>
      <c r="I3" s="71"/>
      <c r="J3" s="71"/>
      <c r="K3" s="71"/>
      <c r="L3" s="71"/>
      <c r="M3" s="71"/>
      <c r="N3" s="7">
        <v>45566</v>
      </c>
      <c r="O3" s="63"/>
      <c r="P3" s="63"/>
    </row>
    <row r="4" spans="1:16" ht="15.6" x14ac:dyDescent="0.3">
      <c r="A4" s="63"/>
      <c r="B4" s="5" t="s">
        <v>73</v>
      </c>
      <c r="C4" s="5"/>
      <c r="D4" s="63"/>
      <c r="I4" s="63"/>
      <c r="J4" s="69"/>
      <c r="K4" s="63"/>
      <c r="L4" s="63"/>
      <c r="M4" s="63"/>
      <c r="N4" s="5">
        <v>184</v>
      </c>
      <c r="O4" s="63"/>
      <c r="P4" s="63"/>
    </row>
    <row r="5" spans="1:16" ht="16.2" thickBot="1" x14ac:dyDescent="0.35">
      <c r="A5" s="63"/>
      <c r="B5" s="5" t="s">
        <v>72</v>
      </c>
      <c r="C5" s="5"/>
      <c r="D5" s="63"/>
      <c r="E5" s="2"/>
      <c r="F5" s="3"/>
      <c r="G5" s="3"/>
      <c r="H5" s="3"/>
      <c r="I5" s="63"/>
      <c r="J5" s="2"/>
      <c r="K5" s="63"/>
      <c r="L5" s="63"/>
      <c r="M5" s="63"/>
      <c r="N5" s="63"/>
      <c r="O5" s="63"/>
      <c r="P5" s="63"/>
    </row>
    <row r="6" spans="1:16" ht="39.75" customHeight="1" thickBot="1" x14ac:dyDescent="0.35">
      <c r="A6" s="63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63"/>
      <c r="B7" s="111"/>
      <c r="C7" s="74"/>
      <c r="D7" s="74"/>
      <c r="E7" s="74"/>
      <c r="F7" s="76"/>
      <c r="G7" s="76"/>
      <c r="H7" s="76"/>
      <c r="I7" s="74"/>
      <c r="J7" s="74"/>
      <c r="K7" s="64" t="s">
        <v>11</v>
      </c>
      <c r="L7" s="9" t="s">
        <v>12</v>
      </c>
      <c r="M7" s="10" t="s">
        <v>13</v>
      </c>
      <c r="N7" s="10" t="s">
        <v>14</v>
      </c>
      <c r="O7" s="68" t="s">
        <v>15</v>
      </c>
      <c r="P7" s="12" t="s">
        <v>16</v>
      </c>
    </row>
    <row r="8" spans="1:16" ht="16.2" thickBot="1" x14ac:dyDescent="0.35">
      <c r="A8" s="6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3"/>
      <c r="B9" s="112" t="s">
        <v>17</v>
      </c>
      <c r="C9" s="15">
        <v>0.25</v>
      </c>
      <c r="D9" s="16">
        <v>0.58333333333333337</v>
      </c>
      <c r="E9" s="17"/>
      <c r="F9" s="18"/>
      <c r="G9" s="18"/>
      <c r="H9" s="18"/>
      <c r="I9" s="19">
        <f>(D9-C9)*24</f>
        <v>8</v>
      </c>
      <c r="J9" s="19">
        <v>8</v>
      </c>
      <c r="K9" s="70"/>
      <c r="L9" s="67"/>
      <c r="M9" s="67"/>
      <c r="N9" s="67"/>
      <c r="O9" s="67"/>
      <c r="P9" s="67"/>
    </row>
    <row r="10" spans="1:16" ht="15.6" x14ac:dyDescent="0.3">
      <c r="A10" s="63"/>
      <c r="B10" s="112" t="s">
        <v>18</v>
      </c>
      <c r="C10" s="15">
        <v>0.25</v>
      </c>
      <c r="D10" s="16">
        <v>0.58333333333333337</v>
      </c>
      <c r="E10" s="17"/>
      <c r="F10" s="18"/>
      <c r="G10" s="18"/>
      <c r="H10" s="18"/>
      <c r="I10" s="19">
        <f>(D10-C10)*24</f>
        <v>8</v>
      </c>
      <c r="J10" s="19">
        <v>8</v>
      </c>
      <c r="K10" s="70"/>
      <c r="L10" s="67"/>
      <c r="M10" s="67"/>
      <c r="N10" s="67"/>
      <c r="O10" s="67"/>
      <c r="P10" s="67"/>
    </row>
    <row r="11" spans="1:16" ht="15.6" x14ac:dyDescent="0.3">
      <c r="A11" s="63"/>
      <c r="B11" s="112" t="s">
        <v>19</v>
      </c>
      <c r="C11" s="15">
        <v>0.25</v>
      </c>
      <c r="D11" s="16">
        <v>0.58333333333333337</v>
      </c>
      <c r="E11" s="17"/>
      <c r="F11" s="18"/>
      <c r="G11" s="18"/>
      <c r="H11" s="18"/>
      <c r="I11" s="19">
        <f>(D11-C11)*24</f>
        <v>8</v>
      </c>
      <c r="J11" s="19">
        <v>8</v>
      </c>
      <c r="K11" s="70"/>
      <c r="L11" s="67"/>
      <c r="M11" s="67"/>
      <c r="N11" s="67"/>
      <c r="O11" s="67"/>
      <c r="P11" s="67"/>
    </row>
    <row r="12" spans="1:16" ht="15.6" x14ac:dyDescent="0.3">
      <c r="A12" s="63"/>
      <c r="B12" s="112" t="s">
        <v>20</v>
      </c>
      <c r="C12" s="15">
        <v>0.25</v>
      </c>
      <c r="D12" s="16">
        <v>0.58333333333333337</v>
      </c>
      <c r="E12" s="17"/>
      <c r="F12" s="18"/>
      <c r="G12" s="18"/>
      <c r="H12" s="18"/>
      <c r="I12" s="19">
        <f>(D12-C12)*24</f>
        <v>8</v>
      </c>
      <c r="J12" s="19">
        <v>8</v>
      </c>
      <c r="K12" s="70"/>
      <c r="L12" s="67"/>
      <c r="M12" s="67"/>
      <c r="N12" s="67"/>
      <c r="O12" s="67"/>
      <c r="P12" s="67"/>
    </row>
    <row r="13" spans="1:16" ht="15.6" x14ac:dyDescent="0.3">
      <c r="A13" s="63"/>
      <c r="B13" s="59" t="s">
        <v>21</v>
      </c>
      <c r="C13" s="15"/>
      <c r="D13" s="16"/>
      <c r="E13" s="17"/>
      <c r="F13" s="18"/>
      <c r="G13" s="18"/>
      <c r="H13" s="18"/>
      <c r="I13" s="19">
        <f>(D13-C13)*24</f>
        <v>0</v>
      </c>
      <c r="J13" s="19"/>
      <c r="K13" s="70"/>
      <c r="L13" s="67"/>
      <c r="M13" s="67"/>
      <c r="N13" s="67"/>
      <c r="O13" s="67"/>
      <c r="P13" s="67"/>
    </row>
    <row r="14" spans="1:16" ht="15.6" x14ac:dyDescent="0.3">
      <c r="A14" s="63"/>
      <c r="B14" s="60" t="s">
        <v>22</v>
      </c>
      <c r="C14" s="15"/>
      <c r="D14" s="16"/>
      <c r="E14" s="17"/>
      <c r="F14" s="18"/>
      <c r="G14" s="18"/>
      <c r="H14" s="18"/>
      <c r="I14" s="19">
        <f>(D14-C14)*24</f>
        <v>0</v>
      </c>
      <c r="J14" s="19"/>
      <c r="K14" s="20"/>
      <c r="L14" s="67"/>
      <c r="M14" s="67"/>
      <c r="N14" s="67"/>
      <c r="O14" s="67"/>
      <c r="P14" s="67"/>
    </row>
    <row r="15" spans="1:16" ht="15.6" x14ac:dyDescent="0.3">
      <c r="A15" s="63"/>
      <c r="B15" s="113">
        <v>7</v>
      </c>
      <c r="C15" s="15">
        <v>0.25</v>
      </c>
      <c r="D15" s="16">
        <v>0.58333333333333337</v>
      </c>
      <c r="E15" s="23"/>
      <c r="F15" s="65"/>
      <c r="G15" s="65"/>
      <c r="H15" s="65"/>
      <c r="I15" s="19">
        <f>(D15-C15)*24</f>
        <v>8</v>
      </c>
      <c r="J15" s="19">
        <v>8</v>
      </c>
      <c r="K15" s="70"/>
      <c r="L15" s="70"/>
      <c r="M15" s="70"/>
      <c r="N15" s="67"/>
      <c r="O15" s="67"/>
      <c r="P15" s="67"/>
    </row>
    <row r="16" spans="1:16" ht="15.6" x14ac:dyDescent="0.3">
      <c r="A16" s="63"/>
      <c r="B16" s="112" t="s">
        <v>23</v>
      </c>
      <c r="C16" s="15">
        <v>0.25</v>
      </c>
      <c r="D16" s="16">
        <v>0.58333333333333337</v>
      </c>
      <c r="E16" s="23"/>
      <c r="F16" s="65"/>
      <c r="G16" s="65"/>
      <c r="H16" s="65"/>
      <c r="I16" s="19">
        <f>(D16-C16)*24</f>
        <v>8</v>
      </c>
      <c r="J16" s="19">
        <v>8</v>
      </c>
      <c r="K16" s="70"/>
      <c r="L16" s="67"/>
      <c r="M16" s="67"/>
      <c r="N16" s="67"/>
      <c r="O16" s="67"/>
      <c r="P16" s="67"/>
    </row>
    <row r="17" spans="1:16" ht="15.6" x14ac:dyDescent="0.3">
      <c r="A17" s="63"/>
      <c r="B17" s="112" t="s">
        <v>24</v>
      </c>
      <c r="C17" s="15">
        <v>0.25</v>
      </c>
      <c r="D17" s="16">
        <v>0.58333333333333337</v>
      </c>
      <c r="E17" s="23"/>
      <c r="F17" s="65"/>
      <c r="G17" s="65"/>
      <c r="H17" s="65"/>
      <c r="I17" s="19">
        <f>(D17-C17)*24</f>
        <v>8</v>
      </c>
      <c r="J17" s="19">
        <v>8</v>
      </c>
      <c r="K17" s="70"/>
      <c r="L17" s="67"/>
      <c r="M17" s="67"/>
      <c r="N17" s="67"/>
      <c r="O17" s="67"/>
      <c r="P17" s="67"/>
    </row>
    <row r="18" spans="1:16" ht="15.6" x14ac:dyDescent="0.3">
      <c r="A18" s="63"/>
      <c r="B18" s="112" t="s">
        <v>25</v>
      </c>
      <c r="C18" s="15">
        <v>0.25</v>
      </c>
      <c r="D18" s="16">
        <v>0.58333333333333337</v>
      </c>
      <c r="E18" s="23"/>
      <c r="F18" s="65"/>
      <c r="G18" s="65"/>
      <c r="H18" s="65"/>
      <c r="I18" s="19">
        <f>(D18-C18)*24</f>
        <v>8</v>
      </c>
      <c r="J18" s="19">
        <v>8</v>
      </c>
      <c r="K18" s="70"/>
      <c r="L18" s="67"/>
      <c r="M18" s="67"/>
      <c r="N18" s="67"/>
      <c r="O18" s="67"/>
      <c r="P18" s="67"/>
    </row>
    <row r="19" spans="1:16" ht="15.6" x14ac:dyDescent="0.3">
      <c r="A19" s="63"/>
      <c r="B19" s="112" t="s">
        <v>26</v>
      </c>
      <c r="C19" s="15">
        <v>0.25</v>
      </c>
      <c r="D19" s="16">
        <v>0.58333333333333337</v>
      </c>
      <c r="E19" s="23"/>
      <c r="F19" s="18"/>
      <c r="G19" s="18"/>
      <c r="H19" s="18"/>
      <c r="I19" s="19">
        <f>(D19-C19)*24</f>
        <v>8</v>
      </c>
      <c r="J19" s="19">
        <v>8</v>
      </c>
      <c r="K19" s="70"/>
      <c r="L19" s="67"/>
      <c r="M19" s="67"/>
      <c r="N19" s="67"/>
      <c r="O19" s="67"/>
      <c r="P19" s="67"/>
    </row>
    <row r="20" spans="1:16" ht="15.6" x14ac:dyDescent="0.3">
      <c r="A20" s="63"/>
      <c r="B20" s="59" t="s">
        <v>27</v>
      </c>
      <c r="C20" s="15"/>
      <c r="D20" s="16"/>
      <c r="E20" s="17"/>
      <c r="F20" s="18"/>
      <c r="G20" s="18"/>
      <c r="H20" s="18"/>
      <c r="I20" s="19">
        <f>(D20-C20)*24</f>
        <v>0</v>
      </c>
      <c r="J20" s="19"/>
      <c r="K20" s="70"/>
      <c r="L20" s="67"/>
      <c r="M20" s="67"/>
      <c r="N20" s="67"/>
      <c r="O20" s="67"/>
      <c r="P20" s="67"/>
    </row>
    <row r="21" spans="1:16" ht="15.6" x14ac:dyDescent="0.3">
      <c r="A21" s="63"/>
      <c r="B21" s="60" t="s">
        <v>28</v>
      </c>
      <c r="C21" s="15"/>
      <c r="D21" s="16"/>
      <c r="E21" s="17"/>
      <c r="F21" s="18"/>
      <c r="G21" s="18"/>
      <c r="H21" s="18"/>
      <c r="I21" s="19">
        <f>(D21-C21)*24</f>
        <v>0</v>
      </c>
      <c r="J21" s="19"/>
      <c r="K21" s="70"/>
      <c r="L21" s="67"/>
      <c r="M21" s="67"/>
      <c r="N21" s="67"/>
      <c r="O21" s="67"/>
      <c r="P21" s="67"/>
    </row>
    <row r="22" spans="1:16" ht="15.6" x14ac:dyDescent="0.3">
      <c r="A22" s="63"/>
      <c r="B22" s="113">
        <v>14</v>
      </c>
      <c r="C22" s="15">
        <v>0.25</v>
      </c>
      <c r="D22" s="16">
        <v>0.58333333333333337</v>
      </c>
      <c r="E22" s="17"/>
      <c r="F22" s="65"/>
      <c r="G22" s="65"/>
      <c r="H22" s="65"/>
      <c r="I22" s="19">
        <f>(D22-C22)*24</f>
        <v>8</v>
      </c>
      <c r="J22" s="19">
        <v>8</v>
      </c>
      <c r="K22" s="70"/>
      <c r="L22" s="70"/>
      <c r="M22" s="70"/>
      <c r="N22" s="67"/>
      <c r="O22" s="67"/>
      <c r="P22" s="67"/>
    </row>
    <row r="23" spans="1:16" ht="15.6" x14ac:dyDescent="0.3">
      <c r="A23" s="63"/>
      <c r="B23" s="112" t="s">
        <v>29</v>
      </c>
      <c r="C23" s="15">
        <v>0.25</v>
      </c>
      <c r="D23" s="16">
        <v>0.58333333333333337</v>
      </c>
      <c r="E23" s="17"/>
      <c r="F23" s="65"/>
      <c r="G23" s="65"/>
      <c r="H23" s="65"/>
      <c r="I23" s="19">
        <f>(D23-C23)*24</f>
        <v>8</v>
      </c>
      <c r="J23" s="19">
        <v>8</v>
      </c>
      <c r="K23" s="70"/>
      <c r="L23" s="67"/>
      <c r="M23" s="67"/>
      <c r="N23" s="67"/>
      <c r="O23" s="67"/>
      <c r="P23" s="67"/>
    </row>
    <row r="24" spans="1:16" ht="15.6" x14ac:dyDescent="0.3">
      <c r="A24" s="63"/>
      <c r="B24" s="112" t="s">
        <v>30</v>
      </c>
      <c r="C24" s="15">
        <v>0.25</v>
      </c>
      <c r="D24" s="16">
        <v>0.58333333333333337</v>
      </c>
      <c r="E24" s="17"/>
      <c r="F24" s="65"/>
      <c r="G24" s="65"/>
      <c r="H24" s="65"/>
      <c r="I24" s="19">
        <f>(D24-C24)*24</f>
        <v>8</v>
      </c>
      <c r="J24" s="19">
        <v>8</v>
      </c>
      <c r="K24" s="70"/>
      <c r="L24" s="67"/>
      <c r="M24" s="67"/>
      <c r="N24" s="67"/>
      <c r="O24" s="67"/>
      <c r="P24" s="67"/>
    </row>
    <row r="25" spans="1:16" ht="15.6" x14ac:dyDescent="0.3">
      <c r="A25" s="63"/>
      <c r="B25" s="112" t="s">
        <v>31</v>
      </c>
      <c r="C25" s="15">
        <v>0.25</v>
      </c>
      <c r="D25" s="16">
        <v>0.58333333333333337</v>
      </c>
      <c r="E25" s="17"/>
      <c r="F25" s="65"/>
      <c r="G25" s="65"/>
      <c r="H25" s="65"/>
      <c r="I25" s="19">
        <f>(D25-C25)*24</f>
        <v>8</v>
      </c>
      <c r="J25" s="19">
        <v>8</v>
      </c>
      <c r="K25" s="70"/>
      <c r="L25" s="67"/>
      <c r="M25" s="67"/>
      <c r="N25" s="67"/>
      <c r="O25" s="67"/>
      <c r="P25" s="67"/>
    </row>
    <row r="26" spans="1:16" ht="15.6" x14ac:dyDescent="0.3">
      <c r="A26" s="63"/>
      <c r="B26" s="112" t="s">
        <v>32</v>
      </c>
      <c r="C26" s="15">
        <v>0.25</v>
      </c>
      <c r="D26" s="16">
        <v>0.58333333333333337</v>
      </c>
      <c r="E26" s="17"/>
      <c r="F26" s="65"/>
      <c r="G26" s="65"/>
      <c r="H26" s="65"/>
      <c r="I26" s="19">
        <f>(D26-C26)*24</f>
        <v>8</v>
      </c>
      <c r="J26" s="19">
        <v>8</v>
      </c>
      <c r="K26" s="70"/>
      <c r="L26" s="67"/>
      <c r="M26" s="67"/>
      <c r="N26" s="67"/>
      <c r="O26" s="67"/>
      <c r="P26" s="67"/>
    </row>
    <row r="27" spans="1:16" ht="15.6" x14ac:dyDescent="0.3">
      <c r="A27" s="63"/>
      <c r="B27" s="59" t="s">
        <v>33</v>
      </c>
      <c r="C27" s="15"/>
      <c r="D27" s="16"/>
      <c r="E27" s="17"/>
      <c r="F27" s="65"/>
      <c r="G27" s="65"/>
      <c r="H27" s="65"/>
      <c r="I27" s="19">
        <f>(D27-C27)*24</f>
        <v>0</v>
      </c>
      <c r="J27" s="19"/>
      <c r="K27" s="70"/>
      <c r="L27" s="67"/>
      <c r="M27" s="67"/>
      <c r="N27" s="67"/>
      <c r="O27" s="67"/>
      <c r="P27" s="67"/>
    </row>
    <row r="28" spans="1:16" ht="15.6" x14ac:dyDescent="0.3">
      <c r="A28" s="63"/>
      <c r="B28" s="60" t="s">
        <v>34</v>
      </c>
      <c r="C28" s="15"/>
      <c r="D28" s="16"/>
      <c r="E28" s="17"/>
      <c r="F28" s="65"/>
      <c r="G28" s="65"/>
      <c r="H28" s="65"/>
      <c r="I28" s="19">
        <f>(D28-C28)*24</f>
        <v>0</v>
      </c>
      <c r="J28" s="19"/>
      <c r="K28" s="70"/>
      <c r="L28" s="67"/>
      <c r="M28" s="67"/>
      <c r="N28" s="67"/>
      <c r="O28" s="67"/>
      <c r="P28" s="67"/>
    </row>
    <row r="29" spans="1:16" ht="15.6" x14ac:dyDescent="0.3">
      <c r="A29" s="63"/>
      <c r="B29" s="113">
        <v>21</v>
      </c>
      <c r="C29" s="15">
        <v>0.25</v>
      </c>
      <c r="D29" s="16">
        <v>0.66666666666666663</v>
      </c>
      <c r="E29" s="17"/>
      <c r="F29" s="65"/>
      <c r="G29" s="65"/>
      <c r="H29" s="65"/>
      <c r="I29" s="19">
        <f>(D29-C29)*24</f>
        <v>10</v>
      </c>
      <c r="J29" s="19">
        <v>8</v>
      </c>
      <c r="K29" s="70">
        <v>2</v>
      </c>
      <c r="L29" s="70"/>
      <c r="M29" s="70"/>
      <c r="N29" s="67"/>
      <c r="O29" s="67"/>
      <c r="P29" s="67"/>
    </row>
    <row r="30" spans="1:16" ht="15.6" x14ac:dyDescent="0.3">
      <c r="A30" s="63"/>
      <c r="B30" s="112" t="s">
        <v>35</v>
      </c>
      <c r="C30" s="15">
        <v>0.25</v>
      </c>
      <c r="D30" s="16">
        <v>0.58333333333333337</v>
      </c>
      <c r="E30" s="17"/>
      <c r="F30" s="20"/>
      <c r="G30" s="20"/>
      <c r="H30" s="20"/>
      <c r="I30" s="19">
        <f>(D30-C30)*24</f>
        <v>8</v>
      </c>
      <c r="J30" s="19">
        <v>8</v>
      </c>
      <c r="K30" s="70"/>
      <c r="L30" s="67"/>
      <c r="M30" s="67"/>
      <c r="N30" s="67"/>
      <c r="O30" s="67"/>
      <c r="P30" s="67"/>
    </row>
    <row r="31" spans="1:16" ht="15.6" x14ac:dyDescent="0.3">
      <c r="A31" s="63"/>
      <c r="B31" s="112" t="s">
        <v>36</v>
      </c>
      <c r="C31" s="15">
        <v>0.25</v>
      </c>
      <c r="D31" s="16">
        <v>0.58333333333333337</v>
      </c>
      <c r="E31" s="17"/>
      <c r="F31" s="20"/>
      <c r="G31" s="20"/>
      <c r="H31" s="20"/>
      <c r="I31" s="19">
        <f>(D31-C31)*24</f>
        <v>8</v>
      </c>
      <c r="J31" s="19">
        <v>8</v>
      </c>
      <c r="K31" s="70"/>
      <c r="L31" s="70"/>
      <c r="M31" s="70"/>
      <c r="N31" s="67"/>
      <c r="O31" s="67"/>
      <c r="P31" s="67"/>
    </row>
    <row r="32" spans="1:16" ht="15.6" x14ac:dyDescent="0.3">
      <c r="A32" s="63"/>
      <c r="B32" s="112" t="s">
        <v>37</v>
      </c>
      <c r="C32" s="15">
        <v>0.25</v>
      </c>
      <c r="D32" s="16">
        <v>0.58333333333333337</v>
      </c>
      <c r="E32" s="17"/>
      <c r="F32" s="20"/>
      <c r="G32" s="20"/>
      <c r="H32" s="20"/>
      <c r="I32" s="19">
        <f>(D32-C32)*24</f>
        <v>8</v>
      </c>
      <c r="J32" s="19">
        <v>8</v>
      </c>
      <c r="K32" s="70"/>
      <c r="L32" s="67"/>
      <c r="M32" s="67"/>
      <c r="N32" s="67"/>
      <c r="O32" s="67"/>
      <c r="P32" s="67"/>
    </row>
    <row r="33" spans="1:16" ht="15.6" x14ac:dyDescent="0.3">
      <c r="A33" s="63"/>
      <c r="B33" s="112" t="s">
        <v>38</v>
      </c>
      <c r="C33" s="15">
        <v>0.25</v>
      </c>
      <c r="D33" s="16">
        <v>0.58333333333333337</v>
      </c>
      <c r="E33" s="17"/>
      <c r="F33" s="20"/>
      <c r="G33" s="20"/>
      <c r="H33" s="20"/>
      <c r="I33" s="19">
        <f>(D33-C33)*24</f>
        <v>8</v>
      </c>
      <c r="J33" s="19">
        <v>8</v>
      </c>
      <c r="K33" s="70"/>
      <c r="L33" s="67"/>
      <c r="M33" s="67"/>
      <c r="N33" s="67"/>
      <c r="O33" s="67"/>
      <c r="P33" s="67"/>
    </row>
    <row r="34" spans="1:16" ht="15.6" x14ac:dyDescent="0.3">
      <c r="A34" s="63"/>
      <c r="B34" s="59" t="s">
        <v>39</v>
      </c>
      <c r="C34" s="15"/>
      <c r="D34" s="16"/>
      <c r="E34" s="17"/>
      <c r="F34" s="20"/>
      <c r="G34" s="20"/>
      <c r="H34" s="20"/>
      <c r="I34" s="19">
        <f>(D34-C34)*24</f>
        <v>0</v>
      </c>
      <c r="J34" s="19"/>
      <c r="K34" s="70"/>
      <c r="L34" s="67"/>
      <c r="M34" s="67"/>
      <c r="N34" s="67"/>
      <c r="O34" s="67"/>
      <c r="P34" s="67"/>
    </row>
    <row r="35" spans="1:16" ht="15.6" x14ac:dyDescent="0.3">
      <c r="A35" s="63"/>
      <c r="B35" s="60" t="s">
        <v>40</v>
      </c>
      <c r="C35" s="15"/>
      <c r="D35" s="28"/>
      <c r="E35" s="17"/>
      <c r="F35" s="20"/>
      <c r="G35" s="20"/>
      <c r="H35" s="20"/>
      <c r="I35" s="19">
        <f>(D35-C35)*24</f>
        <v>0</v>
      </c>
      <c r="J35" s="19"/>
      <c r="K35" s="70"/>
      <c r="L35" s="67"/>
      <c r="M35" s="67"/>
      <c r="N35" s="67"/>
      <c r="O35" s="67"/>
      <c r="P35" s="67"/>
    </row>
    <row r="36" spans="1:16" ht="15.6" x14ac:dyDescent="0.3">
      <c r="A36" s="63"/>
      <c r="B36" s="113">
        <v>28</v>
      </c>
      <c r="C36" s="15">
        <v>0.25</v>
      </c>
      <c r="D36" s="16">
        <v>0.58333333333333337</v>
      </c>
      <c r="E36" s="25"/>
      <c r="F36" s="20"/>
      <c r="G36" s="20"/>
      <c r="H36" s="20"/>
      <c r="I36" s="19">
        <f>(D36-C36)*24</f>
        <v>8</v>
      </c>
      <c r="J36" s="19">
        <v>8</v>
      </c>
      <c r="K36" s="65"/>
      <c r="L36" s="66"/>
      <c r="M36" s="66"/>
      <c r="N36" s="66"/>
      <c r="O36" s="66"/>
      <c r="P36" s="66"/>
    </row>
    <row r="37" spans="1:16" ht="15.6" x14ac:dyDescent="0.3">
      <c r="A37" s="63"/>
      <c r="B37" s="112" t="s">
        <v>41</v>
      </c>
      <c r="C37" s="15">
        <v>0.25</v>
      </c>
      <c r="D37" s="16">
        <v>0.58333333333333337</v>
      </c>
      <c r="E37" s="25"/>
      <c r="F37" s="20"/>
      <c r="G37" s="20"/>
      <c r="H37" s="20"/>
      <c r="I37" s="19">
        <f>(D37-C37)*24</f>
        <v>8</v>
      </c>
      <c r="J37" s="19">
        <v>8</v>
      </c>
      <c r="K37" s="65"/>
      <c r="L37" s="66"/>
      <c r="M37" s="66"/>
      <c r="N37" s="66"/>
      <c r="O37" s="66"/>
      <c r="P37" s="66"/>
    </row>
    <row r="38" spans="1:16" ht="15.6" x14ac:dyDescent="0.3">
      <c r="A38" s="63"/>
      <c r="B38" s="112" t="s">
        <v>42</v>
      </c>
      <c r="C38" s="15">
        <v>0.25</v>
      </c>
      <c r="D38" s="16">
        <v>0.58333333333333337</v>
      </c>
      <c r="E38" s="25"/>
      <c r="F38" s="20"/>
      <c r="G38" s="20"/>
      <c r="H38" s="20"/>
      <c r="I38" s="19">
        <f>(D38-C38)*24</f>
        <v>8</v>
      </c>
      <c r="J38" s="19">
        <v>8</v>
      </c>
      <c r="K38" s="65"/>
      <c r="L38" s="66"/>
      <c r="M38" s="66"/>
      <c r="N38" s="66"/>
      <c r="O38" s="66"/>
      <c r="P38" s="66"/>
    </row>
    <row r="39" spans="1:16" ht="15.6" x14ac:dyDescent="0.3">
      <c r="A39" s="63"/>
      <c r="B39" s="112" t="s">
        <v>54</v>
      </c>
      <c r="C39" s="15">
        <v>0.25</v>
      </c>
      <c r="D39" s="16">
        <v>0.58333333333333337</v>
      </c>
      <c r="E39" s="25"/>
      <c r="F39" s="20"/>
      <c r="G39" s="20"/>
      <c r="H39" s="20"/>
      <c r="I39" s="19">
        <f>(D39-C39)*24</f>
        <v>8</v>
      </c>
      <c r="J39" s="19">
        <v>8</v>
      </c>
      <c r="K39" s="65"/>
      <c r="L39" s="66"/>
      <c r="M39" s="66"/>
      <c r="N39" s="66"/>
      <c r="O39" s="66"/>
      <c r="P39" s="66"/>
    </row>
    <row r="40" spans="1:16" ht="15.6" x14ac:dyDescent="0.3">
      <c r="A40" s="63"/>
      <c r="B40" s="63"/>
      <c r="C40" s="27"/>
      <c r="D40" s="28"/>
      <c r="E40" s="29"/>
      <c r="F40" s="30">
        <f>SUM(F9:F38)</f>
        <v>0</v>
      </c>
      <c r="G40" s="30">
        <f>SUM(G9:G38)</f>
        <v>0</v>
      </c>
      <c r="H40" s="30"/>
      <c r="I40" s="3">
        <f>SUM(I9:I39)</f>
        <v>186</v>
      </c>
      <c r="J40" s="3">
        <f>SUM(J9:J39)</f>
        <v>184</v>
      </c>
      <c r="K40" s="3">
        <f>SUM(K9:K39)</f>
        <v>2</v>
      </c>
      <c r="L40" s="3">
        <f>SUM(L9:L39)</f>
        <v>0</v>
      </c>
      <c r="M40" s="3">
        <f>SUM(M9:M39)</f>
        <v>0</v>
      </c>
      <c r="N40" s="3">
        <f>SUM(N9:N39)</f>
        <v>0</v>
      </c>
      <c r="O40" s="3">
        <f>SUM(O9:O39)</f>
        <v>0</v>
      </c>
      <c r="P40" s="3">
        <f>SUM(P9:P39)</f>
        <v>0</v>
      </c>
    </row>
    <row r="41" spans="1:16" ht="15.6" x14ac:dyDescent="0.3">
      <c r="A41" s="63"/>
      <c r="B41" s="63"/>
      <c r="C41" s="63"/>
      <c r="D41" s="63"/>
      <c r="E41" s="2"/>
      <c r="F41" s="31"/>
      <c r="G41" s="31"/>
      <c r="H41" s="31"/>
      <c r="I41" s="31"/>
      <c r="J41" s="2"/>
      <c r="K41" s="63"/>
      <c r="L41" s="63"/>
      <c r="M41" s="63"/>
      <c r="N41" s="63"/>
      <c r="O41" s="63"/>
      <c r="P41" s="63"/>
    </row>
    <row r="42" spans="1:16" ht="15.6" x14ac:dyDescent="0.3">
      <c r="A42" s="63"/>
      <c r="B42" s="95" t="s">
        <v>43</v>
      </c>
      <c r="C42" s="96"/>
      <c r="D42" s="97"/>
      <c r="E42" s="87">
        <f>J40-F40</f>
        <v>184</v>
      </c>
      <c r="F42" s="3"/>
      <c r="G42" s="3"/>
      <c r="H42" s="3"/>
      <c r="I42" s="63"/>
      <c r="J42" s="2"/>
      <c r="K42" s="63"/>
      <c r="L42" s="63"/>
      <c r="M42" s="63"/>
      <c r="N42" s="63"/>
      <c r="O42" s="63"/>
      <c r="P42" s="63"/>
    </row>
    <row r="43" spans="1:16" ht="15.6" x14ac:dyDescent="0.3">
      <c r="A43" s="63"/>
      <c r="B43" s="98"/>
      <c r="C43" s="99"/>
      <c r="D43" s="100"/>
      <c r="E43" s="88"/>
      <c r="F43" s="3"/>
      <c r="G43" s="3"/>
      <c r="H43" s="3"/>
      <c r="I43" s="63"/>
      <c r="J43" s="2"/>
      <c r="K43" s="63"/>
      <c r="L43" s="101"/>
      <c r="M43" s="102"/>
      <c r="N43" s="102"/>
      <c r="O43" s="102"/>
      <c r="P43" s="103"/>
    </row>
    <row r="44" spans="1:16" ht="15.6" x14ac:dyDescent="0.3">
      <c r="A44" s="63"/>
      <c r="B44" s="95" t="s">
        <v>44</v>
      </c>
      <c r="C44" s="96"/>
      <c r="D44" s="97"/>
      <c r="E44" s="89">
        <f>K40+L40</f>
        <v>2</v>
      </c>
      <c r="F44" s="3"/>
      <c r="G44" s="3"/>
      <c r="H44" s="3"/>
      <c r="I44" s="63"/>
      <c r="J44" s="2"/>
      <c r="K44" s="63"/>
      <c r="L44" s="104"/>
      <c r="M44" s="78"/>
      <c r="N44" s="78"/>
      <c r="O44" s="78"/>
      <c r="P44" s="105"/>
    </row>
    <row r="45" spans="1:16" ht="15.6" x14ac:dyDescent="0.3">
      <c r="A45" s="63"/>
      <c r="B45" s="98"/>
      <c r="C45" s="99"/>
      <c r="D45" s="100"/>
      <c r="E45" s="109"/>
      <c r="F45" s="3"/>
      <c r="G45" s="3"/>
      <c r="H45" s="3"/>
      <c r="I45" s="63"/>
      <c r="J45" s="2"/>
      <c r="K45" s="63"/>
      <c r="L45" s="106"/>
      <c r="M45" s="107"/>
      <c r="N45" s="107"/>
      <c r="O45" s="107"/>
      <c r="P45" s="108"/>
    </row>
    <row r="46" spans="1:16" ht="15.6" x14ac:dyDescent="0.3">
      <c r="A46" s="63"/>
      <c r="B46" s="81" t="s">
        <v>45</v>
      </c>
      <c r="C46" s="82"/>
      <c r="D46" s="83"/>
      <c r="E46" s="87">
        <f>F40</f>
        <v>0</v>
      </c>
      <c r="F46" s="3"/>
      <c r="G46" s="3"/>
      <c r="H46" s="3"/>
      <c r="I46" s="63"/>
      <c r="J46" s="2"/>
      <c r="K46" s="63"/>
      <c r="L46" s="63"/>
      <c r="M46" s="5" t="s">
        <v>46</v>
      </c>
      <c r="N46" s="63"/>
      <c r="O46" s="63"/>
      <c r="P46" s="63"/>
    </row>
    <row r="47" spans="1:16" ht="15.6" x14ac:dyDescent="0.3">
      <c r="A47" s="63"/>
      <c r="B47" s="84"/>
      <c r="C47" s="85"/>
      <c r="D47" s="86"/>
      <c r="E47" s="88"/>
      <c r="F47" s="3"/>
      <c r="G47" s="3"/>
      <c r="H47" s="3"/>
      <c r="I47" s="63"/>
      <c r="J47" s="2"/>
      <c r="K47" s="63"/>
      <c r="L47" s="63"/>
      <c r="M47" s="63"/>
      <c r="N47" s="63"/>
      <c r="O47" s="63"/>
      <c r="P47" s="63"/>
    </row>
    <row r="48" spans="1:16" ht="15.6" x14ac:dyDescent="0.3">
      <c r="A48" s="63"/>
      <c r="B48" s="81" t="s">
        <v>47</v>
      </c>
      <c r="C48" s="82"/>
      <c r="D48" s="83"/>
      <c r="E48" s="89">
        <f>P40</f>
        <v>0</v>
      </c>
      <c r="F48" s="3"/>
      <c r="G48" s="3"/>
      <c r="H48" s="3"/>
      <c r="I48" s="63"/>
      <c r="J48" s="2"/>
      <c r="K48" s="63"/>
      <c r="L48" s="63"/>
      <c r="M48" s="63"/>
      <c r="N48" s="63"/>
      <c r="O48" s="63"/>
      <c r="P48" s="63"/>
    </row>
    <row r="49" spans="1:16" ht="15.6" x14ac:dyDescent="0.3">
      <c r="A49" s="63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63"/>
      <c r="B50" s="63"/>
      <c r="C50" s="63"/>
      <c r="D50" s="63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63"/>
      <c r="B51" s="32"/>
      <c r="C51" s="33" t="s">
        <v>15</v>
      </c>
      <c r="D51" s="63"/>
      <c r="E51" s="2"/>
      <c r="F51" s="3"/>
      <c r="G51" s="3"/>
      <c r="H51" s="3"/>
      <c r="I51" s="63"/>
      <c r="J51" s="2"/>
      <c r="K51" s="63"/>
      <c r="L51" s="63"/>
      <c r="M51" s="63"/>
      <c r="N51" s="63"/>
      <c r="O51" s="63"/>
      <c r="P51" s="34"/>
    </row>
    <row r="52" spans="1:16" ht="15.6" x14ac:dyDescent="0.3">
      <c r="A52" s="63"/>
      <c r="B52" s="35"/>
      <c r="C52" s="36" t="s">
        <v>48</v>
      </c>
      <c r="D52" s="63"/>
      <c r="E52" s="2"/>
      <c r="F52" s="3"/>
      <c r="G52" s="3"/>
      <c r="H52" s="3"/>
      <c r="I52" s="5"/>
      <c r="J52" s="2"/>
      <c r="K52" s="63"/>
      <c r="L52" s="63"/>
      <c r="M52" s="63"/>
      <c r="N52" s="63"/>
      <c r="O52" s="63"/>
      <c r="P52" s="63"/>
    </row>
    <row r="53" spans="1:16" ht="15.6" x14ac:dyDescent="0.3">
      <c r="A53" s="63"/>
      <c r="B53" s="37"/>
      <c r="C53" s="36" t="s">
        <v>49</v>
      </c>
      <c r="D53" s="63"/>
      <c r="E53" s="2"/>
      <c r="F53" s="3"/>
      <c r="G53" s="3"/>
      <c r="H53" s="3"/>
      <c r="I53" s="63"/>
      <c r="J53" s="2"/>
      <c r="K53" s="63"/>
      <c r="L53" s="63"/>
      <c r="M53" s="63"/>
      <c r="N53" s="63"/>
      <c r="O53" s="63"/>
      <c r="P53" s="63"/>
    </row>
    <row r="54" spans="1:16" ht="15.6" x14ac:dyDescent="0.3">
      <c r="A54" s="63"/>
      <c r="B54" s="63"/>
      <c r="C54" s="38"/>
      <c r="D54" s="63"/>
      <c r="E54" s="2"/>
      <c r="F54" s="3"/>
      <c r="G54" s="3"/>
      <c r="H54" s="3"/>
      <c r="I54" s="5"/>
      <c r="J54" s="2"/>
      <c r="K54" s="63"/>
      <c r="L54" s="63"/>
      <c r="M54" s="63"/>
      <c r="N54" s="63"/>
      <c r="O54" s="63"/>
      <c r="P54" s="63"/>
    </row>
    <row r="55" spans="1:16" ht="15.6" x14ac:dyDescent="0.3">
      <c r="A55" s="63"/>
      <c r="B55" s="63"/>
      <c r="C55" s="63"/>
      <c r="D55" s="63"/>
      <c r="E55" s="2"/>
      <c r="F55" s="3"/>
      <c r="G55" s="3"/>
      <c r="H55" s="3"/>
      <c r="I55" s="39"/>
      <c r="J55" s="2"/>
      <c r="K55" s="63"/>
      <c r="L55" s="63"/>
      <c r="M55" s="63"/>
      <c r="N55" s="63"/>
      <c r="O55" s="63"/>
      <c r="P55" s="63"/>
    </row>
    <row r="56" spans="1:16" ht="41.25" customHeight="1" x14ac:dyDescent="0.3">
      <c r="A56" s="63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63"/>
    </row>
    <row r="57" spans="1:16" ht="15.6" x14ac:dyDescent="0.3">
      <c r="A57" s="63"/>
      <c r="B57" s="5" t="s">
        <v>51</v>
      </c>
      <c r="C57" s="5"/>
      <c r="D57" s="5"/>
      <c r="E57" s="69"/>
      <c r="F57" s="30"/>
      <c r="G57" s="30"/>
      <c r="H57" s="30"/>
      <c r="I57" s="63"/>
      <c r="J57" s="69"/>
      <c r="K57" s="5"/>
      <c r="L57" s="5"/>
      <c r="M57" s="5"/>
      <c r="N57" s="5"/>
      <c r="O57" s="5"/>
      <c r="P57" s="63"/>
    </row>
    <row r="58" spans="1:16" ht="15.6" x14ac:dyDescent="0.3">
      <c r="A58" s="63"/>
      <c r="B58" s="63"/>
      <c r="C58" s="63"/>
      <c r="D58" s="63"/>
      <c r="E58" s="63"/>
      <c r="F58" s="40"/>
      <c r="G58" s="40"/>
      <c r="H58" s="40"/>
      <c r="I58" s="63"/>
      <c r="J58" s="63"/>
      <c r="K58" s="63"/>
      <c r="L58" s="63"/>
      <c r="M58" s="63"/>
      <c r="N58" s="63"/>
      <c r="O58" s="63"/>
      <c r="P58" s="63"/>
    </row>
  </sheetData>
  <mergeCells count="23">
    <mergeCell ref="I49:P50"/>
    <mergeCell ref="M6:P6"/>
    <mergeCell ref="B42:D43"/>
    <mergeCell ref="E42:E43"/>
    <mergeCell ref="L43:P45"/>
    <mergeCell ref="B44:D45"/>
    <mergeCell ref="F3:M3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F6:F7"/>
    <mergeCell ref="G6:G7"/>
    <mergeCell ref="E44:E45"/>
    <mergeCell ref="B6:B7"/>
    <mergeCell ref="C6:C7"/>
    <mergeCell ref="D6:D7"/>
    <mergeCell ref="E6:E7"/>
  </mergeCells>
  <pageMargins left="0.25" right="0.25" top="0.75" bottom="0.75" header="0.3" footer="0.3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D1D3-665C-4235-B37F-1C4F40BF3247}">
  <sheetPr>
    <pageSetUpPr fitToPage="1"/>
  </sheetPr>
  <dimension ref="A1:P58"/>
  <sheetViews>
    <sheetView topLeftCell="A10" workbookViewId="0">
      <selection activeCell="N14" sqref="N1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3"/>
      <c r="B1" s="63"/>
      <c r="C1" s="63"/>
      <c r="D1" s="63"/>
      <c r="E1" s="2"/>
      <c r="F1" s="3"/>
      <c r="G1" s="3"/>
      <c r="H1" s="3"/>
      <c r="I1" s="63"/>
      <c r="J1" s="2"/>
      <c r="K1" s="63" t="s">
        <v>0</v>
      </c>
      <c r="L1" s="63"/>
      <c r="M1" s="63"/>
      <c r="N1" s="63"/>
      <c r="O1" s="63"/>
      <c r="P1" s="63"/>
    </row>
    <row r="2" spans="1:16" ht="15.6" x14ac:dyDescent="0.3">
      <c r="A2" s="63"/>
      <c r="B2" s="4" t="s">
        <v>1</v>
      </c>
      <c r="C2" s="4"/>
      <c r="D2" s="4"/>
      <c r="E2" s="2"/>
      <c r="F2" s="3"/>
      <c r="G2" s="3"/>
      <c r="H2" s="3"/>
      <c r="I2" s="5"/>
      <c r="J2" s="2"/>
      <c r="K2" s="63"/>
      <c r="L2" s="63"/>
      <c r="M2" s="63"/>
      <c r="N2" s="63"/>
      <c r="O2" s="63"/>
      <c r="P2" s="63"/>
    </row>
    <row r="3" spans="1:16" ht="15.6" x14ac:dyDescent="0.3">
      <c r="A3" s="63"/>
      <c r="B3" s="5" t="s">
        <v>70</v>
      </c>
      <c r="C3" s="5" t="s">
        <v>69</v>
      </c>
      <c r="D3" s="63"/>
      <c r="E3" s="2"/>
      <c r="F3" s="71" t="s">
        <v>68</v>
      </c>
      <c r="G3" s="71"/>
      <c r="H3" s="71"/>
      <c r="I3" s="71"/>
      <c r="J3" s="71"/>
      <c r="K3" s="71"/>
      <c r="L3" s="71"/>
      <c r="M3" s="71"/>
      <c r="N3" s="7">
        <v>45566</v>
      </c>
      <c r="O3" s="63"/>
      <c r="P3" s="63"/>
    </row>
    <row r="4" spans="1:16" ht="15.6" x14ac:dyDescent="0.3">
      <c r="A4" s="63"/>
      <c r="B4" s="5" t="s">
        <v>75</v>
      </c>
      <c r="C4" s="5"/>
      <c r="D4" s="63"/>
      <c r="I4" s="63"/>
      <c r="J4" s="69"/>
      <c r="K4" s="63"/>
      <c r="L4" s="63"/>
      <c r="M4" s="63"/>
      <c r="N4" s="5">
        <v>184</v>
      </c>
      <c r="O4" s="63"/>
      <c r="P4" s="63"/>
    </row>
    <row r="5" spans="1:16" ht="16.2" thickBot="1" x14ac:dyDescent="0.35">
      <c r="A5" s="63"/>
      <c r="B5" s="5" t="s">
        <v>66</v>
      </c>
      <c r="C5" s="5"/>
      <c r="D5" s="63"/>
      <c r="E5" s="2"/>
      <c r="F5" s="3"/>
      <c r="G5" s="3"/>
      <c r="H5" s="3"/>
      <c r="I5" s="63"/>
      <c r="J5" s="2"/>
      <c r="K5" s="63"/>
      <c r="L5" s="63"/>
      <c r="M5" s="63"/>
      <c r="N5" s="63"/>
      <c r="O5" s="63"/>
      <c r="P5" s="63"/>
    </row>
    <row r="6" spans="1:16" ht="39.75" customHeight="1" thickBot="1" x14ac:dyDescent="0.35">
      <c r="A6" s="63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63"/>
      <c r="B7" s="111"/>
      <c r="C7" s="74"/>
      <c r="D7" s="74"/>
      <c r="E7" s="74"/>
      <c r="F7" s="76"/>
      <c r="G7" s="76"/>
      <c r="H7" s="76"/>
      <c r="I7" s="74"/>
      <c r="J7" s="74"/>
      <c r="K7" s="64" t="s">
        <v>11</v>
      </c>
      <c r="L7" s="9" t="s">
        <v>12</v>
      </c>
      <c r="M7" s="10" t="s">
        <v>13</v>
      </c>
      <c r="N7" s="10" t="s">
        <v>14</v>
      </c>
      <c r="O7" s="68" t="s">
        <v>15</v>
      </c>
      <c r="P7" s="12" t="s">
        <v>16</v>
      </c>
    </row>
    <row r="8" spans="1:16" ht="16.2" thickBot="1" x14ac:dyDescent="0.35">
      <c r="A8" s="6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3"/>
      <c r="B9" s="112" t="s">
        <v>17</v>
      </c>
      <c r="C9" s="15"/>
      <c r="D9" s="16"/>
      <c r="E9" s="17" t="s">
        <v>64</v>
      </c>
      <c r="F9" s="18">
        <v>8</v>
      </c>
      <c r="G9" s="18"/>
      <c r="H9" s="18"/>
      <c r="I9" s="19">
        <f>MOD(D9-C9,1)*24</f>
        <v>0</v>
      </c>
      <c r="J9" s="19">
        <v>8</v>
      </c>
      <c r="K9" s="70"/>
      <c r="L9" s="67"/>
      <c r="M9" s="67"/>
      <c r="N9" s="67"/>
      <c r="O9" s="67"/>
      <c r="P9" s="67"/>
    </row>
    <row r="10" spans="1:16" ht="15.6" x14ac:dyDescent="0.3">
      <c r="A10" s="63"/>
      <c r="B10" s="112" t="s">
        <v>18</v>
      </c>
      <c r="C10" s="15"/>
      <c r="D10" s="16"/>
      <c r="E10" s="17" t="s">
        <v>64</v>
      </c>
      <c r="F10" s="18">
        <v>8</v>
      </c>
      <c r="G10" s="18"/>
      <c r="H10" s="18"/>
      <c r="I10" s="19">
        <f>MOD(D10-C10,1)*24</f>
        <v>0</v>
      </c>
      <c r="J10" s="19">
        <v>8</v>
      </c>
      <c r="K10" s="70"/>
      <c r="L10" s="67"/>
      <c r="M10" s="67"/>
      <c r="N10" s="67"/>
      <c r="O10" s="67"/>
      <c r="P10" s="67"/>
    </row>
    <row r="11" spans="1:16" ht="15.6" x14ac:dyDescent="0.3">
      <c r="A11" s="63"/>
      <c r="B11" s="112" t="s">
        <v>19</v>
      </c>
      <c r="C11" s="15"/>
      <c r="D11" s="16"/>
      <c r="E11" s="17" t="s">
        <v>64</v>
      </c>
      <c r="F11" s="18">
        <v>8</v>
      </c>
      <c r="G11" s="18"/>
      <c r="H11" s="18"/>
      <c r="I11" s="19">
        <f>MOD(D11-C11,1)*24</f>
        <v>0</v>
      </c>
      <c r="J11" s="19">
        <v>8</v>
      </c>
      <c r="K11" s="70"/>
      <c r="L11" s="67"/>
      <c r="M11" s="67"/>
      <c r="N11" s="67"/>
      <c r="O11" s="67"/>
      <c r="P11" s="67"/>
    </row>
    <row r="12" spans="1:16" ht="15.6" x14ac:dyDescent="0.3">
      <c r="A12" s="63"/>
      <c r="B12" s="112" t="s">
        <v>20</v>
      </c>
      <c r="C12" s="15"/>
      <c r="D12" s="16"/>
      <c r="E12" s="17" t="s">
        <v>64</v>
      </c>
      <c r="F12" s="18">
        <v>8</v>
      </c>
      <c r="G12" s="18"/>
      <c r="H12" s="18"/>
      <c r="I12" s="19">
        <f>MOD(D12-C12,1)*24</f>
        <v>0</v>
      </c>
      <c r="J12" s="19">
        <v>8</v>
      </c>
      <c r="K12" s="70"/>
      <c r="L12" s="67"/>
      <c r="M12" s="67"/>
      <c r="N12" s="67"/>
      <c r="O12" s="67"/>
      <c r="P12" s="67"/>
    </row>
    <row r="13" spans="1:16" ht="15.6" x14ac:dyDescent="0.3">
      <c r="A13" s="63"/>
      <c r="B13" s="59" t="s">
        <v>21</v>
      </c>
      <c r="C13" s="15"/>
      <c r="D13" s="16"/>
      <c r="E13" s="17"/>
      <c r="F13" s="18"/>
      <c r="G13" s="18"/>
      <c r="H13" s="18"/>
      <c r="I13" s="19">
        <f>MOD(D13-C13,1)*24</f>
        <v>0</v>
      </c>
      <c r="J13" s="19"/>
      <c r="K13" s="70"/>
      <c r="L13" s="67"/>
      <c r="M13" s="67"/>
      <c r="N13" s="67"/>
      <c r="O13" s="67"/>
      <c r="P13" s="67"/>
    </row>
    <row r="14" spans="1:16" ht="15.6" x14ac:dyDescent="0.3">
      <c r="A14" s="63"/>
      <c r="B14" s="60" t="s">
        <v>22</v>
      </c>
      <c r="C14" s="15"/>
      <c r="D14" s="16"/>
      <c r="E14" s="17"/>
      <c r="F14" s="18"/>
      <c r="G14" s="18"/>
      <c r="H14" s="18"/>
      <c r="I14" s="19">
        <f>MOD(D14-C14,1)*24</f>
        <v>0</v>
      </c>
      <c r="J14" s="19"/>
      <c r="K14" s="20"/>
      <c r="L14" s="67"/>
      <c r="M14" s="67"/>
      <c r="N14" s="67"/>
      <c r="O14" s="67"/>
      <c r="P14" s="67"/>
    </row>
    <row r="15" spans="1:16" ht="15.6" x14ac:dyDescent="0.3">
      <c r="A15" s="63"/>
      <c r="B15" s="113">
        <v>7</v>
      </c>
      <c r="C15" s="15">
        <v>0.29166666666666669</v>
      </c>
      <c r="D15" s="16">
        <v>0.79166666666666663</v>
      </c>
      <c r="E15" s="23"/>
      <c r="F15" s="65"/>
      <c r="G15" s="65"/>
      <c r="H15" s="65"/>
      <c r="I15" s="19">
        <f>MOD(D15-C15,1)*24</f>
        <v>11.999999999999998</v>
      </c>
      <c r="J15" s="19">
        <v>12</v>
      </c>
      <c r="K15" s="70"/>
      <c r="L15" s="70"/>
      <c r="M15" s="70"/>
      <c r="N15" s="67"/>
      <c r="O15" s="67"/>
      <c r="P15" s="67"/>
    </row>
    <row r="16" spans="1:16" ht="15.6" x14ac:dyDescent="0.3">
      <c r="A16" s="63"/>
      <c r="B16" s="112" t="s">
        <v>23</v>
      </c>
      <c r="C16" s="15">
        <v>0.79166666666666663</v>
      </c>
      <c r="D16" s="16">
        <v>0.29166666666666669</v>
      </c>
      <c r="E16" s="23"/>
      <c r="F16" s="65"/>
      <c r="G16" s="65"/>
      <c r="H16" s="65"/>
      <c r="I16" s="19">
        <f>MOD(D16-C16,1)*24</f>
        <v>12</v>
      </c>
      <c r="J16" s="19">
        <v>12</v>
      </c>
      <c r="K16" s="70"/>
      <c r="L16" s="67"/>
      <c r="M16" s="67"/>
      <c r="N16" s="67"/>
      <c r="O16" s="67"/>
      <c r="P16" s="67">
        <v>8</v>
      </c>
    </row>
    <row r="17" spans="1:16" ht="15.6" x14ac:dyDescent="0.3">
      <c r="A17" s="63"/>
      <c r="B17" s="112" t="s">
        <v>24</v>
      </c>
      <c r="C17" s="15"/>
      <c r="D17" s="16"/>
      <c r="E17" s="23"/>
      <c r="F17" s="65"/>
      <c r="G17" s="65"/>
      <c r="H17" s="65"/>
      <c r="I17" s="19">
        <f>MOD(D17-C17,1)*24</f>
        <v>0</v>
      </c>
      <c r="J17" s="19"/>
      <c r="K17" s="70"/>
      <c r="L17" s="67"/>
      <c r="M17" s="67"/>
      <c r="N17" s="67"/>
      <c r="O17" s="67"/>
      <c r="P17" s="67"/>
    </row>
    <row r="18" spans="1:16" ht="15.6" x14ac:dyDescent="0.3">
      <c r="A18" s="63"/>
      <c r="B18" s="59" t="s">
        <v>25</v>
      </c>
      <c r="C18" s="15"/>
      <c r="D18" s="16"/>
      <c r="E18" s="23"/>
      <c r="F18" s="65"/>
      <c r="G18" s="65"/>
      <c r="H18" s="65"/>
      <c r="I18" s="19">
        <f>MOD(D18-C18,1)*24</f>
        <v>0</v>
      </c>
      <c r="J18" s="19"/>
      <c r="K18" s="70"/>
      <c r="L18" s="67"/>
      <c r="M18" s="67"/>
      <c r="N18" s="67"/>
      <c r="O18" s="67"/>
      <c r="P18" s="67"/>
    </row>
    <row r="19" spans="1:16" ht="15.6" x14ac:dyDescent="0.3">
      <c r="A19" s="63"/>
      <c r="B19" s="112" t="s">
        <v>26</v>
      </c>
      <c r="C19" s="15">
        <v>0.29166666666666669</v>
      </c>
      <c r="D19" s="16">
        <v>0.58333333333333337</v>
      </c>
      <c r="E19" s="23"/>
      <c r="F19" s="18"/>
      <c r="G19" s="18"/>
      <c r="H19" s="18"/>
      <c r="I19" s="19">
        <f>MOD(D19-C19,1)*24</f>
        <v>7</v>
      </c>
      <c r="J19" s="19">
        <v>7</v>
      </c>
      <c r="K19" s="70"/>
      <c r="L19" s="67"/>
      <c r="M19" s="67"/>
      <c r="N19" s="67"/>
      <c r="O19" s="67"/>
      <c r="P19" s="67"/>
    </row>
    <row r="20" spans="1:16" ht="15.6" x14ac:dyDescent="0.3">
      <c r="A20" s="63"/>
      <c r="B20" s="112" t="s">
        <v>27</v>
      </c>
      <c r="C20" s="15">
        <v>0.29166666666666669</v>
      </c>
      <c r="D20" s="16">
        <v>0.79166666666666663</v>
      </c>
      <c r="E20" s="17"/>
      <c r="F20" s="18"/>
      <c r="G20" s="18"/>
      <c r="H20" s="18"/>
      <c r="I20" s="19">
        <f>MOD(D20-C20,1)*24</f>
        <v>11.999999999999998</v>
      </c>
      <c r="J20" s="19">
        <v>12</v>
      </c>
      <c r="K20" s="70"/>
      <c r="L20" s="67"/>
      <c r="M20" s="67"/>
      <c r="N20" s="67"/>
      <c r="O20" s="67"/>
      <c r="P20" s="67"/>
    </row>
    <row r="21" spans="1:16" ht="15.6" x14ac:dyDescent="0.3">
      <c r="A21" s="63"/>
      <c r="B21" s="112" t="s">
        <v>28</v>
      </c>
      <c r="C21" s="15">
        <v>0.79166666666666663</v>
      </c>
      <c r="D21" s="16">
        <v>0.29166666666666669</v>
      </c>
      <c r="E21" s="17"/>
      <c r="F21" s="18"/>
      <c r="G21" s="18"/>
      <c r="H21" s="18"/>
      <c r="I21" s="19">
        <f>MOD(D21-C21,1)*24</f>
        <v>12</v>
      </c>
      <c r="J21" s="19">
        <v>12</v>
      </c>
      <c r="K21" s="70"/>
      <c r="L21" s="67"/>
      <c r="M21" s="67"/>
      <c r="N21" s="67"/>
      <c r="O21" s="67"/>
      <c r="P21" s="67">
        <v>8</v>
      </c>
    </row>
    <row r="22" spans="1:16" ht="15.6" x14ac:dyDescent="0.3">
      <c r="A22" s="63"/>
      <c r="B22" s="113">
        <v>14</v>
      </c>
      <c r="C22" s="15"/>
      <c r="D22" s="16"/>
      <c r="E22" s="17"/>
      <c r="F22" s="65"/>
      <c r="G22" s="65"/>
      <c r="H22" s="65"/>
      <c r="I22" s="19">
        <f>MOD(D22-C22,1)*24</f>
        <v>0</v>
      </c>
      <c r="J22" s="19"/>
      <c r="K22" s="70"/>
      <c r="L22" s="70"/>
      <c r="M22" s="70"/>
      <c r="N22" s="67"/>
      <c r="O22" s="67"/>
      <c r="P22" s="67"/>
    </row>
    <row r="23" spans="1:16" ht="15.6" x14ac:dyDescent="0.3">
      <c r="A23" s="63"/>
      <c r="B23" s="60" t="s">
        <v>29</v>
      </c>
      <c r="C23" s="15"/>
      <c r="D23" s="16"/>
      <c r="E23" s="17"/>
      <c r="F23" s="65"/>
      <c r="G23" s="65"/>
      <c r="H23" s="65"/>
      <c r="I23" s="19">
        <f>MOD(D23-C23,1)*24</f>
        <v>0</v>
      </c>
      <c r="J23" s="19"/>
      <c r="K23" s="70"/>
      <c r="L23" s="67"/>
      <c r="M23" s="67"/>
      <c r="N23" s="67"/>
      <c r="O23" s="67"/>
      <c r="P23" s="67"/>
    </row>
    <row r="24" spans="1:16" ht="15.6" x14ac:dyDescent="0.3">
      <c r="A24" s="63"/>
      <c r="B24" s="112" t="s">
        <v>30</v>
      </c>
      <c r="C24" s="15">
        <v>0.29166666666666669</v>
      </c>
      <c r="D24" s="16">
        <v>0.79166666666666663</v>
      </c>
      <c r="E24" s="17"/>
      <c r="F24" s="65"/>
      <c r="G24" s="65"/>
      <c r="H24" s="65"/>
      <c r="I24" s="19">
        <f>MOD(D24-C24,1)*24</f>
        <v>11.999999999999998</v>
      </c>
      <c r="J24" s="19">
        <v>12</v>
      </c>
      <c r="K24" s="70"/>
      <c r="L24" s="67"/>
      <c r="M24" s="67"/>
      <c r="N24" s="67"/>
      <c r="O24" s="67"/>
      <c r="P24" s="67"/>
    </row>
    <row r="25" spans="1:16" ht="15.6" x14ac:dyDescent="0.3">
      <c r="A25" s="63"/>
      <c r="B25" s="112" t="s">
        <v>31</v>
      </c>
      <c r="C25" s="15">
        <v>0.79166666666666663</v>
      </c>
      <c r="D25" s="16">
        <v>0.29166666666666669</v>
      </c>
      <c r="E25" s="17"/>
      <c r="F25" s="65"/>
      <c r="G25" s="65"/>
      <c r="H25" s="65"/>
      <c r="I25" s="19">
        <f>MOD(D25-C25,1)*24</f>
        <v>12</v>
      </c>
      <c r="J25" s="19">
        <v>12</v>
      </c>
      <c r="K25" s="70"/>
      <c r="L25" s="67"/>
      <c r="M25" s="67"/>
      <c r="N25" s="67"/>
      <c r="O25" s="67"/>
      <c r="P25" s="67">
        <v>8</v>
      </c>
    </row>
    <row r="26" spans="1:16" ht="15.6" x14ac:dyDescent="0.3">
      <c r="A26" s="63"/>
      <c r="B26" s="112" t="s">
        <v>32</v>
      </c>
      <c r="C26" s="15"/>
      <c r="D26" s="16"/>
      <c r="E26" s="17"/>
      <c r="F26" s="65"/>
      <c r="G26" s="65"/>
      <c r="H26" s="65"/>
      <c r="I26" s="19">
        <f>MOD(D26-C26,1)*24</f>
        <v>0</v>
      </c>
      <c r="J26" s="19"/>
      <c r="K26" s="70"/>
      <c r="L26" s="67"/>
      <c r="M26" s="67"/>
      <c r="N26" s="67"/>
      <c r="O26" s="67"/>
      <c r="P26" s="67"/>
    </row>
    <row r="27" spans="1:16" ht="15.6" x14ac:dyDescent="0.3">
      <c r="A27" s="63"/>
      <c r="B27" s="59" t="s">
        <v>33</v>
      </c>
      <c r="C27" s="15"/>
      <c r="D27" s="16"/>
      <c r="E27" s="17"/>
      <c r="F27" s="65"/>
      <c r="G27" s="65"/>
      <c r="H27" s="65"/>
      <c r="I27" s="19">
        <f>MOD(D27-C27,1)*24</f>
        <v>0</v>
      </c>
      <c r="J27" s="19"/>
      <c r="K27" s="70"/>
      <c r="L27" s="67"/>
      <c r="M27" s="67"/>
      <c r="N27" s="67"/>
      <c r="O27" s="67"/>
      <c r="P27" s="67"/>
    </row>
    <row r="28" spans="1:16" ht="15.6" x14ac:dyDescent="0.3">
      <c r="A28" s="63"/>
      <c r="B28" s="112" t="s">
        <v>34</v>
      </c>
      <c r="C28" s="15">
        <v>0.29166666666666669</v>
      </c>
      <c r="D28" s="16">
        <v>0.79166666666666663</v>
      </c>
      <c r="E28" s="17"/>
      <c r="F28" s="65"/>
      <c r="G28" s="65"/>
      <c r="H28" s="65"/>
      <c r="I28" s="19">
        <f>MOD(D28-C28,1)*24</f>
        <v>11.999999999999998</v>
      </c>
      <c r="J28" s="19">
        <v>12</v>
      </c>
      <c r="K28" s="70"/>
      <c r="L28" s="67"/>
      <c r="M28" s="67"/>
      <c r="N28" s="67"/>
      <c r="O28" s="67"/>
      <c r="P28" s="67"/>
    </row>
    <row r="29" spans="1:16" ht="15.6" x14ac:dyDescent="0.3">
      <c r="A29" s="63"/>
      <c r="B29" s="113">
        <v>21</v>
      </c>
      <c r="C29" s="15">
        <v>0.79166666666666663</v>
      </c>
      <c r="D29" s="16">
        <v>0.29166666666666669</v>
      </c>
      <c r="E29" s="17"/>
      <c r="F29" s="65"/>
      <c r="G29" s="65"/>
      <c r="H29" s="65"/>
      <c r="I29" s="19">
        <f>MOD(D29-C29,1)*24</f>
        <v>12</v>
      </c>
      <c r="J29" s="19">
        <v>12</v>
      </c>
      <c r="K29" s="70"/>
      <c r="L29" s="70"/>
      <c r="M29" s="70"/>
      <c r="N29" s="67"/>
      <c r="O29" s="67"/>
      <c r="P29" s="67">
        <v>8</v>
      </c>
    </row>
    <row r="30" spans="1:16" ht="15.6" x14ac:dyDescent="0.3">
      <c r="A30" s="63"/>
      <c r="B30" s="112" t="s">
        <v>35</v>
      </c>
      <c r="C30" s="15"/>
      <c r="D30" s="16"/>
      <c r="E30" s="17"/>
      <c r="F30" s="20"/>
      <c r="G30" s="20"/>
      <c r="H30" s="20"/>
      <c r="I30" s="19">
        <f>MOD(D30-C30,1)*24</f>
        <v>0</v>
      </c>
      <c r="J30" s="19"/>
      <c r="K30" s="70"/>
      <c r="L30" s="67"/>
      <c r="M30" s="67"/>
      <c r="N30" s="67"/>
      <c r="O30" s="67"/>
      <c r="P30" s="67"/>
    </row>
    <row r="31" spans="1:16" ht="15.6" x14ac:dyDescent="0.3">
      <c r="A31" s="63"/>
      <c r="B31" s="60" t="s">
        <v>36</v>
      </c>
      <c r="C31" s="15"/>
      <c r="D31" s="16"/>
      <c r="E31" s="17"/>
      <c r="F31" s="20"/>
      <c r="G31" s="20"/>
      <c r="H31" s="20"/>
      <c r="I31" s="19">
        <f>MOD(D31-C31,1)*24</f>
        <v>0</v>
      </c>
      <c r="J31" s="19"/>
      <c r="K31" s="70"/>
      <c r="L31" s="70"/>
      <c r="M31" s="70"/>
      <c r="N31" s="67"/>
      <c r="O31" s="67"/>
      <c r="P31" s="67"/>
    </row>
    <row r="32" spans="1:16" ht="15.6" x14ac:dyDescent="0.3">
      <c r="A32" s="63"/>
      <c r="B32" s="59" t="s">
        <v>37</v>
      </c>
      <c r="C32" s="15"/>
      <c r="D32" s="16"/>
      <c r="E32" s="17"/>
      <c r="F32" s="20"/>
      <c r="G32" s="20"/>
      <c r="H32" s="20"/>
      <c r="I32" s="19">
        <f>MOD(D32-C32,1)*24</f>
        <v>0</v>
      </c>
      <c r="J32" s="19"/>
      <c r="K32" s="70"/>
      <c r="L32" s="67"/>
      <c r="M32" s="67"/>
      <c r="N32" s="67"/>
      <c r="O32" s="67"/>
      <c r="P32" s="67"/>
    </row>
    <row r="33" spans="1:16" ht="15.6" x14ac:dyDescent="0.3">
      <c r="A33" s="63"/>
      <c r="B33" s="112" t="s">
        <v>38</v>
      </c>
      <c r="C33" s="15">
        <v>0.29166666666666669</v>
      </c>
      <c r="D33" s="16">
        <v>0.79166666666666663</v>
      </c>
      <c r="E33" s="17"/>
      <c r="F33" s="20"/>
      <c r="G33" s="20"/>
      <c r="H33" s="20"/>
      <c r="I33" s="19">
        <f>MOD(D33-C33,1)*24</f>
        <v>11.999999999999998</v>
      </c>
      <c r="J33" s="19">
        <v>12</v>
      </c>
      <c r="K33" s="70"/>
      <c r="L33" s="67"/>
      <c r="M33" s="67"/>
      <c r="N33" s="67"/>
      <c r="O33" s="67"/>
      <c r="P33" s="67"/>
    </row>
    <row r="34" spans="1:16" ht="15.6" x14ac:dyDescent="0.3">
      <c r="A34" s="63"/>
      <c r="B34" s="112" t="s">
        <v>39</v>
      </c>
      <c r="C34" s="15">
        <v>0.79166666666666663</v>
      </c>
      <c r="D34" s="16">
        <v>0.29166666666666669</v>
      </c>
      <c r="E34" s="17"/>
      <c r="F34" s="20"/>
      <c r="G34" s="20"/>
      <c r="H34" s="20"/>
      <c r="I34" s="19">
        <v>13</v>
      </c>
      <c r="J34" s="19">
        <v>12</v>
      </c>
      <c r="K34" s="70"/>
      <c r="L34" s="67">
        <v>1</v>
      </c>
      <c r="M34" s="67"/>
      <c r="N34" s="67"/>
      <c r="O34" s="67"/>
      <c r="P34" s="67">
        <v>9</v>
      </c>
    </row>
    <row r="35" spans="1:16" ht="15.6" x14ac:dyDescent="0.3">
      <c r="A35" s="63"/>
      <c r="B35" s="112" t="s">
        <v>40</v>
      </c>
      <c r="C35" s="15"/>
      <c r="D35" s="28"/>
      <c r="E35" s="17"/>
      <c r="F35" s="20"/>
      <c r="G35" s="20"/>
      <c r="H35" s="20"/>
      <c r="I35" s="19">
        <f>MOD(D35-C35,1)*24</f>
        <v>0</v>
      </c>
      <c r="J35" s="19"/>
      <c r="K35" s="70"/>
      <c r="L35" s="67"/>
      <c r="M35" s="67"/>
      <c r="N35" s="67"/>
      <c r="O35" s="67"/>
      <c r="P35" s="67"/>
    </row>
    <row r="36" spans="1:16" ht="15.6" x14ac:dyDescent="0.3">
      <c r="A36" s="63"/>
      <c r="B36" s="62">
        <v>28</v>
      </c>
      <c r="C36" s="15"/>
      <c r="D36" s="16"/>
      <c r="E36" s="25"/>
      <c r="F36" s="20"/>
      <c r="G36" s="20"/>
      <c r="H36" s="20"/>
      <c r="I36" s="19">
        <f>MOD(D36-C36,1)*24</f>
        <v>0</v>
      </c>
      <c r="J36" s="19"/>
      <c r="K36" s="65"/>
      <c r="L36" s="66"/>
      <c r="M36" s="66"/>
      <c r="N36" s="66"/>
      <c r="O36" s="66"/>
      <c r="P36" s="66"/>
    </row>
    <row r="37" spans="1:16" ht="15.6" x14ac:dyDescent="0.3">
      <c r="A37" s="63"/>
      <c r="B37" s="112" t="s">
        <v>41</v>
      </c>
      <c r="C37" s="15">
        <v>0.29166666666666669</v>
      </c>
      <c r="D37" s="16">
        <v>0.625</v>
      </c>
      <c r="E37" s="25"/>
      <c r="F37" s="20"/>
      <c r="G37" s="20"/>
      <c r="H37" s="20"/>
      <c r="I37" s="19">
        <f>MOD(D37-C37,1)*24</f>
        <v>8</v>
      </c>
      <c r="J37" s="19">
        <v>8</v>
      </c>
      <c r="K37" s="65"/>
      <c r="L37" s="66"/>
      <c r="M37" s="66"/>
      <c r="N37" s="66"/>
      <c r="O37" s="66"/>
      <c r="P37" s="66"/>
    </row>
    <row r="38" spans="1:16" ht="15.6" x14ac:dyDescent="0.3">
      <c r="A38" s="63"/>
      <c r="B38" s="112" t="s">
        <v>42</v>
      </c>
      <c r="C38" s="15">
        <v>0.29166666666666669</v>
      </c>
      <c r="D38" s="16">
        <v>0.79166666666666663</v>
      </c>
      <c r="E38" s="25"/>
      <c r="F38" s="20"/>
      <c r="G38" s="20"/>
      <c r="H38" s="20"/>
      <c r="I38" s="19">
        <f>MOD(D38-C38,1)*24</f>
        <v>11.999999999999998</v>
      </c>
      <c r="J38" s="19">
        <v>12</v>
      </c>
      <c r="K38" s="65"/>
      <c r="L38" s="66"/>
      <c r="M38" s="66"/>
      <c r="N38" s="66"/>
      <c r="O38" s="66"/>
      <c r="P38" s="66"/>
    </row>
    <row r="39" spans="1:16" ht="15.6" x14ac:dyDescent="0.3">
      <c r="A39" s="63"/>
      <c r="B39" s="112" t="s">
        <v>54</v>
      </c>
      <c r="C39" s="15">
        <v>0.79166666666666663</v>
      </c>
      <c r="D39" s="16">
        <v>1</v>
      </c>
      <c r="E39" s="25"/>
      <c r="F39" s="20"/>
      <c r="G39" s="20"/>
      <c r="H39" s="20"/>
      <c r="I39" s="19">
        <f>MOD(D39-C39,1)*24</f>
        <v>5.0000000000000009</v>
      </c>
      <c r="J39" s="19">
        <v>5</v>
      </c>
      <c r="K39" s="65"/>
      <c r="L39" s="66"/>
      <c r="M39" s="66"/>
      <c r="N39" s="66"/>
      <c r="O39" s="66"/>
      <c r="P39" s="66">
        <v>2</v>
      </c>
    </row>
    <row r="40" spans="1:16" ht="15.6" x14ac:dyDescent="0.3">
      <c r="A40" s="63"/>
      <c r="B40" s="63"/>
      <c r="C40" s="27"/>
      <c r="D40" s="28"/>
      <c r="E40" s="29"/>
      <c r="F40" s="30">
        <f>SUM(F9:F39)</f>
        <v>32</v>
      </c>
      <c r="G40" s="30">
        <f>SUM(G9:G39)</f>
        <v>0</v>
      </c>
      <c r="H40" s="30"/>
      <c r="I40" s="3">
        <f>SUM(I9:I39)</f>
        <v>153</v>
      </c>
      <c r="J40" s="3">
        <f>SUM(J9:J39)</f>
        <v>184</v>
      </c>
      <c r="K40" s="3">
        <f>SUM(K9:K39)</f>
        <v>0</v>
      </c>
      <c r="L40" s="3">
        <f>SUM(L9:L39)</f>
        <v>1</v>
      </c>
      <c r="M40" s="3">
        <f>SUM(M9:M39)</f>
        <v>0</v>
      </c>
      <c r="N40" s="3">
        <f>SUM(N9:N39)</f>
        <v>0</v>
      </c>
      <c r="O40" s="3">
        <f>SUM(O9:O39)</f>
        <v>0</v>
      </c>
      <c r="P40" s="3">
        <f>SUM(P9:P39)</f>
        <v>43</v>
      </c>
    </row>
    <row r="41" spans="1:16" ht="15.6" x14ac:dyDescent="0.3">
      <c r="A41" s="63"/>
      <c r="B41" s="63"/>
      <c r="C41" s="63"/>
      <c r="D41" s="63"/>
      <c r="E41" s="2"/>
      <c r="F41" s="31"/>
      <c r="G41" s="31"/>
      <c r="H41" s="31"/>
      <c r="I41" s="31"/>
      <c r="J41" s="2"/>
      <c r="K41" s="63"/>
      <c r="L41" s="63"/>
      <c r="M41" s="63"/>
      <c r="N41" s="63"/>
      <c r="O41" s="63"/>
      <c r="P41" s="63"/>
    </row>
    <row r="42" spans="1:16" ht="15.6" x14ac:dyDescent="0.3">
      <c r="A42" s="63"/>
      <c r="B42" s="95" t="s">
        <v>43</v>
      </c>
      <c r="C42" s="96"/>
      <c r="D42" s="97"/>
      <c r="E42" s="87">
        <f>J40-F40</f>
        <v>152</v>
      </c>
      <c r="F42" s="3"/>
      <c r="G42" s="3"/>
      <c r="H42" s="3"/>
      <c r="I42" s="63"/>
      <c r="J42" s="2"/>
      <c r="K42" s="63"/>
      <c r="L42" s="63"/>
      <c r="M42" s="63"/>
      <c r="N42" s="63"/>
      <c r="O42" s="63"/>
      <c r="P42" s="63"/>
    </row>
    <row r="43" spans="1:16" ht="15.6" x14ac:dyDescent="0.3">
      <c r="A43" s="63"/>
      <c r="B43" s="98"/>
      <c r="C43" s="99"/>
      <c r="D43" s="100"/>
      <c r="E43" s="88"/>
      <c r="F43" s="3"/>
      <c r="G43" s="3"/>
      <c r="H43" s="3"/>
      <c r="I43" s="63"/>
      <c r="J43" s="2"/>
      <c r="K43" s="63"/>
      <c r="L43" s="101"/>
      <c r="M43" s="102"/>
      <c r="N43" s="102"/>
      <c r="O43" s="102"/>
      <c r="P43" s="103"/>
    </row>
    <row r="44" spans="1:16" ht="15.6" x14ac:dyDescent="0.3">
      <c r="A44" s="63"/>
      <c r="B44" s="95" t="s">
        <v>44</v>
      </c>
      <c r="C44" s="96"/>
      <c r="D44" s="97"/>
      <c r="E44" s="89">
        <f>K40+L40</f>
        <v>1</v>
      </c>
      <c r="F44" s="3"/>
      <c r="G44" s="3"/>
      <c r="H44" s="3"/>
      <c r="I44" s="63"/>
      <c r="J44" s="2"/>
      <c r="K44" s="63"/>
      <c r="L44" s="104"/>
      <c r="M44" s="78"/>
      <c r="N44" s="78"/>
      <c r="O44" s="78"/>
      <c r="P44" s="105"/>
    </row>
    <row r="45" spans="1:16" ht="15.6" x14ac:dyDescent="0.3">
      <c r="A45" s="63"/>
      <c r="B45" s="98"/>
      <c r="C45" s="99"/>
      <c r="D45" s="100"/>
      <c r="E45" s="109"/>
      <c r="F45" s="3"/>
      <c r="G45" s="3"/>
      <c r="H45" s="3"/>
      <c r="I45" s="63"/>
      <c r="J45" s="2"/>
      <c r="K45" s="63"/>
      <c r="L45" s="106"/>
      <c r="M45" s="107"/>
      <c r="N45" s="107"/>
      <c r="O45" s="107"/>
      <c r="P45" s="108"/>
    </row>
    <row r="46" spans="1:16" ht="15.6" x14ac:dyDescent="0.3">
      <c r="A46" s="63"/>
      <c r="B46" s="81" t="s">
        <v>45</v>
      </c>
      <c r="C46" s="82"/>
      <c r="D46" s="83"/>
      <c r="E46" s="87">
        <f>F40</f>
        <v>32</v>
      </c>
      <c r="F46" s="3"/>
      <c r="G46" s="3"/>
      <c r="H46" s="3"/>
      <c r="I46" s="63"/>
      <c r="J46" s="2"/>
      <c r="K46" s="63"/>
      <c r="L46" s="63"/>
      <c r="M46" s="5" t="s">
        <v>46</v>
      </c>
      <c r="N46" s="63"/>
      <c r="O46" s="63"/>
      <c r="P46" s="63"/>
    </row>
    <row r="47" spans="1:16" ht="15.6" x14ac:dyDescent="0.3">
      <c r="A47" s="63"/>
      <c r="B47" s="84"/>
      <c r="C47" s="85"/>
      <c r="D47" s="86"/>
      <c r="E47" s="88"/>
      <c r="F47" s="3"/>
      <c r="G47" s="3"/>
      <c r="H47" s="3"/>
      <c r="I47" s="63"/>
      <c r="J47" s="2"/>
      <c r="K47" s="63"/>
      <c r="L47" s="63"/>
      <c r="M47" s="63"/>
      <c r="N47" s="63"/>
      <c r="O47" s="63"/>
      <c r="P47" s="63"/>
    </row>
    <row r="48" spans="1:16" ht="15.6" x14ac:dyDescent="0.3">
      <c r="A48" s="63"/>
      <c r="B48" s="81" t="s">
        <v>47</v>
      </c>
      <c r="C48" s="82"/>
      <c r="D48" s="83"/>
      <c r="E48" s="89">
        <f>P40</f>
        <v>43</v>
      </c>
      <c r="F48" s="3"/>
      <c r="G48" s="3"/>
      <c r="H48" s="3"/>
      <c r="I48" s="63"/>
      <c r="J48" s="2"/>
      <c r="K48" s="63"/>
      <c r="L48" s="63"/>
      <c r="M48" s="63"/>
      <c r="N48" s="63"/>
      <c r="O48" s="63"/>
      <c r="P48" s="63"/>
    </row>
    <row r="49" spans="1:16" ht="15.6" x14ac:dyDescent="0.3">
      <c r="A49" s="63"/>
      <c r="B49" s="84"/>
      <c r="C49" s="85"/>
      <c r="D49" s="86"/>
      <c r="E49" s="109"/>
      <c r="F49" s="3"/>
      <c r="G49" s="3"/>
      <c r="H49" s="3"/>
      <c r="I49" s="115" t="s">
        <v>74</v>
      </c>
      <c r="J49" s="115"/>
      <c r="K49" s="115"/>
      <c r="L49" s="115"/>
      <c r="M49" s="115"/>
      <c r="N49" s="115"/>
      <c r="O49" s="115"/>
      <c r="P49" s="115"/>
    </row>
    <row r="50" spans="1:16" ht="15.6" x14ac:dyDescent="0.3">
      <c r="A50" s="63"/>
      <c r="B50" s="63"/>
      <c r="C50" s="63"/>
      <c r="D50" s="63"/>
      <c r="E50" s="2"/>
      <c r="F50" s="3"/>
      <c r="G50" s="3"/>
      <c r="H50" s="3"/>
      <c r="I50" s="115"/>
      <c r="J50" s="115"/>
      <c r="K50" s="115"/>
      <c r="L50" s="115"/>
      <c r="M50" s="115"/>
      <c r="N50" s="115"/>
      <c r="O50" s="115"/>
      <c r="P50" s="115"/>
    </row>
    <row r="51" spans="1:16" ht="15.6" x14ac:dyDescent="0.3">
      <c r="A51" s="63"/>
      <c r="B51" s="32"/>
      <c r="C51" s="33" t="s">
        <v>15</v>
      </c>
      <c r="D51" s="63"/>
      <c r="E51" s="2"/>
      <c r="F51" s="3"/>
      <c r="G51" s="3"/>
      <c r="H51" s="3"/>
      <c r="I51" s="63"/>
      <c r="J51" s="2"/>
      <c r="K51" s="63"/>
      <c r="L51" s="63"/>
      <c r="M51" s="63"/>
      <c r="N51" s="63"/>
      <c r="O51" s="63"/>
      <c r="P51" s="34"/>
    </row>
    <row r="52" spans="1:16" ht="15.6" x14ac:dyDescent="0.3">
      <c r="A52" s="63"/>
      <c r="B52" s="35"/>
      <c r="C52" s="36" t="s">
        <v>48</v>
      </c>
      <c r="D52" s="63"/>
      <c r="E52" s="2"/>
      <c r="F52" s="3"/>
      <c r="G52" s="3"/>
      <c r="H52" s="3"/>
      <c r="I52" s="5"/>
      <c r="J52" s="2"/>
      <c r="K52" s="63"/>
      <c r="L52" s="63"/>
      <c r="M52" s="63"/>
      <c r="N52" s="63"/>
      <c r="O52" s="63"/>
      <c r="P52" s="63"/>
    </row>
    <row r="53" spans="1:16" ht="15.6" x14ac:dyDescent="0.3">
      <c r="A53" s="63"/>
      <c r="B53" s="37"/>
      <c r="C53" s="36" t="s">
        <v>49</v>
      </c>
      <c r="D53" s="63"/>
      <c r="E53" s="2"/>
      <c r="F53" s="3"/>
      <c r="G53" s="3"/>
      <c r="H53" s="3"/>
      <c r="I53" s="63"/>
      <c r="J53" s="2"/>
      <c r="K53" s="63"/>
      <c r="L53" s="63"/>
      <c r="M53" s="63"/>
      <c r="N53" s="63"/>
      <c r="O53" s="63"/>
      <c r="P53" s="63"/>
    </row>
    <row r="54" spans="1:16" ht="15.6" x14ac:dyDescent="0.3">
      <c r="A54" s="63"/>
      <c r="B54" s="63"/>
      <c r="C54" s="38"/>
      <c r="D54" s="63"/>
      <c r="E54" s="2"/>
      <c r="F54" s="3"/>
      <c r="G54" s="3"/>
      <c r="H54" s="3"/>
      <c r="I54" s="5"/>
      <c r="J54" s="2"/>
      <c r="K54" s="63"/>
      <c r="L54" s="63"/>
      <c r="M54" s="63"/>
      <c r="N54" s="63"/>
      <c r="O54" s="63"/>
      <c r="P54" s="63"/>
    </row>
    <row r="55" spans="1:16" ht="15.6" x14ac:dyDescent="0.3">
      <c r="A55" s="63"/>
      <c r="B55" s="63"/>
      <c r="C55" s="63"/>
      <c r="D55" s="63"/>
      <c r="E55" s="2"/>
      <c r="F55" s="3"/>
      <c r="G55" s="3"/>
      <c r="H55" s="3"/>
      <c r="I55" s="39"/>
      <c r="J55" s="2"/>
      <c r="K55" s="63"/>
      <c r="L55" s="63"/>
      <c r="M55" s="63"/>
      <c r="N55" s="63"/>
      <c r="O55" s="63"/>
      <c r="P55" s="63"/>
    </row>
    <row r="56" spans="1:16" ht="41.25" customHeight="1" x14ac:dyDescent="0.3">
      <c r="A56" s="63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63"/>
    </row>
    <row r="57" spans="1:16" ht="15.6" x14ac:dyDescent="0.3">
      <c r="A57" s="63"/>
      <c r="B57" s="5" t="s">
        <v>51</v>
      </c>
      <c r="C57" s="5"/>
      <c r="D57" s="5"/>
      <c r="E57" s="69"/>
      <c r="F57" s="30"/>
      <c r="G57" s="30"/>
      <c r="H57" s="30"/>
      <c r="I57" s="63"/>
      <c r="J57" s="69"/>
      <c r="K57" s="5"/>
      <c r="L57" s="5"/>
      <c r="M57" s="5"/>
      <c r="N57" s="5"/>
      <c r="O57" s="5"/>
      <c r="P57" s="63"/>
    </row>
    <row r="58" spans="1:16" ht="15.6" x14ac:dyDescent="0.3">
      <c r="A58" s="63"/>
      <c r="B58" s="63"/>
      <c r="C58" s="63"/>
      <c r="D58" s="63"/>
      <c r="E58" s="63"/>
      <c r="F58" s="40"/>
      <c r="G58" s="40"/>
      <c r="H58" s="40"/>
      <c r="I58" s="63"/>
      <c r="J58" s="63"/>
      <c r="K58" s="63"/>
      <c r="L58" s="63"/>
      <c r="M58" s="63"/>
      <c r="N58" s="63"/>
      <c r="O58" s="63"/>
      <c r="P58" s="63"/>
    </row>
  </sheetData>
  <mergeCells count="23">
    <mergeCell ref="I49:P50"/>
    <mergeCell ref="M6:P6"/>
    <mergeCell ref="B42:D43"/>
    <mergeCell ref="E42:E43"/>
    <mergeCell ref="L43:P45"/>
    <mergeCell ref="B44:D45"/>
    <mergeCell ref="F3:M3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F6:F7"/>
    <mergeCell ref="G6:G7"/>
    <mergeCell ref="E44:E45"/>
    <mergeCell ref="B6:B7"/>
    <mergeCell ref="C6:C7"/>
    <mergeCell ref="D6:D7"/>
    <mergeCell ref="E6:E7"/>
  </mergeCells>
  <pageMargins left="0.25" right="0.25" top="0.75" bottom="0.75" header="0.3" footer="0.3"/>
  <pageSetup paperSize="9"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714A-2A3D-47AC-BE1B-33C5A50A7EAF}">
  <sheetPr>
    <pageSetUpPr fitToPage="1"/>
  </sheetPr>
  <dimension ref="A1:W58"/>
  <sheetViews>
    <sheetView topLeftCell="A25" workbookViewId="0">
      <selection activeCell="H49" sqref="H49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 x14ac:dyDescent="0.3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 x14ac:dyDescent="0.3">
      <c r="A3" s="54"/>
      <c r="B3" s="5" t="s">
        <v>55</v>
      </c>
      <c r="C3" s="5"/>
      <c r="D3" s="54"/>
      <c r="E3" s="2"/>
      <c r="F3" s="71" t="s">
        <v>57</v>
      </c>
      <c r="G3" s="71"/>
      <c r="H3" s="71"/>
      <c r="I3" s="71"/>
      <c r="J3" s="71"/>
      <c r="K3" s="71"/>
      <c r="L3" s="71"/>
      <c r="M3" s="54"/>
      <c r="N3" s="7">
        <v>45566</v>
      </c>
      <c r="O3" s="54"/>
      <c r="P3" s="54"/>
    </row>
    <row r="4" spans="1:16" ht="15.6" x14ac:dyDescent="0.3">
      <c r="A4" s="54"/>
      <c r="B4" s="5" t="s">
        <v>60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 x14ac:dyDescent="0.35">
      <c r="A5" s="54"/>
      <c r="B5" s="72" t="s">
        <v>61</v>
      </c>
      <c r="C5" s="72"/>
      <c r="D5" s="72"/>
      <c r="E5" s="72"/>
      <c r="F5" s="72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5">
      <c r="A6" s="54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54"/>
      <c r="B7" s="111"/>
      <c r="C7" s="74"/>
      <c r="D7" s="74"/>
      <c r="E7" s="74"/>
      <c r="F7" s="76"/>
      <c r="G7" s="76"/>
      <c r="H7" s="76"/>
      <c r="I7" s="74"/>
      <c r="J7" s="74"/>
      <c r="K7" s="53" t="s">
        <v>11</v>
      </c>
      <c r="L7" s="9" t="s">
        <v>12</v>
      </c>
      <c r="M7" s="10" t="s">
        <v>13</v>
      </c>
      <c r="N7" s="10" t="s">
        <v>14</v>
      </c>
      <c r="O7" s="58" t="s">
        <v>15</v>
      </c>
      <c r="P7" s="12" t="s">
        <v>16</v>
      </c>
    </row>
    <row r="8" spans="1:16" ht="16.2" thickBot="1" x14ac:dyDescent="0.35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4"/>
      <c r="B9" s="59" t="s">
        <v>17</v>
      </c>
      <c r="C9" s="15"/>
      <c r="D9" s="16"/>
      <c r="E9" s="17"/>
      <c r="F9" s="18"/>
      <c r="G9" s="18"/>
      <c r="H9" s="18"/>
      <c r="I9" s="19">
        <f t="shared" ref="I9:I10" si="0">(D9-C9)*24</f>
        <v>0</v>
      </c>
      <c r="J9" s="19"/>
      <c r="K9" s="21"/>
      <c r="L9" s="57"/>
      <c r="M9" s="57"/>
      <c r="N9" s="57"/>
      <c r="O9" s="57"/>
      <c r="P9" s="57"/>
    </row>
    <row r="10" spans="1:16" ht="15.6" x14ac:dyDescent="0.3">
      <c r="A10" s="54"/>
      <c r="B10" s="42" t="s">
        <v>18</v>
      </c>
      <c r="C10" s="15">
        <v>0.25</v>
      </c>
      <c r="D10" s="16">
        <v>0.58333333333333337</v>
      </c>
      <c r="E10" s="17"/>
      <c r="F10" s="18"/>
      <c r="G10" s="18"/>
      <c r="H10" s="18"/>
      <c r="I10" s="19">
        <f t="shared" si="0"/>
        <v>8</v>
      </c>
      <c r="J10" s="19">
        <v>8</v>
      </c>
      <c r="K10" s="21"/>
      <c r="L10" s="57"/>
      <c r="M10" s="57"/>
      <c r="N10" s="57"/>
      <c r="O10" s="57"/>
      <c r="P10" s="57"/>
    </row>
    <row r="11" spans="1:16" ht="15.6" x14ac:dyDescent="0.3">
      <c r="A11" s="54"/>
      <c r="B11" s="42" t="s">
        <v>19</v>
      </c>
      <c r="C11" s="15">
        <v>0.25</v>
      </c>
      <c r="D11" s="16">
        <v>0.58333333333333337</v>
      </c>
      <c r="E11" s="17"/>
      <c r="F11" s="18"/>
      <c r="G11" s="18"/>
      <c r="H11" s="18"/>
      <c r="I11" s="19">
        <f>(D11-C11)*24</f>
        <v>8</v>
      </c>
      <c r="J11" s="19">
        <v>8</v>
      </c>
      <c r="K11" s="21"/>
      <c r="L11" s="57"/>
      <c r="M11" s="57"/>
      <c r="N11" s="57"/>
      <c r="O11" s="57"/>
      <c r="P11" s="57"/>
    </row>
    <row r="12" spans="1:16" ht="15.6" x14ac:dyDescent="0.3">
      <c r="A12" s="54"/>
      <c r="B12" s="42" t="s">
        <v>20</v>
      </c>
      <c r="C12" s="15">
        <v>0.25</v>
      </c>
      <c r="D12" s="16">
        <v>0.58333333333333337</v>
      </c>
      <c r="E12" s="17"/>
      <c r="F12" s="18"/>
      <c r="G12" s="18"/>
      <c r="H12" s="18"/>
      <c r="I12" s="19">
        <f t="shared" ref="I12:I39" si="1">(D12-C12)*24</f>
        <v>8</v>
      </c>
      <c r="J12" s="19">
        <v>8</v>
      </c>
      <c r="K12" s="21"/>
      <c r="L12" s="57"/>
      <c r="M12" s="57"/>
      <c r="N12" s="57"/>
      <c r="O12" s="57"/>
      <c r="P12" s="57"/>
    </row>
    <row r="13" spans="1:16" ht="15.6" x14ac:dyDescent="0.3">
      <c r="A13" s="54"/>
      <c r="B13" s="59" t="s">
        <v>21</v>
      </c>
      <c r="C13" s="15"/>
      <c r="D13" s="16"/>
      <c r="E13" s="17"/>
      <c r="F13" s="18"/>
      <c r="G13" s="18"/>
      <c r="H13" s="18"/>
      <c r="I13" s="19">
        <f t="shared" si="1"/>
        <v>0</v>
      </c>
      <c r="J13" s="19"/>
      <c r="K13" s="21"/>
      <c r="L13" s="57"/>
      <c r="M13" s="57"/>
      <c r="N13" s="57"/>
      <c r="O13" s="57"/>
      <c r="P13" s="57"/>
    </row>
    <row r="14" spans="1:16" ht="15.6" x14ac:dyDescent="0.3">
      <c r="A14" s="54"/>
      <c r="B14" s="42" t="s">
        <v>22</v>
      </c>
      <c r="C14" s="15">
        <v>0.25</v>
      </c>
      <c r="D14" s="16">
        <v>0.58333333333333337</v>
      </c>
      <c r="E14" s="17"/>
      <c r="F14" s="18"/>
      <c r="G14" s="18"/>
      <c r="H14" s="18"/>
      <c r="I14" s="19">
        <f t="shared" si="1"/>
        <v>8</v>
      </c>
      <c r="J14" s="19">
        <v>8</v>
      </c>
      <c r="K14" s="20"/>
      <c r="L14" s="57"/>
      <c r="M14" s="57"/>
      <c r="N14" s="57"/>
      <c r="O14" s="57"/>
      <c r="P14" s="57"/>
    </row>
    <row r="15" spans="1:16" ht="15.6" x14ac:dyDescent="0.3">
      <c r="A15" s="54"/>
      <c r="B15" s="52">
        <v>7</v>
      </c>
      <c r="C15" s="15">
        <v>0.25</v>
      </c>
      <c r="D15" s="16">
        <v>0.58333333333333337</v>
      </c>
      <c r="E15" s="23"/>
      <c r="F15" s="55"/>
      <c r="G15" s="55"/>
      <c r="H15" s="55"/>
      <c r="I15" s="19">
        <f t="shared" si="1"/>
        <v>8</v>
      </c>
      <c r="J15" s="19">
        <v>8</v>
      </c>
      <c r="K15" s="21"/>
      <c r="L15" s="21"/>
      <c r="M15" s="21"/>
      <c r="N15" s="57"/>
      <c r="O15" s="57"/>
      <c r="P15" s="57"/>
    </row>
    <row r="16" spans="1:16" ht="15.6" x14ac:dyDescent="0.3">
      <c r="A16" s="54"/>
      <c r="B16" s="42" t="s">
        <v>23</v>
      </c>
      <c r="C16" s="15">
        <v>0.25</v>
      </c>
      <c r="D16" s="16">
        <v>0.58333333333333337</v>
      </c>
      <c r="E16" s="23"/>
      <c r="F16" s="55"/>
      <c r="G16" s="55"/>
      <c r="H16" s="55"/>
      <c r="I16" s="19">
        <f t="shared" si="1"/>
        <v>8</v>
      </c>
      <c r="J16" s="19">
        <v>8</v>
      </c>
      <c r="K16" s="21"/>
      <c r="L16" s="57"/>
      <c r="M16" s="57"/>
      <c r="N16" s="57"/>
      <c r="O16" s="57"/>
      <c r="P16" s="57"/>
    </row>
    <row r="17" spans="1:23" ht="15.6" x14ac:dyDescent="0.3">
      <c r="A17" s="54"/>
      <c r="B17" s="60" t="s">
        <v>24</v>
      </c>
      <c r="C17" s="15"/>
      <c r="D17" s="16"/>
      <c r="E17" s="23"/>
      <c r="F17" s="55"/>
      <c r="G17" s="55"/>
      <c r="H17" s="55"/>
      <c r="I17" s="19">
        <f t="shared" si="1"/>
        <v>0</v>
      </c>
      <c r="J17" s="19"/>
      <c r="K17" s="21"/>
      <c r="L17" s="57"/>
      <c r="M17" s="57"/>
      <c r="N17" s="57"/>
      <c r="O17" s="57"/>
      <c r="P17" s="57"/>
    </row>
    <row r="18" spans="1:23" ht="15.6" x14ac:dyDescent="0.3">
      <c r="A18" s="54"/>
      <c r="B18" s="42" t="s">
        <v>25</v>
      </c>
      <c r="C18" s="15">
        <v>0.25</v>
      </c>
      <c r="D18" s="16">
        <v>0.58333333333333337</v>
      </c>
      <c r="E18" s="23"/>
      <c r="F18" s="55"/>
      <c r="G18" s="55"/>
      <c r="H18" s="55"/>
      <c r="I18" s="19">
        <f t="shared" si="1"/>
        <v>8</v>
      </c>
      <c r="J18" s="19">
        <v>8</v>
      </c>
      <c r="K18" s="21"/>
      <c r="L18" s="57"/>
      <c r="M18" s="57"/>
      <c r="N18" s="57"/>
      <c r="O18" s="57"/>
      <c r="P18" s="57"/>
    </row>
    <row r="19" spans="1:23" ht="15.6" x14ac:dyDescent="0.3">
      <c r="A19" s="54"/>
      <c r="B19" s="42" t="s">
        <v>26</v>
      </c>
      <c r="C19" s="15">
        <v>0.25</v>
      </c>
      <c r="D19" s="16">
        <v>0.58333333333333337</v>
      </c>
      <c r="E19" s="23"/>
      <c r="F19" s="18"/>
      <c r="G19" s="18"/>
      <c r="H19" s="18"/>
      <c r="I19" s="19">
        <f t="shared" si="1"/>
        <v>8</v>
      </c>
      <c r="J19" s="19">
        <v>8</v>
      </c>
      <c r="K19" s="21"/>
      <c r="L19" s="57"/>
      <c r="M19" s="57"/>
      <c r="N19" s="57"/>
      <c r="O19" s="57"/>
      <c r="P19" s="57"/>
    </row>
    <row r="20" spans="1:23" ht="15.6" x14ac:dyDescent="0.3">
      <c r="A20" s="54"/>
      <c r="B20" s="42" t="s">
        <v>27</v>
      </c>
      <c r="C20" s="15">
        <v>0.25</v>
      </c>
      <c r="D20" s="16">
        <v>0.58333333333333337</v>
      </c>
      <c r="E20" s="17"/>
      <c r="F20" s="18"/>
      <c r="G20" s="18"/>
      <c r="H20" s="18"/>
      <c r="I20" s="19">
        <f t="shared" si="1"/>
        <v>8</v>
      </c>
      <c r="J20" s="19">
        <v>8</v>
      </c>
      <c r="K20" s="21"/>
      <c r="L20" s="57"/>
      <c r="M20" s="57"/>
      <c r="N20" s="57"/>
      <c r="O20" s="57"/>
      <c r="P20" s="57"/>
    </row>
    <row r="21" spans="1:23" ht="15.6" x14ac:dyDescent="0.3">
      <c r="A21" s="54"/>
      <c r="B21" s="60" t="s">
        <v>28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/>
      <c r="L21" s="57"/>
      <c r="M21" s="57"/>
      <c r="N21" s="57"/>
      <c r="O21" s="57"/>
      <c r="P21" s="57"/>
    </row>
    <row r="22" spans="1:23" ht="15.6" x14ac:dyDescent="0.3">
      <c r="A22" s="54"/>
      <c r="B22" s="52">
        <v>14</v>
      </c>
      <c r="C22" s="15">
        <v>0.25</v>
      </c>
      <c r="D22" s="16">
        <v>0.58333333333333337</v>
      </c>
      <c r="E22" s="17"/>
      <c r="F22" s="55"/>
      <c r="G22" s="55"/>
      <c r="H22" s="55"/>
      <c r="I22" s="19">
        <f t="shared" si="1"/>
        <v>8</v>
      </c>
      <c r="J22" s="19">
        <v>8</v>
      </c>
      <c r="K22" s="21"/>
      <c r="L22" s="21"/>
      <c r="M22" s="21"/>
      <c r="N22" s="57"/>
      <c r="O22" s="57"/>
      <c r="P22" s="57"/>
    </row>
    <row r="23" spans="1:23" ht="15.6" x14ac:dyDescent="0.3">
      <c r="A23" s="54"/>
      <c r="B23" s="42" t="s">
        <v>29</v>
      </c>
      <c r="C23" s="15">
        <v>0.25</v>
      </c>
      <c r="D23" s="16">
        <v>0.58333333333333337</v>
      </c>
      <c r="E23" s="17"/>
      <c r="F23" s="55"/>
      <c r="G23" s="55"/>
      <c r="H23" s="55"/>
      <c r="I23" s="19">
        <f t="shared" si="1"/>
        <v>8</v>
      </c>
      <c r="J23" s="19">
        <v>8</v>
      </c>
      <c r="K23" s="21"/>
      <c r="L23" s="57"/>
      <c r="M23" s="57"/>
      <c r="N23" s="57"/>
      <c r="O23" s="57"/>
      <c r="P23" s="57"/>
    </row>
    <row r="24" spans="1:23" ht="15.6" x14ac:dyDescent="0.3">
      <c r="A24" s="54"/>
      <c r="B24" s="42" t="s">
        <v>30</v>
      </c>
      <c r="C24" s="15">
        <v>0.25</v>
      </c>
      <c r="D24" s="16">
        <v>0.58333333333333337</v>
      </c>
      <c r="E24" s="17"/>
      <c r="F24" s="55"/>
      <c r="G24" s="55"/>
      <c r="H24" s="55"/>
      <c r="I24" s="19">
        <f t="shared" si="1"/>
        <v>8</v>
      </c>
      <c r="J24" s="19">
        <v>8</v>
      </c>
      <c r="K24" s="21"/>
      <c r="L24" s="57"/>
      <c r="M24" s="57"/>
      <c r="N24" s="57"/>
      <c r="O24" s="57"/>
      <c r="P24" s="57"/>
      <c r="W24" s="43"/>
    </row>
    <row r="25" spans="1:23" ht="15.6" x14ac:dyDescent="0.3">
      <c r="A25" s="54"/>
      <c r="B25" s="59" t="s">
        <v>31</v>
      </c>
      <c r="C25" s="15"/>
      <c r="D25" s="16"/>
      <c r="E25" s="17"/>
      <c r="F25" s="55"/>
      <c r="G25" s="55"/>
      <c r="H25" s="55"/>
      <c r="I25" s="19">
        <f t="shared" si="1"/>
        <v>0</v>
      </c>
      <c r="J25" s="19"/>
      <c r="K25" s="21"/>
      <c r="L25" s="57"/>
      <c r="M25" s="57"/>
      <c r="N25" s="57"/>
      <c r="O25" s="57"/>
      <c r="P25" s="57"/>
    </row>
    <row r="26" spans="1:23" ht="15.6" x14ac:dyDescent="0.3">
      <c r="A26" s="54"/>
      <c r="B26" s="42" t="s">
        <v>32</v>
      </c>
      <c r="C26" s="15">
        <v>0.25</v>
      </c>
      <c r="D26" s="16">
        <v>0.58333333333333337</v>
      </c>
      <c r="E26" s="17"/>
      <c r="F26" s="55"/>
      <c r="G26" s="55"/>
      <c r="H26" s="55"/>
      <c r="I26" s="19">
        <f t="shared" si="1"/>
        <v>8</v>
      </c>
      <c r="J26" s="19">
        <v>8</v>
      </c>
      <c r="K26" s="21"/>
      <c r="L26" s="57"/>
      <c r="M26" s="57"/>
      <c r="N26" s="57"/>
      <c r="O26" s="57"/>
      <c r="P26" s="57"/>
    </row>
    <row r="27" spans="1:23" ht="15.6" x14ac:dyDescent="0.3">
      <c r="A27" s="54"/>
      <c r="B27" s="42" t="s">
        <v>33</v>
      </c>
      <c r="C27" s="15">
        <v>0.25</v>
      </c>
      <c r="D27" s="16">
        <v>0.58333333333333337</v>
      </c>
      <c r="E27" s="17"/>
      <c r="F27" s="55"/>
      <c r="G27" s="55"/>
      <c r="H27" s="55"/>
      <c r="I27" s="19">
        <f t="shared" si="1"/>
        <v>8</v>
      </c>
      <c r="J27" s="19">
        <v>8</v>
      </c>
      <c r="K27" s="21"/>
      <c r="L27" s="57"/>
      <c r="M27" s="57"/>
      <c r="N27" s="57"/>
      <c r="O27" s="57"/>
      <c r="P27" s="57"/>
    </row>
    <row r="28" spans="1:23" ht="15.6" x14ac:dyDescent="0.3">
      <c r="A28" s="54"/>
      <c r="B28" s="42" t="s">
        <v>34</v>
      </c>
      <c r="C28" s="15">
        <v>0.25</v>
      </c>
      <c r="D28" s="16">
        <v>0.58333333333333337</v>
      </c>
      <c r="E28" s="17"/>
      <c r="F28" s="55"/>
      <c r="G28" s="55"/>
      <c r="H28" s="55"/>
      <c r="I28" s="19">
        <f t="shared" si="1"/>
        <v>8</v>
      </c>
      <c r="J28" s="19">
        <v>8</v>
      </c>
      <c r="K28" s="21"/>
      <c r="L28" s="57"/>
      <c r="M28" s="57"/>
      <c r="N28" s="57"/>
      <c r="O28" s="57"/>
      <c r="P28" s="57"/>
    </row>
    <row r="29" spans="1:23" ht="15.6" x14ac:dyDescent="0.3">
      <c r="A29" s="54"/>
      <c r="B29" s="62">
        <v>21</v>
      </c>
      <c r="C29" s="15"/>
      <c r="D29" s="16"/>
      <c r="E29" s="17"/>
      <c r="F29" s="55"/>
      <c r="G29" s="55"/>
      <c r="H29" s="55"/>
      <c r="I29" s="19">
        <f t="shared" si="1"/>
        <v>0</v>
      </c>
      <c r="J29" s="19"/>
      <c r="K29" s="21"/>
      <c r="L29" s="21"/>
      <c r="M29" s="21"/>
      <c r="N29" s="57"/>
      <c r="O29" s="57"/>
      <c r="P29" s="57"/>
    </row>
    <row r="30" spans="1:23" ht="15.6" x14ac:dyDescent="0.3">
      <c r="A30" s="54"/>
      <c r="B30" s="42" t="s">
        <v>35</v>
      </c>
      <c r="C30" s="15">
        <v>0.25</v>
      </c>
      <c r="D30" s="16">
        <v>0.58333333333333337</v>
      </c>
      <c r="E30" s="17"/>
      <c r="F30" s="20"/>
      <c r="G30" s="20"/>
      <c r="H30" s="20"/>
      <c r="I30" s="19">
        <f t="shared" si="1"/>
        <v>8</v>
      </c>
      <c r="J30" s="19">
        <v>8</v>
      </c>
      <c r="K30" s="21"/>
      <c r="L30" s="57"/>
      <c r="M30" s="57"/>
      <c r="N30" s="57"/>
      <c r="O30" s="57"/>
      <c r="P30" s="57"/>
    </row>
    <row r="31" spans="1:23" ht="15.6" x14ac:dyDescent="0.3">
      <c r="A31" s="54"/>
      <c r="B31" s="42" t="s">
        <v>36</v>
      </c>
      <c r="C31" s="15">
        <v>0.25</v>
      </c>
      <c r="D31" s="16">
        <v>0.58333333333333337</v>
      </c>
      <c r="E31" s="17"/>
      <c r="F31" s="20"/>
      <c r="G31" s="20"/>
      <c r="H31" s="20"/>
      <c r="I31" s="19">
        <f t="shared" si="1"/>
        <v>8</v>
      </c>
      <c r="J31" s="19">
        <v>8</v>
      </c>
      <c r="K31" s="21"/>
      <c r="L31" s="21"/>
      <c r="M31" s="21"/>
      <c r="N31" s="57"/>
      <c r="O31" s="57"/>
      <c r="P31" s="57"/>
    </row>
    <row r="32" spans="1:23" ht="15.6" x14ac:dyDescent="0.3">
      <c r="A32" s="54"/>
      <c r="B32" s="42" t="s">
        <v>37</v>
      </c>
      <c r="C32" s="15">
        <v>0.25</v>
      </c>
      <c r="D32" s="16">
        <v>0.58333333333333337</v>
      </c>
      <c r="E32" s="17"/>
      <c r="F32" s="20"/>
      <c r="G32" s="20"/>
      <c r="H32" s="20"/>
      <c r="I32" s="19">
        <f t="shared" si="1"/>
        <v>8</v>
      </c>
      <c r="J32" s="19">
        <v>8</v>
      </c>
      <c r="K32" s="21"/>
      <c r="L32" s="57"/>
      <c r="M32" s="57"/>
      <c r="N32" s="57"/>
      <c r="O32" s="57"/>
      <c r="P32" s="57"/>
    </row>
    <row r="33" spans="1:16" ht="15.6" x14ac:dyDescent="0.3">
      <c r="A33" s="54"/>
      <c r="B33" s="59" t="s">
        <v>38</v>
      </c>
      <c r="C33" s="15"/>
      <c r="D33" s="16"/>
      <c r="E33" s="17"/>
      <c r="F33" s="20"/>
      <c r="G33" s="20"/>
      <c r="H33" s="20"/>
      <c r="I33" s="19">
        <f t="shared" si="1"/>
        <v>0</v>
      </c>
      <c r="J33" s="19"/>
      <c r="K33" s="21"/>
      <c r="L33" s="57"/>
      <c r="M33" s="57"/>
      <c r="N33" s="57"/>
      <c r="O33" s="57"/>
      <c r="P33" s="57"/>
    </row>
    <row r="34" spans="1:16" ht="15.6" x14ac:dyDescent="0.3">
      <c r="A34" s="54"/>
      <c r="B34" s="42" t="s">
        <v>39</v>
      </c>
      <c r="C34" s="15">
        <v>0.25</v>
      </c>
      <c r="D34" s="16">
        <v>0.58333333333333337</v>
      </c>
      <c r="E34" s="17"/>
      <c r="F34" s="20"/>
      <c r="G34" s="20"/>
      <c r="H34" s="20"/>
      <c r="I34" s="19">
        <f t="shared" si="1"/>
        <v>8</v>
      </c>
      <c r="J34" s="19">
        <v>8</v>
      </c>
      <c r="K34" s="21"/>
      <c r="L34" s="57"/>
      <c r="M34" s="57"/>
      <c r="N34" s="57"/>
      <c r="O34" s="57"/>
      <c r="P34" s="57"/>
    </row>
    <row r="35" spans="1:16" ht="15.6" x14ac:dyDescent="0.3">
      <c r="A35" s="54"/>
      <c r="B35" s="42" t="s">
        <v>40</v>
      </c>
      <c r="C35" s="15">
        <v>0.25</v>
      </c>
      <c r="D35" s="16">
        <v>0.58333333333333337</v>
      </c>
      <c r="E35" s="17"/>
      <c r="F35" s="20"/>
      <c r="G35" s="20"/>
      <c r="H35" s="20"/>
      <c r="I35" s="19">
        <f t="shared" si="1"/>
        <v>8</v>
      </c>
      <c r="J35" s="19">
        <v>8</v>
      </c>
      <c r="K35" s="21"/>
      <c r="L35" s="57"/>
      <c r="M35" s="57"/>
      <c r="N35" s="57"/>
      <c r="O35" s="57"/>
      <c r="P35" s="57"/>
    </row>
    <row r="36" spans="1:16" ht="15.6" x14ac:dyDescent="0.3">
      <c r="A36" s="54"/>
      <c r="B36" s="52">
        <v>28</v>
      </c>
      <c r="C36" s="15">
        <v>0.25</v>
      </c>
      <c r="D36" s="16">
        <v>0.58333333333333337</v>
      </c>
      <c r="E36" s="25"/>
      <c r="F36" s="20"/>
      <c r="G36" s="20"/>
      <c r="H36" s="20"/>
      <c r="I36" s="19">
        <f t="shared" si="1"/>
        <v>8</v>
      </c>
      <c r="J36" s="19">
        <v>8</v>
      </c>
      <c r="K36" s="55"/>
      <c r="L36" s="56"/>
      <c r="M36" s="56"/>
      <c r="N36" s="56"/>
      <c r="O36" s="56"/>
      <c r="P36" s="56"/>
    </row>
    <row r="37" spans="1:16" ht="15.6" x14ac:dyDescent="0.3">
      <c r="A37" s="54"/>
      <c r="B37" s="60" t="s">
        <v>41</v>
      </c>
      <c r="C37" s="15"/>
      <c r="D37" s="16"/>
      <c r="E37" s="25"/>
      <c r="F37" s="20"/>
      <c r="G37" s="20"/>
      <c r="H37" s="20"/>
      <c r="I37" s="19">
        <f t="shared" si="1"/>
        <v>0</v>
      </c>
      <c r="J37" s="19"/>
      <c r="K37" s="55"/>
      <c r="L37" s="56"/>
      <c r="M37" s="56"/>
      <c r="N37" s="56"/>
      <c r="O37" s="56"/>
      <c r="P37" s="56"/>
    </row>
    <row r="38" spans="1:16" ht="15.6" x14ac:dyDescent="0.3">
      <c r="A38" s="54"/>
      <c r="B38" s="42" t="s">
        <v>42</v>
      </c>
      <c r="C38" s="15">
        <v>0.25</v>
      </c>
      <c r="D38" s="16">
        <v>0.58333333333333337</v>
      </c>
      <c r="E38" s="25"/>
      <c r="F38" s="20"/>
      <c r="G38" s="20"/>
      <c r="H38" s="20"/>
      <c r="I38" s="19">
        <f t="shared" si="1"/>
        <v>8</v>
      </c>
      <c r="J38" s="19">
        <v>8</v>
      </c>
      <c r="K38" s="55"/>
      <c r="L38" s="56"/>
      <c r="M38" s="56"/>
      <c r="N38" s="56"/>
      <c r="O38" s="56"/>
      <c r="P38" s="56"/>
    </row>
    <row r="39" spans="1:16" ht="15.6" x14ac:dyDescent="0.3">
      <c r="A39" s="54"/>
      <c r="B39" s="42" t="s">
        <v>54</v>
      </c>
      <c r="C39" s="15">
        <v>0.25</v>
      </c>
      <c r="D39" s="16">
        <v>0.58333333333333337</v>
      </c>
      <c r="E39" s="25"/>
      <c r="F39" s="20"/>
      <c r="G39" s="20"/>
      <c r="H39" s="20"/>
      <c r="I39" s="19">
        <f t="shared" si="1"/>
        <v>8</v>
      </c>
      <c r="J39" s="19">
        <v>8</v>
      </c>
      <c r="K39" s="55"/>
      <c r="L39" s="56"/>
      <c r="M39" s="56"/>
      <c r="N39" s="56"/>
      <c r="O39" s="56"/>
      <c r="P39" s="56"/>
    </row>
    <row r="40" spans="1:16" ht="15.6" x14ac:dyDescent="0.3">
      <c r="A40" s="54"/>
      <c r="B40" s="54"/>
      <c r="C40" s="27"/>
      <c r="D40" s="28"/>
      <c r="E40" s="29"/>
      <c r="F40" s="30">
        <f>SUM(F9:F39)</f>
        <v>0</v>
      </c>
      <c r="G40" s="30">
        <f>SUM(G9:G39)</f>
        <v>0</v>
      </c>
      <c r="H40" s="30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2">SUM(M9:M39)</f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 x14ac:dyDescent="0.3">
      <c r="A42" s="54"/>
      <c r="B42" s="95" t="s">
        <v>43</v>
      </c>
      <c r="C42" s="96"/>
      <c r="D42" s="97"/>
      <c r="E42" s="87">
        <f>J40-F40</f>
        <v>184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 x14ac:dyDescent="0.3">
      <c r="A43" s="54"/>
      <c r="B43" s="98"/>
      <c r="C43" s="99"/>
      <c r="D43" s="100"/>
      <c r="E43" s="88"/>
      <c r="F43" s="3"/>
      <c r="G43" s="3"/>
      <c r="H43" s="3"/>
      <c r="I43" s="54"/>
      <c r="J43" s="2"/>
      <c r="K43" s="54"/>
      <c r="L43" s="101"/>
      <c r="M43" s="102"/>
      <c r="N43" s="102"/>
      <c r="O43" s="102"/>
      <c r="P43" s="103"/>
    </row>
    <row r="44" spans="1:16" ht="15.6" x14ac:dyDescent="0.3">
      <c r="A44" s="54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54"/>
      <c r="J44" s="2"/>
      <c r="K44" s="54"/>
      <c r="L44" s="104"/>
      <c r="M44" s="78"/>
      <c r="N44" s="78"/>
      <c r="O44" s="78"/>
      <c r="P44" s="105"/>
    </row>
    <row r="45" spans="1:16" ht="15.6" x14ac:dyDescent="0.3">
      <c r="A45" s="54"/>
      <c r="B45" s="98"/>
      <c r="C45" s="99"/>
      <c r="D45" s="100"/>
      <c r="E45" s="109"/>
      <c r="F45" s="3"/>
      <c r="G45" s="3"/>
      <c r="H45" s="3"/>
      <c r="I45" s="54"/>
      <c r="J45" s="2"/>
      <c r="K45" s="54"/>
      <c r="L45" s="106"/>
      <c r="M45" s="107"/>
      <c r="N45" s="107"/>
      <c r="O45" s="107"/>
      <c r="P45" s="108"/>
    </row>
    <row r="46" spans="1:16" ht="15.6" x14ac:dyDescent="0.3">
      <c r="A46" s="54"/>
      <c r="B46" s="81" t="s">
        <v>45</v>
      </c>
      <c r="C46" s="82"/>
      <c r="D46" s="83"/>
      <c r="E46" s="87">
        <f>F40</f>
        <v>0</v>
      </c>
      <c r="F46" s="3"/>
      <c r="G46" s="3"/>
      <c r="H46" s="3"/>
      <c r="I46" s="54"/>
      <c r="J46" s="2"/>
      <c r="K46" s="54"/>
      <c r="L46" s="54"/>
      <c r="M46" s="5" t="s">
        <v>46</v>
      </c>
      <c r="N46" s="54"/>
      <c r="O46" s="54"/>
      <c r="P46" s="54"/>
    </row>
    <row r="47" spans="1:16" ht="15.6" x14ac:dyDescent="0.3">
      <c r="A47" s="54"/>
      <c r="B47" s="84"/>
      <c r="C47" s="85"/>
      <c r="D47" s="86"/>
      <c r="E47" s="88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 x14ac:dyDescent="0.3">
      <c r="A48" s="54"/>
      <c r="B48" s="81" t="s">
        <v>47</v>
      </c>
      <c r="C48" s="82"/>
      <c r="D48" s="83"/>
      <c r="E48" s="89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 x14ac:dyDescent="0.3">
      <c r="A49" s="54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54"/>
      <c r="B50" s="54"/>
      <c r="C50" s="54"/>
      <c r="D50" s="54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 x14ac:dyDescent="0.3">
      <c r="A52" s="54"/>
      <c r="B52" s="35"/>
      <c r="C52" s="36" t="s">
        <v>48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 x14ac:dyDescent="0.3">
      <c r="A53" s="54"/>
      <c r="B53" s="37"/>
      <c r="C53" s="36" t="s">
        <v>49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 x14ac:dyDescent="0.3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 x14ac:dyDescent="0.3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 x14ac:dyDescent="0.3">
      <c r="A56" s="54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54"/>
    </row>
    <row r="57" spans="1:16" ht="15.6" x14ac:dyDescent="0.3">
      <c r="A57" s="54"/>
      <c r="B57" s="5" t="s">
        <v>51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 x14ac:dyDescent="0.3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4">
    <mergeCell ref="F3:L3"/>
    <mergeCell ref="B5:F5"/>
    <mergeCell ref="B6:B7"/>
    <mergeCell ref="C6:C7"/>
    <mergeCell ref="D6:D7"/>
    <mergeCell ref="E6:E7"/>
    <mergeCell ref="F6:F7"/>
    <mergeCell ref="G6:G7"/>
    <mergeCell ref="H6:H7"/>
    <mergeCell ref="I6:I7"/>
    <mergeCell ref="B56:L56"/>
    <mergeCell ref="J6:J7"/>
    <mergeCell ref="K6:L6"/>
    <mergeCell ref="M6:P6"/>
    <mergeCell ref="B42:D43"/>
    <mergeCell ref="E42:E43"/>
    <mergeCell ref="L43:P45"/>
    <mergeCell ref="B44:D45"/>
    <mergeCell ref="E44:E45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  <ignoredErrors>
    <ignoredError sqref="B9 B10:B14 B16:B21 B23:B28 B30:B35 B37:B3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7477-64C0-489D-8878-7D6C09A7114A}">
  <sheetPr>
    <pageSetUpPr fitToPage="1"/>
  </sheetPr>
  <dimension ref="A1:P58"/>
  <sheetViews>
    <sheetView tabSelected="1" topLeftCell="A27" workbookViewId="0">
      <selection activeCell="N14" sqref="N1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3"/>
      <c r="B1" s="63"/>
      <c r="C1" s="63"/>
      <c r="D1" s="63"/>
      <c r="E1" s="2"/>
      <c r="F1" s="3"/>
      <c r="G1" s="3"/>
      <c r="H1" s="3"/>
      <c r="I1" s="63"/>
      <c r="J1" s="2"/>
      <c r="K1" s="63" t="s">
        <v>0</v>
      </c>
      <c r="L1" s="63"/>
      <c r="M1" s="63"/>
      <c r="N1" s="63"/>
      <c r="O1" s="63"/>
      <c r="P1" s="63"/>
    </row>
    <row r="2" spans="1:16" ht="15.6" x14ac:dyDescent="0.3">
      <c r="A2" s="63"/>
      <c r="B2" s="4" t="s">
        <v>1</v>
      </c>
      <c r="C2" s="4"/>
      <c r="D2" s="4"/>
      <c r="E2" s="2"/>
      <c r="F2" s="3"/>
      <c r="G2" s="3"/>
      <c r="H2" s="3"/>
      <c r="I2" s="5"/>
      <c r="J2" s="2"/>
      <c r="K2" s="63"/>
      <c r="L2" s="63"/>
      <c r="M2" s="63"/>
      <c r="N2" s="63"/>
      <c r="O2" s="63"/>
      <c r="P2" s="63"/>
    </row>
    <row r="3" spans="1:16" ht="15.6" x14ac:dyDescent="0.3">
      <c r="A3" s="63"/>
      <c r="B3" s="5" t="s">
        <v>70</v>
      </c>
      <c r="C3" s="5" t="s">
        <v>69</v>
      </c>
      <c r="D3" s="63"/>
      <c r="E3" s="2"/>
      <c r="F3" s="71" t="s">
        <v>68</v>
      </c>
      <c r="G3" s="71"/>
      <c r="H3" s="71"/>
      <c r="I3" s="71"/>
      <c r="J3" s="71"/>
      <c r="K3" s="71"/>
      <c r="L3" s="71"/>
      <c r="M3" s="71"/>
      <c r="N3" s="7">
        <v>45566</v>
      </c>
      <c r="O3" s="63"/>
      <c r="P3" s="63"/>
    </row>
    <row r="4" spans="1:16" ht="15.6" x14ac:dyDescent="0.3">
      <c r="A4" s="63"/>
      <c r="B4" s="5" t="s">
        <v>77</v>
      </c>
      <c r="C4" s="5"/>
      <c r="D4" s="63"/>
      <c r="I4" s="63"/>
      <c r="J4" s="69"/>
      <c r="K4" s="63"/>
      <c r="L4" s="63"/>
      <c r="M4" s="63"/>
      <c r="N4" s="5">
        <v>184</v>
      </c>
      <c r="O4" s="63"/>
      <c r="P4" s="63"/>
    </row>
    <row r="5" spans="1:16" ht="16.2" thickBot="1" x14ac:dyDescent="0.35">
      <c r="A5" s="63"/>
      <c r="B5" s="5" t="s">
        <v>66</v>
      </c>
      <c r="C5" s="5"/>
      <c r="D5" s="63"/>
      <c r="E5" s="2"/>
      <c r="F5" s="3"/>
      <c r="G5" s="3"/>
      <c r="H5" s="3"/>
      <c r="I5" s="63"/>
      <c r="J5" s="2"/>
      <c r="K5" s="63"/>
      <c r="L5" s="63"/>
      <c r="M5" s="63"/>
      <c r="N5" s="63"/>
      <c r="O5" s="63"/>
      <c r="P5" s="63"/>
    </row>
    <row r="6" spans="1:16" ht="39.75" customHeight="1" thickBot="1" x14ac:dyDescent="0.35">
      <c r="A6" s="63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63"/>
      <c r="B7" s="111"/>
      <c r="C7" s="74"/>
      <c r="D7" s="74"/>
      <c r="E7" s="74"/>
      <c r="F7" s="76"/>
      <c r="G7" s="76"/>
      <c r="H7" s="76"/>
      <c r="I7" s="74"/>
      <c r="J7" s="74"/>
      <c r="K7" s="64" t="s">
        <v>11</v>
      </c>
      <c r="L7" s="9" t="s">
        <v>12</v>
      </c>
      <c r="M7" s="10" t="s">
        <v>13</v>
      </c>
      <c r="N7" s="10" t="s">
        <v>14</v>
      </c>
      <c r="O7" s="68" t="s">
        <v>15</v>
      </c>
      <c r="P7" s="12" t="s">
        <v>16</v>
      </c>
    </row>
    <row r="8" spans="1:16" ht="16.2" thickBot="1" x14ac:dyDescent="0.35">
      <c r="A8" s="63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3"/>
      <c r="B9" s="112" t="s">
        <v>17</v>
      </c>
      <c r="C9" s="15">
        <v>0.29166666666666669</v>
      </c>
      <c r="D9" s="16">
        <v>0.79166666666666663</v>
      </c>
      <c r="E9" s="17"/>
      <c r="F9" s="18"/>
      <c r="G9" s="18"/>
      <c r="H9" s="18"/>
      <c r="I9" s="19">
        <f>MOD(D9-C9,1)*24</f>
        <v>11.999999999999998</v>
      </c>
      <c r="J9" s="19">
        <v>12</v>
      </c>
      <c r="K9" s="70"/>
      <c r="L9" s="67"/>
      <c r="M9" s="67"/>
      <c r="N9" s="67"/>
      <c r="O9" s="67"/>
      <c r="P9" s="67"/>
    </row>
    <row r="10" spans="1:16" ht="15.6" x14ac:dyDescent="0.3">
      <c r="A10" s="63"/>
      <c r="B10" s="59" t="s">
        <v>18</v>
      </c>
      <c r="C10" s="15"/>
      <c r="D10" s="16"/>
      <c r="E10" s="17"/>
      <c r="F10" s="18"/>
      <c r="G10" s="18"/>
      <c r="H10" s="18"/>
      <c r="I10" s="19">
        <f>MOD(D10-C10,1)*24</f>
        <v>0</v>
      </c>
      <c r="J10" s="19"/>
      <c r="K10" s="70"/>
      <c r="L10" s="67"/>
      <c r="M10" s="67"/>
      <c r="N10" s="67"/>
      <c r="O10" s="67"/>
      <c r="P10" s="67"/>
    </row>
    <row r="11" spans="1:16" ht="15.6" x14ac:dyDescent="0.3">
      <c r="A11" s="63"/>
      <c r="B11" s="112" t="s">
        <v>19</v>
      </c>
      <c r="C11" s="15">
        <v>0.79166666666666663</v>
      </c>
      <c r="D11" s="16">
        <v>0.29166666666666669</v>
      </c>
      <c r="E11" s="17"/>
      <c r="F11" s="18"/>
      <c r="G11" s="18"/>
      <c r="H11" s="18"/>
      <c r="I11" s="19">
        <f>MOD(D11-C11,1)*24</f>
        <v>12</v>
      </c>
      <c r="J11" s="19">
        <v>12</v>
      </c>
      <c r="K11" s="70"/>
      <c r="L11" s="67"/>
      <c r="M11" s="67"/>
      <c r="N11" s="67"/>
      <c r="O11" s="67"/>
      <c r="P11" s="67">
        <v>8</v>
      </c>
    </row>
    <row r="12" spans="1:16" ht="15.6" x14ac:dyDescent="0.3">
      <c r="A12" s="63"/>
      <c r="B12" s="112" t="s">
        <v>20</v>
      </c>
      <c r="C12" s="15">
        <v>0.79166666666666663</v>
      </c>
      <c r="D12" s="16">
        <v>0.29166666666666669</v>
      </c>
      <c r="E12" s="17"/>
      <c r="F12" s="18"/>
      <c r="G12" s="18"/>
      <c r="H12" s="18"/>
      <c r="I12" s="19">
        <f>MOD(D12-C12,1)*24</f>
        <v>12</v>
      </c>
      <c r="J12" s="19">
        <v>12</v>
      </c>
      <c r="K12" s="70"/>
      <c r="L12" s="67"/>
      <c r="M12" s="67"/>
      <c r="N12" s="67"/>
      <c r="O12" s="67"/>
      <c r="P12" s="67">
        <v>8</v>
      </c>
    </row>
    <row r="13" spans="1:16" ht="15.6" x14ac:dyDescent="0.3">
      <c r="A13" s="63"/>
      <c r="B13" s="112" t="s">
        <v>21</v>
      </c>
      <c r="C13" s="15"/>
      <c r="D13" s="16"/>
      <c r="E13" s="17"/>
      <c r="F13" s="18"/>
      <c r="G13" s="18"/>
      <c r="H13" s="18"/>
      <c r="I13" s="19">
        <f>MOD(D13-C13,1)*24</f>
        <v>0</v>
      </c>
      <c r="J13" s="19"/>
      <c r="K13" s="70"/>
      <c r="L13" s="67"/>
      <c r="M13" s="67"/>
      <c r="N13" s="67"/>
      <c r="O13" s="67"/>
      <c r="P13" s="67"/>
    </row>
    <row r="14" spans="1:16" ht="15.6" x14ac:dyDescent="0.3">
      <c r="A14" s="63"/>
      <c r="B14" s="112" t="s">
        <v>22</v>
      </c>
      <c r="C14" s="15">
        <v>0.29166666666666669</v>
      </c>
      <c r="D14" s="16">
        <v>0.79166666666666663</v>
      </c>
      <c r="E14" s="17"/>
      <c r="F14" s="18"/>
      <c r="G14" s="18"/>
      <c r="H14" s="18"/>
      <c r="I14" s="19">
        <f>MOD(D14-C14,1)*24</f>
        <v>11.999999999999998</v>
      </c>
      <c r="J14" s="19">
        <v>12</v>
      </c>
      <c r="K14" s="20"/>
      <c r="L14" s="67"/>
      <c r="M14" s="67"/>
      <c r="N14" s="67"/>
      <c r="O14" s="67"/>
      <c r="P14" s="67"/>
    </row>
    <row r="15" spans="1:16" ht="15.6" x14ac:dyDescent="0.3">
      <c r="A15" s="63"/>
      <c r="B15" s="113">
        <v>7</v>
      </c>
      <c r="C15" s="15">
        <v>0.79166666666666663</v>
      </c>
      <c r="D15" s="16">
        <v>0.29166666666666669</v>
      </c>
      <c r="E15" s="23"/>
      <c r="F15" s="65"/>
      <c r="G15" s="65"/>
      <c r="H15" s="65"/>
      <c r="I15" s="19">
        <f>MOD(D15-C15,1)*24</f>
        <v>12</v>
      </c>
      <c r="J15" s="19">
        <v>12</v>
      </c>
      <c r="K15" s="70"/>
      <c r="L15" s="70"/>
      <c r="M15" s="70"/>
      <c r="N15" s="67"/>
      <c r="O15" s="67"/>
      <c r="P15" s="67">
        <v>8</v>
      </c>
    </row>
    <row r="16" spans="1:16" ht="15.6" x14ac:dyDescent="0.3">
      <c r="A16" s="63"/>
      <c r="B16" s="59" t="s">
        <v>23</v>
      </c>
      <c r="C16" s="15"/>
      <c r="D16" s="16"/>
      <c r="E16" s="23"/>
      <c r="F16" s="65"/>
      <c r="G16" s="65"/>
      <c r="H16" s="65"/>
      <c r="I16" s="19">
        <f>MOD(D16-C16,1)*24</f>
        <v>0</v>
      </c>
      <c r="J16" s="19"/>
      <c r="K16" s="70"/>
      <c r="L16" s="67"/>
      <c r="M16" s="67"/>
      <c r="N16" s="67"/>
      <c r="O16" s="67"/>
      <c r="P16" s="67"/>
    </row>
    <row r="17" spans="1:16" ht="15.6" x14ac:dyDescent="0.3">
      <c r="A17" s="63"/>
      <c r="B17" s="60" t="s">
        <v>24</v>
      </c>
      <c r="C17" s="15"/>
      <c r="D17" s="16"/>
      <c r="E17" s="23"/>
      <c r="F17" s="65"/>
      <c r="G17" s="65"/>
      <c r="H17" s="65"/>
      <c r="I17" s="19">
        <f>MOD(D17-C17,1)*24</f>
        <v>0</v>
      </c>
      <c r="J17" s="19"/>
      <c r="K17" s="70"/>
      <c r="L17" s="67"/>
      <c r="M17" s="67"/>
      <c r="N17" s="67"/>
      <c r="O17" s="67"/>
      <c r="P17" s="67"/>
    </row>
    <row r="18" spans="1:16" ht="15.6" x14ac:dyDescent="0.3">
      <c r="A18" s="63"/>
      <c r="B18" s="112" t="s">
        <v>25</v>
      </c>
      <c r="C18" s="15"/>
      <c r="D18" s="16"/>
      <c r="E18" s="23"/>
      <c r="F18" s="65"/>
      <c r="G18" s="65"/>
      <c r="H18" s="65"/>
      <c r="I18" s="19">
        <f>MOD(D18-C18,1)*24</f>
        <v>0</v>
      </c>
      <c r="J18" s="19"/>
      <c r="K18" s="70"/>
      <c r="L18" s="67"/>
      <c r="M18" s="67"/>
      <c r="N18" s="67"/>
      <c r="O18" s="67"/>
      <c r="P18" s="67"/>
    </row>
    <row r="19" spans="1:16" ht="15.6" x14ac:dyDescent="0.3">
      <c r="A19" s="63"/>
      <c r="B19" s="112" t="s">
        <v>26</v>
      </c>
      <c r="C19" s="15">
        <v>0.29166666666666669</v>
      </c>
      <c r="D19" s="16">
        <v>0.79166666666666663</v>
      </c>
      <c r="E19" s="23"/>
      <c r="F19" s="18"/>
      <c r="G19" s="18"/>
      <c r="H19" s="18"/>
      <c r="I19" s="19">
        <f>MOD(D19-C19,1)*24</f>
        <v>11.999999999999998</v>
      </c>
      <c r="J19" s="19">
        <v>12</v>
      </c>
      <c r="K19" s="70"/>
      <c r="L19" s="67"/>
      <c r="M19" s="67"/>
      <c r="N19" s="67"/>
      <c r="O19" s="67"/>
      <c r="P19" s="67"/>
    </row>
    <row r="20" spans="1:16" ht="15.6" x14ac:dyDescent="0.3">
      <c r="A20" s="63"/>
      <c r="B20" s="112" t="s">
        <v>27</v>
      </c>
      <c r="C20" s="15">
        <v>0.79166666666666663</v>
      </c>
      <c r="D20" s="16">
        <v>0.29166666666666669</v>
      </c>
      <c r="E20" s="17"/>
      <c r="F20" s="18"/>
      <c r="G20" s="18"/>
      <c r="H20" s="18"/>
      <c r="I20" s="19">
        <f>MOD(D20-C20,1)*24</f>
        <v>12</v>
      </c>
      <c r="J20" s="19">
        <v>12</v>
      </c>
      <c r="K20" s="70"/>
      <c r="L20" s="67"/>
      <c r="M20" s="67"/>
      <c r="N20" s="67"/>
      <c r="O20" s="67"/>
      <c r="P20" s="67">
        <v>8</v>
      </c>
    </row>
    <row r="21" spans="1:16" ht="15.6" x14ac:dyDescent="0.3">
      <c r="A21" s="63"/>
      <c r="B21" s="112" t="s">
        <v>28</v>
      </c>
      <c r="C21" s="15"/>
      <c r="D21" s="16"/>
      <c r="E21" s="17"/>
      <c r="F21" s="18"/>
      <c r="G21" s="18"/>
      <c r="H21" s="18"/>
      <c r="I21" s="19">
        <f>MOD(D21-C21,1)*24</f>
        <v>0</v>
      </c>
      <c r="J21" s="19"/>
      <c r="K21" s="70"/>
      <c r="L21" s="67"/>
      <c r="M21" s="67"/>
      <c r="N21" s="67"/>
      <c r="O21" s="67"/>
      <c r="P21" s="67"/>
    </row>
    <row r="22" spans="1:16" ht="15.6" x14ac:dyDescent="0.3">
      <c r="A22" s="63"/>
      <c r="B22" s="62">
        <v>14</v>
      </c>
      <c r="C22" s="15"/>
      <c r="D22" s="16"/>
      <c r="E22" s="17"/>
      <c r="F22" s="65"/>
      <c r="G22" s="65"/>
      <c r="H22" s="65"/>
      <c r="I22" s="19">
        <f>MOD(D22-C22,1)*24</f>
        <v>0</v>
      </c>
      <c r="J22" s="19"/>
      <c r="K22" s="70"/>
      <c r="L22" s="70"/>
      <c r="M22" s="70"/>
      <c r="N22" s="67"/>
      <c r="O22" s="67"/>
      <c r="P22" s="67"/>
    </row>
    <row r="23" spans="1:16" ht="15.6" x14ac:dyDescent="0.3">
      <c r="A23" s="63"/>
      <c r="B23" s="112" t="s">
        <v>29</v>
      </c>
      <c r="C23" s="15">
        <v>0.29166666666666669</v>
      </c>
      <c r="D23" s="16">
        <v>0.79166666666666663</v>
      </c>
      <c r="E23" s="17"/>
      <c r="F23" s="65"/>
      <c r="G23" s="65"/>
      <c r="H23" s="65"/>
      <c r="I23" s="19">
        <f>MOD(D23-C23,1)*24</f>
        <v>11.999999999999998</v>
      </c>
      <c r="J23" s="19">
        <v>12</v>
      </c>
      <c r="K23" s="70"/>
      <c r="L23" s="67"/>
      <c r="M23" s="67"/>
      <c r="N23" s="67"/>
      <c r="O23" s="67"/>
      <c r="P23" s="67"/>
    </row>
    <row r="24" spans="1:16" ht="15.6" x14ac:dyDescent="0.3">
      <c r="A24" s="63"/>
      <c r="B24" s="112" t="s">
        <v>30</v>
      </c>
      <c r="C24" s="15"/>
      <c r="D24" s="16"/>
      <c r="E24" s="17" t="s">
        <v>76</v>
      </c>
      <c r="F24" s="65">
        <v>12</v>
      </c>
      <c r="G24" s="65"/>
      <c r="H24" s="65"/>
      <c r="I24" s="19">
        <f>MOD(D24-C24,1)*24</f>
        <v>0</v>
      </c>
      <c r="J24" s="19">
        <v>12</v>
      </c>
      <c r="K24" s="70"/>
      <c r="L24" s="67"/>
      <c r="M24" s="67"/>
      <c r="N24" s="67"/>
      <c r="O24" s="67"/>
      <c r="P24" s="67"/>
    </row>
    <row r="25" spans="1:16" ht="15.6" x14ac:dyDescent="0.3">
      <c r="A25" s="63"/>
      <c r="B25" s="112" t="s">
        <v>31</v>
      </c>
      <c r="C25" s="15"/>
      <c r="D25" s="16"/>
      <c r="E25" s="17"/>
      <c r="F25" s="65"/>
      <c r="G25" s="65"/>
      <c r="H25" s="65"/>
      <c r="I25" s="19">
        <f>MOD(D25-C25,1)*24</f>
        <v>0</v>
      </c>
      <c r="J25" s="19"/>
      <c r="K25" s="70"/>
      <c r="L25" s="67"/>
      <c r="M25" s="67"/>
      <c r="N25" s="67"/>
      <c r="O25" s="67"/>
      <c r="P25" s="67"/>
    </row>
    <row r="26" spans="1:16" ht="15.6" x14ac:dyDescent="0.3">
      <c r="A26" s="63"/>
      <c r="B26" s="59" t="s">
        <v>32</v>
      </c>
      <c r="C26" s="15"/>
      <c r="D26" s="16"/>
      <c r="E26" s="17"/>
      <c r="F26" s="65"/>
      <c r="G26" s="65"/>
      <c r="H26" s="65"/>
      <c r="I26" s="19">
        <f>MOD(D26-C26,1)*24</f>
        <v>0</v>
      </c>
      <c r="J26" s="19"/>
      <c r="K26" s="70"/>
      <c r="L26" s="67"/>
      <c r="M26" s="67"/>
      <c r="N26" s="67"/>
      <c r="O26" s="67"/>
      <c r="P26" s="67"/>
    </row>
    <row r="27" spans="1:16" ht="15.6" x14ac:dyDescent="0.3">
      <c r="A27" s="63"/>
      <c r="B27" s="112" t="s">
        <v>33</v>
      </c>
      <c r="C27" s="15">
        <v>0.29166666666666669</v>
      </c>
      <c r="D27" s="16">
        <v>0.625</v>
      </c>
      <c r="E27" s="17"/>
      <c r="F27" s="65"/>
      <c r="G27" s="65"/>
      <c r="H27" s="65"/>
      <c r="I27" s="19">
        <f>MOD(D27-C27,1)*24</f>
        <v>8</v>
      </c>
      <c r="J27" s="19">
        <v>8</v>
      </c>
      <c r="K27" s="70"/>
      <c r="L27" s="67"/>
      <c r="M27" s="67"/>
      <c r="N27" s="67"/>
      <c r="O27" s="67"/>
      <c r="P27" s="67"/>
    </row>
    <row r="28" spans="1:16" ht="15.6" x14ac:dyDescent="0.3">
      <c r="A28" s="63"/>
      <c r="B28" s="60" t="s">
        <v>34</v>
      </c>
      <c r="C28" s="15"/>
      <c r="D28" s="16"/>
      <c r="E28" s="17"/>
      <c r="F28" s="65"/>
      <c r="G28" s="65"/>
      <c r="H28" s="65"/>
      <c r="I28" s="19">
        <f>MOD(D28-C28,1)*24</f>
        <v>0</v>
      </c>
      <c r="J28" s="19"/>
      <c r="K28" s="70"/>
      <c r="L28" s="67"/>
      <c r="M28" s="67"/>
      <c r="N28" s="67"/>
      <c r="O28" s="67"/>
      <c r="P28" s="67"/>
    </row>
    <row r="29" spans="1:16" ht="15.6" x14ac:dyDescent="0.3">
      <c r="A29" s="63"/>
      <c r="B29" s="113">
        <v>21</v>
      </c>
      <c r="C29" s="15">
        <v>0.29166666666666669</v>
      </c>
      <c r="D29" s="16">
        <v>0.79166666666666663</v>
      </c>
      <c r="E29" s="17"/>
      <c r="F29" s="65"/>
      <c r="G29" s="65"/>
      <c r="H29" s="65"/>
      <c r="I29" s="19">
        <f>MOD(D29-C29,1)*24</f>
        <v>11.999999999999998</v>
      </c>
      <c r="J29" s="19">
        <v>12</v>
      </c>
      <c r="K29" s="70"/>
      <c r="L29" s="70"/>
      <c r="M29" s="70"/>
      <c r="N29" s="67"/>
      <c r="O29" s="67"/>
      <c r="P29" s="67"/>
    </row>
    <row r="30" spans="1:16" ht="15.6" x14ac:dyDescent="0.3">
      <c r="A30" s="63"/>
      <c r="B30" s="112" t="s">
        <v>35</v>
      </c>
      <c r="C30" s="15">
        <v>0.79166666666666663</v>
      </c>
      <c r="D30" s="16">
        <v>0.29166666666666669</v>
      </c>
      <c r="E30" s="17"/>
      <c r="F30" s="20"/>
      <c r="G30" s="20"/>
      <c r="H30" s="20"/>
      <c r="I30" s="19">
        <f>MOD(D30-C30,1)*24</f>
        <v>12</v>
      </c>
      <c r="J30" s="19">
        <v>12</v>
      </c>
      <c r="K30" s="70"/>
      <c r="L30" s="67"/>
      <c r="M30" s="67"/>
      <c r="N30" s="67"/>
      <c r="O30" s="67"/>
      <c r="P30" s="67">
        <v>8</v>
      </c>
    </row>
    <row r="31" spans="1:16" ht="15.6" x14ac:dyDescent="0.3">
      <c r="A31" s="63"/>
      <c r="B31" s="112" t="s">
        <v>36</v>
      </c>
      <c r="C31" s="15"/>
      <c r="D31" s="16"/>
      <c r="E31" s="17"/>
      <c r="F31" s="20"/>
      <c r="G31" s="20"/>
      <c r="H31" s="20"/>
      <c r="I31" s="19">
        <f>MOD(D31-C31,1)*24</f>
        <v>0</v>
      </c>
      <c r="J31" s="19"/>
      <c r="K31" s="70"/>
      <c r="L31" s="70"/>
      <c r="M31" s="70"/>
      <c r="N31" s="67"/>
      <c r="O31" s="67"/>
      <c r="P31" s="67"/>
    </row>
    <row r="32" spans="1:16" ht="15.6" x14ac:dyDescent="0.3">
      <c r="A32" s="63"/>
      <c r="B32" s="112" t="s">
        <v>37</v>
      </c>
      <c r="C32" s="15"/>
      <c r="D32" s="16"/>
      <c r="E32" s="17"/>
      <c r="F32" s="20"/>
      <c r="G32" s="20"/>
      <c r="H32" s="20"/>
      <c r="I32" s="19">
        <f>MOD(D32-C32,1)*24</f>
        <v>0</v>
      </c>
      <c r="J32" s="19"/>
      <c r="K32" s="70"/>
      <c r="L32" s="67"/>
      <c r="M32" s="67"/>
      <c r="N32" s="67"/>
      <c r="O32" s="67"/>
      <c r="P32" s="67"/>
    </row>
    <row r="33" spans="1:16" ht="15.6" x14ac:dyDescent="0.3">
      <c r="A33" s="63"/>
      <c r="B33" s="59" t="s">
        <v>38</v>
      </c>
      <c r="C33" s="15"/>
      <c r="D33" s="16"/>
      <c r="E33" s="17"/>
      <c r="F33" s="20"/>
      <c r="G33" s="20"/>
      <c r="H33" s="20"/>
      <c r="I33" s="19">
        <f>MOD(D33-C33,1)*24</f>
        <v>0</v>
      </c>
      <c r="J33" s="19"/>
      <c r="K33" s="70"/>
      <c r="L33" s="67"/>
      <c r="M33" s="67"/>
      <c r="N33" s="67"/>
      <c r="O33" s="67"/>
      <c r="P33" s="67"/>
    </row>
    <row r="34" spans="1:16" ht="15.6" x14ac:dyDescent="0.3">
      <c r="A34" s="63"/>
      <c r="B34" s="112" t="s">
        <v>39</v>
      </c>
      <c r="C34" s="15">
        <v>0.29166666666666669</v>
      </c>
      <c r="D34" s="16">
        <v>0.79166666666666663</v>
      </c>
      <c r="E34" s="17"/>
      <c r="F34" s="20"/>
      <c r="G34" s="20"/>
      <c r="H34" s="20"/>
      <c r="I34" s="19">
        <f>MOD(D34-C34,1)*24</f>
        <v>11.999999999999998</v>
      </c>
      <c r="J34" s="19">
        <v>12</v>
      </c>
      <c r="K34" s="70"/>
      <c r="L34" s="67"/>
      <c r="M34" s="67"/>
      <c r="N34" s="67"/>
      <c r="O34" s="67"/>
      <c r="P34" s="67"/>
    </row>
    <row r="35" spans="1:16" ht="15.6" x14ac:dyDescent="0.3">
      <c r="A35" s="63"/>
      <c r="B35" s="112" t="s">
        <v>40</v>
      </c>
      <c r="C35" s="15">
        <v>0.79166666666666663</v>
      </c>
      <c r="D35" s="16">
        <v>0.29166666666666669</v>
      </c>
      <c r="E35" s="17"/>
      <c r="F35" s="20"/>
      <c r="G35" s="20"/>
      <c r="H35" s="20"/>
      <c r="I35" s="19">
        <f>MOD(D35-C35,1)*24</f>
        <v>12</v>
      </c>
      <c r="J35" s="19">
        <v>12</v>
      </c>
      <c r="K35" s="70"/>
      <c r="L35" s="67"/>
      <c r="M35" s="67"/>
      <c r="N35" s="67"/>
      <c r="O35" s="67"/>
      <c r="P35" s="67">
        <v>8</v>
      </c>
    </row>
    <row r="36" spans="1:16" ht="15.6" x14ac:dyDescent="0.3">
      <c r="A36" s="63"/>
      <c r="B36" s="113">
        <v>28</v>
      </c>
      <c r="C36" s="15"/>
      <c r="D36" s="16"/>
      <c r="E36" s="25"/>
      <c r="F36" s="20"/>
      <c r="G36" s="20"/>
      <c r="H36" s="20"/>
      <c r="I36" s="19">
        <f>MOD(D36-C36,1)*24</f>
        <v>0</v>
      </c>
      <c r="J36" s="19"/>
      <c r="K36" s="65"/>
      <c r="L36" s="66"/>
      <c r="M36" s="66"/>
      <c r="N36" s="66"/>
      <c r="O36" s="66"/>
      <c r="P36" s="66"/>
    </row>
    <row r="37" spans="1:16" ht="15.6" x14ac:dyDescent="0.3">
      <c r="A37" s="63"/>
      <c r="B37" s="60" t="s">
        <v>41</v>
      </c>
      <c r="C37" s="15"/>
      <c r="D37" s="16"/>
      <c r="E37" s="25"/>
      <c r="F37" s="20"/>
      <c r="G37" s="20"/>
      <c r="H37" s="20"/>
      <c r="I37" s="19">
        <f>MOD(D37-C37,1)*24</f>
        <v>0</v>
      </c>
      <c r="J37" s="19"/>
      <c r="K37" s="65"/>
      <c r="L37" s="66"/>
      <c r="M37" s="66"/>
      <c r="N37" s="66"/>
      <c r="O37" s="66"/>
      <c r="P37" s="66"/>
    </row>
    <row r="38" spans="1:16" ht="15.6" x14ac:dyDescent="0.3">
      <c r="A38" s="63"/>
      <c r="B38" s="112" t="s">
        <v>42</v>
      </c>
      <c r="C38" s="15">
        <v>0.29166666666666669</v>
      </c>
      <c r="D38" s="16">
        <v>0.625</v>
      </c>
      <c r="E38" s="25"/>
      <c r="F38" s="20"/>
      <c r="G38" s="20"/>
      <c r="H38" s="20"/>
      <c r="I38" s="19">
        <f>MOD(D38-C38,1)*24</f>
        <v>8</v>
      </c>
      <c r="J38" s="19">
        <v>8</v>
      </c>
      <c r="K38" s="65"/>
      <c r="L38" s="66"/>
      <c r="M38" s="66"/>
      <c r="N38" s="66"/>
      <c r="O38" s="66"/>
      <c r="P38" s="66"/>
    </row>
    <row r="39" spans="1:16" ht="15.6" x14ac:dyDescent="0.3">
      <c r="A39" s="63"/>
      <c r="B39" s="112" t="s">
        <v>54</v>
      </c>
      <c r="C39" s="15">
        <v>0.29166666666666669</v>
      </c>
      <c r="D39" s="16">
        <v>0.79166666666666663</v>
      </c>
      <c r="E39" s="25"/>
      <c r="F39" s="20"/>
      <c r="G39" s="20"/>
      <c r="H39" s="20"/>
      <c r="I39" s="19">
        <f>MOD(D39-C39,1)*24</f>
        <v>11.999999999999998</v>
      </c>
      <c r="J39" s="19">
        <v>12</v>
      </c>
      <c r="K39" s="65"/>
      <c r="L39" s="66"/>
      <c r="M39" s="66"/>
      <c r="N39" s="66"/>
      <c r="O39" s="66"/>
      <c r="P39" s="66"/>
    </row>
    <row r="40" spans="1:16" ht="15.6" x14ac:dyDescent="0.3">
      <c r="A40" s="63"/>
      <c r="B40" s="63"/>
      <c r="C40" s="27"/>
      <c r="D40" s="28"/>
      <c r="E40" s="29"/>
      <c r="F40" s="30">
        <f>SUM(F9:F39)</f>
        <v>12</v>
      </c>
      <c r="G40" s="30">
        <f>SUM(G9:G39)</f>
        <v>0</v>
      </c>
      <c r="H40" s="30"/>
      <c r="I40" s="3">
        <f>SUM(I9:I39)</f>
        <v>172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>SUM(M9:M39)</f>
        <v>0</v>
      </c>
      <c r="N40" s="3">
        <f>SUM(N9:N39)</f>
        <v>0</v>
      </c>
      <c r="O40" s="3">
        <f>SUM(O9:O39)</f>
        <v>0</v>
      </c>
      <c r="P40" s="3">
        <f>SUM(P9:P39)</f>
        <v>48</v>
      </c>
    </row>
    <row r="41" spans="1:16" ht="15.6" x14ac:dyDescent="0.3">
      <c r="A41" s="63"/>
      <c r="B41" s="63"/>
      <c r="C41" s="63"/>
      <c r="D41" s="63"/>
      <c r="E41" s="2"/>
      <c r="F41" s="31"/>
      <c r="G41" s="31"/>
      <c r="H41" s="31"/>
      <c r="I41" s="31"/>
      <c r="J41" s="2"/>
      <c r="K41" s="63"/>
      <c r="L41" s="63"/>
      <c r="M41" s="63"/>
      <c r="N41" s="63"/>
      <c r="O41" s="63"/>
      <c r="P41" s="63"/>
    </row>
    <row r="42" spans="1:16" ht="15.6" x14ac:dyDescent="0.3">
      <c r="A42" s="63"/>
      <c r="B42" s="95" t="s">
        <v>43</v>
      </c>
      <c r="C42" s="96"/>
      <c r="D42" s="97"/>
      <c r="E42" s="87">
        <f>J40-F40</f>
        <v>172</v>
      </c>
      <c r="F42" s="3"/>
      <c r="G42" s="3"/>
      <c r="H42" s="3"/>
      <c r="I42" s="63"/>
      <c r="J42" s="2"/>
      <c r="K42" s="63"/>
      <c r="L42" s="63"/>
      <c r="M42" s="63"/>
      <c r="N42" s="63"/>
      <c r="O42" s="63"/>
      <c r="P42" s="63"/>
    </row>
    <row r="43" spans="1:16" ht="15.6" x14ac:dyDescent="0.3">
      <c r="A43" s="63"/>
      <c r="B43" s="98"/>
      <c r="C43" s="99"/>
      <c r="D43" s="100"/>
      <c r="E43" s="88"/>
      <c r="F43" s="3"/>
      <c r="G43" s="3"/>
      <c r="H43" s="3"/>
      <c r="I43" s="63"/>
      <c r="J43" s="2"/>
      <c r="K43" s="63"/>
      <c r="L43" s="101"/>
      <c r="M43" s="102"/>
      <c r="N43" s="102"/>
      <c r="O43" s="102"/>
      <c r="P43" s="103"/>
    </row>
    <row r="44" spans="1:16" ht="15.6" x14ac:dyDescent="0.3">
      <c r="A44" s="63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63"/>
      <c r="J44" s="2"/>
      <c r="K44" s="63"/>
      <c r="L44" s="104"/>
      <c r="M44" s="78"/>
      <c r="N44" s="78"/>
      <c r="O44" s="78"/>
      <c r="P44" s="105"/>
    </row>
    <row r="45" spans="1:16" ht="15.6" x14ac:dyDescent="0.3">
      <c r="A45" s="63"/>
      <c r="B45" s="98"/>
      <c r="C45" s="99"/>
      <c r="D45" s="100"/>
      <c r="E45" s="109"/>
      <c r="F45" s="3"/>
      <c r="G45" s="3"/>
      <c r="H45" s="3"/>
      <c r="I45" s="63"/>
      <c r="J45" s="2"/>
      <c r="K45" s="63"/>
      <c r="L45" s="106"/>
      <c r="M45" s="107"/>
      <c r="N45" s="107"/>
      <c r="O45" s="107"/>
      <c r="P45" s="108"/>
    </row>
    <row r="46" spans="1:16" ht="15.6" x14ac:dyDescent="0.3">
      <c r="A46" s="63"/>
      <c r="B46" s="81" t="s">
        <v>45</v>
      </c>
      <c r="C46" s="82"/>
      <c r="D46" s="83"/>
      <c r="E46" s="87">
        <f>F40</f>
        <v>12</v>
      </c>
      <c r="F46" s="3"/>
      <c r="G46" s="3"/>
      <c r="H46" s="3"/>
      <c r="I46" s="63"/>
      <c r="J46" s="2"/>
      <c r="K46" s="63"/>
      <c r="L46" s="63"/>
      <c r="M46" s="5" t="s">
        <v>46</v>
      </c>
      <c r="N46" s="63"/>
      <c r="O46" s="63"/>
      <c r="P46" s="63"/>
    </row>
    <row r="47" spans="1:16" ht="15.6" x14ac:dyDescent="0.3">
      <c r="A47" s="63"/>
      <c r="B47" s="84"/>
      <c r="C47" s="85"/>
      <c r="D47" s="86"/>
      <c r="E47" s="88"/>
      <c r="F47" s="3"/>
      <c r="G47" s="3"/>
      <c r="H47" s="3"/>
      <c r="I47" s="63"/>
      <c r="J47" s="2"/>
      <c r="K47" s="63"/>
      <c r="L47" s="63"/>
      <c r="M47" s="63"/>
      <c r="N47" s="63"/>
      <c r="O47" s="63"/>
      <c r="P47" s="63"/>
    </row>
    <row r="48" spans="1:16" ht="15.6" x14ac:dyDescent="0.3">
      <c r="A48" s="63"/>
      <c r="B48" s="81" t="s">
        <v>47</v>
      </c>
      <c r="C48" s="82"/>
      <c r="D48" s="83"/>
      <c r="E48" s="89">
        <f>P40</f>
        <v>48</v>
      </c>
      <c r="F48" s="3"/>
      <c r="G48" s="3"/>
      <c r="H48" s="3"/>
      <c r="I48" s="63"/>
      <c r="J48" s="2"/>
      <c r="K48" s="63"/>
      <c r="L48" s="63"/>
      <c r="M48" s="63"/>
      <c r="N48" s="63"/>
      <c r="O48" s="63"/>
      <c r="P48" s="63"/>
    </row>
    <row r="49" spans="1:16" ht="15.6" x14ac:dyDescent="0.3">
      <c r="A49" s="63"/>
      <c r="B49" s="84"/>
      <c r="C49" s="85"/>
      <c r="D49" s="86"/>
      <c r="E49" s="109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63"/>
      <c r="B50" s="63"/>
      <c r="C50" s="63"/>
      <c r="D50" s="63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63"/>
      <c r="B51" s="32"/>
      <c r="C51" s="33" t="s">
        <v>15</v>
      </c>
      <c r="D51" s="63"/>
      <c r="E51" s="2"/>
      <c r="F51" s="3"/>
      <c r="G51" s="3"/>
      <c r="H51" s="3"/>
      <c r="I51" s="63"/>
      <c r="J51" s="2"/>
      <c r="K51" s="63"/>
      <c r="L51" s="63"/>
      <c r="M51" s="63"/>
      <c r="N51" s="63"/>
      <c r="O51" s="63"/>
      <c r="P51" s="34"/>
    </row>
    <row r="52" spans="1:16" ht="15.6" x14ac:dyDescent="0.3">
      <c r="A52" s="63"/>
      <c r="B52" s="35"/>
      <c r="C52" s="36" t="s">
        <v>48</v>
      </c>
      <c r="D52" s="63"/>
      <c r="E52" s="2"/>
      <c r="F52" s="3"/>
      <c r="G52" s="3"/>
      <c r="H52" s="3"/>
      <c r="I52" s="5"/>
      <c r="J52" s="2"/>
      <c r="K52" s="63"/>
      <c r="L52" s="63"/>
      <c r="M52" s="63"/>
      <c r="N52" s="63"/>
      <c r="O52" s="63"/>
      <c r="P52" s="63"/>
    </row>
    <row r="53" spans="1:16" ht="15.6" x14ac:dyDescent="0.3">
      <c r="A53" s="63"/>
      <c r="B53" s="37"/>
      <c r="C53" s="36" t="s">
        <v>49</v>
      </c>
      <c r="D53" s="63"/>
      <c r="E53" s="2"/>
      <c r="F53" s="3"/>
      <c r="G53" s="3"/>
      <c r="H53" s="3"/>
      <c r="I53" s="63"/>
      <c r="J53" s="2"/>
      <c r="K53" s="63"/>
      <c r="L53" s="63"/>
      <c r="M53" s="63"/>
      <c r="N53" s="63"/>
      <c r="O53" s="63"/>
      <c r="P53" s="63"/>
    </row>
    <row r="54" spans="1:16" ht="15.6" x14ac:dyDescent="0.3">
      <c r="A54" s="63"/>
      <c r="B54" s="63"/>
      <c r="C54" s="38"/>
      <c r="D54" s="63"/>
      <c r="E54" s="2"/>
      <c r="F54" s="3"/>
      <c r="G54" s="3"/>
      <c r="H54" s="3"/>
      <c r="I54" s="5"/>
      <c r="J54" s="2"/>
      <c r="K54" s="63"/>
      <c r="L54" s="63"/>
      <c r="M54" s="63"/>
      <c r="N54" s="63"/>
      <c r="O54" s="63"/>
      <c r="P54" s="63"/>
    </row>
    <row r="55" spans="1:16" ht="15.6" x14ac:dyDescent="0.3">
      <c r="A55" s="63"/>
      <c r="B55" s="63"/>
      <c r="C55" s="63"/>
      <c r="D55" s="63"/>
      <c r="E55" s="2"/>
      <c r="F55" s="3"/>
      <c r="G55" s="3"/>
      <c r="H55" s="3"/>
      <c r="I55" s="39"/>
      <c r="J55" s="2"/>
      <c r="K55" s="63"/>
      <c r="L55" s="63"/>
      <c r="M55" s="63"/>
      <c r="N55" s="63"/>
      <c r="O55" s="63"/>
      <c r="P55" s="63"/>
    </row>
    <row r="56" spans="1:16" ht="41.25" customHeight="1" x14ac:dyDescent="0.3">
      <c r="A56" s="63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63"/>
    </row>
    <row r="57" spans="1:16" ht="15.6" x14ac:dyDescent="0.3">
      <c r="A57" s="63"/>
      <c r="B57" s="5" t="s">
        <v>51</v>
      </c>
      <c r="C57" s="5"/>
      <c r="D57" s="5"/>
      <c r="E57" s="69"/>
      <c r="F57" s="30"/>
      <c r="G57" s="30"/>
      <c r="H57" s="30"/>
      <c r="I57" s="63"/>
      <c r="J57" s="69"/>
      <c r="K57" s="5"/>
      <c r="L57" s="5"/>
      <c r="M57" s="5"/>
      <c r="N57" s="5"/>
      <c r="O57" s="5"/>
      <c r="P57" s="63"/>
    </row>
    <row r="58" spans="1:16" ht="15.6" x14ac:dyDescent="0.3">
      <c r="A58" s="63"/>
      <c r="B58" s="63"/>
      <c r="C58" s="63"/>
      <c r="D58" s="63"/>
      <c r="E58" s="63"/>
      <c r="F58" s="40"/>
      <c r="G58" s="40"/>
      <c r="H58" s="40"/>
      <c r="I58" s="63"/>
      <c r="J58" s="63"/>
      <c r="K58" s="63"/>
      <c r="L58" s="63"/>
      <c r="M58" s="63"/>
      <c r="N58" s="63"/>
      <c r="O58" s="63"/>
      <c r="P58" s="63"/>
    </row>
  </sheetData>
  <mergeCells count="23">
    <mergeCell ref="I49:P50"/>
    <mergeCell ref="M6:P6"/>
    <mergeCell ref="B42:D43"/>
    <mergeCell ref="E42:E43"/>
    <mergeCell ref="L43:P45"/>
    <mergeCell ref="B44:D45"/>
    <mergeCell ref="F3:M3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F6:F7"/>
    <mergeCell ref="G6:G7"/>
    <mergeCell ref="E44:E45"/>
    <mergeCell ref="B6:B7"/>
    <mergeCell ref="C6:C7"/>
    <mergeCell ref="D6:D7"/>
    <mergeCell ref="E6:E7"/>
  </mergeCells>
  <pageMargins left="0.25" right="0.25" top="0.75" bottom="0.75" header="0.3" footer="0.3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D8DC-27CF-4A43-9A61-179814B3C07B}">
  <sheetPr>
    <pageSetUpPr fitToPage="1"/>
  </sheetPr>
  <dimension ref="A1:W58"/>
  <sheetViews>
    <sheetView topLeftCell="A29" workbookViewId="0">
      <selection activeCell="H48" sqref="H48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6" x14ac:dyDescent="0.3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6" x14ac:dyDescent="0.3">
      <c r="A3" s="54"/>
      <c r="B3" s="5" t="s">
        <v>55</v>
      </c>
      <c r="C3" s="5"/>
      <c r="D3" s="54"/>
      <c r="E3" s="2"/>
      <c r="F3" s="71" t="s">
        <v>57</v>
      </c>
      <c r="G3" s="71"/>
      <c r="H3" s="71"/>
      <c r="I3" s="71"/>
      <c r="J3" s="71"/>
      <c r="K3" s="71"/>
      <c r="L3" s="71"/>
      <c r="M3" s="54"/>
      <c r="N3" s="7">
        <v>45566</v>
      </c>
      <c r="O3" s="54"/>
      <c r="P3" s="54"/>
    </row>
    <row r="4" spans="1:16" ht="15.6" x14ac:dyDescent="0.3">
      <c r="A4" s="54"/>
      <c r="B4" s="5" t="s">
        <v>62</v>
      </c>
      <c r="C4" s="5"/>
      <c r="D4" s="54"/>
      <c r="I4" s="54"/>
      <c r="J4" s="6"/>
      <c r="K4" s="54"/>
      <c r="L4" s="54"/>
      <c r="M4" s="54"/>
      <c r="N4" s="5">
        <v>184</v>
      </c>
      <c r="O4" s="54"/>
      <c r="P4" s="54"/>
    </row>
    <row r="5" spans="1:16" ht="16.2" thickBot="1" x14ac:dyDescent="0.35">
      <c r="A5" s="54"/>
      <c r="B5" s="72" t="s">
        <v>61</v>
      </c>
      <c r="C5" s="72"/>
      <c r="D5" s="72"/>
      <c r="E5" s="72"/>
      <c r="F5" s="72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5">
      <c r="A6" s="54"/>
      <c r="B6" s="110" t="s">
        <v>2</v>
      </c>
      <c r="C6" s="73" t="s">
        <v>3</v>
      </c>
      <c r="D6" s="73" t="s">
        <v>4</v>
      </c>
      <c r="E6" s="73" t="s">
        <v>5</v>
      </c>
      <c r="F6" s="75" t="s">
        <v>6</v>
      </c>
      <c r="G6" s="75" t="s">
        <v>52</v>
      </c>
      <c r="H6" s="75" t="s">
        <v>53</v>
      </c>
      <c r="I6" s="73" t="s">
        <v>7</v>
      </c>
      <c r="J6" s="73" t="s">
        <v>8</v>
      </c>
      <c r="K6" s="79" t="s">
        <v>9</v>
      </c>
      <c r="L6" s="80"/>
      <c r="M6" s="92" t="s">
        <v>10</v>
      </c>
      <c r="N6" s="93"/>
      <c r="O6" s="93"/>
      <c r="P6" s="94"/>
    </row>
    <row r="7" spans="1:16" ht="58.5" customHeight="1" thickBot="1" x14ac:dyDescent="0.35">
      <c r="A7" s="54"/>
      <c r="B7" s="111"/>
      <c r="C7" s="74"/>
      <c r="D7" s="74"/>
      <c r="E7" s="74"/>
      <c r="F7" s="76"/>
      <c r="G7" s="76"/>
      <c r="H7" s="76"/>
      <c r="I7" s="74"/>
      <c r="J7" s="74"/>
      <c r="K7" s="53" t="s">
        <v>11</v>
      </c>
      <c r="L7" s="9" t="s">
        <v>12</v>
      </c>
      <c r="M7" s="10" t="s">
        <v>13</v>
      </c>
      <c r="N7" s="10" t="s">
        <v>14</v>
      </c>
      <c r="O7" s="58" t="s">
        <v>15</v>
      </c>
      <c r="P7" s="12" t="s">
        <v>16</v>
      </c>
    </row>
    <row r="8" spans="1:16" ht="16.2" thickBot="1" x14ac:dyDescent="0.35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4"/>
      <c r="B9" s="42" t="s">
        <v>17</v>
      </c>
      <c r="C9" s="15">
        <v>0.25</v>
      </c>
      <c r="D9" s="16">
        <v>0.58333333333333337</v>
      </c>
      <c r="E9" s="17"/>
      <c r="F9" s="18"/>
      <c r="G9" s="18"/>
      <c r="H9" s="18"/>
      <c r="I9" s="19">
        <f t="shared" ref="I9:I10" si="0">(D9-C9)*24</f>
        <v>8</v>
      </c>
      <c r="J9" s="19">
        <v>8</v>
      </c>
      <c r="K9" s="21"/>
      <c r="L9" s="57"/>
      <c r="M9" s="57"/>
      <c r="N9" s="57"/>
      <c r="O9" s="57"/>
      <c r="P9" s="57"/>
    </row>
    <row r="10" spans="1:16" ht="15.6" x14ac:dyDescent="0.3">
      <c r="A10" s="54"/>
      <c r="B10" s="42" t="s">
        <v>18</v>
      </c>
      <c r="C10" s="15">
        <v>0.25</v>
      </c>
      <c r="D10" s="16">
        <v>0.58333333333333337</v>
      </c>
      <c r="E10" s="17"/>
      <c r="F10" s="18"/>
      <c r="G10" s="18"/>
      <c r="H10" s="18"/>
      <c r="I10" s="19">
        <f t="shared" si="0"/>
        <v>8</v>
      </c>
      <c r="J10" s="19">
        <v>8</v>
      </c>
      <c r="K10" s="21"/>
      <c r="L10" s="57"/>
      <c r="M10" s="57"/>
      <c r="N10" s="57"/>
      <c r="O10" s="57"/>
      <c r="P10" s="57"/>
    </row>
    <row r="11" spans="1:16" ht="15.6" x14ac:dyDescent="0.3">
      <c r="A11" s="54"/>
      <c r="B11" s="59" t="s">
        <v>19</v>
      </c>
      <c r="C11" s="15"/>
      <c r="D11" s="16"/>
      <c r="E11" s="17"/>
      <c r="F11" s="18"/>
      <c r="G11" s="18"/>
      <c r="H11" s="18"/>
      <c r="I11" s="19">
        <f>(D11-C11)*24</f>
        <v>0</v>
      </c>
      <c r="J11" s="19"/>
      <c r="K11" s="21"/>
      <c r="L11" s="57"/>
      <c r="M11" s="57"/>
      <c r="N11" s="57"/>
      <c r="O11" s="57"/>
      <c r="P11" s="57"/>
    </row>
    <row r="12" spans="1:16" ht="15.6" x14ac:dyDescent="0.3">
      <c r="A12" s="54"/>
      <c r="B12" s="42" t="s">
        <v>20</v>
      </c>
      <c r="C12" s="15">
        <v>0.25</v>
      </c>
      <c r="D12" s="16">
        <v>0.58333333333333337</v>
      </c>
      <c r="E12" s="17"/>
      <c r="F12" s="18"/>
      <c r="G12" s="18"/>
      <c r="H12" s="18"/>
      <c r="I12" s="19">
        <f t="shared" ref="I12:I39" si="1">(D12-C12)*24</f>
        <v>8</v>
      </c>
      <c r="J12" s="19">
        <v>8</v>
      </c>
      <c r="K12" s="21"/>
      <c r="L12" s="57"/>
      <c r="M12" s="57"/>
      <c r="N12" s="57"/>
      <c r="O12" s="57"/>
      <c r="P12" s="57"/>
    </row>
    <row r="13" spans="1:16" ht="15.6" x14ac:dyDescent="0.3">
      <c r="A13" s="54"/>
      <c r="B13" s="42" t="s">
        <v>21</v>
      </c>
      <c r="C13" s="15">
        <v>0.25</v>
      </c>
      <c r="D13" s="16">
        <v>0.58333333333333337</v>
      </c>
      <c r="E13" s="17"/>
      <c r="F13" s="18"/>
      <c r="G13" s="18"/>
      <c r="H13" s="18"/>
      <c r="I13" s="19">
        <f t="shared" si="1"/>
        <v>8</v>
      </c>
      <c r="J13" s="19">
        <v>8</v>
      </c>
      <c r="K13" s="21"/>
      <c r="L13" s="57"/>
      <c r="M13" s="57"/>
      <c r="N13" s="57"/>
      <c r="O13" s="57"/>
      <c r="P13" s="57"/>
    </row>
    <row r="14" spans="1:16" ht="15.6" x14ac:dyDescent="0.3">
      <c r="A14" s="54"/>
      <c r="B14" s="42" t="s">
        <v>22</v>
      </c>
      <c r="C14" s="15">
        <v>0.25</v>
      </c>
      <c r="D14" s="16">
        <v>0.58333333333333337</v>
      </c>
      <c r="E14" s="17"/>
      <c r="F14" s="18"/>
      <c r="G14" s="18"/>
      <c r="H14" s="18"/>
      <c r="I14" s="19">
        <f t="shared" si="1"/>
        <v>8</v>
      </c>
      <c r="J14" s="19">
        <v>8</v>
      </c>
      <c r="K14" s="20"/>
      <c r="L14" s="57"/>
      <c r="M14" s="57"/>
      <c r="N14" s="57"/>
      <c r="O14" s="57"/>
      <c r="P14" s="57"/>
    </row>
    <row r="15" spans="1:16" ht="15.6" x14ac:dyDescent="0.3">
      <c r="A15" s="54"/>
      <c r="B15" s="62">
        <v>7</v>
      </c>
      <c r="C15" s="15"/>
      <c r="D15" s="16"/>
      <c r="E15" s="23"/>
      <c r="F15" s="55"/>
      <c r="G15" s="55"/>
      <c r="H15" s="55"/>
      <c r="I15" s="19">
        <f t="shared" si="1"/>
        <v>0</v>
      </c>
      <c r="J15" s="19"/>
      <c r="K15" s="21"/>
      <c r="L15" s="21"/>
      <c r="M15" s="21"/>
      <c r="N15" s="57"/>
      <c r="O15" s="57"/>
      <c r="P15" s="57"/>
    </row>
    <row r="16" spans="1:16" ht="15.6" x14ac:dyDescent="0.3">
      <c r="A16" s="54"/>
      <c r="B16" s="42" t="s">
        <v>23</v>
      </c>
      <c r="C16" s="15">
        <v>0.25</v>
      </c>
      <c r="D16" s="16">
        <v>0.58333333333333337</v>
      </c>
      <c r="E16" s="23"/>
      <c r="F16" s="55"/>
      <c r="G16" s="55"/>
      <c r="H16" s="55"/>
      <c r="I16" s="19">
        <f t="shared" si="1"/>
        <v>8</v>
      </c>
      <c r="J16" s="19">
        <v>8</v>
      </c>
      <c r="K16" s="21"/>
      <c r="L16" s="57"/>
      <c r="M16" s="57"/>
      <c r="N16" s="57"/>
      <c r="O16" s="57"/>
      <c r="P16" s="57"/>
    </row>
    <row r="17" spans="1:23" ht="15.6" x14ac:dyDescent="0.3">
      <c r="A17" s="54"/>
      <c r="B17" s="42" t="s">
        <v>24</v>
      </c>
      <c r="C17" s="15">
        <v>0.25</v>
      </c>
      <c r="D17" s="16">
        <v>0.58333333333333337</v>
      </c>
      <c r="E17" s="23"/>
      <c r="F17" s="55"/>
      <c r="G17" s="55"/>
      <c r="H17" s="55"/>
      <c r="I17" s="19">
        <f t="shared" si="1"/>
        <v>8</v>
      </c>
      <c r="J17" s="19">
        <v>8</v>
      </c>
      <c r="K17" s="21"/>
      <c r="L17" s="57"/>
      <c r="M17" s="57"/>
      <c r="N17" s="57"/>
      <c r="O17" s="57"/>
      <c r="P17" s="57"/>
    </row>
    <row r="18" spans="1:23" ht="15.6" x14ac:dyDescent="0.3">
      <c r="A18" s="54"/>
      <c r="B18" s="42" t="s">
        <v>25</v>
      </c>
      <c r="C18" s="15">
        <v>0.25</v>
      </c>
      <c r="D18" s="16">
        <v>0.58333333333333337</v>
      </c>
      <c r="E18" s="23"/>
      <c r="F18" s="55"/>
      <c r="G18" s="55"/>
      <c r="H18" s="55"/>
      <c r="I18" s="19">
        <f t="shared" si="1"/>
        <v>8</v>
      </c>
      <c r="J18" s="19">
        <v>8</v>
      </c>
      <c r="K18" s="21"/>
      <c r="L18" s="57"/>
      <c r="M18" s="57"/>
      <c r="N18" s="57"/>
      <c r="O18" s="57"/>
      <c r="P18" s="57"/>
    </row>
    <row r="19" spans="1:23" ht="15.6" x14ac:dyDescent="0.3">
      <c r="A19" s="54"/>
      <c r="B19" s="59" t="s">
        <v>26</v>
      </c>
      <c r="C19" s="15"/>
      <c r="D19" s="16"/>
      <c r="E19" s="23"/>
      <c r="F19" s="18"/>
      <c r="G19" s="18"/>
      <c r="H19" s="18"/>
      <c r="I19" s="19">
        <f t="shared" si="1"/>
        <v>0</v>
      </c>
      <c r="J19" s="19"/>
      <c r="K19" s="21"/>
      <c r="L19" s="57"/>
      <c r="M19" s="57"/>
      <c r="N19" s="57"/>
      <c r="O19" s="57"/>
      <c r="P19" s="57"/>
    </row>
    <row r="20" spans="1:23" ht="15.6" x14ac:dyDescent="0.3">
      <c r="A20" s="54"/>
      <c r="B20" s="42" t="s">
        <v>27</v>
      </c>
      <c r="C20" s="15">
        <v>0.25</v>
      </c>
      <c r="D20" s="16">
        <v>0.58333333333333337</v>
      </c>
      <c r="E20" s="17"/>
      <c r="F20" s="18"/>
      <c r="G20" s="18"/>
      <c r="H20" s="18"/>
      <c r="I20" s="19">
        <f t="shared" si="1"/>
        <v>8</v>
      </c>
      <c r="J20" s="19">
        <v>8</v>
      </c>
      <c r="K20" s="21"/>
      <c r="L20" s="57"/>
      <c r="M20" s="57"/>
      <c r="N20" s="57"/>
      <c r="O20" s="57"/>
      <c r="P20" s="57"/>
    </row>
    <row r="21" spans="1:23" ht="15.6" x14ac:dyDescent="0.3">
      <c r="A21" s="54"/>
      <c r="B21" s="42" t="s">
        <v>28</v>
      </c>
      <c r="C21" s="15">
        <v>0.25</v>
      </c>
      <c r="D21" s="16">
        <v>0.58333333333333337</v>
      </c>
      <c r="E21" s="17"/>
      <c r="F21" s="18"/>
      <c r="G21" s="18"/>
      <c r="H21" s="18"/>
      <c r="I21" s="19">
        <f t="shared" si="1"/>
        <v>8</v>
      </c>
      <c r="J21" s="19">
        <v>8</v>
      </c>
      <c r="K21" s="21"/>
      <c r="L21" s="57"/>
      <c r="M21" s="57"/>
      <c r="N21" s="57"/>
      <c r="O21" s="57"/>
      <c r="P21" s="57"/>
    </row>
    <row r="22" spans="1:23" ht="15.6" x14ac:dyDescent="0.3">
      <c r="A22" s="54"/>
      <c r="B22" s="52">
        <v>14</v>
      </c>
      <c r="C22" s="15">
        <v>0.25</v>
      </c>
      <c r="D22" s="16">
        <v>0.58333333333333337</v>
      </c>
      <c r="E22" s="17"/>
      <c r="F22" s="55"/>
      <c r="G22" s="55"/>
      <c r="H22" s="55"/>
      <c r="I22" s="19">
        <f t="shared" si="1"/>
        <v>8</v>
      </c>
      <c r="J22" s="19">
        <v>8</v>
      </c>
      <c r="K22" s="21"/>
      <c r="L22" s="21"/>
      <c r="M22" s="21"/>
      <c r="N22" s="57"/>
      <c r="O22" s="57"/>
      <c r="P22" s="57"/>
    </row>
    <row r="23" spans="1:23" ht="15.6" x14ac:dyDescent="0.3">
      <c r="A23" s="54"/>
      <c r="B23" s="60" t="s">
        <v>29</v>
      </c>
      <c r="C23" s="15"/>
      <c r="D23" s="16"/>
      <c r="E23" s="17"/>
      <c r="F23" s="55"/>
      <c r="G23" s="55"/>
      <c r="H23" s="55"/>
      <c r="I23" s="19">
        <f t="shared" si="1"/>
        <v>0</v>
      </c>
      <c r="J23" s="19"/>
      <c r="K23" s="21"/>
      <c r="L23" s="57"/>
      <c r="M23" s="57"/>
      <c r="N23" s="57"/>
      <c r="O23" s="57"/>
      <c r="P23" s="57"/>
    </row>
    <row r="24" spans="1:23" ht="15.6" x14ac:dyDescent="0.3">
      <c r="A24" s="54"/>
      <c r="B24" s="42" t="s">
        <v>30</v>
      </c>
      <c r="C24" s="15">
        <v>0.25</v>
      </c>
      <c r="D24" s="16">
        <v>0.58333333333333337</v>
      </c>
      <c r="E24" s="17"/>
      <c r="F24" s="55"/>
      <c r="G24" s="55"/>
      <c r="H24" s="55"/>
      <c r="I24" s="19">
        <f t="shared" si="1"/>
        <v>8</v>
      </c>
      <c r="J24" s="19">
        <v>8</v>
      </c>
      <c r="K24" s="21"/>
      <c r="L24" s="57"/>
      <c r="M24" s="57"/>
      <c r="N24" s="57"/>
      <c r="O24" s="57"/>
      <c r="P24" s="57"/>
      <c r="W24" s="43"/>
    </row>
    <row r="25" spans="1:23" ht="15.6" x14ac:dyDescent="0.3">
      <c r="A25" s="54"/>
      <c r="B25" s="42" t="s">
        <v>31</v>
      </c>
      <c r="C25" s="15">
        <v>0.25</v>
      </c>
      <c r="D25" s="16">
        <v>0.58333333333333337</v>
      </c>
      <c r="E25" s="17"/>
      <c r="F25" s="55"/>
      <c r="G25" s="55"/>
      <c r="H25" s="55"/>
      <c r="I25" s="19">
        <f t="shared" si="1"/>
        <v>8</v>
      </c>
      <c r="J25" s="19">
        <v>8</v>
      </c>
      <c r="K25" s="21"/>
      <c r="L25" s="57"/>
      <c r="M25" s="57"/>
      <c r="N25" s="57"/>
      <c r="O25" s="57"/>
      <c r="P25" s="57"/>
    </row>
    <row r="26" spans="1:23" ht="15.6" x14ac:dyDescent="0.3">
      <c r="A26" s="54"/>
      <c r="B26" s="42" t="s">
        <v>32</v>
      </c>
      <c r="C26" s="15"/>
      <c r="D26" s="16"/>
      <c r="E26" s="17" t="s">
        <v>64</v>
      </c>
      <c r="F26" s="55">
        <v>8</v>
      </c>
      <c r="G26" s="55"/>
      <c r="H26" s="55"/>
      <c r="I26" s="19">
        <f t="shared" si="1"/>
        <v>0</v>
      </c>
      <c r="J26" s="19">
        <v>8</v>
      </c>
      <c r="K26" s="21"/>
      <c r="L26" s="57"/>
      <c r="M26" s="57"/>
      <c r="N26" s="57"/>
      <c r="O26" s="57"/>
      <c r="P26" s="57"/>
    </row>
    <row r="27" spans="1:23" ht="15.6" x14ac:dyDescent="0.3">
      <c r="A27" s="54"/>
      <c r="B27" s="59" t="s">
        <v>33</v>
      </c>
      <c r="C27" s="15"/>
      <c r="D27" s="16"/>
      <c r="E27" s="17"/>
      <c r="F27" s="55"/>
      <c r="G27" s="55"/>
      <c r="H27" s="55"/>
      <c r="I27" s="19">
        <f t="shared" si="1"/>
        <v>0</v>
      </c>
      <c r="J27" s="19"/>
      <c r="K27" s="21"/>
      <c r="L27" s="57"/>
      <c r="M27" s="57"/>
      <c r="N27" s="57"/>
      <c r="O27" s="57"/>
      <c r="P27" s="57"/>
    </row>
    <row r="28" spans="1:23" ht="15.6" x14ac:dyDescent="0.3">
      <c r="A28" s="54"/>
      <c r="B28" s="42" t="s">
        <v>34</v>
      </c>
      <c r="C28" s="15">
        <v>0.25</v>
      </c>
      <c r="D28" s="16">
        <v>0.58333333333333337</v>
      </c>
      <c r="E28" s="17"/>
      <c r="F28" s="55"/>
      <c r="G28" s="55"/>
      <c r="H28" s="55"/>
      <c r="I28" s="19">
        <f t="shared" si="1"/>
        <v>8</v>
      </c>
      <c r="J28" s="19">
        <v>8</v>
      </c>
      <c r="K28" s="21"/>
      <c r="L28" s="57"/>
      <c r="M28" s="57"/>
      <c r="N28" s="57"/>
      <c r="O28" s="57"/>
      <c r="P28" s="57"/>
    </row>
    <row r="29" spans="1:23" ht="15.6" x14ac:dyDescent="0.3">
      <c r="A29" s="54"/>
      <c r="B29" s="52">
        <v>21</v>
      </c>
      <c r="C29" s="15">
        <v>0.25</v>
      </c>
      <c r="D29" s="16">
        <v>0.58333333333333337</v>
      </c>
      <c r="E29" s="17"/>
      <c r="F29" s="55"/>
      <c r="G29" s="55"/>
      <c r="H29" s="55"/>
      <c r="I29" s="19">
        <f t="shared" si="1"/>
        <v>8</v>
      </c>
      <c r="J29" s="19">
        <v>8</v>
      </c>
      <c r="K29" s="21"/>
      <c r="L29" s="21"/>
      <c r="M29" s="21"/>
      <c r="N29" s="57"/>
      <c r="O29" s="57"/>
      <c r="P29" s="57"/>
    </row>
    <row r="30" spans="1:23" ht="15.6" x14ac:dyDescent="0.3">
      <c r="A30" s="54"/>
      <c r="B30" s="42" t="s">
        <v>35</v>
      </c>
      <c r="C30" s="15">
        <v>0.25</v>
      </c>
      <c r="D30" s="16">
        <v>0.58333333333333337</v>
      </c>
      <c r="E30" s="17"/>
      <c r="F30" s="20"/>
      <c r="G30" s="20"/>
      <c r="H30" s="20"/>
      <c r="I30" s="19">
        <f t="shared" si="1"/>
        <v>8</v>
      </c>
      <c r="J30" s="19">
        <v>8</v>
      </c>
      <c r="K30" s="21"/>
      <c r="L30" s="57"/>
      <c r="M30" s="57"/>
      <c r="N30" s="57"/>
      <c r="O30" s="57"/>
      <c r="P30" s="57"/>
    </row>
    <row r="31" spans="1:23" ht="15.6" x14ac:dyDescent="0.3">
      <c r="A31" s="54"/>
      <c r="B31" s="60" t="s">
        <v>36</v>
      </c>
      <c r="C31" s="15"/>
      <c r="D31" s="16"/>
      <c r="E31" s="17"/>
      <c r="F31" s="20"/>
      <c r="G31" s="20"/>
      <c r="H31" s="20"/>
      <c r="I31" s="19">
        <f t="shared" si="1"/>
        <v>0</v>
      </c>
      <c r="J31" s="19"/>
      <c r="K31" s="21"/>
      <c r="L31" s="21"/>
      <c r="M31" s="21"/>
      <c r="N31" s="57"/>
      <c r="O31" s="57"/>
      <c r="P31" s="57"/>
    </row>
    <row r="32" spans="1:23" ht="15.6" x14ac:dyDescent="0.3">
      <c r="A32" s="54"/>
      <c r="B32" s="42" t="s">
        <v>37</v>
      </c>
      <c r="C32" s="15">
        <v>0.25</v>
      </c>
      <c r="D32" s="16">
        <v>0.58333333333333337</v>
      </c>
      <c r="E32" s="17"/>
      <c r="F32" s="20"/>
      <c r="G32" s="20"/>
      <c r="H32" s="20"/>
      <c r="I32" s="19">
        <f t="shared" si="1"/>
        <v>8</v>
      </c>
      <c r="J32" s="19">
        <v>8</v>
      </c>
      <c r="K32" s="21"/>
      <c r="L32" s="57"/>
      <c r="M32" s="57"/>
      <c r="N32" s="57"/>
      <c r="O32" s="57"/>
      <c r="P32" s="57"/>
    </row>
    <row r="33" spans="1:16" ht="15.6" x14ac:dyDescent="0.3">
      <c r="A33" s="54"/>
      <c r="B33" s="42" t="s">
        <v>38</v>
      </c>
      <c r="C33" s="15">
        <v>0.25</v>
      </c>
      <c r="D33" s="16">
        <v>0.58333333333333337</v>
      </c>
      <c r="E33" s="17"/>
      <c r="F33" s="20"/>
      <c r="G33" s="20"/>
      <c r="H33" s="20"/>
      <c r="I33" s="19">
        <f t="shared" si="1"/>
        <v>8</v>
      </c>
      <c r="J33" s="19">
        <v>8</v>
      </c>
      <c r="K33" s="21"/>
      <c r="L33" s="57"/>
      <c r="M33" s="57"/>
      <c r="N33" s="57"/>
      <c r="O33" s="57"/>
      <c r="P33" s="57"/>
    </row>
    <row r="34" spans="1:16" ht="15.6" x14ac:dyDescent="0.3">
      <c r="A34" s="54"/>
      <c r="B34" s="59" t="s">
        <v>39</v>
      </c>
      <c r="C34" s="15"/>
      <c r="D34" s="16"/>
      <c r="E34" s="17"/>
      <c r="F34" s="20"/>
      <c r="G34" s="20"/>
      <c r="H34" s="20"/>
      <c r="I34" s="19">
        <f t="shared" si="1"/>
        <v>0</v>
      </c>
      <c r="J34" s="19"/>
      <c r="K34" s="21"/>
      <c r="L34" s="57"/>
      <c r="M34" s="57"/>
      <c r="N34" s="57"/>
      <c r="O34" s="57"/>
      <c r="P34" s="57"/>
    </row>
    <row r="35" spans="1:16" ht="15.6" x14ac:dyDescent="0.3">
      <c r="A35" s="54"/>
      <c r="B35" s="60" t="s">
        <v>40</v>
      </c>
      <c r="C35" s="15"/>
      <c r="D35" s="28"/>
      <c r="E35" s="17"/>
      <c r="F35" s="20"/>
      <c r="G35" s="20"/>
      <c r="H35" s="20"/>
      <c r="I35" s="19">
        <f t="shared" si="1"/>
        <v>0</v>
      </c>
      <c r="J35" s="19"/>
      <c r="K35" s="21"/>
      <c r="L35" s="57"/>
      <c r="M35" s="57"/>
      <c r="N35" s="57"/>
      <c r="O35" s="57"/>
      <c r="P35" s="57"/>
    </row>
    <row r="36" spans="1:16" ht="15.6" x14ac:dyDescent="0.3">
      <c r="A36" s="54"/>
      <c r="B36" s="52">
        <v>28</v>
      </c>
      <c r="C36" s="15">
        <v>0.25</v>
      </c>
      <c r="D36" s="16">
        <v>0.58333333333333337</v>
      </c>
      <c r="E36" s="25"/>
      <c r="F36" s="20"/>
      <c r="G36" s="20"/>
      <c r="H36" s="20"/>
      <c r="I36" s="19">
        <f t="shared" si="1"/>
        <v>8</v>
      </c>
      <c r="J36" s="19">
        <v>8</v>
      </c>
      <c r="K36" s="55"/>
      <c r="L36" s="56"/>
      <c r="M36" s="56"/>
      <c r="N36" s="56"/>
      <c r="O36" s="56"/>
      <c r="P36" s="56"/>
    </row>
    <row r="37" spans="1:16" ht="15.6" x14ac:dyDescent="0.3">
      <c r="A37" s="54"/>
      <c r="B37" s="42" t="s">
        <v>41</v>
      </c>
      <c r="C37" s="15">
        <v>0.25</v>
      </c>
      <c r="D37" s="16">
        <v>0.58333333333333337</v>
      </c>
      <c r="E37" s="25"/>
      <c r="F37" s="20"/>
      <c r="G37" s="20"/>
      <c r="H37" s="20"/>
      <c r="I37" s="19">
        <f t="shared" si="1"/>
        <v>8</v>
      </c>
      <c r="J37" s="19">
        <v>8</v>
      </c>
      <c r="K37" s="55"/>
      <c r="L37" s="56"/>
      <c r="M37" s="56"/>
      <c r="N37" s="56"/>
      <c r="O37" s="56"/>
      <c r="P37" s="56"/>
    </row>
    <row r="38" spans="1:16" ht="15.6" x14ac:dyDescent="0.3">
      <c r="A38" s="54"/>
      <c r="B38" s="42" t="s">
        <v>42</v>
      </c>
      <c r="C38" s="15">
        <v>0.25</v>
      </c>
      <c r="D38" s="16">
        <v>0.58333333333333337</v>
      </c>
      <c r="E38" s="25"/>
      <c r="F38" s="20"/>
      <c r="G38" s="20"/>
      <c r="H38" s="20"/>
      <c r="I38" s="19">
        <f t="shared" si="1"/>
        <v>8</v>
      </c>
      <c r="J38" s="19">
        <v>8</v>
      </c>
      <c r="K38" s="55"/>
      <c r="L38" s="56"/>
      <c r="M38" s="56"/>
      <c r="N38" s="56"/>
      <c r="O38" s="56"/>
      <c r="P38" s="56"/>
    </row>
    <row r="39" spans="1:16" ht="15.6" x14ac:dyDescent="0.3">
      <c r="A39" s="54"/>
      <c r="B39" s="42" t="s">
        <v>54</v>
      </c>
      <c r="C39" s="15">
        <v>0.25</v>
      </c>
      <c r="D39" s="16">
        <v>0.58333333333333337</v>
      </c>
      <c r="E39" s="25"/>
      <c r="F39" s="20"/>
      <c r="G39" s="20"/>
      <c r="H39" s="20"/>
      <c r="I39" s="19">
        <f t="shared" si="1"/>
        <v>8</v>
      </c>
      <c r="J39" s="19">
        <v>8</v>
      </c>
      <c r="K39" s="55"/>
      <c r="L39" s="56"/>
      <c r="M39" s="56"/>
      <c r="N39" s="56"/>
      <c r="O39" s="56"/>
      <c r="P39" s="56"/>
    </row>
    <row r="40" spans="1:16" ht="15.6" x14ac:dyDescent="0.3">
      <c r="A40" s="54"/>
      <c r="B40" s="54"/>
      <c r="C40" s="27"/>
      <c r="D40" s="28"/>
      <c r="E40" s="29"/>
      <c r="F40" s="30">
        <f>SUM(F9:F39)</f>
        <v>8</v>
      </c>
      <c r="G40" s="30">
        <f>SUM(G9:G39)</f>
        <v>0</v>
      </c>
      <c r="H40" s="30"/>
      <c r="I40" s="3">
        <f>SUM(I9:I39)</f>
        <v>176</v>
      </c>
      <c r="J40" s="3">
        <f>SUM(J9:J39)</f>
        <v>184</v>
      </c>
      <c r="K40" s="3">
        <f>SUM(K9:K39)</f>
        <v>0</v>
      </c>
      <c r="L40" s="3">
        <f>SUM(L9:L39)</f>
        <v>0</v>
      </c>
      <c r="M40" s="3">
        <f t="shared" ref="M40:P40" si="2">SUM(M9:M39)</f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</row>
    <row r="41" spans="1:16" ht="15.6" x14ac:dyDescent="0.3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6" x14ac:dyDescent="0.3">
      <c r="A42" s="54"/>
      <c r="B42" s="95" t="s">
        <v>43</v>
      </c>
      <c r="C42" s="96"/>
      <c r="D42" s="97"/>
      <c r="E42" s="87">
        <f>J40-F40</f>
        <v>176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6" x14ac:dyDescent="0.3">
      <c r="A43" s="54"/>
      <c r="B43" s="98"/>
      <c r="C43" s="99"/>
      <c r="D43" s="100"/>
      <c r="E43" s="88"/>
      <c r="F43" s="3"/>
      <c r="G43" s="3"/>
      <c r="H43" s="3"/>
      <c r="I43" s="54"/>
      <c r="J43" s="2"/>
      <c r="K43" s="54"/>
      <c r="L43" s="101"/>
      <c r="M43" s="102"/>
      <c r="N43" s="102"/>
      <c r="O43" s="102"/>
      <c r="P43" s="103"/>
    </row>
    <row r="44" spans="1:16" ht="15.6" x14ac:dyDescent="0.3">
      <c r="A44" s="54"/>
      <c r="B44" s="95" t="s">
        <v>44</v>
      </c>
      <c r="C44" s="96"/>
      <c r="D44" s="97"/>
      <c r="E44" s="89">
        <f>K40+L40</f>
        <v>0</v>
      </c>
      <c r="F44" s="3"/>
      <c r="G44" s="3"/>
      <c r="H44" s="3"/>
      <c r="I44" s="54"/>
      <c r="J44" s="2"/>
      <c r="K44" s="54"/>
      <c r="L44" s="104"/>
      <c r="M44" s="78"/>
      <c r="N44" s="78"/>
      <c r="O44" s="78"/>
      <c r="P44" s="105"/>
    </row>
    <row r="45" spans="1:16" ht="15.6" x14ac:dyDescent="0.3">
      <c r="A45" s="54"/>
      <c r="B45" s="98"/>
      <c r="C45" s="99"/>
      <c r="D45" s="100"/>
      <c r="E45" s="109"/>
      <c r="F45" s="3"/>
      <c r="G45" s="3"/>
      <c r="H45" s="3"/>
      <c r="I45" s="54"/>
      <c r="J45" s="2"/>
      <c r="K45" s="54"/>
      <c r="L45" s="106"/>
      <c r="M45" s="107"/>
      <c r="N45" s="107"/>
      <c r="O45" s="107"/>
      <c r="P45" s="108"/>
    </row>
    <row r="46" spans="1:16" ht="15.6" x14ac:dyDescent="0.3">
      <c r="A46" s="54"/>
      <c r="B46" s="81" t="s">
        <v>45</v>
      </c>
      <c r="C46" s="82"/>
      <c r="D46" s="83"/>
      <c r="E46" s="87">
        <f>F40</f>
        <v>8</v>
      </c>
      <c r="F46" s="3"/>
      <c r="G46" s="3"/>
      <c r="H46" s="3"/>
      <c r="I46" s="54"/>
      <c r="J46" s="2"/>
      <c r="K46" s="54"/>
      <c r="L46" s="54"/>
      <c r="M46" s="5" t="s">
        <v>46</v>
      </c>
      <c r="N46" s="54"/>
      <c r="O46" s="54"/>
      <c r="P46" s="54"/>
    </row>
    <row r="47" spans="1:16" ht="15.6" x14ac:dyDescent="0.3">
      <c r="A47" s="54"/>
      <c r="B47" s="84"/>
      <c r="C47" s="85"/>
      <c r="D47" s="86"/>
      <c r="E47" s="88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6" x14ac:dyDescent="0.3">
      <c r="A48" s="54"/>
      <c r="B48" s="81" t="s">
        <v>47</v>
      </c>
      <c r="C48" s="82"/>
      <c r="D48" s="83"/>
      <c r="E48" s="89">
        <f>P40</f>
        <v>0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6" x14ac:dyDescent="0.3">
      <c r="A49" s="54"/>
      <c r="B49" s="84"/>
      <c r="C49" s="85"/>
      <c r="D49" s="86"/>
      <c r="E49" s="90"/>
      <c r="F49" s="3"/>
      <c r="G49" s="3"/>
      <c r="H49" s="3"/>
      <c r="I49" s="91"/>
      <c r="J49" s="91"/>
      <c r="K49" s="91"/>
      <c r="L49" s="91"/>
      <c r="M49" s="91"/>
      <c r="N49" s="91"/>
      <c r="O49" s="91"/>
      <c r="P49" s="91"/>
    </row>
    <row r="50" spans="1:16" ht="15.6" x14ac:dyDescent="0.3">
      <c r="A50" s="54"/>
      <c r="B50" s="54"/>
      <c r="C50" s="54"/>
      <c r="D50" s="54"/>
      <c r="E50" s="2"/>
      <c r="F50" s="3"/>
      <c r="G50" s="3"/>
      <c r="H50" s="3"/>
      <c r="I50" s="91"/>
      <c r="J50" s="91"/>
      <c r="K50" s="91"/>
      <c r="L50" s="91"/>
      <c r="M50" s="91"/>
      <c r="N50" s="91"/>
      <c r="O50" s="91"/>
      <c r="P50" s="91"/>
    </row>
    <row r="51" spans="1:16" ht="15.6" x14ac:dyDescent="0.3">
      <c r="A51" s="54"/>
      <c r="B51" s="32"/>
      <c r="C51" s="33" t="s">
        <v>15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6" x14ac:dyDescent="0.3">
      <c r="A52" s="54"/>
      <c r="B52" s="35"/>
      <c r="C52" s="36" t="s">
        <v>48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6" x14ac:dyDescent="0.3">
      <c r="A53" s="54"/>
      <c r="B53" s="37"/>
      <c r="C53" s="36" t="s">
        <v>49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6" x14ac:dyDescent="0.3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6" x14ac:dyDescent="0.3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 x14ac:dyDescent="0.3">
      <c r="A56" s="54"/>
      <c r="B56" s="77" t="s">
        <v>50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39"/>
      <c r="N56" s="39"/>
      <c r="O56" s="39"/>
      <c r="P56" s="54"/>
    </row>
    <row r="57" spans="1:16" ht="15.6" x14ac:dyDescent="0.3">
      <c r="A57" s="54"/>
      <c r="B57" s="5" t="s">
        <v>51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6" x14ac:dyDescent="0.3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4">
    <mergeCell ref="F3:L3"/>
    <mergeCell ref="B5:F5"/>
    <mergeCell ref="B6:B7"/>
    <mergeCell ref="C6:C7"/>
    <mergeCell ref="D6:D7"/>
    <mergeCell ref="E6:E7"/>
    <mergeCell ref="F6:F7"/>
    <mergeCell ref="G6:G7"/>
    <mergeCell ref="H6:H7"/>
    <mergeCell ref="I6:I7"/>
    <mergeCell ref="B56:L56"/>
    <mergeCell ref="J6:J7"/>
    <mergeCell ref="K6:L6"/>
    <mergeCell ref="M6:P6"/>
    <mergeCell ref="B42:D43"/>
    <mergeCell ref="E42:E43"/>
    <mergeCell ref="L43:P45"/>
    <mergeCell ref="B44:D45"/>
    <mergeCell ref="E44:E45"/>
    <mergeCell ref="B46:D47"/>
    <mergeCell ref="E46:E47"/>
    <mergeCell ref="B48:D49"/>
    <mergeCell ref="E48:E49"/>
    <mergeCell ref="I49:P50"/>
  </mergeCells>
  <pageMargins left="0.25" right="0.25" top="0.75" bottom="0.75" header="0.3" footer="0.3"/>
  <pageSetup paperSize="9" scale="72" orientation="portrait" verticalDpi="0" r:id="rId1"/>
  <ignoredErrors>
    <ignoredError sqref="B9:B14 B16:B21 B23:B28 B30:B35 B37:B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Marek E.</vt:lpstr>
      <vt:lpstr>Mikolajczyk A.</vt:lpstr>
      <vt:lpstr>Nosal M.</vt:lpstr>
      <vt:lpstr>Paleczny D.</vt:lpstr>
      <vt:lpstr>Pluskota J.</vt:lpstr>
      <vt:lpstr>Polkowski D.</vt:lpstr>
      <vt:lpstr>Pluskota M.</vt:lpstr>
      <vt:lpstr>Stefańska A.</vt:lpstr>
      <vt:lpstr>Tobiaska M.</vt:lpstr>
      <vt:lpstr>Urbański M.</vt:lpstr>
      <vt:lpstr>Żuchowska 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Patrycja Czekajło</cp:lastModifiedBy>
  <cp:lastPrinted>2024-09-30T06:57:28Z</cp:lastPrinted>
  <dcterms:created xsi:type="dcterms:W3CDTF">2023-01-31T07:14:12Z</dcterms:created>
  <dcterms:modified xsi:type="dcterms:W3CDTF">2024-11-06T10:41:29Z</dcterms:modified>
</cp:coreProperties>
</file>