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92345954-16F9-4D31-8603-31DB68E846DE}" xr6:coauthVersionLast="47" xr6:coauthVersionMax="47" xr10:uidLastSave="{00000000-0000-0000-0000-000000000000}"/>
  <bookViews>
    <workbookView xWindow="-120" yWindow="-120" windowWidth="29040" windowHeight="15720" firstSheet="13" activeTab="15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listopad 2024 Zachód" sheetId="14" r:id="rId14"/>
    <sheet name="listopad 2024 Dworze Gł" sheetId="19" r:id="rId15"/>
    <sheet name="Listopad 2024 Wrocław" sheetId="20" r:id="rId16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0" l="1"/>
  <c r="BH13" i="20"/>
  <c r="BF13" i="20"/>
  <c r="BD13" i="20"/>
  <c r="BB13" i="20"/>
  <c r="AZ13" i="20"/>
  <c r="AX13" i="20"/>
  <c r="AV13" i="20"/>
  <c r="AT13" i="20"/>
  <c r="AR13" i="20"/>
  <c r="AP13" i="20"/>
  <c r="AN13" i="20"/>
  <c r="AL13" i="20"/>
  <c r="AJ13" i="20"/>
  <c r="AH13" i="20"/>
  <c r="AF13" i="20"/>
  <c r="AD13" i="20"/>
  <c r="AB13" i="20"/>
  <c r="Z13" i="20"/>
  <c r="X13" i="20"/>
  <c r="V13" i="20"/>
  <c r="T13" i="20"/>
  <c r="R13" i="20"/>
  <c r="P13" i="20"/>
  <c r="N13" i="20"/>
  <c r="L13" i="20"/>
  <c r="J13" i="20"/>
  <c r="H13" i="20"/>
  <c r="F13" i="20"/>
  <c r="D13" i="20"/>
  <c r="B13" i="20"/>
  <c r="AV11" i="20"/>
  <c r="AT11" i="20"/>
  <c r="AH11" i="20"/>
  <c r="AF11" i="20"/>
  <c r="N11" i="20"/>
  <c r="L11" i="20"/>
  <c r="T9" i="20"/>
  <c r="R9" i="20"/>
  <c r="BH11" i="20"/>
  <c r="BF11" i="20"/>
  <c r="BD11" i="20"/>
  <c r="BB11" i="20"/>
  <c r="AZ11" i="20"/>
  <c r="AX11" i="20"/>
  <c r="AR11" i="20"/>
  <c r="AP11" i="20"/>
  <c r="AN11" i="20"/>
  <c r="AL11" i="20"/>
  <c r="AJ11" i="20"/>
  <c r="AD11" i="20"/>
  <c r="AB11" i="20"/>
  <c r="Z11" i="20"/>
  <c r="X11" i="20"/>
  <c r="V11" i="20"/>
  <c r="T11" i="20"/>
  <c r="R11" i="20"/>
  <c r="P11" i="20"/>
  <c r="J11" i="20"/>
  <c r="H11" i="20"/>
  <c r="F11" i="20"/>
  <c r="D11" i="20"/>
  <c r="B11" i="20"/>
  <c r="BH9" i="20"/>
  <c r="BF9" i="20"/>
  <c r="BD9" i="20"/>
  <c r="BB9" i="20"/>
  <c r="AZ9" i="20"/>
  <c r="AX9" i="20"/>
  <c r="AV9" i="20"/>
  <c r="AT9" i="20"/>
  <c r="AR9" i="20"/>
  <c r="AP9" i="20"/>
  <c r="AN9" i="20"/>
  <c r="AL9" i="20"/>
  <c r="AJ9" i="20"/>
  <c r="AH9" i="20"/>
  <c r="AF9" i="20"/>
  <c r="AD9" i="20"/>
  <c r="AB9" i="20"/>
  <c r="Z9" i="20"/>
  <c r="X9" i="20"/>
  <c r="V9" i="20"/>
  <c r="P9" i="20"/>
  <c r="N9" i="20"/>
  <c r="L9" i="20"/>
  <c r="J9" i="20"/>
  <c r="H9" i="20"/>
  <c r="D9" i="20"/>
  <c r="B9" i="20"/>
  <c r="BJ13" i="20"/>
  <c r="AZ7" i="20"/>
  <c r="AX7" i="20"/>
  <c r="AH7" i="20"/>
  <c r="AF7" i="20"/>
  <c r="Z7" i="20"/>
  <c r="BH7" i="20"/>
  <c r="BF7" i="20"/>
  <c r="BD7" i="20"/>
  <c r="BB7" i="20"/>
  <c r="AV7" i="20"/>
  <c r="AT7" i="20"/>
  <c r="AR7" i="20"/>
  <c r="AP7" i="20"/>
  <c r="AN7" i="20"/>
  <c r="AL7" i="20"/>
  <c r="AJ7" i="20"/>
  <c r="AD7" i="20"/>
  <c r="AB7" i="20"/>
  <c r="X7" i="20"/>
  <c r="V7" i="20"/>
  <c r="T7" i="20"/>
  <c r="R7" i="20"/>
  <c r="P7" i="20"/>
  <c r="N7" i="20"/>
  <c r="L7" i="20"/>
  <c r="J7" i="20"/>
  <c r="H7" i="20"/>
  <c r="F7" i="20"/>
  <c r="D7" i="20"/>
  <c r="B7" i="20"/>
  <c r="B5" i="20"/>
  <c r="BH5" i="20"/>
  <c r="BF5" i="20"/>
  <c r="BD5" i="20"/>
  <c r="BB5" i="20"/>
  <c r="AZ5" i="20"/>
  <c r="AX5" i="20"/>
  <c r="AV5" i="20"/>
  <c r="AT5" i="20"/>
  <c r="AR5" i="20"/>
  <c r="AP5" i="20"/>
  <c r="AN5" i="20"/>
  <c r="AL5" i="20"/>
  <c r="AJ5" i="20"/>
  <c r="AH5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J11" i="20"/>
  <c r="BJ9" i="20"/>
  <c r="BJ7" i="20"/>
  <c r="BJ5" i="20"/>
  <c r="AV9" i="14"/>
  <c r="AT9" i="14"/>
  <c r="B9" i="14"/>
  <c r="AH7" i="14"/>
  <c r="AF7" i="14"/>
  <c r="F7" i="14"/>
  <c r="D7" i="14"/>
  <c r="B7" i="14"/>
  <c r="BJ17" i="14"/>
  <c r="BH17" i="14"/>
  <c r="BF17" i="14"/>
  <c r="BD17" i="14"/>
  <c r="BB17" i="14"/>
  <c r="AZ17" i="14"/>
  <c r="AX17" i="14"/>
  <c r="AV17" i="14"/>
  <c r="AT17" i="14"/>
  <c r="AR17" i="14"/>
  <c r="AP17" i="14"/>
  <c r="AN17" i="14"/>
  <c r="AL17" i="14"/>
  <c r="AJ17" i="14"/>
  <c r="AH17" i="14"/>
  <c r="AF17" i="14"/>
  <c r="AD17" i="14"/>
  <c r="AB17" i="14"/>
  <c r="Z17" i="14"/>
  <c r="X17" i="14"/>
  <c r="V17" i="14"/>
  <c r="T17" i="14"/>
  <c r="R17" i="14"/>
  <c r="P17" i="14"/>
  <c r="N17" i="14"/>
  <c r="L17" i="14"/>
  <c r="J17" i="14"/>
  <c r="H17" i="14"/>
  <c r="F17" i="14"/>
  <c r="D17" i="14"/>
  <c r="B17" i="14"/>
  <c r="BJ15" i="14"/>
  <c r="BH15" i="14"/>
  <c r="BF15" i="14"/>
  <c r="BD15" i="14"/>
  <c r="BB15" i="14"/>
  <c r="AZ15" i="14"/>
  <c r="AX15" i="14"/>
  <c r="AV15" i="14"/>
  <c r="AT15" i="14"/>
  <c r="AR15" i="14"/>
  <c r="AP15" i="14"/>
  <c r="AN15" i="14"/>
  <c r="AL15" i="14"/>
  <c r="AJ15" i="14"/>
  <c r="AH15" i="14"/>
  <c r="AF15" i="14"/>
  <c r="AD15" i="14"/>
  <c r="AB15" i="14"/>
  <c r="Z15" i="14"/>
  <c r="X15" i="14"/>
  <c r="V15" i="14"/>
  <c r="T15" i="14"/>
  <c r="R15" i="14"/>
  <c r="P15" i="14"/>
  <c r="N15" i="14"/>
  <c r="L15" i="14"/>
  <c r="J15" i="14"/>
  <c r="H15" i="14"/>
  <c r="F15" i="14"/>
  <c r="D15" i="14"/>
  <c r="B15" i="14"/>
  <c r="BJ13" i="14"/>
  <c r="BH13" i="14"/>
  <c r="BF13" i="14"/>
  <c r="BD13" i="14"/>
  <c r="BB13" i="14"/>
  <c r="AZ13" i="14"/>
  <c r="AX13" i="14"/>
  <c r="AV13" i="14"/>
  <c r="AT13" i="14"/>
  <c r="AR13" i="14"/>
  <c r="AP13" i="14"/>
  <c r="AN13" i="14"/>
  <c r="AL13" i="14"/>
  <c r="AJ13" i="14"/>
  <c r="AH13" i="14"/>
  <c r="AF13" i="14"/>
  <c r="AD13" i="14"/>
  <c r="AB13" i="14"/>
  <c r="Z13" i="14"/>
  <c r="X13" i="14"/>
  <c r="V13" i="14"/>
  <c r="T13" i="14"/>
  <c r="R13" i="14"/>
  <c r="P13" i="14"/>
  <c r="N13" i="14"/>
  <c r="L13" i="14"/>
  <c r="J13" i="14"/>
  <c r="H13" i="14"/>
  <c r="F13" i="14"/>
  <c r="D13" i="14"/>
  <c r="B13" i="14"/>
  <c r="BJ11" i="14"/>
  <c r="BH11" i="14"/>
  <c r="BF11" i="14"/>
  <c r="BD11" i="14"/>
  <c r="BB11" i="14"/>
  <c r="AZ11" i="14"/>
  <c r="AX11" i="14"/>
  <c r="AV11" i="14"/>
  <c r="AT11" i="14"/>
  <c r="AR11" i="14"/>
  <c r="AP11" i="14"/>
  <c r="AN11" i="14"/>
  <c r="AL11" i="14"/>
  <c r="AJ11" i="14"/>
  <c r="AH11" i="14"/>
  <c r="AF11" i="14"/>
  <c r="AD11" i="14"/>
  <c r="AB11" i="14"/>
  <c r="Z11" i="14"/>
  <c r="X11" i="14"/>
  <c r="V11" i="14"/>
  <c r="T11" i="14"/>
  <c r="R11" i="14"/>
  <c r="P11" i="14"/>
  <c r="N11" i="14"/>
  <c r="L11" i="14"/>
  <c r="J11" i="14"/>
  <c r="H11" i="14"/>
  <c r="F11" i="14"/>
  <c r="D11" i="14"/>
  <c r="B11" i="14"/>
  <c r="BJ9" i="14"/>
  <c r="BH9" i="14"/>
  <c r="BF9" i="14"/>
  <c r="BD9" i="14"/>
  <c r="BB9" i="14"/>
  <c r="AZ9" i="14"/>
  <c r="AX9" i="14"/>
  <c r="AR9" i="14"/>
  <c r="AP9" i="14"/>
  <c r="AN9" i="14"/>
  <c r="AL9" i="14"/>
  <c r="AJ9" i="14"/>
  <c r="AH9" i="14"/>
  <c r="AF9" i="14"/>
  <c r="AD9" i="14"/>
  <c r="AB9" i="14"/>
  <c r="Z9" i="14"/>
  <c r="X9" i="14"/>
  <c r="V9" i="14"/>
  <c r="T9" i="14"/>
  <c r="R9" i="14"/>
  <c r="P9" i="14"/>
  <c r="N9" i="14"/>
  <c r="L9" i="14"/>
  <c r="J9" i="14"/>
  <c r="H9" i="14"/>
  <c r="F9" i="14"/>
  <c r="D9" i="14"/>
  <c r="BJ7" i="14"/>
  <c r="BH7" i="14"/>
  <c r="BF7" i="14"/>
  <c r="BD7" i="14"/>
  <c r="BB7" i="14"/>
  <c r="AZ7" i="14"/>
  <c r="AX7" i="14"/>
  <c r="AV7" i="14"/>
  <c r="AT7" i="14"/>
  <c r="AR7" i="14"/>
  <c r="AP7" i="14"/>
  <c r="AN7" i="14"/>
  <c r="AL7" i="14"/>
  <c r="AJ7" i="14"/>
  <c r="AD7" i="14"/>
  <c r="AB7" i="14"/>
  <c r="Z7" i="14"/>
  <c r="X7" i="14"/>
  <c r="V7" i="14"/>
  <c r="T7" i="14"/>
  <c r="R7" i="14"/>
  <c r="P7" i="14"/>
  <c r="N7" i="14"/>
  <c r="L7" i="14"/>
  <c r="J7" i="14"/>
  <c r="H7" i="14"/>
  <c r="BJ5" i="14"/>
  <c r="BH5" i="14"/>
  <c r="BF5" i="14"/>
  <c r="BD5" i="14"/>
  <c r="BB5" i="14"/>
  <c r="AZ5" i="14"/>
  <c r="AX5" i="14"/>
  <c r="AV5" i="14"/>
  <c r="AT5" i="14"/>
  <c r="AR5" i="14"/>
  <c r="AP5" i="14"/>
  <c r="AN5" i="14"/>
  <c r="AL5" i="14"/>
  <c r="AJ5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F5" i="14"/>
  <c r="D5" i="14"/>
  <c r="B5" i="14"/>
  <c r="BH21" i="19"/>
  <c r="AV21" i="19"/>
  <c r="AT21" i="19"/>
  <c r="AH21" i="19"/>
  <c r="AF21" i="19"/>
  <c r="V21" i="19"/>
  <c r="T21" i="19"/>
  <c r="R21" i="19"/>
  <c r="F21" i="19"/>
  <c r="D21" i="19"/>
  <c r="B21" i="19"/>
  <c r="AX19" i="19"/>
  <c r="AR19" i="19"/>
  <c r="AP19" i="19"/>
  <c r="AN19" i="19"/>
  <c r="AB19" i="19"/>
  <c r="Z19" i="19"/>
  <c r="AH17" i="19"/>
  <c r="AF17" i="19"/>
  <c r="V17" i="19"/>
  <c r="T17" i="19"/>
  <c r="BH15" i="19"/>
  <c r="AN15" i="19"/>
  <c r="AP15" i="19"/>
  <c r="AL15" i="19"/>
  <c r="AJ15" i="19"/>
  <c r="J15" i="19"/>
  <c r="H15" i="19"/>
  <c r="F15" i="19"/>
  <c r="D15" i="19"/>
  <c r="B15" i="19"/>
  <c r="B7" i="19"/>
  <c r="BL7" i="19" s="1"/>
  <c r="B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L11" i="20" l="1"/>
  <c r="BL13" i="20"/>
  <c r="BL9" i="20"/>
  <c r="BL7" i="20"/>
  <c r="BL5" i="20"/>
  <c r="BL17" i="14"/>
  <c r="BL15" i="14"/>
  <c r="BL13" i="14"/>
  <c r="BL11" i="14"/>
  <c r="BL9" i="14"/>
  <c r="BL7" i="14"/>
  <c r="BL5" i="14"/>
  <c r="BJ33" i="19" l="1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J21" i="19"/>
  <c r="BF21" i="19"/>
  <c r="BD21" i="19"/>
  <c r="BB21" i="19"/>
  <c r="AZ21" i="19"/>
  <c r="AX21" i="19"/>
  <c r="AR21" i="19"/>
  <c r="AP21" i="19"/>
  <c r="AN21" i="19"/>
  <c r="AL21" i="19"/>
  <c r="AJ21" i="19"/>
  <c r="AD21" i="19"/>
  <c r="AB21" i="19"/>
  <c r="Z21" i="19"/>
  <c r="X21" i="19"/>
  <c r="P21" i="19"/>
  <c r="N21" i="19"/>
  <c r="L21" i="19"/>
  <c r="J21" i="19"/>
  <c r="H21" i="19"/>
  <c r="BJ19" i="19"/>
  <c r="BH19" i="19"/>
  <c r="BF19" i="19"/>
  <c r="BD19" i="19"/>
  <c r="BB19" i="19"/>
  <c r="AZ19" i="19"/>
  <c r="AV19" i="19"/>
  <c r="AT19" i="19"/>
  <c r="AL19" i="19"/>
  <c r="AJ19" i="19"/>
  <c r="AH19" i="19"/>
  <c r="AF19" i="19"/>
  <c r="AD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V17" i="19"/>
  <c r="AT17" i="19"/>
  <c r="AR17" i="19"/>
  <c r="AP17" i="19"/>
  <c r="AN17" i="19"/>
  <c r="AL17" i="19"/>
  <c r="AJ17" i="19"/>
  <c r="AD17" i="19"/>
  <c r="AB17" i="19"/>
  <c r="Z17" i="19"/>
  <c r="X17" i="19"/>
  <c r="R17" i="19"/>
  <c r="P17" i="19"/>
  <c r="N17" i="19"/>
  <c r="L17" i="19"/>
  <c r="J17" i="19"/>
  <c r="H17" i="19"/>
  <c r="F17" i="19"/>
  <c r="D17" i="19"/>
  <c r="B17" i="19"/>
  <c r="BJ15" i="19"/>
  <c r="BF15" i="19"/>
  <c r="BD15" i="19"/>
  <c r="BB15" i="19"/>
  <c r="AZ15" i="19"/>
  <c r="AX15" i="19"/>
  <c r="AV15" i="19"/>
  <c r="AT15" i="19"/>
  <c r="AR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BJ13" i="19"/>
  <c r="BJ11" i="19"/>
  <c r="BJ9" i="19"/>
  <c r="BH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P7" i="19"/>
  <c r="N7" i="19"/>
  <c r="L7" i="19"/>
  <c r="J7" i="19"/>
  <c r="H7" i="19"/>
  <c r="F7" i="19"/>
  <c r="D7" i="19"/>
  <c r="F5" i="19"/>
  <c r="D5" i="19"/>
  <c r="B5" i="19"/>
  <c r="BJ5" i="19"/>
  <c r="BH5" i="19"/>
  <c r="BF5" i="19"/>
  <c r="BD5" i="19"/>
  <c r="BB5" i="19"/>
  <c r="AZ5" i="19"/>
  <c r="AX5" i="19"/>
  <c r="AV5" i="19"/>
  <c r="AT5" i="19"/>
  <c r="AR5" i="19"/>
  <c r="AP5" i="19"/>
  <c r="AN5" i="19"/>
  <c r="AL5" i="19"/>
  <c r="AJ5" i="19"/>
  <c r="AH5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BL31" i="19" l="1"/>
  <c r="BL23" i="19"/>
  <c r="BL17" i="19"/>
  <c r="BL15" i="19"/>
  <c r="BL33" i="19"/>
  <c r="BL11" i="19"/>
  <c r="BL29" i="19"/>
  <c r="BL27" i="19"/>
  <c r="BL25" i="19"/>
  <c r="BL21" i="19"/>
  <c r="BL13" i="19"/>
  <c r="BL9" i="19"/>
  <c r="BL19" i="19"/>
  <c r="BL5" i="19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<sst xmlns="http://schemas.openxmlformats.org/spreadsheetml/2006/main" count="704" uniqueCount="108">
  <si>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</si>
  <si>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</si>
  <si>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</si>
  <si>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</si>
  <si>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</si>
  <si>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</si>
  <si>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</si>
  <si>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</si>
  <si>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</si>
  <si>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</si>
  <si>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</si>
  <si>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</si>
  <si>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</si>
  <si>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</si>
  <si>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</si>
  <si>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</si>
  <si>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</si>
  <si>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</si>
  <si>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</si>
  <si>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</si>
  <si>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</si>
  <si>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</si>
  <si>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</si>
  <si>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</si>
  <si>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</si>
  <si>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</si>
  <si>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</si>
  <si>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</si>
  <si>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</si>
  <si>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</si>
  <si>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</si>
  <si>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</si>
  <si>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</si>
  <si>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</si>
  <si>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</si>
  <si>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</si>
  <si>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</si>
  <si>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</si>
  <si>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</si>
  <si>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</si>
  <si>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</si>
  <si>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</si>
  <si>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</si>
  <si>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</si>
  <si>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</si>
  <si>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</si>
  <si>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</si>
  <si>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</si>
  <si>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</si>
  <si>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</si>
  <si>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</si>
  <si>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</si>
  <si>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</si>
  <si>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</si>
  <si>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</si>
  <si>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</si>
  <si>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</si>
  <si>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</si>
  <si>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</si>
  <si>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</si>
  <si>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</si>
  <si>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</si>
  <si>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</si>
  <si>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</si>
  <si>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</si>
  <si>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</si>
  <si>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</si>
  <si>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</si>
  <si>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</si>
  <si>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</si>
  <si>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</si>
  <si>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</si>
  <si>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</si>
  <si>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</si>
  <si>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</si>
  <si>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</si>
  <si>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</si>
  <si>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</si>
  <si>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</si>
  <si>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</si>
  <si>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</si>
  <si>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</si>
  <si>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</si>
  <si>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</si>
  <si>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</si>
  <si>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</si>
  <si>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</si>
  <si>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</si>
  <si>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KRYCHA KRZYSZTOF</t>
  </si>
  <si>
    <t>KNECHCIAK SŁAWOMIR</t>
  </si>
  <si>
    <t>PITEK MARIUSZ</t>
  </si>
  <si>
    <t>FLUDER KRZYSZTOF</t>
  </si>
  <si>
    <t>KOWALIK JAROSŁAW</t>
  </si>
  <si>
    <t>WILCZEK SEBASTIAN</t>
  </si>
  <si>
    <t>BYRSZEL TOMASZ</t>
  </si>
  <si>
    <t>TOKARZ DARIUSZ</t>
  </si>
  <si>
    <t>TOMCZYK BOGUSŁAW</t>
  </si>
  <si>
    <t>MILLER MONIKA</t>
  </si>
  <si>
    <t>PAWEŁOSZEK MARCIN</t>
  </si>
  <si>
    <t>FUNDAMENT KATARZYNA</t>
  </si>
  <si>
    <t>ODDZIAŁ POŁUDNIE DZIAŁ/ZESPÓŁ MAGAZYNOWY/ WROCŁAW</t>
  </si>
  <si>
    <t>ODDZIAŁ POŁUDNIE DZIAŁ/ZESPÓŁ MAGAZYNOWY/MAGAZYN DWORZEC GŁ</t>
  </si>
  <si>
    <t>ODDZIAŁ POŁUDNIE DZIAŁ/ZESPÓŁ MAGAZYNOWY/MAGAZYN ZACHÓD</t>
  </si>
  <si>
    <t>CHODAKOWSKA PAULINA</t>
  </si>
  <si>
    <t>FEDORCZAK MAREK</t>
  </si>
  <si>
    <t>JANOTA DARIUSZ</t>
  </si>
  <si>
    <t>JANASEK JAROSŁAW</t>
  </si>
  <si>
    <t>CZERNECKI JACEK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</si>
</sst>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4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29" fillId="0" borderId="0" xfId="0" applyFont="1" applyFill="1"/>
    <xf numFmtId="0" fontId="4" fillId="0" borderId="0" xfId="0" applyFont="1"/>
    <xf numFmtId="0" fontId="31" fillId="0" borderId="0" xfId="0" applyFont="1" applyFill="1" applyBorder="1" applyAlignment="1">
      <alignment horizontal="left"/>
    </xf>
    <xf numFmtId="0" fontId="30" fillId="0" borderId="0" xfId="0" applyFont="1"/>
    <xf numFmtId="0" fontId="32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0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0" fillId="0" borderId="0" xfId="0" applyFont="1" applyAlignment="1">
      <alignment horizontal="center"/>
    </xf>
    <xf numFmtId="0" fontId="17" fillId="17" borderId="0" xfId="0" applyFont="1" applyFill="1"/>
    <xf numFmtId="0" fontId="33" fillId="0" borderId="0" xfId="0" applyFont="1" applyAlignment="1"/>
    <xf numFmtId="0" fontId="34" fillId="0" borderId="0" xfId="0" applyFont="1"/>
    <xf numFmtId="0" fontId="34" fillId="0" borderId="0" xfId="0" applyFont="1" applyAlignment="1"/>
    <xf numFmtId="0" fontId="33" fillId="0" borderId="0" xfId="0" applyFont="1"/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17" borderId="12" xfId="0" applyNumberFormat="1" applyFont="1" applyFill="1" applyBorder="1" applyAlignment="1">
      <alignment horizontal="center"/>
    </xf>
    <xf numFmtId="0" fontId="7" fillId="0" borderId="0" xfId="0" applyFont="1"/>
    <xf numFmtId="0" fontId="29" fillId="0" borderId="0" xfId="0" applyFont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0" fontId="7" fillId="17" borderId="11" xfId="0" applyNumberFormat="1" applyFont="1" applyFill="1" applyBorder="1" applyAlignment="1">
      <alignment horizontal="center"/>
    </xf>
    <xf numFmtId="20" fontId="7" fillId="0" borderId="2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7" fillId="0" borderId="2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20" fontId="7" fillId="16" borderId="12" xfId="0" applyNumberFormat="1" applyFont="1" applyFill="1" applyBorder="1" applyAlignment="1">
      <alignment horizontal="center"/>
    </xf>
    <xf numFmtId="1" fontId="7" fillId="0" borderId="24" xfId="0" applyNumberFormat="1" applyFont="1" applyFill="1" applyBorder="1" applyAlignment="1">
      <alignment horizontal="center"/>
    </xf>
    <xf numFmtId="20" fontId="7" fillId="9" borderId="12" xfId="0" applyNumberFormat="1" applyFont="1" applyFill="1" applyBorder="1" applyAlignment="1">
      <alignment horizontal="center"/>
    </xf>
    <xf numFmtId="20" fontId="7" fillId="9" borderId="11" xfId="0" applyNumberFormat="1" applyFont="1" applyFill="1" applyBorder="1" applyAlignment="1">
      <alignment horizontal="center"/>
    </xf>
    <xf numFmtId="20" fontId="7" fillId="0" borderId="26" xfId="0" applyNumberFormat="1" applyFont="1" applyFill="1" applyBorder="1" applyAlignment="1">
      <alignment horizontal="center"/>
    </xf>
    <xf numFmtId="20" fontId="7" fillId="0" borderId="27" xfId="0" applyNumberFormat="1" applyFont="1" applyFill="1" applyBorder="1" applyAlignment="1">
      <alignment horizontal="center"/>
    </xf>
    <xf numFmtId="20" fontId="7" fillId="0" borderId="28" xfId="0" applyNumberFormat="1" applyFont="1" applyFill="1" applyBorder="1" applyAlignment="1">
      <alignment horizontal="center"/>
    </xf>
    <xf numFmtId="20" fontId="7" fillId="0" borderId="15" xfId="0" applyNumberFormat="1" applyFont="1" applyFill="1" applyBorder="1" applyAlignment="1">
      <alignment horizontal="center"/>
    </xf>
    <xf numFmtId="20" fontId="7" fillId="0" borderId="16" xfId="0" applyNumberFormat="1" applyFont="1" applyFill="1" applyBorder="1" applyAlignment="1">
      <alignment horizontal="center"/>
    </xf>
    <xf numFmtId="20" fontId="7" fillId="0" borderId="17" xfId="0" applyNumberFormat="1" applyFont="1" applyFill="1" applyBorder="1" applyAlignment="1">
      <alignment horizontal="center"/>
    </xf>
    <xf numFmtId="20" fontId="7" fillId="17" borderId="26" xfId="0" applyNumberFormat="1" applyFont="1" applyFill="1" applyBorder="1" applyAlignment="1">
      <alignment horizontal="center"/>
    </xf>
    <xf numFmtId="20" fontId="7" fillId="17" borderId="27" xfId="0" applyNumberFormat="1" applyFont="1" applyFill="1" applyBorder="1" applyAlignment="1">
      <alignment horizontal="center"/>
    </xf>
    <xf numFmtId="20" fontId="7" fillId="16" borderId="27" xfId="0" applyNumberFormat="1" applyFont="1" applyFill="1" applyBorder="1" applyAlignment="1">
      <alignment horizontal="center"/>
    </xf>
    <xf numFmtId="20" fontId="7" fillId="16" borderId="28" xfId="0" applyNumberFormat="1" applyFont="1" applyFill="1" applyBorder="1" applyAlignment="1">
      <alignment horizontal="center"/>
    </xf>
    <xf numFmtId="20" fontId="7" fillId="17" borderId="15" xfId="0" applyNumberFormat="1" applyFont="1" applyFill="1" applyBorder="1" applyAlignment="1">
      <alignment horizontal="center"/>
    </xf>
    <xf numFmtId="20" fontId="7" fillId="17" borderId="16" xfId="0" applyNumberFormat="1" applyFont="1" applyFill="1" applyBorder="1" applyAlignment="1">
      <alignment horizontal="center"/>
    </xf>
    <xf numFmtId="20" fontId="7" fillId="16" borderId="16" xfId="0" applyNumberFormat="1" applyFont="1" applyFill="1" applyBorder="1" applyAlignment="1">
      <alignment horizontal="center"/>
    </xf>
    <xf numFmtId="20" fontId="7" fillId="16" borderId="17" xfId="0" applyNumberFormat="1" applyFont="1" applyFill="1" applyBorder="1" applyAlignment="1">
      <alignment horizontal="center"/>
    </xf>
    <xf numFmtId="20" fontId="7" fillId="9" borderId="16" xfId="0" applyNumberFormat="1" applyFont="1" applyFill="1" applyBorder="1" applyAlignment="1">
      <alignment horizontal="center"/>
    </xf>
    <xf numFmtId="0" fontId="7" fillId="0" borderId="31" xfId="0" applyFont="1" applyFill="1" applyBorder="1"/>
    <xf numFmtId="0" fontId="7" fillId="0" borderId="32" xfId="0" applyFont="1" applyFill="1" applyBorder="1"/>
    <xf numFmtId="0" fontId="7" fillId="0" borderId="5" xfId="0" applyFont="1" applyFill="1" applyBorder="1" applyAlignment="1">
      <alignment horizontal="left"/>
    </xf>
    <xf numFmtId="0" fontId="7" fillId="6" borderId="23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center"/>
    </xf>
    <xf numFmtId="20" fontId="7" fillId="0" borderId="39" xfId="0" applyNumberFormat="1" applyFont="1" applyFill="1" applyBorder="1" applyAlignment="1">
      <alignment horizontal="center"/>
    </xf>
    <xf numFmtId="20" fontId="7" fillId="0" borderId="40" xfId="0" applyNumberFormat="1" applyFont="1" applyFill="1" applyBorder="1" applyAlignment="1">
      <alignment horizontal="center"/>
    </xf>
    <xf numFmtId="0" fontId="7" fillId="6" borderId="41" xfId="0" applyFont="1" applyFill="1" applyBorder="1" applyAlignment="1">
      <alignment horizontal="left"/>
    </xf>
    <xf numFmtId="20" fontId="7" fillId="9" borderId="27" xfId="0" applyNumberFormat="1" applyFont="1" applyFill="1" applyBorder="1" applyAlignment="1">
      <alignment horizontal="center"/>
    </xf>
    <xf numFmtId="20" fontId="7" fillId="9" borderId="28" xfId="0" applyNumberFormat="1" applyFont="1" applyFill="1" applyBorder="1" applyAlignment="1">
      <alignment horizontal="center"/>
    </xf>
    <xf numFmtId="20" fontId="7" fillId="0" borderId="10" xfId="0" applyNumberFormat="1" applyFont="1" applyFill="1" applyBorder="1" applyAlignment="1">
      <alignment horizontal="center"/>
    </xf>
    <xf numFmtId="20" fontId="7" fillId="0" borderId="8" xfId="0" applyNumberFormat="1" applyFont="1" applyFill="1" applyBorder="1" applyAlignment="1">
      <alignment horizontal="center"/>
    </xf>
    <xf numFmtId="0" fontId="7" fillId="0" borderId="41" xfId="0" applyFont="1" applyFill="1" applyBorder="1" applyAlignment="1">
      <alignment horizontal="center"/>
    </xf>
    <xf numFmtId="0" fontId="7" fillId="6" borderId="42" xfId="0" applyFont="1" applyFill="1" applyBorder="1" applyAlignment="1">
      <alignment horizontal="left"/>
    </xf>
    <xf numFmtId="20" fontId="7" fillId="17" borderId="17" xfId="0" applyNumberFormat="1" applyFont="1" applyFill="1" applyBorder="1" applyAlignment="1">
      <alignment horizontal="center"/>
    </xf>
    <xf numFmtId="0" fontId="7" fillId="0" borderId="36" xfId="0" applyFont="1" applyFill="1" applyBorder="1" applyAlignment="1">
      <alignment horizontal="left"/>
    </xf>
    <xf numFmtId="1" fontId="7" fillId="0" borderId="25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21" fillId="6" borderId="1" xfId="0" applyFont="1" applyFill="1" applyBorder="1" applyAlignment="1">
      <alignment horizontal="left"/>
    </xf>
    <xf numFmtId="0" fontId="1" fillId="6" borderId="1" xfId="0" applyFont="1" applyFill="1" applyBorder="1" applyAlignment="1"/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2" fontId="7" fillId="17" borderId="18" xfId="0" applyNumberFormat="1" applyFont="1" applyFill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9" borderId="18" xfId="0" applyNumberFormat="1" applyFont="1" applyFill="1" applyBorder="1" applyAlignment="1">
      <alignment horizontal="center"/>
    </xf>
    <xf numFmtId="2" fontId="7" fillId="16" borderId="18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center"/>
    </xf>
    <xf numFmtId="2" fontId="7" fillId="17" borderId="14" xfId="0" applyNumberFormat="1" applyFont="1" applyFill="1" applyBorder="1" applyAlignment="1">
      <alignment horizontal="center"/>
    </xf>
    <xf numFmtId="2" fontId="7" fillId="17" borderId="29" xfId="0" applyNumberFormat="1" applyFont="1" applyFill="1" applyBorder="1" applyAlignment="1">
      <alignment horizontal="center"/>
    </xf>
    <xf numFmtId="2" fontId="7" fillId="17" borderId="22" xfId="0" applyNumberFormat="1" applyFont="1" applyFill="1" applyBorder="1" applyAlignment="1">
      <alignment horizontal="center"/>
    </xf>
    <xf numFmtId="2" fontId="7" fillId="16" borderId="22" xfId="0" applyNumberFormat="1" applyFont="1" applyFill="1" applyBorder="1" applyAlignment="1">
      <alignment horizontal="center"/>
    </xf>
    <xf numFmtId="2" fontId="7" fillId="9" borderId="22" xfId="0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7" fillId="16" borderId="30" xfId="0" applyNumberFormat="1" applyFont="1" applyFill="1" applyBorder="1" applyAlignment="1">
      <alignment horizontal="center"/>
    </xf>
    <xf numFmtId="2" fontId="7" fillId="0" borderId="35" xfId="0" applyNumberFormat="1" applyFont="1" applyFill="1" applyBorder="1" applyAlignment="1">
      <alignment horizontal="center"/>
    </xf>
    <xf numFmtId="2" fontId="7" fillId="0" borderId="34" xfId="0" applyNumberFormat="1" applyFont="1" applyFill="1" applyBorder="1" applyAlignment="1">
      <alignment horizontal="center"/>
    </xf>
    <xf numFmtId="2" fontId="7" fillId="16" borderId="29" xfId="0" applyNumberFormat="1" applyFont="1" applyFill="1" applyBorder="1" applyAlignment="1">
      <alignment horizontal="center"/>
    </xf>
    <xf numFmtId="2" fontId="7" fillId="9" borderId="29" xfId="0" applyNumberFormat="1" applyFont="1" applyFill="1" applyBorder="1" applyAlignment="1">
      <alignment horizontal="center"/>
    </xf>
    <xf numFmtId="2" fontId="7" fillId="0" borderId="37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x14ac:dyDescent="0.2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20" t="s">
        <v>8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2"/>
    </row>
    <row r="4" spans="1:37" ht="23.25" x14ac:dyDescent="0.35">
      <c r="A4" s="231"/>
      <c r="B4" s="232"/>
      <c r="C4" s="223" t="s">
        <v>2</v>
      </c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5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">
      <c r="A6" s="226" t="s">
        <v>18</v>
      </c>
      <c r="B6" s="227"/>
      <c r="C6" s="6"/>
      <c r="D6" s="233" t="s">
        <v>19</v>
      </c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5"/>
      <c r="AH6" s="10"/>
    </row>
    <row r="7" spans="1:37" ht="20.100000000000001" customHeight="1" x14ac:dyDescent="0.3">
      <c r="A7" s="226" t="s">
        <v>12</v>
      </c>
      <c r="B7" s="227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">
      <c r="A8" s="226" t="s">
        <v>13</v>
      </c>
      <c r="B8" s="227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">
      <c r="A9" s="226"/>
      <c r="B9" s="227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">
      <c r="A10" s="226" t="s">
        <v>11</v>
      </c>
      <c r="B10" s="227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">
      <c r="A11" s="226" t="s">
        <v>10</v>
      </c>
      <c r="B11" s="227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">
      <c r="A12" s="226" t="s">
        <v>9</v>
      </c>
      <c r="B12" s="227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35">
      <c r="A13" s="217" t="s">
        <v>3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9"/>
      <c r="AH13" s="9"/>
    </row>
    <row r="14" spans="1:37" ht="15.75" x14ac:dyDescent="0.25">
      <c r="A14" s="215"/>
      <c r="B14" s="216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">
      <c r="A15" s="228" t="s">
        <v>4</v>
      </c>
      <c r="B15" s="229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">
      <c r="A16" s="228" t="s">
        <v>5</v>
      </c>
      <c r="B16" s="229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">
      <c r="A17" s="228" t="s">
        <v>6</v>
      </c>
      <c r="B17" s="229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">
      <c r="A18" s="228" t="s">
        <v>7</v>
      </c>
      <c r="B18" s="229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">
      <c r="A19" s="30" t="s">
        <v>21</v>
      </c>
      <c r="B19" s="31"/>
      <c r="C19" s="210" t="s">
        <v>23</v>
      </c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2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25">
      <c r="A20" s="213"/>
      <c r="B20" s="21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25"/>
    <row r="22" spans="1:34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8:B18"/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x14ac:dyDescent="0.2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71" t="s">
        <v>67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</row>
    <row r="4" spans="1:37" ht="23.25" x14ac:dyDescent="0.3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">
      <c r="A6" s="273" t="s">
        <v>7</v>
      </c>
      <c r="B6" s="274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">
      <c r="A7" s="273" t="s">
        <v>21</v>
      </c>
      <c r="B7" s="274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">
      <c r="A8" s="275" t="s">
        <v>61</v>
      </c>
      <c r="B8" s="276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">
      <c r="A9" s="273" t="s">
        <v>5</v>
      </c>
      <c r="B9" s="274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">
      <c r="A11" s="275"/>
      <c r="B11" s="276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">
      <c r="A12" s="273" t="s">
        <v>43</v>
      </c>
      <c r="B12" s="274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35">
      <c r="A13" s="223" t="s">
        <v>3</v>
      </c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5"/>
      <c r="AH13" s="114"/>
    </row>
    <row r="14" spans="1:37" ht="18.75" x14ac:dyDescent="0.3">
      <c r="A14" s="277"/>
      <c r="B14" s="278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">
      <c r="A15" s="273" t="s">
        <v>6</v>
      </c>
      <c r="B15" s="274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">
      <c r="A16" s="273" t="s">
        <v>10</v>
      </c>
      <c r="B16" s="274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">
      <c r="A17" s="273" t="s">
        <v>9</v>
      </c>
      <c r="B17" s="274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">
      <c r="A18" s="273" t="s">
        <v>56</v>
      </c>
      <c r="B18" s="274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">
      <c r="A19" s="273" t="s">
        <v>4</v>
      </c>
      <c r="B19" s="274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">
      <c r="A20" s="273"/>
      <c r="B20" s="27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">
      <c r="A21" s="273" t="s">
        <v>42</v>
      </c>
      <c r="B21" s="274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7"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  <mergeCell ref="A7:B7"/>
    <mergeCell ref="A8:B8"/>
    <mergeCell ref="A9:B9"/>
    <mergeCell ref="A11:B11"/>
    <mergeCell ref="A1:AH2"/>
    <mergeCell ref="A3:AH3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x14ac:dyDescent="0.2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71" t="s">
        <v>70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</row>
    <row r="4" spans="1:37" ht="23.25" x14ac:dyDescent="0.35">
      <c r="A4" s="246"/>
      <c r="B4" s="246"/>
      <c r="C4" s="247" t="s">
        <v>3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">
      <c r="A6" s="273" t="s">
        <v>7</v>
      </c>
      <c r="B6" s="274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">
      <c r="A7" s="273" t="s">
        <v>21</v>
      </c>
      <c r="B7" s="274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">
      <c r="A8" s="287" t="s">
        <v>61</v>
      </c>
      <c r="B8" s="288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">
      <c r="A9" s="273" t="s">
        <v>5</v>
      </c>
      <c r="B9" s="274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">
      <c r="A11" s="287"/>
      <c r="B11" s="288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">
      <c r="A12" s="273" t="s">
        <v>42</v>
      </c>
      <c r="B12" s="274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35">
      <c r="A13" s="217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9"/>
      <c r="AH13" s="114"/>
    </row>
    <row r="14" spans="1:37" ht="18.75" x14ac:dyDescent="0.3">
      <c r="A14" s="277"/>
      <c r="B14" s="278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">
      <c r="A15" s="273" t="s">
        <v>6</v>
      </c>
      <c r="B15" s="274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">
      <c r="A16" s="273" t="s">
        <v>10</v>
      </c>
      <c r="B16" s="274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">
      <c r="A17" s="273" t="s">
        <v>9</v>
      </c>
      <c r="B17" s="274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">
      <c r="A18" s="273" t="s">
        <v>72</v>
      </c>
      <c r="B18" s="274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">
      <c r="A19" s="273" t="s">
        <v>4</v>
      </c>
      <c r="B19" s="274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">
      <c r="A20" s="273"/>
      <c r="B20" s="27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">
      <c r="A21" s="273"/>
      <c r="B21" s="27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">
      <c r="A22" s="285" t="s">
        <v>71</v>
      </c>
      <c r="B22" s="286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x14ac:dyDescent="0.2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71" t="s">
        <v>73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</row>
    <row r="4" spans="1:37" ht="23.25" x14ac:dyDescent="0.35">
      <c r="A4" s="246"/>
      <c r="B4" s="246"/>
      <c r="C4" s="247" t="s">
        <v>3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73" t="s">
        <v>7</v>
      </c>
      <c r="B6" s="274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">
      <c r="A7" s="273" t="s">
        <v>21</v>
      </c>
      <c r="B7" s="274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">
      <c r="A8" s="287" t="s">
        <v>61</v>
      </c>
      <c r="B8" s="288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">
      <c r="A9" s="273" t="s">
        <v>5</v>
      </c>
      <c r="B9" s="274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">
      <c r="A11" s="287"/>
      <c r="B11" s="28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73" t="s">
        <v>74</v>
      </c>
      <c r="B12" s="274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217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9"/>
      <c r="AH13" s="114"/>
    </row>
    <row r="14" spans="1:37" ht="18.75" x14ac:dyDescent="0.3">
      <c r="A14" s="277"/>
      <c r="B14" s="278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73" t="s">
        <v>6</v>
      </c>
      <c r="B15" s="274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">
      <c r="A16" s="273" t="s">
        <v>10</v>
      </c>
      <c r="B16" s="274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">
      <c r="A17" s="273" t="s">
        <v>9</v>
      </c>
      <c r="B17" s="274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">
      <c r="A18" s="273" t="s">
        <v>72</v>
      </c>
      <c r="B18" s="274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">
      <c r="A19" s="273" t="s">
        <v>4</v>
      </c>
      <c r="B19" s="274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">
      <c r="A20" s="273"/>
      <c r="B20" s="27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73"/>
      <c r="B21" s="27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85"/>
      <c r="B22" s="286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x14ac:dyDescent="0.2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71" t="s">
        <v>73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</row>
    <row r="4" spans="1:37" ht="23.25" x14ac:dyDescent="0.35">
      <c r="A4" s="246"/>
      <c r="B4" s="246"/>
      <c r="C4" s="247" t="s">
        <v>3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73" t="s">
        <v>7</v>
      </c>
      <c r="B6" s="274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">
      <c r="A7" s="273" t="s">
        <v>21</v>
      </c>
      <c r="B7" s="27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">
      <c r="A8" s="287" t="s">
        <v>61</v>
      </c>
      <c r="B8" s="288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">
      <c r="A9" s="273" t="s">
        <v>5</v>
      </c>
      <c r="B9" s="27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">
      <c r="A11" s="287"/>
      <c r="B11" s="288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73" t="s">
        <v>74</v>
      </c>
      <c r="B12" s="274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217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9"/>
      <c r="AH13" s="114"/>
    </row>
    <row r="14" spans="1:37" ht="18.75" x14ac:dyDescent="0.3">
      <c r="A14" s="277"/>
      <c r="B14" s="278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73" t="s">
        <v>6</v>
      </c>
      <c r="B15" s="274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">
      <c r="A16" s="273" t="s">
        <v>10</v>
      </c>
      <c r="B16" s="274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">
      <c r="A17" s="273" t="s">
        <v>9</v>
      </c>
      <c r="B17" s="274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">
      <c r="A18" s="273" t="s">
        <v>72</v>
      </c>
      <c r="B18" s="274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">
      <c r="A19" s="273" t="s">
        <v>4</v>
      </c>
      <c r="B19" s="274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">
      <c r="A20" s="273"/>
      <c r="B20" s="27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73"/>
      <c r="B21" s="27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85"/>
      <c r="B22" s="286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21:B21"/>
    <mergeCell ref="A22:B22"/>
    <mergeCell ref="A15:B15"/>
    <mergeCell ref="A16:B16"/>
    <mergeCell ref="A17:B17"/>
    <mergeCell ref="A18:B18"/>
    <mergeCell ref="A19:B19"/>
    <mergeCell ref="A20:B20"/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L24"/>
  <sheetViews>
    <sheetView topLeftCell="J1" workbookViewId="0">
      <selection activeCell="B4" sqref="B4:BI5"/>
    </sheetView>
  </sheetViews>
  <sheetFormatPr defaultRowHeight="15" x14ac:dyDescent="0.25"/>
  <cols>
    <col min="1" max="1" width="28.7109375" customWidth="1"/>
    <col min="2" max="2" width="7.42578125" customWidth="1"/>
    <col min="3" max="3" width="6.85546875" customWidth="1"/>
    <col min="4" max="4" width="6.42578125" customWidth="1"/>
    <col min="5" max="5" width="7.28515625" customWidth="1"/>
    <col min="6" max="6" width="6.5703125" customWidth="1"/>
    <col min="7" max="7" width="6.7109375" customWidth="1"/>
    <col min="8" max="17" width="6.140625" bestFit="1" customWidth="1"/>
    <col min="18" max="18" width="7.85546875" customWidth="1"/>
    <col min="19" max="20" width="6.7109375" customWidth="1"/>
    <col min="21" max="21" width="7" customWidth="1"/>
    <col min="22" max="22" width="6.140625" customWidth="1"/>
    <col min="23" max="23" width="5.85546875" customWidth="1"/>
    <col min="24" max="24" width="6.28515625" customWidth="1"/>
    <col min="25" max="31" width="6.140625" bestFit="1" customWidth="1"/>
    <col min="32" max="32" width="6.85546875" customWidth="1"/>
    <col min="33" max="33" width="7.140625" customWidth="1"/>
    <col min="34" max="34" width="6.28515625" customWidth="1"/>
    <col min="35" max="35" width="6.140625" customWidth="1"/>
    <col min="36" max="39" width="6.140625" bestFit="1" customWidth="1"/>
    <col min="40" max="40" width="6.85546875" customWidth="1"/>
    <col min="41" max="41" width="7" customWidth="1"/>
    <col min="42" max="42" width="7.7109375" customWidth="1"/>
    <col min="43" max="43" width="6.5703125" customWidth="1"/>
    <col min="44" max="44" width="6.28515625" customWidth="1"/>
    <col min="45" max="45" width="6.140625" bestFit="1" customWidth="1"/>
    <col min="46" max="46" width="7.7109375" customWidth="1"/>
    <col min="47" max="47" width="6" customWidth="1"/>
    <col min="48" max="48" width="6.140625" customWidth="1"/>
    <col min="49" max="49" width="7.7109375" customWidth="1"/>
    <col min="50" max="50" width="7" customWidth="1"/>
    <col min="51" max="51" width="6.28515625" customWidth="1"/>
    <col min="52" max="59" width="6.140625" bestFit="1" customWidth="1"/>
    <col min="60" max="60" width="6.42578125" customWidth="1"/>
    <col min="61" max="61" width="6.28515625" customWidth="1"/>
    <col min="62" max="63" width="0" hidden="1" customWidth="1"/>
    <col min="64" max="64" width="7.85546875" customWidth="1"/>
  </cols>
  <sheetData>
    <row r="1" spans="1:64" ht="23.25" customHeight="1" x14ac:dyDescent="0.25">
      <c r="A1" s="292" t="s">
        <v>84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92"/>
      <c r="AR1" s="292"/>
      <c r="AS1" s="292"/>
      <c r="AT1" s="292"/>
      <c r="AU1" s="292"/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2"/>
      <c r="BL1" s="292"/>
    </row>
    <row r="2" spans="1:64" ht="24.75" customHeight="1" thickBot="1" x14ac:dyDescent="0.3">
      <c r="A2" s="293" t="s">
        <v>102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  <c r="BJ2" s="293"/>
      <c r="BK2" s="293"/>
      <c r="BL2" s="168" t="s">
        <v>77</v>
      </c>
    </row>
    <row r="3" spans="1:64" ht="20.100000000000001" customHeight="1" thickBot="1" x14ac:dyDescent="0.3">
      <c r="A3" s="159" t="s">
        <v>86</v>
      </c>
      <c r="B3" s="295">
        <v>1</v>
      </c>
      <c r="C3" s="289"/>
      <c r="D3" s="289">
        <v>2</v>
      </c>
      <c r="E3" s="289"/>
      <c r="F3" s="289">
        <v>3</v>
      </c>
      <c r="G3" s="289"/>
      <c r="H3" s="290">
        <v>4</v>
      </c>
      <c r="I3" s="290"/>
      <c r="J3" s="290">
        <v>5</v>
      </c>
      <c r="K3" s="290"/>
      <c r="L3" s="290">
        <v>6</v>
      </c>
      <c r="M3" s="290"/>
      <c r="N3" s="290">
        <v>7</v>
      </c>
      <c r="O3" s="291"/>
      <c r="P3" s="191">
        <v>8</v>
      </c>
      <c r="Q3" s="192"/>
      <c r="R3" s="299">
        <v>9</v>
      </c>
      <c r="S3" s="299"/>
      <c r="T3" s="299">
        <v>10</v>
      </c>
      <c r="U3" s="299"/>
      <c r="V3" s="299">
        <v>11</v>
      </c>
      <c r="W3" s="299"/>
      <c r="X3" s="296">
        <v>12</v>
      </c>
      <c r="Y3" s="296"/>
      <c r="Z3" s="296">
        <v>13</v>
      </c>
      <c r="AA3" s="296"/>
      <c r="AB3" s="296">
        <v>14</v>
      </c>
      <c r="AC3" s="297"/>
      <c r="AD3" s="298">
        <v>15</v>
      </c>
      <c r="AE3" s="296"/>
      <c r="AF3" s="299">
        <v>16</v>
      </c>
      <c r="AG3" s="299"/>
      <c r="AH3" s="299">
        <v>17</v>
      </c>
      <c r="AI3" s="299"/>
      <c r="AJ3" s="296">
        <v>18</v>
      </c>
      <c r="AK3" s="296"/>
      <c r="AL3" s="296">
        <v>19</v>
      </c>
      <c r="AM3" s="296"/>
      <c r="AN3" s="296">
        <v>20</v>
      </c>
      <c r="AO3" s="296"/>
      <c r="AP3" s="296">
        <v>21</v>
      </c>
      <c r="AQ3" s="297"/>
      <c r="AR3" s="298">
        <v>22</v>
      </c>
      <c r="AS3" s="296"/>
      <c r="AT3" s="299">
        <v>23</v>
      </c>
      <c r="AU3" s="299"/>
      <c r="AV3" s="299">
        <v>24</v>
      </c>
      <c r="AW3" s="299"/>
      <c r="AX3" s="296">
        <v>25</v>
      </c>
      <c r="AY3" s="296"/>
      <c r="AZ3" s="296">
        <v>26</v>
      </c>
      <c r="BA3" s="296"/>
      <c r="BB3" s="296">
        <v>27</v>
      </c>
      <c r="BC3" s="296"/>
      <c r="BD3" s="296">
        <v>28</v>
      </c>
      <c r="BE3" s="297"/>
      <c r="BF3" s="298">
        <v>29</v>
      </c>
      <c r="BG3" s="296"/>
      <c r="BH3" s="299">
        <v>30</v>
      </c>
      <c r="BI3" s="300"/>
      <c r="BJ3" s="301"/>
      <c r="BK3" s="302"/>
      <c r="BL3" s="169"/>
    </row>
    <row r="4" spans="1:64" ht="31.5" customHeight="1" x14ac:dyDescent="0.25">
      <c r="A4" s="160" t="s">
        <v>97</v>
      </c>
      <c r="B4" s="156"/>
      <c r="C4" s="155"/>
      <c r="D4" s="153"/>
      <c r="E4" s="153"/>
      <c r="F4" s="154"/>
      <c r="G4" s="154"/>
      <c r="H4" s="162">
        <v>0.29166666666666669</v>
      </c>
      <c r="I4" s="162">
        <v>0.625</v>
      </c>
      <c r="J4" s="162">
        <v>0.29166666666666669</v>
      </c>
      <c r="K4" s="162">
        <v>0.625</v>
      </c>
      <c r="L4" s="162">
        <v>0.29166666666666669</v>
      </c>
      <c r="M4" s="162">
        <v>0.625</v>
      </c>
      <c r="N4" s="162">
        <v>0.29166666666666669</v>
      </c>
      <c r="O4" s="163">
        <v>0.625</v>
      </c>
      <c r="P4" s="161">
        <v>0.29166666666666669</v>
      </c>
      <c r="Q4" s="162">
        <v>0.625</v>
      </c>
      <c r="R4" s="153"/>
      <c r="S4" s="153"/>
      <c r="T4" s="154"/>
      <c r="U4" s="154"/>
      <c r="V4" s="155"/>
      <c r="W4" s="155"/>
      <c r="X4" s="162">
        <v>0.29166666666666669</v>
      </c>
      <c r="Y4" s="162">
        <v>0.625</v>
      </c>
      <c r="Z4" s="162">
        <v>0.29166666666666669</v>
      </c>
      <c r="AA4" s="162">
        <v>0.625</v>
      </c>
      <c r="AB4" s="162">
        <v>0.29166666666666669</v>
      </c>
      <c r="AC4" s="163">
        <v>0.625</v>
      </c>
      <c r="AD4" s="161">
        <v>0.29166666666666669</v>
      </c>
      <c r="AE4" s="162">
        <v>0.625</v>
      </c>
      <c r="AF4" s="153"/>
      <c r="AG4" s="153"/>
      <c r="AH4" s="154"/>
      <c r="AI4" s="154"/>
      <c r="AJ4" s="162">
        <v>0.29166666666666669</v>
      </c>
      <c r="AK4" s="162">
        <v>0.625</v>
      </c>
      <c r="AL4" s="162">
        <v>0.29166666666666669</v>
      </c>
      <c r="AM4" s="162">
        <v>0.625</v>
      </c>
      <c r="AN4" s="162">
        <v>0.29166666666666669</v>
      </c>
      <c r="AO4" s="162">
        <v>0.625</v>
      </c>
      <c r="AP4" s="162">
        <v>0.29166666666666669</v>
      </c>
      <c r="AQ4" s="163">
        <v>0.625</v>
      </c>
      <c r="AR4" s="161">
        <v>0.29166666666666669</v>
      </c>
      <c r="AS4" s="162">
        <v>0.625</v>
      </c>
      <c r="AT4" s="153"/>
      <c r="AU4" s="153"/>
      <c r="AV4" s="154"/>
      <c r="AW4" s="154"/>
      <c r="AX4" s="162">
        <v>0.29166666666666669</v>
      </c>
      <c r="AY4" s="162">
        <v>0.625</v>
      </c>
      <c r="AZ4" s="162">
        <v>0.29166666666666669</v>
      </c>
      <c r="BA4" s="162">
        <v>0.625</v>
      </c>
      <c r="BB4" s="162">
        <v>0.29166666666666669</v>
      </c>
      <c r="BC4" s="162">
        <v>0.625</v>
      </c>
      <c r="BD4" s="162">
        <v>0.29166666666666669</v>
      </c>
      <c r="BE4" s="163">
        <v>0.625</v>
      </c>
      <c r="BF4" s="179">
        <v>0.29166666666666669</v>
      </c>
      <c r="BG4" s="180">
        <v>0.625</v>
      </c>
      <c r="BH4" s="188"/>
      <c r="BI4" s="189"/>
      <c r="BJ4" s="164"/>
      <c r="BK4" s="167"/>
      <c r="BL4" s="170"/>
    </row>
    <row r="5" spans="1:64" ht="27.75" customHeight="1" thickBot="1" x14ac:dyDescent="0.3">
      <c r="A5" s="159" t="s">
        <v>85</v>
      </c>
      <c r="B5" s="308">
        <f>(C4-B4)*24</f>
        <v>0</v>
      </c>
      <c r="C5" s="309"/>
      <c r="D5" s="305">
        <f>(E4-D4)*24</f>
        <v>0</v>
      </c>
      <c r="E5" s="305"/>
      <c r="F5" s="307">
        <f>(G4-F4)*24</f>
        <v>0</v>
      </c>
      <c r="G5" s="307"/>
      <c r="H5" s="304">
        <f>(I4-H4)*24</f>
        <v>8</v>
      </c>
      <c r="I5" s="304"/>
      <c r="J5" s="304">
        <f>(K4-J4)*24</f>
        <v>8</v>
      </c>
      <c r="K5" s="304"/>
      <c r="L5" s="304">
        <f>(M4-L4)*24</f>
        <v>8</v>
      </c>
      <c r="M5" s="304"/>
      <c r="N5" s="304">
        <f>(O4-N4)*24</f>
        <v>8</v>
      </c>
      <c r="O5" s="306"/>
      <c r="P5" s="303">
        <f>(Q4-P4)*24</f>
        <v>8</v>
      </c>
      <c r="Q5" s="304"/>
      <c r="R5" s="305">
        <f>(S4-R4)*24</f>
        <v>0</v>
      </c>
      <c r="S5" s="305"/>
      <c r="T5" s="307">
        <f>(U4-T4)*24</f>
        <v>0</v>
      </c>
      <c r="U5" s="307"/>
      <c r="V5" s="309">
        <f>(W4-V4)*24</f>
        <v>0</v>
      </c>
      <c r="W5" s="309"/>
      <c r="X5" s="304">
        <f>(Y4-X4)*24</f>
        <v>8</v>
      </c>
      <c r="Y5" s="304"/>
      <c r="Z5" s="304">
        <f>(AA4-Z4)*24</f>
        <v>8</v>
      </c>
      <c r="AA5" s="304"/>
      <c r="AB5" s="304">
        <f>(AC4-AB4)*24</f>
        <v>8</v>
      </c>
      <c r="AC5" s="306"/>
      <c r="AD5" s="303">
        <f>(AE4-AD4)*24</f>
        <v>8</v>
      </c>
      <c r="AE5" s="304"/>
      <c r="AF5" s="305">
        <f>(AG4-AF4)*24</f>
        <v>0</v>
      </c>
      <c r="AG5" s="305"/>
      <c r="AH5" s="307">
        <f>(AI4-AH4)*24</f>
        <v>0</v>
      </c>
      <c r="AI5" s="307"/>
      <c r="AJ5" s="304">
        <f>(AK4-AJ4)*24</f>
        <v>8</v>
      </c>
      <c r="AK5" s="304"/>
      <c r="AL5" s="304">
        <f>(AM4-AL4)*24</f>
        <v>8</v>
      </c>
      <c r="AM5" s="304"/>
      <c r="AN5" s="304">
        <f>(AO4-AN4)*24</f>
        <v>8</v>
      </c>
      <c r="AO5" s="304"/>
      <c r="AP5" s="304">
        <f>(AQ4-AP4)*24</f>
        <v>8</v>
      </c>
      <c r="AQ5" s="306"/>
      <c r="AR5" s="303">
        <f>(AS4-AR4)*24</f>
        <v>8</v>
      </c>
      <c r="AS5" s="304"/>
      <c r="AT5" s="305">
        <f>(AU4-AT4)*24</f>
        <v>0</v>
      </c>
      <c r="AU5" s="305"/>
      <c r="AV5" s="307">
        <f>(AW4-AV4)*24</f>
        <v>0</v>
      </c>
      <c r="AW5" s="307"/>
      <c r="AX5" s="304">
        <f>(AY4-AX4)*24</f>
        <v>8</v>
      </c>
      <c r="AY5" s="304"/>
      <c r="AZ5" s="304">
        <f>(BA4-AZ4)*24</f>
        <v>8</v>
      </c>
      <c r="BA5" s="304"/>
      <c r="BB5" s="304">
        <f>(BC4-BB4)*24</f>
        <v>8</v>
      </c>
      <c r="BC5" s="304"/>
      <c r="BD5" s="304">
        <f>(BE4-BD4)*24</f>
        <v>8</v>
      </c>
      <c r="BE5" s="306"/>
      <c r="BF5" s="303">
        <f>(BG4-BF4)*24</f>
        <v>8</v>
      </c>
      <c r="BG5" s="304"/>
      <c r="BH5" s="305">
        <f>(BI4-BH4)*24</f>
        <v>0</v>
      </c>
      <c r="BI5" s="310"/>
      <c r="BJ5" s="311">
        <f>(BK4-BJ4)*24</f>
        <v>0</v>
      </c>
      <c r="BK5" s="312"/>
      <c r="BL5" s="170">
        <f>SUM(B5:BK5)</f>
        <v>152</v>
      </c>
    </row>
    <row r="6" spans="1:64" ht="27" customHeight="1" x14ac:dyDescent="0.25">
      <c r="A6" s="160" t="s">
        <v>98</v>
      </c>
      <c r="B6" s="156"/>
      <c r="C6" s="155"/>
      <c r="D6" s="153"/>
      <c r="E6" s="153"/>
      <c r="F6" s="154"/>
      <c r="G6" s="154"/>
      <c r="H6" s="155"/>
      <c r="I6" s="155"/>
      <c r="J6" s="162">
        <v>0.29166666666666669</v>
      </c>
      <c r="K6" s="162">
        <v>0.625</v>
      </c>
      <c r="L6" s="162">
        <v>0.29166666666666669</v>
      </c>
      <c r="M6" s="162">
        <v>0.625</v>
      </c>
      <c r="N6" s="162">
        <v>0.29166666666666669</v>
      </c>
      <c r="O6" s="163">
        <v>0.625</v>
      </c>
      <c r="P6" s="174"/>
      <c r="Q6" s="154"/>
      <c r="R6" s="162">
        <v>0.29166666666666669</v>
      </c>
      <c r="S6" s="162">
        <v>0.625</v>
      </c>
      <c r="T6" s="162">
        <v>0.29166666666666669</v>
      </c>
      <c r="U6" s="162">
        <v>0.625</v>
      </c>
      <c r="V6" s="162">
        <v>0.29166666666666669</v>
      </c>
      <c r="W6" s="162">
        <v>0.625</v>
      </c>
      <c r="X6" s="153"/>
      <c r="Y6" s="153"/>
      <c r="Z6" s="162">
        <v>0.29166666666666669</v>
      </c>
      <c r="AA6" s="162">
        <v>0.625</v>
      </c>
      <c r="AB6" s="162">
        <v>0.29166666666666669</v>
      </c>
      <c r="AC6" s="163">
        <v>0.625</v>
      </c>
      <c r="AD6" s="161">
        <v>0.29166666666666669</v>
      </c>
      <c r="AE6" s="162">
        <v>0.625</v>
      </c>
      <c r="AF6" s="153"/>
      <c r="AG6" s="153"/>
      <c r="AH6" s="154"/>
      <c r="AI6" s="154"/>
      <c r="AJ6" s="162">
        <v>0.29166666666666669</v>
      </c>
      <c r="AK6" s="162">
        <v>0.625</v>
      </c>
      <c r="AL6" s="162">
        <v>0.29166666666666669</v>
      </c>
      <c r="AM6" s="162">
        <v>0.625</v>
      </c>
      <c r="AN6" s="162">
        <v>0.29166666666666669</v>
      </c>
      <c r="AO6" s="162">
        <v>0.625</v>
      </c>
      <c r="AP6" s="162">
        <v>0.29166666666666669</v>
      </c>
      <c r="AQ6" s="163">
        <v>0.625</v>
      </c>
      <c r="AR6" s="172"/>
      <c r="AS6" s="153"/>
      <c r="AT6" s="162">
        <v>0.29166666666666669</v>
      </c>
      <c r="AU6" s="162">
        <v>0.625</v>
      </c>
      <c r="AV6" s="162">
        <v>0.29166666666666669</v>
      </c>
      <c r="AW6" s="162">
        <v>0.625</v>
      </c>
      <c r="AX6" s="162">
        <v>0.29166666666666669</v>
      </c>
      <c r="AY6" s="162">
        <v>0.625</v>
      </c>
      <c r="AZ6" s="154"/>
      <c r="BA6" s="154"/>
      <c r="BB6" s="162">
        <v>0.29166666666666669</v>
      </c>
      <c r="BC6" s="162">
        <v>0.625</v>
      </c>
      <c r="BD6" s="153"/>
      <c r="BE6" s="165"/>
      <c r="BF6" s="179">
        <v>0.29166666666666669</v>
      </c>
      <c r="BG6" s="180">
        <v>0.625</v>
      </c>
      <c r="BH6" s="180">
        <v>0.29166666666666669</v>
      </c>
      <c r="BI6" s="181">
        <v>0.625</v>
      </c>
      <c r="BJ6" s="164"/>
      <c r="BK6" s="167"/>
      <c r="BL6" s="170"/>
    </row>
    <row r="7" spans="1:64" ht="29.25" customHeight="1" thickBot="1" x14ac:dyDescent="0.3">
      <c r="A7" s="159" t="s">
        <v>85</v>
      </c>
      <c r="B7" s="308">
        <f>(C6-B6)*24</f>
        <v>0</v>
      </c>
      <c r="C7" s="309"/>
      <c r="D7" s="305">
        <f>(E6-D6)*24</f>
        <v>0</v>
      </c>
      <c r="E7" s="305"/>
      <c r="F7" s="307">
        <f>(G6-F6)*24</f>
        <v>0</v>
      </c>
      <c r="G7" s="307"/>
      <c r="H7" s="309">
        <f>(I6-H6)*24</f>
        <v>0</v>
      </c>
      <c r="I7" s="309"/>
      <c r="J7" s="304">
        <f>(K6-J6)*24</f>
        <v>8</v>
      </c>
      <c r="K7" s="304"/>
      <c r="L7" s="304">
        <f>(M6-L6)*24</f>
        <v>8</v>
      </c>
      <c r="M7" s="304"/>
      <c r="N7" s="304">
        <f>(O6-N6)*24</f>
        <v>8</v>
      </c>
      <c r="O7" s="306"/>
      <c r="P7" s="313">
        <f>(Q6-P6)*24</f>
        <v>0</v>
      </c>
      <c r="Q7" s="307"/>
      <c r="R7" s="304">
        <f>(S6-R6)*24</f>
        <v>8</v>
      </c>
      <c r="S7" s="304"/>
      <c r="T7" s="304">
        <f>(U6-T6)*24</f>
        <v>8</v>
      </c>
      <c r="U7" s="304"/>
      <c r="V7" s="304">
        <f>(W6-V6)*24</f>
        <v>8</v>
      </c>
      <c r="W7" s="304"/>
      <c r="X7" s="305">
        <f>(Y6-X6)*24</f>
        <v>0</v>
      </c>
      <c r="Y7" s="305"/>
      <c r="Z7" s="304">
        <f>(AA6-Z6)*24</f>
        <v>8</v>
      </c>
      <c r="AA7" s="304"/>
      <c r="AB7" s="304">
        <f>(AC6-AB6)*24</f>
        <v>8</v>
      </c>
      <c r="AC7" s="306"/>
      <c r="AD7" s="303">
        <f>(AE6-AD6)*24</f>
        <v>8</v>
      </c>
      <c r="AE7" s="304"/>
      <c r="AF7" s="305">
        <f>(AG6-AF6)*24</f>
        <v>0</v>
      </c>
      <c r="AG7" s="305"/>
      <c r="AH7" s="307">
        <f>(AI6-AH6)*24</f>
        <v>0</v>
      </c>
      <c r="AI7" s="307"/>
      <c r="AJ7" s="304">
        <f>(AK6-AJ6)*24</f>
        <v>8</v>
      </c>
      <c r="AK7" s="304"/>
      <c r="AL7" s="304">
        <f>(AM6-AL6)*24</f>
        <v>8</v>
      </c>
      <c r="AM7" s="304"/>
      <c r="AN7" s="304">
        <f>(AO6-AN6)*24</f>
        <v>8</v>
      </c>
      <c r="AO7" s="304"/>
      <c r="AP7" s="304">
        <f>(AQ6-AP6)*24</f>
        <v>8</v>
      </c>
      <c r="AQ7" s="306"/>
      <c r="AR7" s="314">
        <f>(AS6-AR6)*24</f>
        <v>0</v>
      </c>
      <c r="AS7" s="305"/>
      <c r="AT7" s="304">
        <f>(AU6-AT6)*24</f>
        <v>8</v>
      </c>
      <c r="AU7" s="304"/>
      <c r="AV7" s="304">
        <f>(AW6-AV6)*24</f>
        <v>8</v>
      </c>
      <c r="AW7" s="304"/>
      <c r="AX7" s="304">
        <f>(AY6-AX6)*24</f>
        <v>8</v>
      </c>
      <c r="AY7" s="304"/>
      <c r="AZ7" s="307">
        <f>(BA6-AZ6)*24</f>
        <v>0</v>
      </c>
      <c r="BA7" s="307"/>
      <c r="BB7" s="304">
        <f>(BC6-BB6)*24</f>
        <v>8</v>
      </c>
      <c r="BC7" s="304"/>
      <c r="BD7" s="305">
        <f>(BE6-BD6)*24</f>
        <v>0</v>
      </c>
      <c r="BE7" s="310"/>
      <c r="BF7" s="303">
        <f>(BG6-BF6)*24</f>
        <v>8</v>
      </c>
      <c r="BG7" s="304"/>
      <c r="BH7" s="304">
        <f>(BI6-BH6)*24</f>
        <v>8</v>
      </c>
      <c r="BI7" s="306"/>
      <c r="BJ7" s="311">
        <f>(BK6-BJ6)*24</f>
        <v>0</v>
      </c>
      <c r="BK7" s="312"/>
      <c r="BL7" s="170">
        <f>SUM(B7:BK7)</f>
        <v>152</v>
      </c>
    </row>
    <row r="8" spans="1:64" ht="24.75" customHeight="1" x14ac:dyDescent="0.25">
      <c r="A8" s="160" t="s">
        <v>99</v>
      </c>
      <c r="B8" s="156"/>
      <c r="C8" s="155"/>
      <c r="D8" s="162">
        <v>0.29166666666666669</v>
      </c>
      <c r="E8" s="162">
        <v>0.625</v>
      </c>
      <c r="F8" s="162">
        <v>0.29166666666666669</v>
      </c>
      <c r="G8" s="162">
        <v>0.625</v>
      </c>
      <c r="H8" s="154"/>
      <c r="I8" s="154"/>
      <c r="J8" s="162">
        <v>0.29166666666666669</v>
      </c>
      <c r="K8" s="162">
        <v>0.625</v>
      </c>
      <c r="L8" s="162">
        <v>0.29166666666666669</v>
      </c>
      <c r="M8" s="162">
        <v>0.625</v>
      </c>
      <c r="N8" s="153"/>
      <c r="O8" s="165"/>
      <c r="P8" s="161">
        <v>0.29166666666666669</v>
      </c>
      <c r="Q8" s="162">
        <v>0.625</v>
      </c>
      <c r="R8" s="153"/>
      <c r="S8" s="153"/>
      <c r="T8" s="154"/>
      <c r="U8" s="154"/>
      <c r="V8" s="162">
        <v>0.29166666666666669</v>
      </c>
      <c r="W8" s="162">
        <v>0.625</v>
      </c>
      <c r="X8" s="162">
        <v>0.29166666666666669</v>
      </c>
      <c r="Y8" s="162">
        <v>0.625</v>
      </c>
      <c r="Z8" s="162">
        <v>0.29166666666666669</v>
      </c>
      <c r="AA8" s="162">
        <v>0.625</v>
      </c>
      <c r="AB8" s="153"/>
      <c r="AC8" s="165"/>
      <c r="AD8" s="174"/>
      <c r="AE8" s="154"/>
      <c r="AF8" s="162">
        <v>0.29166666666666669</v>
      </c>
      <c r="AG8" s="162">
        <v>0.625</v>
      </c>
      <c r="AH8" s="162">
        <v>0.29166666666666669</v>
      </c>
      <c r="AI8" s="162">
        <v>0.625</v>
      </c>
      <c r="AJ8" s="162">
        <v>0.29166666666666669</v>
      </c>
      <c r="AK8" s="162">
        <v>0.625</v>
      </c>
      <c r="AL8" s="162">
        <v>0.29166666666666669</v>
      </c>
      <c r="AM8" s="162">
        <v>0.625</v>
      </c>
      <c r="AN8" s="155"/>
      <c r="AO8" s="155"/>
      <c r="AP8" s="162">
        <v>0.29166666666666669</v>
      </c>
      <c r="AQ8" s="163">
        <v>0.625</v>
      </c>
      <c r="AR8" s="161">
        <v>0.29166666666666669</v>
      </c>
      <c r="AS8" s="162">
        <v>0.625</v>
      </c>
      <c r="AT8" s="153"/>
      <c r="AU8" s="153"/>
      <c r="AV8" s="154"/>
      <c r="AW8" s="154"/>
      <c r="AX8" s="162">
        <v>0.29166666666666669</v>
      </c>
      <c r="AY8" s="162">
        <v>0.625</v>
      </c>
      <c r="AZ8" s="162">
        <v>0.29166666666666669</v>
      </c>
      <c r="BA8" s="162">
        <v>0.625</v>
      </c>
      <c r="BB8" s="162">
        <v>0.29166666666666669</v>
      </c>
      <c r="BC8" s="162">
        <v>0.625</v>
      </c>
      <c r="BD8" s="153"/>
      <c r="BE8" s="165"/>
      <c r="BF8" s="179">
        <v>0.29166666666666669</v>
      </c>
      <c r="BG8" s="180">
        <v>0.625</v>
      </c>
      <c r="BH8" s="180">
        <v>0.29166666666666669</v>
      </c>
      <c r="BI8" s="181">
        <v>0.625</v>
      </c>
      <c r="BJ8" s="164"/>
      <c r="BK8" s="167"/>
      <c r="BL8" s="170"/>
    </row>
    <row r="9" spans="1:64" ht="33" customHeight="1" thickBot="1" x14ac:dyDescent="0.3">
      <c r="A9" s="159" t="s">
        <v>85</v>
      </c>
      <c r="B9" s="308">
        <f>(C8-B8)*24</f>
        <v>0</v>
      </c>
      <c r="C9" s="309"/>
      <c r="D9" s="304">
        <f>(E8-D8)*24</f>
        <v>8</v>
      </c>
      <c r="E9" s="304"/>
      <c r="F9" s="304">
        <f>(G8-F8)*24</f>
        <v>8</v>
      </c>
      <c r="G9" s="304"/>
      <c r="H9" s="307">
        <f>(I8-H8)*24</f>
        <v>0</v>
      </c>
      <c r="I9" s="307"/>
      <c r="J9" s="304">
        <f>(K8-J8)*24</f>
        <v>8</v>
      </c>
      <c r="K9" s="304"/>
      <c r="L9" s="304">
        <f>(M8-L8)*24</f>
        <v>8</v>
      </c>
      <c r="M9" s="304"/>
      <c r="N9" s="305">
        <f>(O8-N8)*24</f>
        <v>0</v>
      </c>
      <c r="O9" s="310"/>
      <c r="P9" s="303">
        <f>(Q8-P8)*24</f>
        <v>8</v>
      </c>
      <c r="Q9" s="304"/>
      <c r="R9" s="305">
        <f>(S8-R8)*24</f>
        <v>0</v>
      </c>
      <c r="S9" s="305"/>
      <c r="T9" s="307">
        <f>(U8-T8)*24</f>
        <v>0</v>
      </c>
      <c r="U9" s="307"/>
      <c r="V9" s="304">
        <f>(W8-V8)*24</f>
        <v>8</v>
      </c>
      <c r="W9" s="304"/>
      <c r="X9" s="304">
        <f>(Y8-X8)*24</f>
        <v>8</v>
      </c>
      <c r="Y9" s="304"/>
      <c r="Z9" s="304">
        <f>(AA8-Z8)*24</f>
        <v>8</v>
      </c>
      <c r="AA9" s="304"/>
      <c r="AB9" s="305">
        <f>(AC8-AB8)*24</f>
        <v>0</v>
      </c>
      <c r="AC9" s="310"/>
      <c r="AD9" s="313">
        <f>(AE8-AD8)*24</f>
        <v>0</v>
      </c>
      <c r="AE9" s="307"/>
      <c r="AF9" s="304">
        <f>(AG8-AF8)*24</f>
        <v>8</v>
      </c>
      <c r="AG9" s="304"/>
      <c r="AH9" s="304">
        <f>(AI8-AH8)*24</f>
        <v>8</v>
      </c>
      <c r="AI9" s="304"/>
      <c r="AJ9" s="304">
        <f>(AK8-AJ8)*24</f>
        <v>8</v>
      </c>
      <c r="AK9" s="304"/>
      <c r="AL9" s="304">
        <f>(AM8-AL8)*24</f>
        <v>8</v>
      </c>
      <c r="AM9" s="304"/>
      <c r="AN9" s="309">
        <f>(AO8-AN8)*24</f>
        <v>0</v>
      </c>
      <c r="AO9" s="309"/>
      <c r="AP9" s="304">
        <f>(AQ8-AP8)*24</f>
        <v>8</v>
      </c>
      <c r="AQ9" s="306"/>
      <c r="AR9" s="303">
        <f>(AS8-AR8)*24</f>
        <v>8</v>
      </c>
      <c r="AS9" s="304"/>
      <c r="AT9" s="305">
        <f>(AU8-AT8)*24</f>
        <v>0</v>
      </c>
      <c r="AU9" s="305"/>
      <c r="AV9" s="307">
        <f>(AW8-AV8)*24</f>
        <v>0</v>
      </c>
      <c r="AW9" s="307"/>
      <c r="AX9" s="304">
        <f>(AY8-AX8)*24</f>
        <v>8</v>
      </c>
      <c r="AY9" s="304"/>
      <c r="AZ9" s="304">
        <f>(BA8-AZ8)*24</f>
        <v>8</v>
      </c>
      <c r="BA9" s="304"/>
      <c r="BB9" s="304">
        <f>(BC8-BB8)*24</f>
        <v>8</v>
      </c>
      <c r="BC9" s="304"/>
      <c r="BD9" s="305">
        <f>(BE8-BD8)*24</f>
        <v>0</v>
      </c>
      <c r="BE9" s="310"/>
      <c r="BF9" s="303">
        <f>(BG8-BF8)*24</f>
        <v>8</v>
      </c>
      <c r="BG9" s="304"/>
      <c r="BH9" s="304">
        <f>(BI8-BH8)*24</f>
        <v>8</v>
      </c>
      <c r="BI9" s="306"/>
      <c r="BJ9" s="311">
        <f>(BK8-BJ8)*24</f>
        <v>0</v>
      </c>
      <c r="BK9" s="312"/>
      <c r="BL9" s="170">
        <f>SUM(B9:BK9)</f>
        <v>152</v>
      </c>
    </row>
    <row r="10" spans="1:64" ht="15.75" hidden="1" x14ac:dyDescent="0.25">
      <c r="A10" s="160"/>
      <c r="B10" s="161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3"/>
      <c r="P10" s="161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3"/>
      <c r="AD10" s="161"/>
      <c r="AE10" s="162"/>
      <c r="AF10" s="162"/>
      <c r="AG10" s="162"/>
      <c r="AH10" s="162"/>
      <c r="AI10" s="162"/>
      <c r="AJ10" s="162"/>
      <c r="AK10" s="162"/>
      <c r="AL10" s="162"/>
      <c r="AM10" s="162"/>
      <c r="AN10" s="162"/>
      <c r="AO10" s="162"/>
      <c r="AP10" s="162"/>
      <c r="AQ10" s="163"/>
      <c r="AR10" s="161"/>
      <c r="AS10" s="162"/>
      <c r="AT10" s="162"/>
      <c r="AU10" s="162"/>
      <c r="AV10" s="162"/>
      <c r="AW10" s="162"/>
      <c r="AX10" s="162"/>
      <c r="AY10" s="162"/>
      <c r="AZ10" s="162"/>
      <c r="BA10" s="162"/>
      <c r="BB10" s="162"/>
      <c r="BC10" s="162"/>
      <c r="BD10" s="162"/>
      <c r="BE10" s="163"/>
      <c r="BF10" s="176"/>
      <c r="BG10" s="177"/>
      <c r="BH10" s="177"/>
      <c r="BI10" s="178"/>
      <c r="BJ10" s="164"/>
      <c r="BK10" s="167"/>
      <c r="BL10" s="170"/>
    </row>
    <row r="11" spans="1:64" ht="16.5" hidden="1" thickBot="1" x14ac:dyDescent="0.3">
      <c r="A11" s="159" t="s">
        <v>85</v>
      </c>
      <c r="B11" s="303">
        <f>(C10-B10)*24</f>
        <v>0</v>
      </c>
      <c r="C11" s="304"/>
      <c r="D11" s="304">
        <f>(E10-D10)*24</f>
        <v>0</v>
      </c>
      <c r="E11" s="304"/>
      <c r="F11" s="304">
        <f>(G10-F10)*24</f>
        <v>0</v>
      </c>
      <c r="G11" s="304"/>
      <c r="H11" s="304">
        <f>(I10-H10)*24</f>
        <v>0</v>
      </c>
      <c r="I11" s="304"/>
      <c r="J11" s="304">
        <f>(K10-J10)*24</f>
        <v>0</v>
      </c>
      <c r="K11" s="304"/>
      <c r="L11" s="304">
        <f>(M10-L10)*24</f>
        <v>0</v>
      </c>
      <c r="M11" s="304"/>
      <c r="N11" s="304">
        <f>(O10-N10)*24</f>
        <v>0</v>
      </c>
      <c r="O11" s="306"/>
      <c r="P11" s="303">
        <f>(Q10-P10)*24</f>
        <v>0</v>
      </c>
      <c r="Q11" s="304"/>
      <c r="R11" s="304">
        <f>(S10-R10)*24</f>
        <v>0</v>
      </c>
      <c r="S11" s="304"/>
      <c r="T11" s="304">
        <f>(U10-T10)*24</f>
        <v>0</v>
      </c>
      <c r="U11" s="304"/>
      <c r="V11" s="304">
        <f>(W10-V10)*24</f>
        <v>0</v>
      </c>
      <c r="W11" s="304"/>
      <c r="X11" s="304">
        <f>(Y10-X10)*24</f>
        <v>0</v>
      </c>
      <c r="Y11" s="304"/>
      <c r="Z11" s="304">
        <f>(AA10-Z10)*24</f>
        <v>0</v>
      </c>
      <c r="AA11" s="304"/>
      <c r="AB11" s="304">
        <f>(AC10-AB10)*24</f>
        <v>0</v>
      </c>
      <c r="AC11" s="306"/>
      <c r="AD11" s="303">
        <f>(AE10-AD10)*24</f>
        <v>0</v>
      </c>
      <c r="AE11" s="304"/>
      <c r="AF11" s="304">
        <f>(AG10-AF10)*24</f>
        <v>0</v>
      </c>
      <c r="AG11" s="304"/>
      <c r="AH11" s="304">
        <f>(AI10-AH10)*24</f>
        <v>0</v>
      </c>
      <c r="AI11" s="304"/>
      <c r="AJ11" s="304">
        <f>(AK10-AJ10)*24</f>
        <v>0</v>
      </c>
      <c r="AK11" s="304"/>
      <c r="AL11" s="304">
        <f>(AM10-AL10)*24</f>
        <v>0</v>
      </c>
      <c r="AM11" s="304"/>
      <c r="AN11" s="304">
        <f>(AO10-AN10)*24</f>
        <v>0</v>
      </c>
      <c r="AO11" s="304"/>
      <c r="AP11" s="304">
        <f>(AQ10-AP10)*24</f>
        <v>0</v>
      </c>
      <c r="AQ11" s="306"/>
      <c r="AR11" s="303">
        <f>(AS10-AR10)*24</f>
        <v>0</v>
      </c>
      <c r="AS11" s="304"/>
      <c r="AT11" s="304">
        <f>(AU10-AT10)*24</f>
        <v>0</v>
      </c>
      <c r="AU11" s="304"/>
      <c r="AV11" s="304">
        <f>(AW10-AV10)*24</f>
        <v>0</v>
      </c>
      <c r="AW11" s="304"/>
      <c r="AX11" s="304">
        <f>(AY10-AX10)*24</f>
        <v>0</v>
      </c>
      <c r="AY11" s="304"/>
      <c r="AZ11" s="304">
        <f>(BA10-AZ10)*24</f>
        <v>0</v>
      </c>
      <c r="BA11" s="304"/>
      <c r="BB11" s="304">
        <f>(BC10-BB10)*24</f>
        <v>0</v>
      </c>
      <c r="BC11" s="304"/>
      <c r="BD11" s="304">
        <f>(BE10-BD10)*24</f>
        <v>0</v>
      </c>
      <c r="BE11" s="306"/>
      <c r="BF11" s="315">
        <f>(BG10-BF10)*24</f>
        <v>0</v>
      </c>
      <c r="BG11" s="316"/>
      <c r="BH11" s="316">
        <f>(BI10-BH10)*24</f>
        <v>0</v>
      </c>
      <c r="BI11" s="317"/>
      <c r="BJ11" s="311">
        <f>(BK10-BJ10)*24</f>
        <v>0</v>
      </c>
      <c r="BK11" s="312"/>
      <c r="BL11" s="170">
        <f>SUM(B11:BK11)</f>
        <v>0</v>
      </c>
    </row>
    <row r="12" spans="1:64" ht="15.75" hidden="1" x14ac:dyDescent="0.25">
      <c r="A12" s="160"/>
      <c r="B12" s="161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3"/>
      <c r="P12" s="161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  <c r="AB12" s="162"/>
      <c r="AC12" s="163"/>
      <c r="AD12" s="161"/>
      <c r="AE12" s="162"/>
      <c r="AF12" s="162"/>
      <c r="AG12" s="162"/>
      <c r="AH12" s="162"/>
      <c r="AI12" s="162"/>
      <c r="AJ12" s="162"/>
      <c r="AK12" s="162"/>
      <c r="AL12" s="162"/>
      <c r="AM12" s="162"/>
      <c r="AN12" s="162"/>
      <c r="AO12" s="162"/>
      <c r="AP12" s="162"/>
      <c r="AQ12" s="163"/>
      <c r="AR12" s="161"/>
      <c r="AS12" s="162"/>
      <c r="AT12" s="162"/>
      <c r="AU12" s="162"/>
      <c r="AV12" s="162"/>
      <c r="AW12" s="162"/>
      <c r="AX12" s="162"/>
      <c r="AY12" s="162"/>
      <c r="AZ12" s="162"/>
      <c r="BA12" s="162"/>
      <c r="BB12" s="162"/>
      <c r="BC12" s="162"/>
      <c r="BD12" s="162"/>
      <c r="BE12" s="163"/>
      <c r="BF12" s="161"/>
      <c r="BG12" s="162"/>
      <c r="BH12" s="162"/>
      <c r="BI12" s="163"/>
      <c r="BJ12" s="164"/>
      <c r="BK12" s="167"/>
      <c r="BL12" s="170"/>
    </row>
    <row r="13" spans="1:64" ht="16.5" hidden="1" thickBot="1" x14ac:dyDescent="0.3">
      <c r="A13" s="159" t="s">
        <v>85</v>
      </c>
      <c r="B13" s="303">
        <f>(C12-B12)*24</f>
        <v>0</v>
      </c>
      <c r="C13" s="304"/>
      <c r="D13" s="304">
        <f>(E12-D12)*24</f>
        <v>0</v>
      </c>
      <c r="E13" s="304"/>
      <c r="F13" s="304">
        <f>(G12-F12)*24</f>
        <v>0</v>
      </c>
      <c r="G13" s="304"/>
      <c r="H13" s="304">
        <f>(I12-H12)*24</f>
        <v>0</v>
      </c>
      <c r="I13" s="304"/>
      <c r="J13" s="304">
        <f>(K12-J12)*24</f>
        <v>0</v>
      </c>
      <c r="K13" s="304"/>
      <c r="L13" s="304">
        <f>(M12-L12)*24</f>
        <v>0</v>
      </c>
      <c r="M13" s="304"/>
      <c r="N13" s="304">
        <f>(O12-N12)*24</f>
        <v>0</v>
      </c>
      <c r="O13" s="306"/>
      <c r="P13" s="303">
        <f>(Q12-P12)*24</f>
        <v>0</v>
      </c>
      <c r="Q13" s="304"/>
      <c r="R13" s="304">
        <f>(S12-R12)*24</f>
        <v>0</v>
      </c>
      <c r="S13" s="304"/>
      <c r="T13" s="304">
        <f>(U12-T12)*24</f>
        <v>0</v>
      </c>
      <c r="U13" s="304"/>
      <c r="V13" s="304">
        <f>(W12-V12)*24</f>
        <v>0</v>
      </c>
      <c r="W13" s="304"/>
      <c r="X13" s="304">
        <f>(Y12-X12)*24</f>
        <v>0</v>
      </c>
      <c r="Y13" s="304"/>
      <c r="Z13" s="304">
        <f>(AA12-Z12)*24</f>
        <v>0</v>
      </c>
      <c r="AA13" s="304"/>
      <c r="AB13" s="304">
        <f>(AC12-AB12)*24</f>
        <v>0</v>
      </c>
      <c r="AC13" s="306"/>
      <c r="AD13" s="303">
        <f>(AE12-AD12)*24</f>
        <v>0</v>
      </c>
      <c r="AE13" s="304"/>
      <c r="AF13" s="304">
        <f>(AG12-AF12)*24</f>
        <v>0</v>
      </c>
      <c r="AG13" s="304"/>
      <c r="AH13" s="304">
        <f>(AI12-AH12)*24</f>
        <v>0</v>
      </c>
      <c r="AI13" s="304"/>
      <c r="AJ13" s="304">
        <f>(AK12-AJ12)*24</f>
        <v>0</v>
      </c>
      <c r="AK13" s="304"/>
      <c r="AL13" s="304">
        <f>(AM12-AL12)*24</f>
        <v>0</v>
      </c>
      <c r="AM13" s="304"/>
      <c r="AN13" s="304">
        <f>(AO12-AN12)*24</f>
        <v>0</v>
      </c>
      <c r="AO13" s="304"/>
      <c r="AP13" s="304">
        <f>(AQ12-AP12)*24</f>
        <v>0</v>
      </c>
      <c r="AQ13" s="306"/>
      <c r="AR13" s="303">
        <f>(AS12-AR12)*24</f>
        <v>0</v>
      </c>
      <c r="AS13" s="304"/>
      <c r="AT13" s="304">
        <f>(AU12-AT12)*24</f>
        <v>0</v>
      </c>
      <c r="AU13" s="304"/>
      <c r="AV13" s="304">
        <f>(AW12-AV12)*24</f>
        <v>0</v>
      </c>
      <c r="AW13" s="304"/>
      <c r="AX13" s="304">
        <f>(AY12-AX12)*24</f>
        <v>0</v>
      </c>
      <c r="AY13" s="304"/>
      <c r="AZ13" s="304">
        <f>(BA12-AZ12)*24</f>
        <v>0</v>
      </c>
      <c r="BA13" s="304"/>
      <c r="BB13" s="304">
        <f>(BC12-BB12)*24</f>
        <v>0</v>
      </c>
      <c r="BC13" s="304"/>
      <c r="BD13" s="304">
        <f>(BE12-BD12)*24</f>
        <v>0</v>
      </c>
      <c r="BE13" s="306"/>
      <c r="BF13" s="315">
        <f>(BG12-BF12)*24</f>
        <v>0</v>
      </c>
      <c r="BG13" s="316"/>
      <c r="BH13" s="316">
        <f>(BI12-BH12)*24</f>
        <v>0</v>
      </c>
      <c r="BI13" s="317"/>
      <c r="BJ13" s="311">
        <f>(BK12-BJ12)*24</f>
        <v>0</v>
      </c>
      <c r="BK13" s="312"/>
      <c r="BL13" s="170">
        <f>SUM(B13:BK13)</f>
        <v>0</v>
      </c>
    </row>
    <row r="14" spans="1:64" ht="15.75" hidden="1" x14ac:dyDescent="0.25">
      <c r="A14" s="160"/>
      <c r="B14" s="161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3"/>
      <c r="P14" s="161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  <c r="AC14" s="163"/>
      <c r="AD14" s="161"/>
      <c r="AE14" s="162"/>
      <c r="AF14" s="162"/>
      <c r="AG14" s="162"/>
      <c r="AH14" s="162"/>
      <c r="AI14" s="162"/>
      <c r="AJ14" s="162"/>
      <c r="AK14" s="162"/>
      <c r="AL14" s="162"/>
      <c r="AM14" s="162"/>
      <c r="AN14" s="162"/>
      <c r="AO14" s="162"/>
      <c r="AP14" s="162"/>
      <c r="AQ14" s="163"/>
      <c r="AR14" s="161"/>
      <c r="AS14" s="162"/>
      <c r="AT14" s="162"/>
      <c r="AU14" s="162"/>
      <c r="AV14" s="162"/>
      <c r="AW14" s="162"/>
      <c r="AX14" s="162"/>
      <c r="AY14" s="162"/>
      <c r="AZ14" s="162"/>
      <c r="BA14" s="162"/>
      <c r="BB14" s="162"/>
      <c r="BC14" s="162"/>
      <c r="BD14" s="162"/>
      <c r="BE14" s="163"/>
      <c r="BF14" s="161"/>
      <c r="BG14" s="162"/>
      <c r="BH14" s="162"/>
      <c r="BI14" s="163"/>
      <c r="BJ14" s="164"/>
      <c r="BK14" s="167"/>
      <c r="BL14" s="170"/>
    </row>
    <row r="15" spans="1:64" ht="16.5" hidden="1" thickBot="1" x14ac:dyDescent="0.3">
      <c r="A15" s="159" t="s">
        <v>85</v>
      </c>
      <c r="B15" s="303">
        <f>(C14-B14)*24</f>
        <v>0</v>
      </c>
      <c r="C15" s="304"/>
      <c r="D15" s="304">
        <f>(E14-D14)*24</f>
        <v>0</v>
      </c>
      <c r="E15" s="304"/>
      <c r="F15" s="304">
        <f>(G14-F14)*24</f>
        <v>0</v>
      </c>
      <c r="G15" s="304"/>
      <c r="H15" s="304">
        <f>(I14-H14)*24</f>
        <v>0</v>
      </c>
      <c r="I15" s="304"/>
      <c r="J15" s="304">
        <f>(K14-J14)*24</f>
        <v>0</v>
      </c>
      <c r="K15" s="304"/>
      <c r="L15" s="304">
        <f>(M14-L14)*24</f>
        <v>0</v>
      </c>
      <c r="M15" s="304"/>
      <c r="N15" s="304">
        <f>(O14-N14)*24</f>
        <v>0</v>
      </c>
      <c r="O15" s="306"/>
      <c r="P15" s="303">
        <f>(Q14-P14)*24</f>
        <v>0</v>
      </c>
      <c r="Q15" s="304"/>
      <c r="R15" s="304">
        <f>(S14-R14)*24</f>
        <v>0</v>
      </c>
      <c r="S15" s="304"/>
      <c r="T15" s="304">
        <f>(U14-T14)*24</f>
        <v>0</v>
      </c>
      <c r="U15" s="304"/>
      <c r="V15" s="304">
        <f>(W14-V14)*24</f>
        <v>0</v>
      </c>
      <c r="W15" s="304"/>
      <c r="X15" s="304">
        <f>(Y14-X14)*24</f>
        <v>0</v>
      </c>
      <c r="Y15" s="304"/>
      <c r="Z15" s="304">
        <f>(AA14-Z14)*24</f>
        <v>0</v>
      </c>
      <c r="AA15" s="304"/>
      <c r="AB15" s="304">
        <f>(AC14-AB14)*24</f>
        <v>0</v>
      </c>
      <c r="AC15" s="306"/>
      <c r="AD15" s="303">
        <f>(AE14-AD14)*24</f>
        <v>0</v>
      </c>
      <c r="AE15" s="304"/>
      <c r="AF15" s="304">
        <f>(AG14-AF14)*24</f>
        <v>0</v>
      </c>
      <c r="AG15" s="304"/>
      <c r="AH15" s="304">
        <f>(AI14-AH14)*24</f>
        <v>0</v>
      </c>
      <c r="AI15" s="304"/>
      <c r="AJ15" s="304">
        <f>(AK14-AJ14)*24</f>
        <v>0</v>
      </c>
      <c r="AK15" s="304"/>
      <c r="AL15" s="304">
        <f>(AM14-AL14)*24</f>
        <v>0</v>
      </c>
      <c r="AM15" s="304"/>
      <c r="AN15" s="304">
        <f>(AO14-AN14)*24</f>
        <v>0</v>
      </c>
      <c r="AO15" s="304"/>
      <c r="AP15" s="304">
        <f>(AQ14-AP14)*24</f>
        <v>0</v>
      </c>
      <c r="AQ15" s="306"/>
      <c r="AR15" s="303">
        <f>(AS14-AR14)*24</f>
        <v>0</v>
      </c>
      <c r="AS15" s="304"/>
      <c r="AT15" s="304">
        <f>(AU14-AT14)*24</f>
        <v>0</v>
      </c>
      <c r="AU15" s="304"/>
      <c r="AV15" s="304">
        <f>(AW14-AV14)*24</f>
        <v>0</v>
      </c>
      <c r="AW15" s="304"/>
      <c r="AX15" s="304">
        <f>(AY14-AX14)*24</f>
        <v>0</v>
      </c>
      <c r="AY15" s="304"/>
      <c r="AZ15" s="304">
        <f>(BA14-AZ14)*24</f>
        <v>0</v>
      </c>
      <c r="BA15" s="304"/>
      <c r="BB15" s="304">
        <f>(BC14-BB14)*24</f>
        <v>0</v>
      </c>
      <c r="BC15" s="304"/>
      <c r="BD15" s="304">
        <f>(BE14-BD14)*24</f>
        <v>0</v>
      </c>
      <c r="BE15" s="306"/>
      <c r="BF15" s="315">
        <f>(BG14-BF14)*24</f>
        <v>0</v>
      </c>
      <c r="BG15" s="316"/>
      <c r="BH15" s="316">
        <f>(BI14-BH14)*24</f>
        <v>0</v>
      </c>
      <c r="BI15" s="317"/>
      <c r="BJ15" s="311">
        <f>(BK14-BJ14)*24</f>
        <v>0</v>
      </c>
      <c r="BK15" s="312"/>
      <c r="BL15" s="170">
        <f>SUM(B15:BK15)</f>
        <v>0</v>
      </c>
    </row>
    <row r="16" spans="1:64" ht="15.75" hidden="1" x14ac:dyDescent="0.25">
      <c r="A16" s="160"/>
      <c r="B16" s="161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3"/>
      <c r="P16" s="161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  <c r="AB16" s="162"/>
      <c r="AC16" s="163"/>
      <c r="AD16" s="161"/>
      <c r="AE16" s="162"/>
      <c r="AF16" s="162"/>
      <c r="AG16" s="162"/>
      <c r="AH16" s="162"/>
      <c r="AI16" s="162"/>
      <c r="AJ16" s="162"/>
      <c r="AK16" s="162"/>
      <c r="AL16" s="162"/>
      <c r="AM16" s="162"/>
      <c r="AN16" s="162"/>
      <c r="AO16" s="162"/>
      <c r="AP16" s="162"/>
      <c r="AQ16" s="163"/>
      <c r="AR16" s="161"/>
      <c r="AS16" s="162"/>
      <c r="AT16" s="162"/>
      <c r="AU16" s="162"/>
      <c r="AV16" s="162"/>
      <c r="AW16" s="162"/>
      <c r="AX16" s="162"/>
      <c r="AY16" s="162"/>
      <c r="AZ16" s="162"/>
      <c r="BA16" s="162"/>
      <c r="BB16" s="162"/>
      <c r="BC16" s="162"/>
      <c r="BD16" s="162"/>
      <c r="BE16" s="163"/>
      <c r="BF16" s="161"/>
      <c r="BG16" s="162"/>
      <c r="BH16" s="162"/>
      <c r="BI16" s="163"/>
      <c r="BJ16" s="164"/>
      <c r="BK16" s="167"/>
      <c r="BL16" s="170"/>
    </row>
    <row r="17" spans="1:64" ht="16.5" hidden="1" thickBot="1" x14ac:dyDescent="0.3">
      <c r="A17" s="159" t="s">
        <v>85</v>
      </c>
      <c r="B17" s="303">
        <f>(C16-B16)*24</f>
        <v>0</v>
      </c>
      <c r="C17" s="304"/>
      <c r="D17" s="304">
        <f>(E16-D16)*24</f>
        <v>0</v>
      </c>
      <c r="E17" s="304"/>
      <c r="F17" s="304">
        <f>(G16-F16)*24</f>
        <v>0</v>
      </c>
      <c r="G17" s="304"/>
      <c r="H17" s="304">
        <f>(I16-H16)*24</f>
        <v>0</v>
      </c>
      <c r="I17" s="304"/>
      <c r="J17" s="304">
        <f>(K16-J16)*24</f>
        <v>0</v>
      </c>
      <c r="K17" s="304"/>
      <c r="L17" s="304">
        <f>(M16-L16)*24</f>
        <v>0</v>
      </c>
      <c r="M17" s="304"/>
      <c r="N17" s="304">
        <f>(O16-N16)*24</f>
        <v>0</v>
      </c>
      <c r="O17" s="306"/>
      <c r="P17" s="303">
        <f>(Q16-P16)*24</f>
        <v>0</v>
      </c>
      <c r="Q17" s="304"/>
      <c r="R17" s="304">
        <f>(S16-R16)*24</f>
        <v>0</v>
      </c>
      <c r="S17" s="304"/>
      <c r="T17" s="304">
        <f>(U16-T16)*24</f>
        <v>0</v>
      </c>
      <c r="U17" s="304"/>
      <c r="V17" s="304">
        <f>(W16-V16)*24</f>
        <v>0</v>
      </c>
      <c r="W17" s="304"/>
      <c r="X17" s="304">
        <f>(Y16-X16)*24</f>
        <v>0</v>
      </c>
      <c r="Y17" s="304"/>
      <c r="Z17" s="304">
        <f>(AA16-Z16)*24</f>
        <v>0</v>
      </c>
      <c r="AA17" s="304"/>
      <c r="AB17" s="304">
        <f>(AC16-AB16)*24</f>
        <v>0</v>
      </c>
      <c r="AC17" s="306"/>
      <c r="AD17" s="303">
        <f>(AE16-AD16)*24</f>
        <v>0</v>
      </c>
      <c r="AE17" s="304"/>
      <c r="AF17" s="304">
        <f>(AG16-AF16)*24</f>
        <v>0</v>
      </c>
      <c r="AG17" s="304"/>
      <c r="AH17" s="304">
        <f>(AI16-AH16)*24</f>
        <v>0</v>
      </c>
      <c r="AI17" s="304"/>
      <c r="AJ17" s="304">
        <f>(AK16-AJ16)*24</f>
        <v>0</v>
      </c>
      <c r="AK17" s="304"/>
      <c r="AL17" s="304">
        <f>(AM16-AL16)*24</f>
        <v>0</v>
      </c>
      <c r="AM17" s="304"/>
      <c r="AN17" s="304">
        <f>(AO16-AN16)*24</f>
        <v>0</v>
      </c>
      <c r="AO17" s="304"/>
      <c r="AP17" s="304">
        <f>(AQ16-AP16)*24</f>
        <v>0</v>
      </c>
      <c r="AQ17" s="306"/>
      <c r="AR17" s="303">
        <f>(AS16-AR16)*24</f>
        <v>0</v>
      </c>
      <c r="AS17" s="304"/>
      <c r="AT17" s="304">
        <f>(AU16-AT16)*24</f>
        <v>0</v>
      </c>
      <c r="AU17" s="304"/>
      <c r="AV17" s="304">
        <f>(AW16-AV16)*24</f>
        <v>0</v>
      </c>
      <c r="AW17" s="304"/>
      <c r="AX17" s="304">
        <f>(AY16-AX16)*24</f>
        <v>0</v>
      </c>
      <c r="AY17" s="304"/>
      <c r="AZ17" s="304">
        <f>(BA16-AZ16)*24</f>
        <v>0</v>
      </c>
      <c r="BA17" s="304"/>
      <c r="BB17" s="304">
        <f>(BC16-BB16)*24</f>
        <v>0</v>
      </c>
      <c r="BC17" s="304"/>
      <c r="BD17" s="304">
        <f>(BE16-BD16)*24</f>
        <v>0</v>
      </c>
      <c r="BE17" s="306"/>
      <c r="BF17" s="303">
        <f>(BG16-BF16)*24</f>
        <v>0</v>
      </c>
      <c r="BG17" s="304"/>
      <c r="BH17" s="304">
        <f>(BI16-BH16)*24</f>
        <v>0</v>
      </c>
      <c r="BI17" s="306"/>
      <c r="BJ17" s="311">
        <f>(BK16-BJ16)*24</f>
        <v>0</v>
      </c>
      <c r="BK17" s="312"/>
      <c r="BL17" s="171">
        <f>SUM(B17:BK17)</f>
        <v>0</v>
      </c>
    </row>
    <row r="18" spans="1:64" ht="15.75" x14ac:dyDescent="0.25">
      <c r="A18" s="137"/>
      <c r="B18" s="138" t="s">
        <v>82</v>
      </c>
      <c r="C18" s="138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9"/>
    </row>
    <row r="19" spans="1:64" ht="15.75" x14ac:dyDescent="0.25">
      <c r="A19" s="137"/>
      <c r="B19" s="138" t="s">
        <v>83</v>
      </c>
      <c r="C19" s="138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9"/>
    </row>
    <row r="20" spans="1:64" ht="15.75" x14ac:dyDescent="0.25">
      <c r="A20" s="142" t="s">
        <v>81</v>
      </c>
      <c r="B20" s="143" t="s">
        <v>87</v>
      </c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4"/>
      <c r="U20" s="144"/>
      <c r="V20" s="144"/>
      <c r="W20" s="14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</row>
    <row r="21" spans="1:64" ht="15.75" x14ac:dyDescent="0.25">
      <c r="A21" s="145"/>
      <c r="B21" s="134" t="s">
        <v>78</v>
      </c>
      <c r="C21" s="134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4"/>
      <c r="U21" s="144"/>
      <c r="V21" s="144"/>
      <c r="W21" s="14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</row>
    <row r="22" spans="1:64" ht="15.75" x14ac:dyDescent="0.25">
      <c r="A22" s="146"/>
      <c r="B22" s="134" t="s">
        <v>79</v>
      </c>
      <c r="C22" s="134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34"/>
      <c r="AA22" s="134"/>
      <c r="AB22" s="134"/>
      <c r="AC22" s="134"/>
      <c r="AD22" s="138"/>
      <c r="AE22" s="138"/>
      <c r="AF22" s="138"/>
      <c r="AG22" s="138"/>
      <c r="AH22" s="147"/>
      <c r="AI22" s="147"/>
      <c r="AJ22" s="138"/>
      <c r="AK22" s="138"/>
      <c r="AL22" s="138"/>
      <c r="AM22" s="138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</row>
    <row r="23" spans="1:64" ht="15.75" x14ac:dyDescent="0.25">
      <c r="A23" s="148"/>
      <c r="B23" s="134" t="s">
        <v>80</v>
      </c>
      <c r="C23" s="134"/>
      <c r="D23" s="144"/>
      <c r="E23" s="144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</row>
    <row r="24" spans="1:64" ht="15.75" x14ac:dyDescent="0.25">
      <c r="A24" s="134"/>
      <c r="B24" s="138"/>
      <c r="C24" s="138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9"/>
      <c r="U24" s="149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</row>
  </sheetData>
  <mergeCells count="249">
    <mergeCell ref="BF17:BG17"/>
    <mergeCell ref="BH17:BI17"/>
    <mergeCell ref="BJ17:BK17"/>
    <mergeCell ref="AV17:AW17"/>
    <mergeCell ref="AX17:AY17"/>
    <mergeCell ref="AZ17:BA17"/>
    <mergeCell ref="BB17:BC17"/>
    <mergeCell ref="BD17:BE17"/>
    <mergeCell ref="AL17:AM17"/>
    <mergeCell ref="AN17:AO17"/>
    <mergeCell ref="AP17:AQ17"/>
    <mergeCell ref="AR17:AS17"/>
    <mergeCell ref="AT17:AU17"/>
    <mergeCell ref="AB17:AC17"/>
    <mergeCell ref="AD17:AE17"/>
    <mergeCell ref="AF17:AG17"/>
    <mergeCell ref="AH17:AI17"/>
    <mergeCell ref="AJ17:AK17"/>
    <mergeCell ref="BF15:BG15"/>
    <mergeCell ref="BH15:BI15"/>
    <mergeCell ref="BJ15:BK15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V15:AW15"/>
    <mergeCell ref="AX15:AY15"/>
    <mergeCell ref="AZ15:BA15"/>
    <mergeCell ref="T15:U15"/>
    <mergeCell ref="V15:W15"/>
    <mergeCell ref="X15:Y15"/>
    <mergeCell ref="Z15:AA15"/>
    <mergeCell ref="AV13:AW13"/>
    <mergeCell ref="AX13:AY13"/>
    <mergeCell ref="AZ13:BA13"/>
    <mergeCell ref="BB13:BC13"/>
    <mergeCell ref="BD13:BE13"/>
    <mergeCell ref="AL13:AM13"/>
    <mergeCell ref="AN13:AO13"/>
    <mergeCell ref="AP13:AQ13"/>
    <mergeCell ref="BB15:BC15"/>
    <mergeCell ref="BD15:BE15"/>
    <mergeCell ref="AL15:AM15"/>
    <mergeCell ref="AN15:AO15"/>
    <mergeCell ref="AP15:AQ15"/>
    <mergeCell ref="AR15:AS15"/>
    <mergeCell ref="AT15:AU15"/>
    <mergeCell ref="AB15:AC15"/>
    <mergeCell ref="AD15:AE15"/>
    <mergeCell ref="AF15:AG15"/>
    <mergeCell ref="AH15:AI15"/>
    <mergeCell ref="AJ15:AK15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BH11:BI11"/>
    <mergeCell ref="AB11:AC11"/>
    <mergeCell ref="AD11:AE11"/>
    <mergeCell ref="AF11:AG11"/>
    <mergeCell ref="AH11:AI11"/>
    <mergeCell ref="AJ11:AK11"/>
    <mergeCell ref="BF13:BG13"/>
    <mergeCell ref="BH13:BI13"/>
    <mergeCell ref="BJ13:BK13"/>
    <mergeCell ref="T13:U13"/>
    <mergeCell ref="V13:W13"/>
    <mergeCell ref="X13:Y13"/>
    <mergeCell ref="Z13:AA13"/>
    <mergeCell ref="AV11:AW11"/>
    <mergeCell ref="AX11:AY11"/>
    <mergeCell ref="AZ11:BA11"/>
    <mergeCell ref="BB11:BC11"/>
    <mergeCell ref="BD11:BE11"/>
    <mergeCell ref="AL11:AM11"/>
    <mergeCell ref="AN11:AO11"/>
    <mergeCell ref="AP11:AQ11"/>
    <mergeCell ref="AR11:AS11"/>
    <mergeCell ref="AT11:AU11"/>
    <mergeCell ref="AR13:AS13"/>
    <mergeCell ref="AT13:AU13"/>
    <mergeCell ref="AB13:AC13"/>
    <mergeCell ref="AD13:AE13"/>
    <mergeCell ref="AF13:AG13"/>
    <mergeCell ref="AH13:AI13"/>
    <mergeCell ref="AJ13:AK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V9:AW9"/>
    <mergeCell ref="AX9:AY9"/>
    <mergeCell ref="AZ9:BA9"/>
    <mergeCell ref="BB9:BC9"/>
    <mergeCell ref="BD9:BE9"/>
    <mergeCell ref="AL9:AM9"/>
    <mergeCell ref="AN9:AO9"/>
    <mergeCell ref="AP9:AQ9"/>
    <mergeCell ref="BJ11:BK11"/>
    <mergeCell ref="BF11:BG11"/>
    <mergeCell ref="AR9:AS9"/>
    <mergeCell ref="AT9:AU9"/>
    <mergeCell ref="AB9:AC9"/>
    <mergeCell ref="AD9:AE9"/>
    <mergeCell ref="AF9:AG9"/>
    <mergeCell ref="AH9:AI9"/>
    <mergeCell ref="AJ9:AK9"/>
    <mergeCell ref="BF7:BG7"/>
    <mergeCell ref="BH7:BI7"/>
    <mergeCell ref="AB7:AC7"/>
    <mergeCell ref="AD7:AE7"/>
    <mergeCell ref="AF7:AG7"/>
    <mergeCell ref="AH7:AI7"/>
    <mergeCell ref="AJ7:AK7"/>
    <mergeCell ref="BF9:BG9"/>
    <mergeCell ref="BH9:BI9"/>
    <mergeCell ref="BJ7:BK7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V7:AW7"/>
    <mergeCell ref="AX7:AY7"/>
    <mergeCell ref="AZ7:BA7"/>
    <mergeCell ref="BB7:BC7"/>
    <mergeCell ref="BD7:BE7"/>
    <mergeCell ref="AL7:AM7"/>
    <mergeCell ref="AN7:AO7"/>
    <mergeCell ref="AP7:AQ7"/>
    <mergeCell ref="AR7:AS7"/>
    <mergeCell ref="AT7:AU7"/>
    <mergeCell ref="BF5:BG5"/>
    <mergeCell ref="BH5:BI5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V5:AW5"/>
    <mergeCell ref="AX5:AY5"/>
    <mergeCell ref="AZ5:BA5"/>
    <mergeCell ref="BB5:BC5"/>
    <mergeCell ref="BD5:BE5"/>
    <mergeCell ref="AL5:AM5"/>
    <mergeCell ref="AN5:AO5"/>
    <mergeCell ref="AP5:AQ5"/>
    <mergeCell ref="AB5:AC5"/>
    <mergeCell ref="AD5:AE5"/>
    <mergeCell ref="AF5:AG5"/>
    <mergeCell ref="AH5:AI5"/>
    <mergeCell ref="AJ5:AK5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Z3:BA3"/>
    <mergeCell ref="BB3:BC3"/>
    <mergeCell ref="BD3:BE3"/>
    <mergeCell ref="AL3:AM3"/>
    <mergeCell ref="AN3:AO3"/>
    <mergeCell ref="AP3:AQ3"/>
    <mergeCell ref="AR3:AS3"/>
    <mergeCell ref="AT3:AU3"/>
    <mergeCell ref="AR5:AS5"/>
    <mergeCell ref="AT5:AU5"/>
    <mergeCell ref="F3:G3"/>
    <mergeCell ref="H3:I3"/>
    <mergeCell ref="J3:K3"/>
    <mergeCell ref="L3:M3"/>
    <mergeCell ref="N3:O3"/>
    <mergeCell ref="A1:BL1"/>
    <mergeCell ref="A2:BK2"/>
    <mergeCell ref="B3:C3"/>
    <mergeCell ref="D3:E3"/>
    <mergeCell ref="AB3:AC3"/>
    <mergeCell ref="AD3:AE3"/>
    <mergeCell ref="AF3:AG3"/>
    <mergeCell ref="AH3:AI3"/>
    <mergeCell ref="AJ3:AK3"/>
    <mergeCell ref="R3:S3"/>
    <mergeCell ref="T3:U3"/>
    <mergeCell ref="V3:W3"/>
    <mergeCell ref="X3:Y3"/>
    <mergeCell ref="Z3:AA3"/>
    <mergeCell ref="BF3:BG3"/>
    <mergeCell ref="BH3:BI3"/>
    <mergeCell ref="BJ3:BK3"/>
    <mergeCell ref="AV3:AW3"/>
    <mergeCell ref="AX3:AY3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opLeftCell="W1" workbookViewId="0">
      <selection activeCell="A2" sqref="A2:BK2"/>
    </sheetView>
  </sheetViews>
  <sheetFormatPr defaultRowHeight="15.75" x14ac:dyDescent="0.25"/>
  <cols>
    <col min="1" max="1" width="24.140625" style="134" customWidth="1"/>
    <col min="2" max="2" width="7.42578125" style="134" customWidth="1"/>
    <col min="3" max="3" width="6.85546875" style="134" customWidth="1"/>
    <col min="4" max="4" width="6.42578125" style="134" customWidth="1"/>
    <col min="5" max="5" width="7.28515625" style="134" customWidth="1"/>
    <col min="6" max="6" width="6.5703125" style="134" customWidth="1"/>
    <col min="7" max="7" width="6.7109375" style="134" customWidth="1"/>
    <col min="8" max="17" width="6.140625" style="134" bestFit="1" customWidth="1"/>
    <col min="18" max="18" width="7.85546875" style="134" customWidth="1"/>
    <col min="19" max="20" width="6.7109375" style="134" customWidth="1"/>
    <col min="21" max="21" width="7" style="134" customWidth="1"/>
    <col min="22" max="22" width="6.140625" style="134" customWidth="1"/>
    <col min="23" max="23" width="5.85546875" style="134" customWidth="1"/>
    <col min="24" max="24" width="6.28515625" style="134" customWidth="1"/>
    <col min="25" max="31" width="6.140625" style="134" bestFit="1" customWidth="1"/>
    <col min="32" max="32" width="6.85546875" style="134" customWidth="1"/>
    <col min="33" max="33" width="7.140625" style="134" customWidth="1"/>
    <col min="34" max="34" width="6.28515625" style="134" customWidth="1"/>
    <col min="35" max="35" width="6.140625" style="134" customWidth="1"/>
    <col min="36" max="39" width="6.140625" style="134" bestFit="1" customWidth="1"/>
    <col min="40" max="40" width="6.85546875" style="134" customWidth="1"/>
    <col min="41" max="41" width="7" style="134" customWidth="1"/>
    <col min="42" max="42" width="7.7109375" style="134" customWidth="1"/>
    <col min="43" max="43" width="6.5703125" style="134" customWidth="1"/>
    <col min="44" max="44" width="6.28515625" style="134" customWidth="1"/>
    <col min="45" max="45" width="6.140625" style="134" bestFit="1" customWidth="1"/>
    <col min="46" max="46" width="7.7109375" style="134" customWidth="1"/>
    <col min="47" max="47" width="6" style="134" customWidth="1"/>
    <col min="48" max="48" width="6.140625" style="134" customWidth="1"/>
    <col min="49" max="49" width="7.7109375" style="134" customWidth="1"/>
    <col min="50" max="50" width="7" style="134" customWidth="1"/>
    <col min="51" max="51" width="6.28515625" style="134" customWidth="1"/>
    <col min="52" max="59" width="6.140625" style="134" bestFit="1" customWidth="1"/>
    <col min="60" max="60" width="6.42578125" style="134" customWidth="1"/>
    <col min="61" max="61" width="6.28515625" style="134" customWidth="1"/>
    <col min="62" max="63" width="6.140625" style="134" hidden="1" customWidth="1"/>
    <col min="64" max="64" width="7.85546875" style="134" customWidth="1"/>
    <col min="65" max="16384" width="9.140625" style="134"/>
  </cols>
  <sheetData>
    <row r="1" spans="1:65" ht="30.75" customHeight="1" x14ac:dyDescent="0.25">
      <c r="A1" s="292" t="s">
        <v>84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92"/>
      <c r="AR1" s="292"/>
      <c r="AS1" s="292"/>
      <c r="AT1" s="292"/>
      <c r="AU1" s="292"/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2"/>
      <c r="BL1" s="292"/>
    </row>
    <row r="2" spans="1:65" ht="41.25" customHeight="1" thickBot="1" x14ac:dyDescent="0.3">
      <c r="A2" s="293" t="s">
        <v>101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  <c r="BJ2" s="293"/>
      <c r="BK2" s="293"/>
      <c r="BL2" s="168" t="s">
        <v>77</v>
      </c>
    </row>
    <row r="3" spans="1:65" s="135" customFormat="1" ht="20.100000000000001" customHeight="1" thickBot="1" x14ac:dyDescent="0.3">
      <c r="A3" s="159" t="s">
        <v>86</v>
      </c>
      <c r="B3" s="295">
        <v>1</v>
      </c>
      <c r="C3" s="289"/>
      <c r="D3" s="289">
        <v>2</v>
      </c>
      <c r="E3" s="289"/>
      <c r="F3" s="289">
        <v>3</v>
      </c>
      <c r="G3" s="289"/>
      <c r="H3" s="290">
        <v>4</v>
      </c>
      <c r="I3" s="290"/>
      <c r="J3" s="290">
        <v>5</v>
      </c>
      <c r="K3" s="290"/>
      <c r="L3" s="290">
        <v>6</v>
      </c>
      <c r="M3" s="290"/>
      <c r="N3" s="290">
        <v>7</v>
      </c>
      <c r="O3" s="291"/>
      <c r="P3" s="191">
        <v>8</v>
      </c>
      <c r="Q3" s="192"/>
      <c r="R3" s="299">
        <v>9</v>
      </c>
      <c r="S3" s="299"/>
      <c r="T3" s="299">
        <v>10</v>
      </c>
      <c r="U3" s="299"/>
      <c r="V3" s="299">
        <v>11</v>
      </c>
      <c r="W3" s="299"/>
      <c r="X3" s="296">
        <v>12</v>
      </c>
      <c r="Y3" s="296"/>
      <c r="Z3" s="296">
        <v>13</v>
      </c>
      <c r="AA3" s="296"/>
      <c r="AB3" s="296">
        <v>14</v>
      </c>
      <c r="AC3" s="297"/>
      <c r="AD3" s="298">
        <v>15</v>
      </c>
      <c r="AE3" s="296"/>
      <c r="AF3" s="299">
        <v>16</v>
      </c>
      <c r="AG3" s="299"/>
      <c r="AH3" s="299">
        <v>17</v>
      </c>
      <c r="AI3" s="299"/>
      <c r="AJ3" s="296">
        <v>18</v>
      </c>
      <c r="AK3" s="296"/>
      <c r="AL3" s="296">
        <v>19</v>
      </c>
      <c r="AM3" s="296"/>
      <c r="AN3" s="296">
        <v>20</v>
      </c>
      <c r="AO3" s="296"/>
      <c r="AP3" s="296">
        <v>21</v>
      </c>
      <c r="AQ3" s="297"/>
      <c r="AR3" s="298">
        <v>22</v>
      </c>
      <c r="AS3" s="296"/>
      <c r="AT3" s="299">
        <v>23</v>
      </c>
      <c r="AU3" s="299"/>
      <c r="AV3" s="299">
        <v>24</v>
      </c>
      <c r="AW3" s="299"/>
      <c r="AX3" s="296">
        <v>25</v>
      </c>
      <c r="AY3" s="296"/>
      <c r="AZ3" s="296">
        <v>26</v>
      </c>
      <c r="BA3" s="296"/>
      <c r="BB3" s="296">
        <v>27</v>
      </c>
      <c r="BC3" s="296"/>
      <c r="BD3" s="296">
        <v>28</v>
      </c>
      <c r="BE3" s="297"/>
      <c r="BF3" s="298">
        <v>29</v>
      </c>
      <c r="BG3" s="296"/>
      <c r="BH3" s="299">
        <v>30</v>
      </c>
      <c r="BI3" s="300"/>
      <c r="BJ3" s="301"/>
      <c r="BK3" s="302"/>
      <c r="BL3" s="169"/>
    </row>
    <row r="4" spans="1:65" s="158" customFormat="1" ht="20.100000000000001" customHeight="1" x14ac:dyDescent="0.25">
      <c r="A4" s="160" t="s">
        <v>88</v>
      </c>
      <c r="B4" s="161">
        <v>0.29166666666666669</v>
      </c>
      <c r="C4" s="162">
        <v>0.625</v>
      </c>
      <c r="D4" s="162">
        <v>0.29166666666666669</v>
      </c>
      <c r="E4" s="162">
        <v>0.625</v>
      </c>
      <c r="F4" s="162">
        <v>0.29166666666666669</v>
      </c>
      <c r="G4" s="162">
        <v>0.625</v>
      </c>
      <c r="H4" s="153"/>
      <c r="I4" s="153"/>
      <c r="J4" s="154"/>
      <c r="K4" s="154"/>
      <c r="L4" s="155"/>
      <c r="M4" s="155"/>
      <c r="N4" s="162">
        <v>0.29166666666666669</v>
      </c>
      <c r="O4" s="163">
        <v>0.625</v>
      </c>
      <c r="P4" s="179">
        <v>0.29166666666666669</v>
      </c>
      <c r="Q4" s="180">
        <v>0.625</v>
      </c>
      <c r="R4" s="180">
        <v>0.29166666666666669</v>
      </c>
      <c r="S4" s="180">
        <v>0.625</v>
      </c>
      <c r="T4" s="180">
        <v>0.29166666666666669</v>
      </c>
      <c r="U4" s="180">
        <v>0.625</v>
      </c>
      <c r="V4" s="180">
        <v>0.29166666666666669</v>
      </c>
      <c r="W4" s="180">
        <v>0.625</v>
      </c>
      <c r="X4" s="190"/>
      <c r="Y4" s="190"/>
      <c r="Z4" s="180">
        <v>0.29166666666666669</v>
      </c>
      <c r="AA4" s="180">
        <v>0.625</v>
      </c>
      <c r="AB4" s="180">
        <v>0.29166666666666669</v>
      </c>
      <c r="AC4" s="181">
        <v>0.625</v>
      </c>
      <c r="AD4" s="179">
        <v>0.29166666666666669</v>
      </c>
      <c r="AE4" s="180">
        <v>0.625</v>
      </c>
      <c r="AF4" s="188"/>
      <c r="AG4" s="188"/>
      <c r="AH4" s="190"/>
      <c r="AI4" s="190"/>
      <c r="AJ4" s="180">
        <v>0.29166666666666669</v>
      </c>
      <c r="AK4" s="180">
        <v>0.625</v>
      </c>
      <c r="AL4" s="180">
        <v>0.29166666666666669</v>
      </c>
      <c r="AM4" s="180">
        <v>0.625</v>
      </c>
      <c r="AN4" s="188"/>
      <c r="AO4" s="188"/>
      <c r="AP4" s="188"/>
      <c r="AQ4" s="189"/>
      <c r="AR4" s="179">
        <v>0.29166666666666669</v>
      </c>
      <c r="AS4" s="180">
        <v>0.625</v>
      </c>
      <c r="AT4" s="188"/>
      <c r="AU4" s="188"/>
      <c r="AV4" s="190"/>
      <c r="AW4" s="190"/>
      <c r="AX4" s="187"/>
      <c r="AY4" s="187"/>
      <c r="AZ4" s="180">
        <v>0.29166666666666669</v>
      </c>
      <c r="BA4" s="180">
        <v>0.625</v>
      </c>
      <c r="BB4" s="180">
        <v>0.29166666666666669</v>
      </c>
      <c r="BC4" s="180">
        <v>0.625</v>
      </c>
      <c r="BD4" s="180">
        <v>0.29166666666666669</v>
      </c>
      <c r="BE4" s="181">
        <v>0.625</v>
      </c>
      <c r="BF4" s="179">
        <v>0.29166666666666669</v>
      </c>
      <c r="BG4" s="180">
        <v>0.625</v>
      </c>
      <c r="BH4" s="180">
        <v>0.29166666666666669</v>
      </c>
      <c r="BI4" s="181">
        <v>0.625</v>
      </c>
      <c r="BJ4" s="164"/>
      <c r="BK4" s="167"/>
      <c r="BL4" s="170"/>
      <c r="BM4" s="157"/>
    </row>
    <row r="5" spans="1:65" ht="27" customHeight="1" thickBot="1" x14ac:dyDescent="0.3">
      <c r="A5" s="159" t="s">
        <v>85</v>
      </c>
      <c r="B5" s="303">
        <f>(C4-B4)*24</f>
        <v>8</v>
      </c>
      <c r="C5" s="304"/>
      <c r="D5" s="304">
        <f>(E4-D4)*24</f>
        <v>8</v>
      </c>
      <c r="E5" s="304"/>
      <c r="F5" s="304">
        <f>(G4-F4)*24</f>
        <v>8</v>
      </c>
      <c r="G5" s="304"/>
      <c r="H5" s="305">
        <f>(I4-H4)*24</f>
        <v>0</v>
      </c>
      <c r="I5" s="305"/>
      <c r="J5" s="307">
        <f>(K4-J4)*24</f>
        <v>0</v>
      </c>
      <c r="K5" s="307"/>
      <c r="L5" s="309">
        <f>(M4-L4)*24</f>
        <v>0</v>
      </c>
      <c r="M5" s="309"/>
      <c r="N5" s="304">
        <f>(O4-N4)*24</f>
        <v>8</v>
      </c>
      <c r="O5" s="306"/>
      <c r="P5" s="303">
        <f>(Q4-P4)*24</f>
        <v>8</v>
      </c>
      <c r="Q5" s="304"/>
      <c r="R5" s="304">
        <f>(S4-R4)*24</f>
        <v>8</v>
      </c>
      <c r="S5" s="304"/>
      <c r="T5" s="304">
        <f>(U4-T4)*24</f>
        <v>8</v>
      </c>
      <c r="U5" s="304"/>
      <c r="V5" s="304">
        <f>(W4-V4)*24</f>
        <v>8</v>
      </c>
      <c r="W5" s="304"/>
      <c r="X5" s="307">
        <f>(Y4-X4)*24</f>
        <v>0</v>
      </c>
      <c r="Y5" s="307"/>
      <c r="Z5" s="304">
        <f>(AA4-Z4)*24</f>
        <v>8</v>
      </c>
      <c r="AA5" s="304"/>
      <c r="AB5" s="304">
        <f>(AC4-AB4)*24</f>
        <v>8</v>
      </c>
      <c r="AC5" s="306"/>
      <c r="AD5" s="303">
        <f>(AE4-AD4)*24</f>
        <v>8</v>
      </c>
      <c r="AE5" s="304"/>
      <c r="AF5" s="305">
        <f>(AG4-AF4)*24</f>
        <v>0</v>
      </c>
      <c r="AG5" s="305"/>
      <c r="AH5" s="307">
        <f>(AI4-AH4)*24</f>
        <v>0</v>
      </c>
      <c r="AI5" s="307"/>
      <c r="AJ5" s="304">
        <f>(AK4-AJ4)*24</f>
        <v>8</v>
      </c>
      <c r="AK5" s="304"/>
      <c r="AL5" s="304">
        <f>(AM4-AL4)*24</f>
        <v>8</v>
      </c>
      <c r="AM5" s="304"/>
      <c r="AN5" s="305">
        <f>(AO4-AN4)*24</f>
        <v>0</v>
      </c>
      <c r="AO5" s="305"/>
      <c r="AP5" s="305">
        <f>(AQ4-AP4)*24</f>
        <v>0</v>
      </c>
      <c r="AQ5" s="310"/>
      <c r="AR5" s="303">
        <f>(AS4-AR4)*24</f>
        <v>8</v>
      </c>
      <c r="AS5" s="304"/>
      <c r="AT5" s="305">
        <f>(AU4-AT4)*24</f>
        <v>0</v>
      </c>
      <c r="AU5" s="305"/>
      <c r="AV5" s="307">
        <f>(AW4-AV4)*24</f>
        <v>0</v>
      </c>
      <c r="AW5" s="307"/>
      <c r="AX5" s="309">
        <f>(AY4-AX4)*24</f>
        <v>0</v>
      </c>
      <c r="AY5" s="309"/>
      <c r="AZ5" s="304">
        <f>(BA4-AZ4)*24</f>
        <v>8</v>
      </c>
      <c r="BA5" s="304"/>
      <c r="BB5" s="304">
        <f>(BC4-BB4)*24</f>
        <v>8</v>
      </c>
      <c r="BC5" s="304"/>
      <c r="BD5" s="304">
        <f>(BE4-BD4)*24</f>
        <v>8</v>
      </c>
      <c r="BE5" s="306"/>
      <c r="BF5" s="303">
        <f>(BG4-BF4)*24</f>
        <v>8</v>
      </c>
      <c r="BG5" s="304"/>
      <c r="BH5" s="304">
        <f>(BI4-BH4)*24</f>
        <v>8</v>
      </c>
      <c r="BI5" s="306"/>
      <c r="BJ5" s="311">
        <f>(BK4-BJ4)*24</f>
        <v>0</v>
      </c>
      <c r="BK5" s="312"/>
      <c r="BL5" s="170">
        <f>SUM(B5:BK5)</f>
        <v>152</v>
      </c>
      <c r="BM5" s="136"/>
    </row>
    <row r="6" spans="1:65" s="158" customFormat="1" ht="20.100000000000001" customHeight="1" x14ac:dyDescent="0.25">
      <c r="A6" s="160" t="s">
        <v>89</v>
      </c>
      <c r="B6" s="161">
        <v>0.625</v>
      </c>
      <c r="C6" s="162">
        <v>0.95833333333333337</v>
      </c>
      <c r="D6" s="153"/>
      <c r="E6" s="153"/>
      <c r="F6" s="154"/>
      <c r="G6" s="154"/>
      <c r="H6" s="162">
        <v>0.29166666666666669</v>
      </c>
      <c r="I6" s="162">
        <v>0.625</v>
      </c>
      <c r="J6" s="162">
        <v>0.29166666666666669</v>
      </c>
      <c r="K6" s="162">
        <v>0.70833333333333337</v>
      </c>
      <c r="L6" s="162">
        <v>0.29166666666666669</v>
      </c>
      <c r="M6" s="162">
        <v>0.625</v>
      </c>
      <c r="N6" s="162">
        <v>0.41666666666666669</v>
      </c>
      <c r="O6" s="163">
        <v>0.70833333333333337</v>
      </c>
      <c r="P6" s="174"/>
      <c r="Q6" s="154"/>
      <c r="R6" s="162">
        <v>0.625</v>
      </c>
      <c r="S6" s="162">
        <v>0.95833333333333337</v>
      </c>
      <c r="T6" s="162">
        <v>0.625</v>
      </c>
      <c r="U6" s="162">
        <v>0.95833333333333337</v>
      </c>
      <c r="V6" s="162">
        <v>0.625</v>
      </c>
      <c r="W6" s="162">
        <v>0.95833333333333337</v>
      </c>
      <c r="X6" s="153"/>
      <c r="Y6" s="153"/>
      <c r="Z6" s="162">
        <v>0.375</v>
      </c>
      <c r="AA6" s="162">
        <v>0.70833333333333337</v>
      </c>
      <c r="AB6" s="162">
        <v>0.375</v>
      </c>
      <c r="AC6" s="163">
        <v>0.70833333333333337</v>
      </c>
      <c r="AD6" s="161">
        <v>0.375</v>
      </c>
      <c r="AE6" s="162">
        <v>0.70833333333333337</v>
      </c>
      <c r="AF6" s="162">
        <v>0.29166666666666669</v>
      </c>
      <c r="AG6" s="162">
        <v>0.625</v>
      </c>
      <c r="AH6" s="162">
        <v>0.29166666666666669</v>
      </c>
      <c r="AI6" s="162">
        <v>0.625</v>
      </c>
      <c r="AJ6" s="153"/>
      <c r="AK6" s="153"/>
      <c r="AL6" s="154"/>
      <c r="AM6" s="154"/>
      <c r="AN6" s="162">
        <v>0.625</v>
      </c>
      <c r="AO6" s="162">
        <v>0.95833333333333337</v>
      </c>
      <c r="AP6" s="162">
        <v>0.625</v>
      </c>
      <c r="AQ6" s="163">
        <v>0.95833333333333337</v>
      </c>
      <c r="AR6" s="161">
        <v>0.625</v>
      </c>
      <c r="AS6" s="162">
        <v>0.95833333333333337</v>
      </c>
      <c r="AT6" s="153"/>
      <c r="AU6" s="153"/>
      <c r="AV6" s="154"/>
      <c r="AW6" s="154"/>
      <c r="AX6" s="162">
        <v>0.625</v>
      </c>
      <c r="AY6" s="162">
        <v>0.95833333333333337</v>
      </c>
      <c r="AZ6" s="162">
        <v>0.625</v>
      </c>
      <c r="BA6" s="162">
        <v>0.95833333333333337</v>
      </c>
      <c r="BB6" s="153"/>
      <c r="BC6" s="153"/>
      <c r="BD6" s="155"/>
      <c r="BE6" s="166"/>
      <c r="BF6" s="186"/>
      <c r="BG6" s="187"/>
      <c r="BH6" s="180">
        <v>0.41666666666666669</v>
      </c>
      <c r="BI6" s="181">
        <v>0.70833333333333337</v>
      </c>
      <c r="BJ6" s="164"/>
      <c r="BK6" s="167"/>
      <c r="BL6" s="170"/>
      <c r="BM6" s="157"/>
    </row>
    <row r="7" spans="1:65" ht="25.5" customHeight="1" thickBot="1" x14ac:dyDescent="0.3">
      <c r="A7" s="159" t="s">
        <v>85</v>
      </c>
      <c r="B7" s="303">
        <f>MOD(C6-B6,1)*24</f>
        <v>8</v>
      </c>
      <c r="C7" s="304"/>
      <c r="D7" s="305">
        <f>(E6-D6)*24</f>
        <v>0</v>
      </c>
      <c r="E7" s="305"/>
      <c r="F7" s="307">
        <f>(G6-F6)*24</f>
        <v>0</v>
      </c>
      <c r="G7" s="307"/>
      <c r="H7" s="304">
        <f>(I6-H6)*24</f>
        <v>8</v>
      </c>
      <c r="I7" s="304"/>
      <c r="J7" s="304">
        <f>(K6-J6)*24</f>
        <v>10</v>
      </c>
      <c r="K7" s="304"/>
      <c r="L7" s="304">
        <f>(M6-L6)*24</f>
        <v>8</v>
      </c>
      <c r="M7" s="304"/>
      <c r="N7" s="304">
        <f>(O6-N6)*24</f>
        <v>7</v>
      </c>
      <c r="O7" s="306"/>
      <c r="P7" s="313">
        <f>(Q6-P6)*24</f>
        <v>0</v>
      </c>
      <c r="Q7" s="307"/>
      <c r="R7" s="304">
        <f>(S6-R6)*24</f>
        <v>8</v>
      </c>
      <c r="S7" s="304"/>
      <c r="T7" s="304">
        <f>(U6-T6)*24</f>
        <v>8</v>
      </c>
      <c r="U7" s="304"/>
      <c r="V7" s="304">
        <f>(W6-V6)*24</f>
        <v>8</v>
      </c>
      <c r="W7" s="304"/>
      <c r="X7" s="305">
        <f>(Y6-X6)*24</f>
        <v>0</v>
      </c>
      <c r="Y7" s="305"/>
      <c r="Z7" s="304">
        <f>(AA6-Z6)*24</f>
        <v>8</v>
      </c>
      <c r="AA7" s="304"/>
      <c r="AB7" s="304">
        <f>(AC6-AB6)*24</f>
        <v>8</v>
      </c>
      <c r="AC7" s="306"/>
      <c r="AD7" s="303">
        <f>(AE6-AD6)*24</f>
        <v>8</v>
      </c>
      <c r="AE7" s="304"/>
      <c r="AF7" s="304">
        <f>(AG6-AF6)*24</f>
        <v>8</v>
      </c>
      <c r="AG7" s="304"/>
      <c r="AH7" s="304">
        <f>(AI6-AH6)*24</f>
        <v>8</v>
      </c>
      <c r="AI7" s="304"/>
      <c r="AJ7" s="305">
        <f>(AK6-AJ6)*24</f>
        <v>0</v>
      </c>
      <c r="AK7" s="305"/>
      <c r="AL7" s="307">
        <f>(AM6-AL6)*24</f>
        <v>0</v>
      </c>
      <c r="AM7" s="307"/>
      <c r="AN7" s="304">
        <f>(AO6-AN6)*24</f>
        <v>8</v>
      </c>
      <c r="AO7" s="304"/>
      <c r="AP7" s="304">
        <f>(AQ6-AP6)*24</f>
        <v>8</v>
      </c>
      <c r="AQ7" s="306"/>
      <c r="AR7" s="303">
        <f>(AS6-AR6)*24</f>
        <v>8</v>
      </c>
      <c r="AS7" s="304"/>
      <c r="AT7" s="305">
        <f>(AU6-AT6)*24</f>
        <v>0</v>
      </c>
      <c r="AU7" s="305"/>
      <c r="AV7" s="307">
        <f>(AW6-AV6)*24</f>
        <v>0</v>
      </c>
      <c r="AW7" s="307"/>
      <c r="AX7" s="304">
        <f>(AY6-AX6)*24</f>
        <v>8</v>
      </c>
      <c r="AY7" s="304"/>
      <c r="AZ7" s="304">
        <f>(BA6-AZ6)*24</f>
        <v>8</v>
      </c>
      <c r="BA7" s="304"/>
      <c r="BB7" s="305">
        <f>(BC6-BB6)*24</f>
        <v>0</v>
      </c>
      <c r="BC7" s="305"/>
      <c r="BD7" s="309">
        <f>(BE6-BD6)*24</f>
        <v>0</v>
      </c>
      <c r="BE7" s="318"/>
      <c r="BF7" s="308">
        <f>(BG6-BF6)*24</f>
        <v>0</v>
      </c>
      <c r="BG7" s="309"/>
      <c r="BH7" s="304">
        <f>(BI6-BH6)*24</f>
        <v>7</v>
      </c>
      <c r="BI7" s="306"/>
      <c r="BJ7" s="311">
        <f>(BK6-BJ6)*24</f>
        <v>0</v>
      </c>
      <c r="BK7" s="312"/>
      <c r="BL7" s="173">
        <f>SUM(B7:BK7)</f>
        <v>152</v>
      </c>
      <c r="BM7" s="136"/>
    </row>
    <row r="8" spans="1:65" s="158" customFormat="1" ht="20.100000000000001" customHeight="1" x14ac:dyDescent="0.25">
      <c r="A8" s="160" t="s">
        <v>90</v>
      </c>
      <c r="B8" s="161">
        <v>0.70833333333333337</v>
      </c>
      <c r="C8" s="162">
        <v>4.1666666666666664E-2</v>
      </c>
      <c r="D8" s="162">
        <v>0.625</v>
      </c>
      <c r="E8" s="162">
        <v>0.95833333333333337</v>
      </c>
      <c r="F8" s="162">
        <v>0.625</v>
      </c>
      <c r="G8" s="162">
        <v>0.95833333333333337</v>
      </c>
      <c r="H8" s="162">
        <v>0.625</v>
      </c>
      <c r="I8" s="162">
        <v>0.95833333333333337</v>
      </c>
      <c r="J8" s="162">
        <v>0.625</v>
      </c>
      <c r="K8" s="162">
        <v>0.95833333333333337</v>
      </c>
      <c r="L8" s="154"/>
      <c r="M8" s="154"/>
      <c r="N8" s="162">
        <v>0.625</v>
      </c>
      <c r="O8" s="163">
        <v>0.95833333333333337</v>
      </c>
      <c r="P8" s="161">
        <v>0.625</v>
      </c>
      <c r="Q8" s="162">
        <v>0.95833333333333337</v>
      </c>
      <c r="R8" s="154"/>
      <c r="S8" s="154"/>
      <c r="T8" s="153"/>
      <c r="U8" s="153"/>
      <c r="V8" s="162">
        <v>0.41666666666666669</v>
      </c>
      <c r="W8" s="162">
        <v>0.70833333333333337</v>
      </c>
      <c r="X8" s="162">
        <v>0.33333333333333331</v>
      </c>
      <c r="Y8" s="162">
        <v>0.70833333333333337</v>
      </c>
      <c r="Z8" s="162">
        <v>0.625</v>
      </c>
      <c r="AA8" s="162">
        <v>0.95833333333333337</v>
      </c>
      <c r="AB8" s="154"/>
      <c r="AC8" s="175"/>
      <c r="AD8" s="161">
        <v>0.625</v>
      </c>
      <c r="AE8" s="162">
        <v>0.95833333333333337</v>
      </c>
      <c r="AF8" s="162">
        <v>0.625</v>
      </c>
      <c r="AG8" s="162">
        <v>0.95833333333333337</v>
      </c>
      <c r="AH8" s="153"/>
      <c r="AI8" s="153"/>
      <c r="AJ8" s="155"/>
      <c r="AK8" s="155"/>
      <c r="AL8" s="162">
        <v>0.29166666666666669</v>
      </c>
      <c r="AM8" s="162">
        <v>0.625</v>
      </c>
      <c r="AN8" s="162">
        <v>0.29166666666666669</v>
      </c>
      <c r="AO8" s="162">
        <v>0.625</v>
      </c>
      <c r="AP8" s="162">
        <v>0.29166666666666669</v>
      </c>
      <c r="AQ8" s="163">
        <v>0.625</v>
      </c>
      <c r="AR8" s="161">
        <v>0.375</v>
      </c>
      <c r="AS8" s="162">
        <v>0.70833333333333337</v>
      </c>
      <c r="AT8" s="162">
        <v>0.29166666666666669</v>
      </c>
      <c r="AU8" s="162">
        <v>0.625</v>
      </c>
      <c r="AV8" s="162">
        <v>0.29166666666666669</v>
      </c>
      <c r="AW8" s="162">
        <v>0.625</v>
      </c>
      <c r="AX8" s="162">
        <v>0.29166666666666669</v>
      </c>
      <c r="AY8" s="162">
        <v>0.625</v>
      </c>
      <c r="AZ8" s="153"/>
      <c r="BA8" s="153"/>
      <c r="BB8" s="153"/>
      <c r="BC8" s="153"/>
      <c r="BD8" s="154"/>
      <c r="BE8" s="175"/>
      <c r="BF8" s="186"/>
      <c r="BG8" s="187"/>
      <c r="BH8" s="188"/>
      <c r="BI8" s="189"/>
      <c r="BJ8" s="164"/>
      <c r="BK8" s="167"/>
      <c r="BL8" s="170"/>
      <c r="BM8" s="157"/>
    </row>
    <row r="9" spans="1:65" ht="24" customHeight="1" thickBot="1" x14ac:dyDescent="0.3">
      <c r="A9" s="159" t="s">
        <v>85</v>
      </c>
      <c r="B9" s="303">
        <f>MOD(C8-B8,1)*24</f>
        <v>7.9999999999999982</v>
      </c>
      <c r="C9" s="304"/>
      <c r="D9" s="303">
        <f t="shared" ref="D9" si="0">MOD(E8-D8,1)*24</f>
        <v>8</v>
      </c>
      <c r="E9" s="304"/>
      <c r="F9" s="303">
        <f t="shared" ref="F9" si="1">MOD(G8-F8,1)*24</f>
        <v>8</v>
      </c>
      <c r="G9" s="304"/>
      <c r="H9" s="303">
        <f t="shared" ref="H9" si="2">MOD(I8-H8,1)*24</f>
        <v>8</v>
      </c>
      <c r="I9" s="304"/>
      <c r="J9" s="303">
        <f t="shared" ref="J9" si="3">MOD(K8-J8,1)*24</f>
        <v>8</v>
      </c>
      <c r="K9" s="304"/>
      <c r="L9" s="313">
        <f t="shared" ref="L9" si="4">MOD(M8-L8,1)*24</f>
        <v>0</v>
      </c>
      <c r="M9" s="307"/>
      <c r="N9" s="303">
        <f t="shared" ref="N9" si="5">MOD(O8-N8,1)*24</f>
        <v>8</v>
      </c>
      <c r="O9" s="304"/>
      <c r="P9" s="303">
        <f t="shared" ref="P9" si="6">MOD(Q8-P8,1)*24</f>
        <v>8</v>
      </c>
      <c r="Q9" s="304"/>
      <c r="R9" s="313">
        <f t="shared" ref="R9" si="7">MOD(S8-R8,1)*24</f>
        <v>0</v>
      </c>
      <c r="S9" s="307"/>
      <c r="T9" s="314">
        <f t="shared" ref="T9" si="8">MOD(U8-T8,1)*24</f>
        <v>0</v>
      </c>
      <c r="U9" s="305"/>
      <c r="V9" s="303">
        <f t="shared" ref="V9" si="9">MOD(W8-V8,1)*24</f>
        <v>7</v>
      </c>
      <c r="W9" s="304"/>
      <c r="X9" s="303">
        <f t="shared" ref="X9" si="10">MOD(Y8-X8,1)*24</f>
        <v>9.0000000000000018</v>
      </c>
      <c r="Y9" s="304"/>
      <c r="Z9" s="303">
        <f t="shared" ref="Z9" si="11">MOD(AA8-Z8,1)*24</f>
        <v>8</v>
      </c>
      <c r="AA9" s="304"/>
      <c r="AB9" s="313">
        <f t="shared" ref="AB9" si="12">MOD(AC8-AB8,1)*24</f>
        <v>0</v>
      </c>
      <c r="AC9" s="307"/>
      <c r="AD9" s="303">
        <f t="shared" ref="AD9" si="13">MOD(AE8-AD8,1)*24</f>
        <v>8</v>
      </c>
      <c r="AE9" s="304"/>
      <c r="AF9" s="303">
        <f t="shared" ref="AF9" si="14">MOD(AG8-AF8,1)*24</f>
        <v>8</v>
      </c>
      <c r="AG9" s="304"/>
      <c r="AH9" s="314">
        <f t="shared" ref="AH9" si="15">MOD(AI8-AH8,1)*24</f>
        <v>0</v>
      </c>
      <c r="AI9" s="305"/>
      <c r="AJ9" s="308">
        <f t="shared" ref="AJ9" si="16">MOD(AK8-AJ8,1)*24</f>
        <v>0</v>
      </c>
      <c r="AK9" s="309"/>
      <c r="AL9" s="303">
        <f t="shared" ref="AL9" si="17">MOD(AM8-AL8,1)*24</f>
        <v>8</v>
      </c>
      <c r="AM9" s="304"/>
      <c r="AN9" s="303">
        <f t="shared" ref="AN9" si="18">MOD(AO8-AN8,1)*24</f>
        <v>8</v>
      </c>
      <c r="AO9" s="304"/>
      <c r="AP9" s="303">
        <f t="shared" ref="AP9" si="19">MOD(AQ8-AP8,1)*24</f>
        <v>8</v>
      </c>
      <c r="AQ9" s="304"/>
      <c r="AR9" s="303">
        <f t="shared" ref="AR9" si="20">MOD(AS8-AR8,1)*24</f>
        <v>8</v>
      </c>
      <c r="AS9" s="304"/>
      <c r="AT9" s="303">
        <f t="shared" ref="AT9" si="21">MOD(AU8-AT8,1)*24</f>
        <v>8</v>
      </c>
      <c r="AU9" s="304"/>
      <c r="AV9" s="303">
        <f t="shared" ref="AV9" si="22">MOD(AW8-AV8,1)*24</f>
        <v>8</v>
      </c>
      <c r="AW9" s="304"/>
      <c r="AX9" s="303">
        <f t="shared" ref="AX9" si="23">MOD(AY8-AX8,1)*24</f>
        <v>8</v>
      </c>
      <c r="AY9" s="304"/>
      <c r="AZ9" s="314">
        <f t="shared" ref="AZ9" si="24">MOD(BA8-AZ8,1)*24</f>
        <v>0</v>
      </c>
      <c r="BA9" s="305"/>
      <c r="BB9" s="314">
        <f t="shared" ref="BB9" si="25">MOD(BC8-BB8,1)*24</f>
        <v>0</v>
      </c>
      <c r="BC9" s="305"/>
      <c r="BD9" s="313">
        <f t="shared" ref="BD9" si="26">MOD(BE8-BD8,1)*24</f>
        <v>0</v>
      </c>
      <c r="BE9" s="307"/>
      <c r="BF9" s="308">
        <f t="shared" ref="BF9" si="27">MOD(BG8-BF8,1)*24</f>
        <v>0</v>
      </c>
      <c r="BG9" s="309"/>
      <c r="BH9" s="305">
        <f>(BI8-BH8)*24</f>
        <v>0</v>
      </c>
      <c r="BI9" s="310"/>
      <c r="BJ9" s="311">
        <f>(BK8-BJ8)*24</f>
        <v>0</v>
      </c>
      <c r="BK9" s="312"/>
      <c r="BL9" s="170">
        <f>SUM(B9:BK9)</f>
        <v>152</v>
      </c>
      <c r="BM9" s="136"/>
    </row>
    <row r="10" spans="1:65" s="158" customFormat="1" ht="20.100000000000001" customHeight="1" x14ac:dyDescent="0.25">
      <c r="A10" s="160" t="s">
        <v>91</v>
      </c>
      <c r="B10" s="156"/>
      <c r="C10" s="155"/>
      <c r="D10" s="162">
        <v>0.25</v>
      </c>
      <c r="E10" s="162">
        <v>0.58333333333333337</v>
      </c>
      <c r="F10" s="162">
        <v>0.25</v>
      </c>
      <c r="G10" s="162">
        <v>0.58333333333333337</v>
      </c>
      <c r="H10" s="162">
        <v>0.25</v>
      </c>
      <c r="I10" s="162">
        <v>0.58333333333333337</v>
      </c>
      <c r="J10" s="154"/>
      <c r="K10" s="154"/>
      <c r="L10" s="162">
        <v>0.70833333333333337</v>
      </c>
      <c r="M10" s="162">
        <v>4.1666666666666664E-2</v>
      </c>
      <c r="N10" s="162">
        <v>0.70833333333333337</v>
      </c>
      <c r="O10" s="163">
        <v>4.1666666666666664E-2</v>
      </c>
      <c r="P10" s="161">
        <v>0.70833333333333337</v>
      </c>
      <c r="Q10" s="162">
        <v>4.1666666666666664E-2</v>
      </c>
      <c r="R10" s="153"/>
      <c r="S10" s="153"/>
      <c r="T10" s="154"/>
      <c r="U10" s="154"/>
      <c r="V10" s="155"/>
      <c r="W10" s="155"/>
      <c r="X10" s="162">
        <v>0.25</v>
      </c>
      <c r="Y10" s="162">
        <v>0.58333333333333337</v>
      </c>
      <c r="Z10" s="162">
        <v>0.25</v>
      </c>
      <c r="AA10" s="162">
        <v>0.58333333333333337</v>
      </c>
      <c r="AB10" s="162">
        <v>0.25</v>
      </c>
      <c r="AC10" s="163">
        <v>0.58333333333333337</v>
      </c>
      <c r="AD10" s="161">
        <v>0.70833333333333337</v>
      </c>
      <c r="AE10" s="162">
        <v>4.1666666666666664E-2</v>
      </c>
      <c r="AF10" s="162">
        <v>0.70833333333333337</v>
      </c>
      <c r="AG10" s="162">
        <v>4.1666666666666664E-2</v>
      </c>
      <c r="AH10" s="162">
        <v>0.70833333333333337</v>
      </c>
      <c r="AI10" s="162">
        <v>4.1666666666666664E-2</v>
      </c>
      <c r="AJ10" s="153"/>
      <c r="AK10" s="153"/>
      <c r="AL10" s="154"/>
      <c r="AM10" s="154"/>
      <c r="AN10" s="162">
        <v>0.25</v>
      </c>
      <c r="AO10" s="162">
        <v>0.58333333333333337</v>
      </c>
      <c r="AP10" s="162">
        <v>0.25</v>
      </c>
      <c r="AQ10" s="163">
        <v>0.58333333333333337</v>
      </c>
      <c r="AR10" s="161">
        <v>0.70833333333333337</v>
      </c>
      <c r="AS10" s="162">
        <v>4.1666666666666664E-2</v>
      </c>
      <c r="AT10" s="162">
        <v>0.70833333333333337</v>
      </c>
      <c r="AU10" s="162">
        <v>4.1666666666666664E-2</v>
      </c>
      <c r="AV10" s="162">
        <v>0.70833333333333337</v>
      </c>
      <c r="AW10" s="162">
        <v>4.1666666666666664E-2</v>
      </c>
      <c r="AX10" s="153"/>
      <c r="AY10" s="153"/>
      <c r="AZ10" s="153"/>
      <c r="BA10" s="153"/>
      <c r="BB10" s="154"/>
      <c r="BC10" s="154"/>
      <c r="BD10" s="162">
        <v>0.29166666666666669</v>
      </c>
      <c r="BE10" s="163">
        <v>0.625</v>
      </c>
      <c r="BF10" s="176">
        <v>0.70833333333333337</v>
      </c>
      <c r="BG10" s="177">
        <v>4.1666666666666664E-2</v>
      </c>
      <c r="BH10" s="184"/>
      <c r="BI10" s="185"/>
      <c r="BJ10" s="164"/>
      <c r="BK10" s="167"/>
      <c r="BL10" s="170"/>
      <c r="BM10" s="157"/>
    </row>
    <row r="11" spans="1:65" ht="27.75" customHeight="1" thickBot="1" x14ac:dyDescent="0.3">
      <c r="A11" s="159" t="s">
        <v>85</v>
      </c>
      <c r="B11" s="308">
        <f>MOD(C10-B10,1)*24</f>
        <v>0</v>
      </c>
      <c r="C11" s="309"/>
      <c r="D11" s="303">
        <f t="shared" ref="D11" si="28">MOD(E10-D10,1)*24</f>
        <v>8</v>
      </c>
      <c r="E11" s="304"/>
      <c r="F11" s="303">
        <f t="shared" ref="F11" si="29">MOD(G10-F10,1)*24</f>
        <v>8</v>
      </c>
      <c r="G11" s="304"/>
      <c r="H11" s="303">
        <f t="shared" ref="H11" si="30">MOD(I10-H10,1)*24</f>
        <v>8</v>
      </c>
      <c r="I11" s="304"/>
      <c r="J11" s="313">
        <f t="shared" ref="J11" si="31">MOD(K10-J10,1)*24</f>
        <v>0</v>
      </c>
      <c r="K11" s="307"/>
      <c r="L11" s="303">
        <f t="shared" ref="L11" si="32">MOD(M10-L10,1)*24</f>
        <v>7.9999999999999982</v>
      </c>
      <c r="M11" s="304"/>
      <c r="N11" s="303">
        <f t="shared" ref="N11" si="33">MOD(O10-N10,1)*24</f>
        <v>7.9999999999999982</v>
      </c>
      <c r="O11" s="304"/>
      <c r="P11" s="303">
        <f t="shared" ref="P11" si="34">MOD(Q10-P10,1)*24</f>
        <v>7.9999999999999982</v>
      </c>
      <c r="Q11" s="304"/>
      <c r="R11" s="314">
        <f t="shared" ref="R11" si="35">MOD(S10-R10,1)*24</f>
        <v>0</v>
      </c>
      <c r="S11" s="305"/>
      <c r="T11" s="313">
        <f t="shared" ref="T11" si="36">MOD(U10-T10,1)*24</f>
        <v>0</v>
      </c>
      <c r="U11" s="307"/>
      <c r="V11" s="308">
        <f t="shared" ref="V11" si="37">MOD(W10-V10,1)*24</f>
        <v>0</v>
      </c>
      <c r="W11" s="309"/>
      <c r="X11" s="303">
        <f t="shared" ref="X11" si="38">MOD(Y10-X10,1)*24</f>
        <v>8</v>
      </c>
      <c r="Y11" s="304"/>
      <c r="Z11" s="303">
        <f t="shared" ref="Z11" si="39">MOD(AA10-Z10,1)*24</f>
        <v>8</v>
      </c>
      <c r="AA11" s="304"/>
      <c r="AB11" s="303">
        <f t="shared" ref="AB11" si="40">MOD(AC10-AB10,1)*24</f>
        <v>8</v>
      </c>
      <c r="AC11" s="304"/>
      <c r="AD11" s="303">
        <f t="shared" ref="AD11" si="41">MOD(AE10-AD10,1)*24</f>
        <v>7.9999999999999982</v>
      </c>
      <c r="AE11" s="304"/>
      <c r="AF11" s="303">
        <f t="shared" ref="AF11" si="42">MOD(AG10-AF10,1)*24</f>
        <v>7.9999999999999982</v>
      </c>
      <c r="AG11" s="304"/>
      <c r="AH11" s="303">
        <f t="shared" ref="AH11" si="43">MOD(AI10-AH10,1)*24</f>
        <v>7.9999999999999982</v>
      </c>
      <c r="AI11" s="304"/>
      <c r="AJ11" s="314">
        <f t="shared" ref="AJ11" si="44">MOD(AK10-AJ10,1)*24</f>
        <v>0</v>
      </c>
      <c r="AK11" s="305"/>
      <c r="AL11" s="313">
        <f t="shared" ref="AL11" si="45">MOD(AM10-AL10,1)*24</f>
        <v>0</v>
      </c>
      <c r="AM11" s="307"/>
      <c r="AN11" s="303">
        <f t="shared" ref="AN11" si="46">MOD(AO10-AN10,1)*24</f>
        <v>8</v>
      </c>
      <c r="AO11" s="304"/>
      <c r="AP11" s="303">
        <f t="shared" ref="AP11" si="47">MOD(AQ10-AP10,1)*24</f>
        <v>8</v>
      </c>
      <c r="AQ11" s="304"/>
      <c r="AR11" s="303">
        <f t="shared" ref="AR11" si="48">MOD(AS10-AR10,1)*24</f>
        <v>7.9999999999999982</v>
      </c>
      <c r="AS11" s="304"/>
      <c r="AT11" s="303">
        <f t="shared" ref="AT11" si="49">MOD(AU10-AT10,1)*24</f>
        <v>7.9999999999999982</v>
      </c>
      <c r="AU11" s="304"/>
      <c r="AV11" s="303">
        <f t="shared" ref="AV11" si="50">MOD(AW10-AV10,1)*24</f>
        <v>7.9999999999999982</v>
      </c>
      <c r="AW11" s="304"/>
      <c r="AX11" s="314">
        <f t="shared" ref="AX11" si="51">MOD(AY10-AX10,1)*24</f>
        <v>0</v>
      </c>
      <c r="AY11" s="305"/>
      <c r="AZ11" s="314">
        <f t="shared" ref="AZ11" si="52">MOD(BA10-AZ10,1)*24</f>
        <v>0</v>
      </c>
      <c r="BA11" s="305"/>
      <c r="BB11" s="313">
        <f t="shared" ref="BB11" si="53">MOD(BC10-BB10,1)*24</f>
        <v>0</v>
      </c>
      <c r="BC11" s="307"/>
      <c r="BD11" s="303">
        <f t="shared" ref="BD11" si="54">MOD(BE10-BD10,1)*24</f>
        <v>8</v>
      </c>
      <c r="BE11" s="304"/>
      <c r="BF11" s="303">
        <f t="shared" ref="BF11" si="55">MOD(BG10-BF10,1)*24</f>
        <v>7.9999999999999982</v>
      </c>
      <c r="BG11" s="304"/>
      <c r="BH11" s="314">
        <f t="shared" ref="BH11" si="56">MOD(BI10-BH10,1)*24</f>
        <v>0</v>
      </c>
      <c r="BI11" s="305"/>
      <c r="BJ11" s="311">
        <f>(BK10-BJ10)*24</f>
        <v>0</v>
      </c>
      <c r="BK11" s="312"/>
      <c r="BL11" s="170">
        <f>SUM(B11:BK11)</f>
        <v>152</v>
      </c>
      <c r="BM11" s="136"/>
    </row>
    <row r="12" spans="1:65" s="158" customFormat="1" ht="20.100000000000001" customHeight="1" x14ac:dyDescent="0.25">
      <c r="A12" s="160" t="s">
        <v>92</v>
      </c>
      <c r="B12" s="161">
        <v>0.25</v>
      </c>
      <c r="C12" s="162">
        <v>0.58333333333333337</v>
      </c>
      <c r="D12" s="153"/>
      <c r="E12" s="153"/>
      <c r="F12" s="154"/>
      <c r="G12" s="154"/>
      <c r="H12" s="162">
        <v>0.375</v>
      </c>
      <c r="I12" s="162">
        <v>0.70833333333333337</v>
      </c>
      <c r="J12" s="162">
        <v>0.25</v>
      </c>
      <c r="K12" s="162">
        <v>0.58333333333333337</v>
      </c>
      <c r="L12" s="162">
        <v>0.25</v>
      </c>
      <c r="M12" s="162">
        <v>0.58333333333333337</v>
      </c>
      <c r="N12" s="155"/>
      <c r="O12" s="166"/>
      <c r="P12" s="161">
        <v>0.375</v>
      </c>
      <c r="Q12" s="162">
        <v>0.70833333333333337</v>
      </c>
      <c r="R12" s="162">
        <v>0.70833333333333337</v>
      </c>
      <c r="S12" s="162">
        <v>4.1666666666666664E-2</v>
      </c>
      <c r="T12" s="162">
        <v>0.70833333333333337</v>
      </c>
      <c r="U12" s="162">
        <v>4.1666666666666664E-2</v>
      </c>
      <c r="V12" s="162">
        <v>0.70833333333333337</v>
      </c>
      <c r="W12" s="162">
        <v>4.1666666666666664E-2</v>
      </c>
      <c r="X12" s="162">
        <v>0.70833333333333337</v>
      </c>
      <c r="Y12" s="162">
        <v>4.1666666666666664E-2</v>
      </c>
      <c r="Z12" s="153"/>
      <c r="AA12" s="153"/>
      <c r="AB12" s="154"/>
      <c r="AC12" s="175"/>
      <c r="AD12" s="156"/>
      <c r="AE12" s="155"/>
      <c r="AF12" s="162">
        <v>0.25</v>
      </c>
      <c r="AG12" s="162">
        <v>0.58333333333333337</v>
      </c>
      <c r="AH12" s="162">
        <v>0.25</v>
      </c>
      <c r="AI12" s="162">
        <v>0.58333333333333337</v>
      </c>
      <c r="AJ12" s="162">
        <v>0.25</v>
      </c>
      <c r="AK12" s="162">
        <v>0.58333333333333337</v>
      </c>
      <c r="AL12" s="162">
        <v>0.25</v>
      </c>
      <c r="AM12" s="162">
        <v>0.58333333333333337</v>
      </c>
      <c r="AN12" s="153"/>
      <c r="AO12" s="153"/>
      <c r="AP12" s="154"/>
      <c r="AQ12" s="175"/>
      <c r="AR12" s="161">
        <v>0.25</v>
      </c>
      <c r="AS12" s="162">
        <v>0.58333333333333337</v>
      </c>
      <c r="AT12" s="153"/>
      <c r="AU12" s="153"/>
      <c r="AV12" s="154"/>
      <c r="AW12" s="154"/>
      <c r="AX12" s="162">
        <v>0.25</v>
      </c>
      <c r="AY12" s="162">
        <v>0.58333333333333337</v>
      </c>
      <c r="AZ12" s="162">
        <v>0.70833333333333337</v>
      </c>
      <c r="BA12" s="162">
        <v>4.1666666666666664E-2</v>
      </c>
      <c r="BB12" s="162">
        <v>0.70833333333333337</v>
      </c>
      <c r="BC12" s="162">
        <v>4.1666666666666664E-2</v>
      </c>
      <c r="BD12" s="162">
        <v>0.70833333333333337</v>
      </c>
      <c r="BE12" s="163">
        <v>4.1666666666666664E-2</v>
      </c>
      <c r="BF12" s="172"/>
      <c r="BG12" s="153"/>
      <c r="BH12" s="162">
        <v>0.25</v>
      </c>
      <c r="BI12" s="163">
        <v>0.58333333333333337</v>
      </c>
      <c r="BJ12" s="164"/>
      <c r="BK12" s="167"/>
      <c r="BL12" s="170"/>
      <c r="BM12" s="157"/>
    </row>
    <row r="13" spans="1:65" ht="27.75" customHeight="1" thickBot="1" x14ac:dyDescent="0.3">
      <c r="A13" s="159" t="s">
        <v>85</v>
      </c>
      <c r="B13" s="303">
        <f>MOD(C12-B12,1)*24</f>
        <v>8</v>
      </c>
      <c r="C13" s="304"/>
      <c r="D13" s="314">
        <f t="shared" ref="D13" si="57">MOD(E12-D12,1)*24</f>
        <v>0</v>
      </c>
      <c r="E13" s="305"/>
      <c r="F13" s="313">
        <f t="shared" ref="F13" si="58">MOD(G12-F12,1)*24</f>
        <v>0</v>
      </c>
      <c r="G13" s="307"/>
      <c r="H13" s="303">
        <f t="shared" ref="H13" si="59">MOD(I12-H12,1)*24</f>
        <v>8</v>
      </c>
      <c r="I13" s="304"/>
      <c r="J13" s="303">
        <f t="shared" ref="J13" si="60">MOD(K12-J12,1)*24</f>
        <v>8</v>
      </c>
      <c r="K13" s="304"/>
      <c r="L13" s="303">
        <f t="shared" ref="L13" si="61">MOD(M12-L12,1)*24</f>
        <v>8</v>
      </c>
      <c r="M13" s="304"/>
      <c r="N13" s="308">
        <f t="shared" ref="N13" si="62">MOD(O12-N12,1)*24</f>
        <v>0</v>
      </c>
      <c r="O13" s="309"/>
      <c r="P13" s="303">
        <f t="shared" ref="P13" si="63">MOD(Q12-P12,1)*24</f>
        <v>8</v>
      </c>
      <c r="Q13" s="304"/>
      <c r="R13" s="303">
        <f t="shared" ref="R13" si="64">MOD(S12-R12,1)*24</f>
        <v>7.9999999999999982</v>
      </c>
      <c r="S13" s="304"/>
      <c r="T13" s="303">
        <f t="shared" ref="T13" si="65">MOD(U12-T12,1)*24</f>
        <v>7.9999999999999982</v>
      </c>
      <c r="U13" s="304"/>
      <c r="V13" s="303">
        <f t="shared" ref="V13" si="66">MOD(W12-V12,1)*24</f>
        <v>7.9999999999999982</v>
      </c>
      <c r="W13" s="304"/>
      <c r="X13" s="303">
        <f t="shared" ref="X13" si="67">MOD(Y12-X12,1)*24</f>
        <v>7.9999999999999982</v>
      </c>
      <c r="Y13" s="304"/>
      <c r="Z13" s="314">
        <f t="shared" ref="Z13" si="68">MOD(AA12-Z12,1)*24</f>
        <v>0</v>
      </c>
      <c r="AA13" s="305"/>
      <c r="AB13" s="313">
        <f t="shared" ref="AB13" si="69">MOD(AC12-AB12,1)*24</f>
        <v>0</v>
      </c>
      <c r="AC13" s="307"/>
      <c r="AD13" s="308">
        <f t="shared" ref="AD13" si="70">MOD(AE12-AD12,1)*24</f>
        <v>0</v>
      </c>
      <c r="AE13" s="309"/>
      <c r="AF13" s="303">
        <f t="shared" ref="AF13" si="71">MOD(AG12-AF12,1)*24</f>
        <v>8</v>
      </c>
      <c r="AG13" s="304"/>
      <c r="AH13" s="303">
        <f t="shared" ref="AH13" si="72">MOD(AI12-AH12,1)*24</f>
        <v>8</v>
      </c>
      <c r="AI13" s="304"/>
      <c r="AJ13" s="303">
        <f t="shared" ref="AJ13" si="73">MOD(AK12-AJ12,1)*24</f>
        <v>8</v>
      </c>
      <c r="AK13" s="304"/>
      <c r="AL13" s="303">
        <f t="shared" ref="AL13" si="74">MOD(AM12-AL12,1)*24</f>
        <v>8</v>
      </c>
      <c r="AM13" s="304"/>
      <c r="AN13" s="314">
        <f t="shared" ref="AN13" si="75">MOD(AO12-AN12,1)*24</f>
        <v>0</v>
      </c>
      <c r="AO13" s="305"/>
      <c r="AP13" s="313">
        <f t="shared" ref="AP13" si="76">MOD(AQ12-AP12,1)*24</f>
        <v>0</v>
      </c>
      <c r="AQ13" s="307"/>
      <c r="AR13" s="303">
        <f t="shared" ref="AR13" si="77">MOD(AS12-AR12,1)*24</f>
        <v>8</v>
      </c>
      <c r="AS13" s="304"/>
      <c r="AT13" s="314">
        <f t="shared" ref="AT13" si="78">MOD(AU12-AT12,1)*24</f>
        <v>0</v>
      </c>
      <c r="AU13" s="305"/>
      <c r="AV13" s="313">
        <f t="shared" ref="AV13" si="79">MOD(AW12-AV12,1)*24</f>
        <v>0</v>
      </c>
      <c r="AW13" s="307"/>
      <c r="AX13" s="303">
        <f t="shared" ref="AX13" si="80">MOD(AY12-AX12,1)*24</f>
        <v>8</v>
      </c>
      <c r="AY13" s="304"/>
      <c r="AZ13" s="303">
        <f t="shared" ref="AZ13" si="81">MOD(BA12-AZ12,1)*24</f>
        <v>7.9999999999999982</v>
      </c>
      <c r="BA13" s="304"/>
      <c r="BB13" s="303">
        <f t="shared" ref="BB13" si="82">MOD(BC12-BB12,1)*24</f>
        <v>7.9999999999999982</v>
      </c>
      <c r="BC13" s="304"/>
      <c r="BD13" s="303">
        <f t="shared" ref="BD13" si="83">MOD(BE12-BD12,1)*24</f>
        <v>7.9999999999999982</v>
      </c>
      <c r="BE13" s="304"/>
      <c r="BF13" s="314">
        <f t="shared" ref="BF13" si="84">MOD(BG12-BF12,1)*24</f>
        <v>0</v>
      </c>
      <c r="BG13" s="305"/>
      <c r="BH13" s="303">
        <f t="shared" ref="BH13" si="85">MOD(BI12-BH12,1)*24</f>
        <v>8</v>
      </c>
      <c r="BI13" s="304"/>
      <c r="BJ13" s="311">
        <f>(BK12-BJ12)*24</f>
        <v>0</v>
      </c>
      <c r="BK13" s="312"/>
      <c r="BL13" s="170">
        <f>SUM(B13:BK13)</f>
        <v>152</v>
      </c>
      <c r="BM13" s="136"/>
    </row>
    <row r="14" spans="1:65" s="158" customFormat="1" ht="20.100000000000001" customHeight="1" x14ac:dyDescent="0.25">
      <c r="A14" s="160" t="s">
        <v>93</v>
      </c>
      <c r="B14" s="156"/>
      <c r="C14" s="155"/>
      <c r="D14" s="162">
        <v>0.70833333333333337</v>
      </c>
      <c r="E14" s="162">
        <v>4.1666666666666664E-2</v>
      </c>
      <c r="F14" s="162">
        <v>0.70833333333333337</v>
      </c>
      <c r="G14" s="162">
        <v>4.1666666666666664E-2</v>
      </c>
      <c r="H14" s="162">
        <v>0.70833333333333337</v>
      </c>
      <c r="I14" s="162">
        <v>4.1666666666666664E-2</v>
      </c>
      <c r="J14" s="162">
        <v>0.70833333333333337</v>
      </c>
      <c r="K14" s="162">
        <v>4.1666666666666664E-2</v>
      </c>
      <c r="L14" s="162">
        <v>0.625</v>
      </c>
      <c r="M14" s="162">
        <v>0.95833333333333337</v>
      </c>
      <c r="N14" s="153"/>
      <c r="O14" s="165"/>
      <c r="P14" s="174"/>
      <c r="Q14" s="154"/>
      <c r="R14" s="162">
        <v>0.25</v>
      </c>
      <c r="S14" s="162">
        <v>0.58333333333333337</v>
      </c>
      <c r="T14" s="162">
        <v>0.25</v>
      </c>
      <c r="U14" s="162">
        <v>0.58333333333333337</v>
      </c>
      <c r="V14" s="155"/>
      <c r="W14" s="155"/>
      <c r="X14" s="153"/>
      <c r="Y14" s="153"/>
      <c r="Z14" s="154"/>
      <c r="AA14" s="154"/>
      <c r="AB14" s="153"/>
      <c r="AC14" s="165"/>
      <c r="AD14" s="161">
        <v>0.625</v>
      </c>
      <c r="AE14" s="162">
        <v>0.95833333333333337</v>
      </c>
      <c r="AF14" s="153"/>
      <c r="AG14" s="153"/>
      <c r="AH14" s="154"/>
      <c r="AI14" s="154"/>
      <c r="AJ14" s="162">
        <v>0.70833333333333337</v>
      </c>
      <c r="AK14" s="162">
        <v>4.1666666666666664E-2</v>
      </c>
      <c r="AL14" s="162">
        <v>0.70833333333333337</v>
      </c>
      <c r="AM14" s="162">
        <v>4.1666666666666664E-2</v>
      </c>
      <c r="AN14" s="162">
        <v>0.70833333333333337</v>
      </c>
      <c r="AO14" s="162">
        <v>4.1666666666666664E-2</v>
      </c>
      <c r="AP14" s="162">
        <v>0.70833333333333337</v>
      </c>
      <c r="AQ14" s="163">
        <v>4.1666666666666664E-2</v>
      </c>
      <c r="AR14" s="172"/>
      <c r="AS14" s="153"/>
      <c r="AT14" s="162">
        <v>0.25</v>
      </c>
      <c r="AU14" s="162">
        <v>0.58333333333333337</v>
      </c>
      <c r="AV14" s="162">
        <v>0.25</v>
      </c>
      <c r="AW14" s="162">
        <v>0.58333333333333337</v>
      </c>
      <c r="AX14" s="154"/>
      <c r="AY14" s="154"/>
      <c r="AZ14" s="162">
        <v>0.25</v>
      </c>
      <c r="BA14" s="162">
        <v>0.58333333333333337</v>
      </c>
      <c r="BB14" s="162">
        <v>0.25</v>
      </c>
      <c r="BC14" s="162">
        <v>0.58333333333333337</v>
      </c>
      <c r="BD14" s="162">
        <v>0.25</v>
      </c>
      <c r="BE14" s="163">
        <v>0.58333333333333337</v>
      </c>
      <c r="BF14" s="179">
        <v>0.25</v>
      </c>
      <c r="BG14" s="180">
        <v>0.58333333333333337</v>
      </c>
      <c r="BH14" s="180">
        <v>0.70833333333333337</v>
      </c>
      <c r="BI14" s="181">
        <v>4.1666666666666664E-2</v>
      </c>
      <c r="BJ14" s="164"/>
      <c r="BK14" s="167"/>
      <c r="BL14" s="170"/>
      <c r="BM14" s="157"/>
    </row>
    <row r="15" spans="1:65" ht="28.5" customHeight="1" thickBot="1" x14ac:dyDescent="0.3">
      <c r="A15" s="159" t="s">
        <v>85</v>
      </c>
      <c r="B15" s="308">
        <f>MOD(C14-B14,1)*24</f>
        <v>0</v>
      </c>
      <c r="C15" s="309"/>
      <c r="D15" s="303">
        <f t="shared" ref="D15" si="86">MOD(E14-D14,1)*24</f>
        <v>7.9999999999999982</v>
      </c>
      <c r="E15" s="304"/>
      <c r="F15" s="303">
        <f t="shared" ref="F15" si="87">MOD(G14-F14,1)*24</f>
        <v>7.9999999999999982</v>
      </c>
      <c r="G15" s="304"/>
      <c r="H15" s="303">
        <f t="shared" ref="H15" si="88">MOD(I14-H14,1)*24</f>
        <v>7.9999999999999982</v>
      </c>
      <c r="I15" s="304"/>
      <c r="J15" s="303">
        <f t="shared" ref="J15" si="89">MOD(K14-J14,1)*24</f>
        <v>7.9999999999999982</v>
      </c>
      <c r="K15" s="304"/>
      <c r="L15" s="304">
        <f>(M14-L14)*24</f>
        <v>8</v>
      </c>
      <c r="M15" s="304"/>
      <c r="N15" s="305">
        <f>(O14-N14)*24</f>
        <v>0</v>
      </c>
      <c r="O15" s="310"/>
      <c r="P15" s="313">
        <f>(Q14-P14)*24</f>
        <v>0</v>
      </c>
      <c r="Q15" s="307"/>
      <c r="R15" s="304">
        <f>(S14-R14)*24</f>
        <v>8</v>
      </c>
      <c r="S15" s="304"/>
      <c r="T15" s="304">
        <f>(U14-T14)*24</f>
        <v>8</v>
      </c>
      <c r="U15" s="304"/>
      <c r="V15" s="309">
        <f>(W14-V14)*24</f>
        <v>0</v>
      </c>
      <c r="W15" s="309"/>
      <c r="X15" s="305">
        <f>(Y14-X14)*24</f>
        <v>0</v>
      </c>
      <c r="Y15" s="305"/>
      <c r="Z15" s="307">
        <f>(AA14-Z14)*24</f>
        <v>0</v>
      </c>
      <c r="AA15" s="307"/>
      <c r="AB15" s="305">
        <f>(AC14-AB14)*24</f>
        <v>0</v>
      </c>
      <c r="AC15" s="310"/>
      <c r="AD15" s="303">
        <f>(AE14-AD14)*24</f>
        <v>8</v>
      </c>
      <c r="AE15" s="304"/>
      <c r="AF15" s="305">
        <f>(AG14-AF14)*24</f>
        <v>0</v>
      </c>
      <c r="AG15" s="305"/>
      <c r="AH15" s="307">
        <f>(AI14-AH14)*24</f>
        <v>0</v>
      </c>
      <c r="AI15" s="307"/>
      <c r="AJ15" s="304">
        <f>MOD(AK14-AJ14,1)*24</f>
        <v>7.9999999999999982</v>
      </c>
      <c r="AK15" s="304"/>
      <c r="AL15" s="304">
        <f>MOD(AM14-AL14,1)*24</f>
        <v>7.9999999999999982</v>
      </c>
      <c r="AM15" s="304"/>
      <c r="AN15" s="304">
        <f>MOD(AO14-AN14,1)*24</f>
        <v>7.9999999999999982</v>
      </c>
      <c r="AO15" s="304"/>
      <c r="AP15" s="304">
        <f t="shared" ref="AP15" si="90">MOD(AQ14-AP14,1)*24</f>
        <v>7.9999999999999982</v>
      </c>
      <c r="AQ15" s="304"/>
      <c r="AR15" s="314">
        <f>(AS14-AR14)*24</f>
        <v>0</v>
      </c>
      <c r="AS15" s="305"/>
      <c r="AT15" s="304">
        <f>(AU14-AT14)*24</f>
        <v>8</v>
      </c>
      <c r="AU15" s="304"/>
      <c r="AV15" s="304">
        <f>(AW14-AV14)*24</f>
        <v>8</v>
      </c>
      <c r="AW15" s="304"/>
      <c r="AX15" s="307">
        <f>(AY14-AX14)*24</f>
        <v>0</v>
      </c>
      <c r="AY15" s="307"/>
      <c r="AZ15" s="304">
        <f>(BA14-AZ14)*24</f>
        <v>8</v>
      </c>
      <c r="BA15" s="304"/>
      <c r="BB15" s="304">
        <f>(BC14-BB14)*24</f>
        <v>8</v>
      </c>
      <c r="BC15" s="304"/>
      <c r="BD15" s="304">
        <f>(BE14-BD14)*24</f>
        <v>8</v>
      </c>
      <c r="BE15" s="306"/>
      <c r="BF15" s="303">
        <f>(BG14-BF14)*24</f>
        <v>8</v>
      </c>
      <c r="BG15" s="304"/>
      <c r="BH15" s="304">
        <f>MOD(BI14-BH14,1)*24</f>
        <v>7.9999999999999982</v>
      </c>
      <c r="BI15" s="306"/>
      <c r="BJ15" s="311">
        <f>(BK14-BJ14)*24</f>
        <v>0</v>
      </c>
      <c r="BK15" s="312"/>
      <c r="BL15" s="170">
        <f>SUM(B15:BK15)</f>
        <v>152</v>
      </c>
      <c r="BM15" s="136"/>
    </row>
    <row r="16" spans="1:65" s="158" customFormat="1" ht="20.100000000000001" customHeight="1" x14ac:dyDescent="0.25">
      <c r="A16" s="160" t="s">
        <v>94</v>
      </c>
      <c r="B16" s="161">
        <v>0.375</v>
      </c>
      <c r="C16" s="162">
        <v>0.70833333333333337</v>
      </c>
      <c r="D16" s="162">
        <v>0.375</v>
      </c>
      <c r="E16" s="162">
        <v>0.70833333333333337</v>
      </c>
      <c r="F16" s="162">
        <v>0.375</v>
      </c>
      <c r="G16" s="162">
        <v>0.70833333333333337</v>
      </c>
      <c r="H16" s="153"/>
      <c r="I16" s="153"/>
      <c r="J16" s="154"/>
      <c r="K16" s="154"/>
      <c r="L16" s="162">
        <v>0.375</v>
      </c>
      <c r="M16" s="162">
        <v>0.70833333333333337</v>
      </c>
      <c r="N16" s="162">
        <v>0.25</v>
      </c>
      <c r="O16" s="163">
        <v>0.58333333333333337</v>
      </c>
      <c r="P16" s="161">
        <v>0.25</v>
      </c>
      <c r="Q16" s="162">
        <v>0.58333333333333337</v>
      </c>
      <c r="R16" s="162">
        <v>0.375</v>
      </c>
      <c r="S16" s="162">
        <v>0.70833333333333337</v>
      </c>
      <c r="T16" s="162">
        <v>0.375</v>
      </c>
      <c r="U16" s="162">
        <v>0.70833333333333337</v>
      </c>
      <c r="V16" s="162">
        <v>0.375</v>
      </c>
      <c r="W16" s="162">
        <v>0.70833333333333337</v>
      </c>
      <c r="X16" s="153"/>
      <c r="Y16" s="153"/>
      <c r="Z16" s="154"/>
      <c r="AA16" s="154"/>
      <c r="AB16" s="155"/>
      <c r="AC16" s="166"/>
      <c r="AD16" s="161">
        <v>0.25</v>
      </c>
      <c r="AE16" s="162">
        <v>0.58333333333333337</v>
      </c>
      <c r="AF16" s="153"/>
      <c r="AG16" s="153"/>
      <c r="AH16" s="154"/>
      <c r="AI16" s="154"/>
      <c r="AJ16" s="162">
        <v>0.375</v>
      </c>
      <c r="AK16" s="162">
        <v>0.70833333333333337</v>
      </c>
      <c r="AL16" s="162">
        <v>0.375</v>
      </c>
      <c r="AM16" s="162">
        <v>0.70833333333333337</v>
      </c>
      <c r="AN16" s="162">
        <v>0.375</v>
      </c>
      <c r="AO16" s="162">
        <v>0.70833333333333337</v>
      </c>
      <c r="AP16" s="162">
        <v>0.375</v>
      </c>
      <c r="AQ16" s="163">
        <v>0.70833333333333337</v>
      </c>
      <c r="AR16" s="174"/>
      <c r="AS16" s="154"/>
      <c r="AT16" s="162">
        <v>0.375</v>
      </c>
      <c r="AU16" s="162">
        <v>0.70833333333333337</v>
      </c>
      <c r="AV16" s="162">
        <v>0.375</v>
      </c>
      <c r="AW16" s="162">
        <v>0.70833333333333337</v>
      </c>
      <c r="AX16" s="162">
        <v>0.375</v>
      </c>
      <c r="AY16" s="162">
        <v>0.70833333333333337</v>
      </c>
      <c r="AZ16" s="162">
        <v>0.375</v>
      </c>
      <c r="BA16" s="162">
        <v>0.70833333333333337</v>
      </c>
      <c r="BB16" s="153"/>
      <c r="BC16" s="153"/>
      <c r="BD16" s="155"/>
      <c r="BE16" s="166"/>
      <c r="BF16" s="179">
        <v>0.375</v>
      </c>
      <c r="BG16" s="180">
        <v>0.70833333333333337</v>
      </c>
      <c r="BH16" s="188"/>
      <c r="BI16" s="189"/>
      <c r="BJ16" s="164"/>
      <c r="BK16" s="167"/>
      <c r="BL16" s="170"/>
      <c r="BM16" s="157"/>
    </row>
    <row r="17" spans="1:65" ht="26.25" customHeight="1" thickBot="1" x14ac:dyDescent="0.3">
      <c r="A17" s="159" t="s">
        <v>85</v>
      </c>
      <c r="B17" s="303">
        <f>(C16-B16)*24</f>
        <v>8</v>
      </c>
      <c r="C17" s="304"/>
      <c r="D17" s="304">
        <f>(E16-D16)*24</f>
        <v>8</v>
      </c>
      <c r="E17" s="304"/>
      <c r="F17" s="304">
        <f>(G16-F16)*24</f>
        <v>8</v>
      </c>
      <c r="G17" s="304"/>
      <c r="H17" s="305">
        <f>(I16-H16)*24</f>
        <v>0</v>
      </c>
      <c r="I17" s="305"/>
      <c r="J17" s="307">
        <f>(K16-J16)*24</f>
        <v>0</v>
      </c>
      <c r="K17" s="307"/>
      <c r="L17" s="304">
        <f>(M16-L16)*24</f>
        <v>8</v>
      </c>
      <c r="M17" s="304"/>
      <c r="N17" s="304">
        <f>(O16-N16)*24</f>
        <v>8</v>
      </c>
      <c r="O17" s="306"/>
      <c r="P17" s="303">
        <f>(Q16-P16)*24</f>
        <v>8</v>
      </c>
      <c r="Q17" s="304"/>
      <c r="R17" s="304">
        <f>(S16-R16)*24</f>
        <v>8</v>
      </c>
      <c r="S17" s="304"/>
      <c r="T17" s="304">
        <f t="shared" ref="T17" si="91">(U16-T16)*24</f>
        <v>8</v>
      </c>
      <c r="U17" s="304"/>
      <c r="V17" s="304">
        <f t="shared" ref="V17" si="92">(W16-V16)*24</f>
        <v>8</v>
      </c>
      <c r="W17" s="304"/>
      <c r="X17" s="305">
        <f>(Y16-X16)*24</f>
        <v>0</v>
      </c>
      <c r="Y17" s="305"/>
      <c r="Z17" s="307">
        <f>(AA16-Z16)*24</f>
        <v>0</v>
      </c>
      <c r="AA17" s="307"/>
      <c r="AB17" s="309">
        <f>(AC16-AB16)*24</f>
        <v>0</v>
      </c>
      <c r="AC17" s="318"/>
      <c r="AD17" s="303">
        <f>(AE16-AD16)*24</f>
        <v>8</v>
      </c>
      <c r="AE17" s="304"/>
      <c r="AF17" s="305">
        <f>(AG16-AF16)*24</f>
        <v>0</v>
      </c>
      <c r="AG17" s="305"/>
      <c r="AH17" s="307">
        <f>(AI16-AH16)*24</f>
        <v>0</v>
      </c>
      <c r="AI17" s="307"/>
      <c r="AJ17" s="304">
        <f>(AK16-AJ16)*24</f>
        <v>8</v>
      </c>
      <c r="AK17" s="304"/>
      <c r="AL17" s="304">
        <f>(AM16-AL16)*24</f>
        <v>8</v>
      </c>
      <c r="AM17" s="304"/>
      <c r="AN17" s="304">
        <f>(AO16-AN16)*24</f>
        <v>8</v>
      </c>
      <c r="AO17" s="304"/>
      <c r="AP17" s="304">
        <f>(AQ16-AP16)*24</f>
        <v>8</v>
      </c>
      <c r="AQ17" s="306"/>
      <c r="AR17" s="313">
        <f>(AS16-AR16)*24</f>
        <v>0</v>
      </c>
      <c r="AS17" s="307"/>
      <c r="AT17" s="304">
        <f>(AU16-AT16)*24</f>
        <v>8</v>
      </c>
      <c r="AU17" s="304"/>
      <c r="AV17" s="304">
        <f>(AW16-AV16)*24</f>
        <v>8</v>
      </c>
      <c r="AW17" s="304"/>
      <c r="AX17" s="304">
        <f>(AY16-AX16)*24</f>
        <v>8</v>
      </c>
      <c r="AY17" s="304"/>
      <c r="AZ17" s="304">
        <f>(BA16-AZ16)*24</f>
        <v>8</v>
      </c>
      <c r="BA17" s="304"/>
      <c r="BB17" s="305">
        <f>(BC16-BB16)*24</f>
        <v>0</v>
      </c>
      <c r="BC17" s="305"/>
      <c r="BD17" s="309">
        <f>(BE16-BD16)*24</f>
        <v>0</v>
      </c>
      <c r="BE17" s="318"/>
      <c r="BF17" s="303">
        <f>(BG16-BF16)*24</f>
        <v>8</v>
      </c>
      <c r="BG17" s="304"/>
      <c r="BH17" s="305">
        <f>(BI16-BH16)*24</f>
        <v>0</v>
      </c>
      <c r="BI17" s="310"/>
      <c r="BJ17" s="311">
        <f>(BK16-BJ16)*24</f>
        <v>0</v>
      </c>
      <c r="BK17" s="312"/>
      <c r="BL17" s="170">
        <f>SUM(B17:BK17)</f>
        <v>152</v>
      </c>
      <c r="BM17" s="136"/>
    </row>
    <row r="18" spans="1:65" s="158" customFormat="1" ht="20.100000000000001" customHeight="1" x14ac:dyDescent="0.25">
      <c r="A18" s="160" t="s">
        <v>95</v>
      </c>
      <c r="B18" s="156"/>
      <c r="C18" s="155"/>
      <c r="D18" s="153"/>
      <c r="E18" s="153"/>
      <c r="F18" s="154"/>
      <c r="G18" s="154"/>
      <c r="H18" s="162">
        <v>0.29166666666666669</v>
      </c>
      <c r="I18" s="162">
        <v>0.625</v>
      </c>
      <c r="J18" s="162">
        <v>0.29166666666666669</v>
      </c>
      <c r="K18" s="162">
        <v>0.625</v>
      </c>
      <c r="L18" s="162">
        <v>0.29166666666666669</v>
      </c>
      <c r="M18" s="162">
        <v>0.625</v>
      </c>
      <c r="N18" s="162">
        <v>0.29166666666666669</v>
      </c>
      <c r="O18" s="163">
        <v>0.625</v>
      </c>
      <c r="P18" s="161">
        <v>0.29166666666666669</v>
      </c>
      <c r="Q18" s="162">
        <v>0.625</v>
      </c>
      <c r="R18" s="153"/>
      <c r="S18" s="153"/>
      <c r="T18" s="154"/>
      <c r="U18" s="154"/>
      <c r="V18" s="155"/>
      <c r="W18" s="155"/>
      <c r="X18" s="162">
        <v>0.625</v>
      </c>
      <c r="Y18" s="162">
        <v>0.95833333333333337</v>
      </c>
      <c r="Z18" s="162">
        <v>0.70833333333333337</v>
      </c>
      <c r="AA18" s="162">
        <v>4.1666666666666664E-2</v>
      </c>
      <c r="AB18" s="162">
        <v>0.70833333333333337</v>
      </c>
      <c r="AC18" s="163">
        <v>4.1666666666666664E-2</v>
      </c>
      <c r="AD18" s="172"/>
      <c r="AE18" s="153"/>
      <c r="AF18" s="162">
        <v>0.375</v>
      </c>
      <c r="AG18" s="162">
        <v>0.70833333333333337</v>
      </c>
      <c r="AH18" s="162">
        <v>0.375</v>
      </c>
      <c r="AI18" s="162">
        <v>0.70833333333333337</v>
      </c>
      <c r="AJ18" s="162">
        <v>0.625</v>
      </c>
      <c r="AK18" s="162">
        <v>0.95833333333333337</v>
      </c>
      <c r="AL18" s="162">
        <v>0.625</v>
      </c>
      <c r="AM18" s="162">
        <v>0.95833333333333337</v>
      </c>
      <c r="AN18" s="153"/>
      <c r="AO18" s="153"/>
      <c r="AP18" s="154"/>
      <c r="AQ18" s="175"/>
      <c r="AR18" s="174"/>
      <c r="AS18" s="154"/>
      <c r="AT18" s="162">
        <v>0.625</v>
      </c>
      <c r="AU18" s="162">
        <v>0.95833333333333337</v>
      </c>
      <c r="AV18" s="162">
        <v>0.625</v>
      </c>
      <c r="AW18" s="162">
        <v>0.95833333333333337</v>
      </c>
      <c r="AX18" s="162">
        <v>0.70833333333333337</v>
      </c>
      <c r="AY18" s="162">
        <v>4.1666666666666664E-2</v>
      </c>
      <c r="AZ18" s="153"/>
      <c r="BA18" s="153"/>
      <c r="BB18" s="162">
        <v>0.625</v>
      </c>
      <c r="BC18" s="162">
        <v>0.95833333333333337</v>
      </c>
      <c r="BD18" s="162">
        <v>0.625</v>
      </c>
      <c r="BE18" s="163">
        <v>0.95833333333333337</v>
      </c>
      <c r="BF18" s="179">
        <v>0.625</v>
      </c>
      <c r="BG18" s="180">
        <v>0.95833333333333337</v>
      </c>
      <c r="BH18" s="180">
        <v>0.625</v>
      </c>
      <c r="BI18" s="181">
        <v>0.95833333333333337</v>
      </c>
      <c r="BJ18" s="164"/>
      <c r="BK18" s="167"/>
      <c r="BL18" s="170"/>
      <c r="BM18" s="157"/>
    </row>
    <row r="19" spans="1:65" ht="26.25" customHeight="1" thickBot="1" x14ac:dyDescent="0.3">
      <c r="A19" s="159" t="s">
        <v>85</v>
      </c>
      <c r="B19" s="308">
        <f>(C18-B18)*24</f>
        <v>0</v>
      </c>
      <c r="C19" s="309"/>
      <c r="D19" s="305">
        <f>(E18-D18)*24</f>
        <v>0</v>
      </c>
      <c r="E19" s="305"/>
      <c r="F19" s="307">
        <f>(G18-F18)*24</f>
        <v>0</v>
      </c>
      <c r="G19" s="307"/>
      <c r="H19" s="304">
        <f>(I18-H18)*24</f>
        <v>8</v>
      </c>
      <c r="I19" s="304"/>
      <c r="J19" s="304">
        <f>(K18-J18)*24</f>
        <v>8</v>
      </c>
      <c r="K19" s="304"/>
      <c r="L19" s="304">
        <f>(M18-L18)*24</f>
        <v>8</v>
      </c>
      <c r="M19" s="304"/>
      <c r="N19" s="304">
        <f>(O18-N18)*24</f>
        <v>8</v>
      </c>
      <c r="O19" s="306"/>
      <c r="P19" s="303">
        <f>(Q18-P18)*24</f>
        <v>8</v>
      </c>
      <c r="Q19" s="304"/>
      <c r="R19" s="305">
        <f>(S18-R18)*24</f>
        <v>0</v>
      </c>
      <c r="S19" s="305"/>
      <c r="T19" s="307">
        <f>(U18-T18)*24</f>
        <v>0</v>
      </c>
      <c r="U19" s="307"/>
      <c r="V19" s="309">
        <f>(W18-V18)*24</f>
        <v>0</v>
      </c>
      <c r="W19" s="309"/>
      <c r="X19" s="304">
        <f>(Y18-X18)*24</f>
        <v>8</v>
      </c>
      <c r="Y19" s="304"/>
      <c r="Z19" s="304">
        <f>MOD(AA18-Z18,1)*24</f>
        <v>7.9999999999999982</v>
      </c>
      <c r="AA19" s="304"/>
      <c r="AB19" s="304">
        <f>MOD(AC18-AB18,1)*24</f>
        <v>7.9999999999999982</v>
      </c>
      <c r="AC19" s="306"/>
      <c r="AD19" s="314">
        <f>(AE18-AD18)*24</f>
        <v>0</v>
      </c>
      <c r="AE19" s="305"/>
      <c r="AF19" s="304">
        <f>(AG18-AF18)*24</f>
        <v>8</v>
      </c>
      <c r="AG19" s="304"/>
      <c r="AH19" s="304">
        <f>(AI18-AH18)*24</f>
        <v>8</v>
      </c>
      <c r="AI19" s="304"/>
      <c r="AJ19" s="304">
        <f>(AK18-AJ18)*24</f>
        <v>8</v>
      </c>
      <c r="AK19" s="304"/>
      <c r="AL19" s="304">
        <f>(AM18-AL18)*24</f>
        <v>8</v>
      </c>
      <c r="AM19" s="304"/>
      <c r="AN19" s="314">
        <f t="shared" ref="AN19" si="93">MOD(AO18-AN18,1)*24</f>
        <v>0</v>
      </c>
      <c r="AO19" s="305"/>
      <c r="AP19" s="313">
        <f t="shared" ref="AP19" si="94">MOD(AQ18-AP18,1)*24</f>
        <v>0</v>
      </c>
      <c r="AQ19" s="307"/>
      <c r="AR19" s="313">
        <f>(AS18-AR18)*24</f>
        <v>0</v>
      </c>
      <c r="AS19" s="307"/>
      <c r="AT19" s="304">
        <f>(AU18-AT18)*24</f>
        <v>8</v>
      </c>
      <c r="AU19" s="304"/>
      <c r="AV19" s="304">
        <f>(AW18-AV18)*24</f>
        <v>8</v>
      </c>
      <c r="AW19" s="304"/>
      <c r="AX19" s="304">
        <f>MOD(AY18-AX18,1)*24</f>
        <v>7.9999999999999982</v>
      </c>
      <c r="AY19" s="304"/>
      <c r="AZ19" s="305">
        <f>(BA18-AZ18)*24</f>
        <v>0</v>
      </c>
      <c r="BA19" s="305"/>
      <c r="BB19" s="304">
        <f>(BC18-BB18)*24</f>
        <v>8</v>
      </c>
      <c r="BC19" s="304"/>
      <c r="BD19" s="304">
        <f>(BE18-BD18)*24</f>
        <v>8</v>
      </c>
      <c r="BE19" s="306"/>
      <c r="BF19" s="303">
        <f>(BG18-BF18)*24</f>
        <v>8</v>
      </c>
      <c r="BG19" s="304"/>
      <c r="BH19" s="304">
        <f>(BI18-BH18)*24</f>
        <v>8</v>
      </c>
      <c r="BI19" s="306"/>
      <c r="BJ19" s="311">
        <f>(BK18-BJ18)*24</f>
        <v>0</v>
      </c>
      <c r="BK19" s="312"/>
      <c r="BL19" s="170">
        <f>SUM(B19:BK19)</f>
        <v>152</v>
      </c>
      <c r="BM19" s="136"/>
    </row>
    <row r="20" spans="1:65" s="158" customFormat="1" ht="20.100000000000001" customHeight="1" x14ac:dyDescent="0.25">
      <c r="A20" s="160" t="s">
        <v>96</v>
      </c>
      <c r="B20" s="156"/>
      <c r="C20" s="155"/>
      <c r="D20" s="153"/>
      <c r="E20" s="153"/>
      <c r="F20" s="154"/>
      <c r="G20" s="154"/>
      <c r="H20" s="162">
        <v>0.29166666666666669</v>
      </c>
      <c r="I20" s="162">
        <v>0.625</v>
      </c>
      <c r="J20" s="162">
        <v>0.29166666666666669</v>
      </c>
      <c r="K20" s="162">
        <v>0.625</v>
      </c>
      <c r="L20" s="162">
        <v>0.29166666666666669</v>
      </c>
      <c r="M20" s="162">
        <v>0.625</v>
      </c>
      <c r="N20" s="162">
        <v>0.29166666666666669</v>
      </c>
      <c r="O20" s="163">
        <v>0.625</v>
      </c>
      <c r="P20" s="161">
        <v>0.29166666666666669</v>
      </c>
      <c r="Q20" s="162">
        <v>0.625</v>
      </c>
      <c r="R20" s="153"/>
      <c r="S20" s="153"/>
      <c r="T20" s="154"/>
      <c r="U20" s="154"/>
      <c r="V20" s="155"/>
      <c r="W20" s="155"/>
      <c r="X20" s="162">
        <v>0.29166666666666669</v>
      </c>
      <c r="Y20" s="162">
        <v>0.625</v>
      </c>
      <c r="Z20" s="162">
        <v>0.29166666666666669</v>
      </c>
      <c r="AA20" s="162">
        <v>0.625</v>
      </c>
      <c r="AB20" s="162">
        <v>0.29166666666666669</v>
      </c>
      <c r="AC20" s="163">
        <v>0.625</v>
      </c>
      <c r="AD20" s="161">
        <v>0.29166666666666669</v>
      </c>
      <c r="AE20" s="162">
        <v>0.625</v>
      </c>
      <c r="AF20" s="153"/>
      <c r="AG20" s="153"/>
      <c r="AH20" s="154"/>
      <c r="AI20" s="154"/>
      <c r="AJ20" s="162">
        <v>0.29166666666666669</v>
      </c>
      <c r="AK20" s="162">
        <v>0.625</v>
      </c>
      <c r="AL20" s="162">
        <v>0.29166666666666669</v>
      </c>
      <c r="AM20" s="162">
        <v>0.625</v>
      </c>
      <c r="AN20" s="162">
        <v>0.29166666666666669</v>
      </c>
      <c r="AO20" s="162">
        <v>0.625</v>
      </c>
      <c r="AP20" s="162">
        <v>0.29166666666666669</v>
      </c>
      <c r="AQ20" s="163">
        <v>0.625</v>
      </c>
      <c r="AR20" s="161">
        <v>0.29166666666666669</v>
      </c>
      <c r="AS20" s="162">
        <v>0.625</v>
      </c>
      <c r="AT20" s="153"/>
      <c r="AU20" s="153"/>
      <c r="AV20" s="154"/>
      <c r="AW20" s="154"/>
      <c r="AX20" s="162">
        <v>0.29166666666666669</v>
      </c>
      <c r="AY20" s="162">
        <v>0.625</v>
      </c>
      <c r="AZ20" s="162">
        <v>0.29166666666666669</v>
      </c>
      <c r="BA20" s="162">
        <v>0.625</v>
      </c>
      <c r="BB20" s="162">
        <v>0.29166666666666669</v>
      </c>
      <c r="BC20" s="162">
        <v>0.625</v>
      </c>
      <c r="BD20" s="162">
        <v>0.29166666666666669</v>
      </c>
      <c r="BE20" s="163">
        <v>0.625</v>
      </c>
      <c r="BF20" s="179">
        <v>0.29166666666666669</v>
      </c>
      <c r="BG20" s="180">
        <v>0.625</v>
      </c>
      <c r="BH20" s="188"/>
      <c r="BI20" s="189"/>
      <c r="BJ20" s="164"/>
      <c r="BK20" s="167"/>
      <c r="BL20" s="170"/>
      <c r="BM20" s="157"/>
    </row>
    <row r="21" spans="1:65" ht="27.75" customHeight="1" thickBot="1" x14ac:dyDescent="0.3">
      <c r="A21" s="159" t="s">
        <v>85</v>
      </c>
      <c r="B21" s="308">
        <f>(C20-B20)*24</f>
        <v>0</v>
      </c>
      <c r="C21" s="309"/>
      <c r="D21" s="305">
        <f>(E20-D20)*24</f>
        <v>0</v>
      </c>
      <c r="E21" s="305"/>
      <c r="F21" s="307">
        <f>(G20-F20)*24</f>
        <v>0</v>
      </c>
      <c r="G21" s="307"/>
      <c r="H21" s="304">
        <f>(I20-H20)*24</f>
        <v>8</v>
      </c>
      <c r="I21" s="304"/>
      <c r="J21" s="304">
        <f>(K20-J20)*24</f>
        <v>8</v>
      </c>
      <c r="K21" s="304"/>
      <c r="L21" s="304">
        <f>(M20-L20)*24</f>
        <v>8</v>
      </c>
      <c r="M21" s="304"/>
      <c r="N21" s="304">
        <f>(O20-N20)*24</f>
        <v>8</v>
      </c>
      <c r="O21" s="306"/>
      <c r="P21" s="303">
        <f>(Q20-P20)*24</f>
        <v>8</v>
      </c>
      <c r="Q21" s="304"/>
      <c r="R21" s="305">
        <f>(S20-R20)*24</f>
        <v>0</v>
      </c>
      <c r="S21" s="305"/>
      <c r="T21" s="307">
        <f>(U20-T20)*24</f>
        <v>0</v>
      </c>
      <c r="U21" s="307"/>
      <c r="V21" s="309">
        <f>(W20-V20)*24</f>
        <v>0</v>
      </c>
      <c r="W21" s="309"/>
      <c r="X21" s="304">
        <f>(Y20-X20)*24</f>
        <v>8</v>
      </c>
      <c r="Y21" s="304"/>
      <c r="Z21" s="304">
        <f>(AA20-Z20)*24</f>
        <v>8</v>
      </c>
      <c r="AA21" s="304"/>
      <c r="AB21" s="304">
        <f>(AC20-AB20)*24</f>
        <v>8</v>
      </c>
      <c r="AC21" s="306"/>
      <c r="AD21" s="303">
        <f>(AE20-AD20)*24</f>
        <v>8</v>
      </c>
      <c r="AE21" s="304"/>
      <c r="AF21" s="305">
        <f>(AG20-AF20)*24</f>
        <v>0</v>
      </c>
      <c r="AG21" s="305"/>
      <c r="AH21" s="307">
        <f>(AI20-AH20)*24</f>
        <v>0</v>
      </c>
      <c r="AI21" s="307"/>
      <c r="AJ21" s="304">
        <f>(AK20-AJ20)*24</f>
        <v>8</v>
      </c>
      <c r="AK21" s="304"/>
      <c r="AL21" s="304">
        <f>(AM20-AL20)*24</f>
        <v>8</v>
      </c>
      <c r="AM21" s="304"/>
      <c r="AN21" s="304">
        <f>(AO20-AN20)*24</f>
        <v>8</v>
      </c>
      <c r="AO21" s="304"/>
      <c r="AP21" s="304">
        <f>(AQ20-AP20)*24</f>
        <v>8</v>
      </c>
      <c r="AQ21" s="306"/>
      <c r="AR21" s="303">
        <f>(AS20-AR20)*24</f>
        <v>8</v>
      </c>
      <c r="AS21" s="304"/>
      <c r="AT21" s="305">
        <f>(AU20-AT20)*24</f>
        <v>0</v>
      </c>
      <c r="AU21" s="305"/>
      <c r="AV21" s="307">
        <f>(AW20-AV20)*24</f>
        <v>0</v>
      </c>
      <c r="AW21" s="307"/>
      <c r="AX21" s="304">
        <f>(AY20-AX20)*24</f>
        <v>8</v>
      </c>
      <c r="AY21" s="304"/>
      <c r="AZ21" s="304">
        <f>(BA20-AZ20)*24</f>
        <v>8</v>
      </c>
      <c r="BA21" s="304"/>
      <c r="BB21" s="304">
        <f>(BC20-BB20)*24</f>
        <v>8</v>
      </c>
      <c r="BC21" s="304"/>
      <c r="BD21" s="304">
        <f>(BE20-BD20)*24</f>
        <v>8</v>
      </c>
      <c r="BE21" s="306"/>
      <c r="BF21" s="303">
        <f>(BG20-BF20)*24</f>
        <v>8</v>
      </c>
      <c r="BG21" s="304"/>
      <c r="BH21" s="305">
        <f>(BI20-BH20)*24</f>
        <v>0</v>
      </c>
      <c r="BI21" s="310"/>
      <c r="BJ21" s="311">
        <f>(BK20-BJ20)*24</f>
        <v>0</v>
      </c>
      <c r="BK21" s="312"/>
      <c r="BL21" s="170">
        <f>SUM(B21:BK21)</f>
        <v>152</v>
      </c>
      <c r="BM21" s="136"/>
    </row>
    <row r="22" spans="1:65" s="158" customFormat="1" ht="20.100000000000001" hidden="1" customHeight="1" x14ac:dyDescent="0.25">
      <c r="A22" s="160"/>
      <c r="B22" s="161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3"/>
      <c r="P22" s="161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  <c r="AB22" s="162"/>
      <c r="AC22" s="163"/>
      <c r="AD22" s="161"/>
      <c r="AE22" s="162"/>
      <c r="AF22" s="162"/>
      <c r="AG22" s="162"/>
      <c r="AH22" s="162"/>
      <c r="AI22" s="162"/>
      <c r="AJ22" s="162"/>
      <c r="AK22" s="162"/>
      <c r="AL22" s="162"/>
      <c r="AM22" s="162"/>
      <c r="AN22" s="162"/>
      <c r="AO22" s="162"/>
      <c r="AP22" s="162"/>
      <c r="AQ22" s="163"/>
      <c r="AR22" s="161"/>
      <c r="AS22" s="162"/>
      <c r="AT22" s="162"/>
      <c r="AU22" s="162"/>
      <c r="AV22" s="162"/>
      <c r="AW22" s="162"/>
      <c r="AX22" s="162"/>
      <c r="AY22" s="162"/>
      <c r="AZ22" s="162"/>
      <c r="BA22" s="162"/>
      <c r="BB22" s="162"/>
      <c r="BC22" s="162"/>
      <c r="BD22" s="162"/>
      <c r="BE22" s="163"/>
      <c r="BF22" s="176"/>
      <c r="BG22" s="177"/>
      <c r="BH22" s="177"/>
      <c r="BI22" s="178"/>
      <c r="BJ22" s="164"/>
      <c r="BK22" s="167"/>
      <c r="BL22" s="170"/>
      <c r="BM22" s="157"/>
    </row>
    <row r="23" spans="1:65" ht="20.100000000000001" hidden="1" customHeight="1" thickBot="1" x14ac:dyDescent="0.3">
      <c r="A23" s="159" t="s">
        <v>85</v>
      </c>
      <c r="B23" s="303">
        <f>(C22-B22)*24</f>
        <v>0</v>
      </c>
      <c r="C23" s="304"/>
      <c r="D23" s="304">
        <f>(E22-D22)*24</f>
        <v>0</v>
      </c>
      <c r="E23" s="304"/>
      <c r="F23" s="304">
        <f>(G22-F22)*24</f>
        <v>0</v>
      </c>
      <c r="G23" s="304"/>
      <c r="H23" s="304">
        <f>(I22-H22)*24</f>
        <v>0</v>
      </c>
      <c r="I23" s="304"/>
      <c r="J23" s="304">
        <f>(K22-J22)*24</f>
        <v>0</v>
      </c>
      <c r="K23" s="304"/>
      <c r="L23" s="304">
        <f>(M22-L22)*24</f>
        <v>0</v>
      </c>
      <c r="M23" s="304"/>
      <c r="N23" s="304">
        <f>(O22-N22)*24</f>
        <v>0</v>
      </c>
      <c r="O23" s="306"/>
      <c r="P23" s="303">
        <f>(Q22-P22)*24</f>
        <v>0</v>
      </c>
      <c r="Q23" s="304"/>
      <c r="R23" s="304">
        <f>(S22-R22)*24</f>
        <v>0</v>
      </c>
      <c r="S23" s="304"/>
      <c r="T23" s="304">
        <f>(U22-T22)*24</f>
        <v>0</v>
      </c>
      <c r="U23" s="304"/>
      <c r="V23" s="304">
        <f>(W22-V22)*24</f>
        <v>0</v>
      </c>
      <c r="W23" s="304"/>
      <c r="X23" s="304">
        <f>(Y22-X22)*24</f>
        <v>0</v>
      </c>
      <c r="Y23" s="304"/>
      <c r="Z23" s="304">
        <f>(AA22-Z22)*24</f>
        <v>0</v>
      </c>
      <c r="AA23" s="304"/>
      <c r="AB23" s="304">
        <f>(AC22-AB22)*24</f>
        <v>0</v>
      </c>
      <c r="AC23" s="306"/>
      <c r="AD23" s="303">
        <f>(AE22-AD22)*24</f>
        <v>0</v>
      </c>
      <c r="AE23" s="304"/>
      <c r="AF23" s="304">
        <f>(AG22-AF22)*24</f>
        <v>0</v>
      </c>
      <c r="AG23" s="304"/>
      <c r="AH23" s="304">
        <f>(AI22-AH22)*24</f>
        <v>0</v>
      </c>
      <c r="AI23" s="304"/>
      <c r="AJ23" s="304">
        <f>(AK22-AJ22)*24</f>
        <v>0</v>
      </c>
      <c r="AK23" s="304"/>
      <c r="AL23" s="304">
        <f>(AM22-AL22)*24</f>
        <v>0</v>
      </c>
      <c r="AM23" s="304"/>
      <c r="AN23" s="304">
        <f>(AO22-AN22)*24</f>
        <v>0</v>
      </c>
      <c r="AO23" s="304"/>
      <c r="AP23" s="304">
        <f>(AQ22-AP22)*24</f>
        <v>0</v>
      </c>
      <c r="AQ23" s="306"/>
      <c r="AR23" s="303">
        <f>(AS22-AR22)*24</f>
        <v>0</v>
      </c>
      <c r="AS23" s="304"/>
      <c r="AT23" s="304">
        <f>(AU22-AT22)*24</f>
        <v>0</v>
      </c>
      <c r="AU23" s="304"/>
      <c r="AV23" s="304">
        <f>(AW22-AV22)*24</f>
        <v>0</v>
      </c>
      <c r="AW23" s="304"/>
      <c r="AX23" s="304">
        <f>(AY22-AX22)*24</f>
        <v>0</v>
      </c>
      <c r="AY23" s="304"/>
      <c r="AZ23" s="304">
        <f>(BA22-AZ22)*24</f>
        <v>0</v>
      </c>
      <c r="BA23" s="304"/>
      <c r="BB23" s="304">
        <f>(BC22-BB22)*24</f>
        <v>0</v>
      </c>
      <c r="BC23" s="304"/>
      <c r="BD23" s="304">
        <f>(BE22-BD22)*24</f>
        <v>0</v>
      </c>
      <c r="BE23" s="306"/>
      <c r="BF23" s="315">
        <f>(BG22-BF22)*24</f>
        <v>0</v>
      </c>
      <c r="BG23" s="316"/>
      <c r="BH23" s="316">
        <f>(BI22-BH22)*24</f>
        <v>0</v>
      </c>
      <c r="BI23" s="317"/>
      <c r="BJ23" s="311">
        <f>(BK22-BJ22)*24</f>
        <v>0</v>
      </c>
      <c r="BK23" s="312"/>
      <c r="BL23" s="170">
        <f>SUM(B23:BK23)</f>
        <v>0</v>
      </c>
      <c r="BM23" s="136"/>
    </row>
    <row r="24" spans="1:65" s="158" customFormat="1" ht="20.100000000000001" hidden="1" customHeight="1" x14ac:dyDescent="0.25">
      <c r="A24" s="160"/>
      <c r="B24" s="161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3"/>
      <c r="P24" s="161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  <c r="AB24" s="162"/>
      <c r="AC24" s="163"/>
      <c r="AD24" s="161"/>
      <c r="AE24" s="162"/>
      <c r="AF24" s="162"/>
      <c r="AG24" s="162"/>
      <c r="AH24" s="162"/>
      <c r="AI24" s="162"/>
      <c r="AJ24" s="162"/>
      <c r="AK24" s="162"/>
      <c r="AL24" s="162"/>
      <c r="AM24" s="162"/>
      <c r="AN24" s="162"/>
      <c r="AO24" s="162"/>
      <c r="AP24" s="162"/>
      <c r="AQ24" s="163"/>
      <c r="AR24" s="161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3"/>
      <c r="BF24" s="161"/>
      <c r="BG24" s="162"/>
      <c r="BH24" s="162"/>
      <c r="BI24" s="163"/>
      <c r="BJ24" s="164"/>
      <c r="BK24" s="167"/>
      <c r="BL24" s="170"/>
      <c r="BM24" s="157"/>
    </row>
    <row r="25" spans="1:65" ht="20.100000000000001" hidden="1" customHeight="1" thickBot="1" x14ac:dyDescent="0.3">
      <c r="A25" s="159" t="s">
        <v>85</v>
      </c>
      <c r="B25" s="303">
        <f>(C24-B24)*24</f>
        <v>0</v>
      </c>
      <c r="C25" s="304"/>
      <c r="D25" s="304">
        <f>(E24-D24)*24</f>
        <v>0</v>
      </c>
      <c r="E25" s="304"/>
      <c r="F25" s="304">
        <f>(G24-F24)*24</f>
        <v>0</v>
      </c>
      <c r="G25" s="304"/>
      <c r="H25" s="304">
        <f>(I24-H24)*24</f>
        <v>0</v>
      </c>
      <c r="I25" s="304"/>
      <c r="J25" s="304">
        <f>(K24-J24)*24</f>
        <v>0</v>
      </c>
      <c r="K25" s="304"/>
      <c r="L25" s="304">
        <f>(M24-L24)*24</f>
        <v>0</v>
      </c>
      <c r="M25" s="304"/>
      <c r="N25" s="304">
        <f>(O24-N24)*24</f>
        <v>0</v>
      </c>
      <c r="O25" s="306"/>
      <c r="P25" s="303">
        <f>(Q24-P24)*24</f>
        <v>0</v>
      </c>
      <c r="Q25" s="304"/>
      <c r="R25" s="304">
        <f>(S24-R24)*24</f>
        <v>0</v>
      </c>
      <c r="S25" s="304"/>
      <c r="T25" s="304">
        <f>(U24-T24)*24</f>
        <v>0</v>
      </c>
      <c r="U25" s="304"/>
      <c r="V25" s="304">
        <f>(W24-V24)*24</f>
        <v>0</v>
      </c>
      <c r="W25" s="304"/>
      <c r="X25" s="304">
        <f>(Y24-X24)*24</f>
        <v>0</v>
      </c>
      <c r="Y25" s="304"/>
      <c r="Z25" s="304">
        <f>(AA24-Z24)*24</f>
        <v>0</v>
      </c>
      <c r="AA25" s="304"/>
      <c r="AB25" s="304">
        <f>(AC24-AB24)*24</f>
        <v>0</v>
      </c>
      <c r="AC25" s="306"/>
      <c r="AD25" s="303">
        <f>(AE24-AD24)*24</f>
        <v>0</v>
      </c>
      <c r="AE25" s="304"/>
      <c r="AF25" s="304">
        <f>(AG24-AF24)*24</f>
        <v>0</v>
      </c>
      <c r="AG25" s="304"/>
      <c r="AH25" s="304">
        <f>(AI24-AH24)*24</f>
        <v>0</v>
      </c>
      <c r="AI25" s="304"/>
      <c r="AJ25" s="304">
        <f>(AK24-AJ24)*24</f>
        <v>0</v>
      </c>
      <c r="AK25" s="304"/>
      <c r="AL25" s="304">
        <f>(AM24-AL24)*24</f>
        <v>0</v>
      </c>
      <c r="AM25" s="304"/>
      <c r="AN25" s="304">
        <f>(AO24-AN24)*24</f>
        <v>0</v>
      </c>
      <c r="AO25" s="304"/>
      <c r="AP25" s="304">
        <f>(AQ24-AP24)*24</f>
        <v>0</v>
      </c>
      <c r="AQ25" s="306"/>
      <c r="AR25" s="303">
        <f>(AS24-AR24)*24</f>
        <v>0</v>
      </c>
      <c r="AS25" s="304"/>
      <c r="AT25" s="304">
        <f>(AU24-AT24)*24</f>
        <v>0</v>
      </c>
      <c r="AU25" s="304"/>
      <c r="AV25" s="304">
        <f>(AW24-AV24)*24</f>
        <v>0</v>
      </c>
      <c r="AW25" s="304"/>
      <c r="AX25" s="304">
        <f>(AY24-AX24)*24</f>
        <v>0</v>
      </c>
      <c r="AY25" s="304"/>
      <c r="AZ25" s="304">
        <f>(BA24-AZ24)*24</f>
        <v>0</v>
      </c>
      <c r="BA25" s="304"/>
      <c r="BB25" s="304">
        <f>(BC24-BB24)*24</f>
        <v>0</v>
      </c>
      <c r="BC25" s="304"/>
      <c r="BD25" s="304">
        <f>(BE24-BD24)*24</f>
        <v>0</v>
      </c>
      <c r="BE25" s="306"/>
      <c r="BF25" s="315">
        <f>(BG24-BF24)*24</f>
        <v>0</v>
      </c>
      <c r="BG25" s="316"/>
      <c r="BH25" s="316">
        <f>(BI24-BH24)*24</f>
        <v>0</v>
      </c>
      <c r="BI25" s="317"/>
      <c r="BJ25" s="311">
        <f>(BK24-BJ24)*24</f>
        <v>0</v>
      </c>
      <c r="BK25" s="312"/>
      <c r="BL25" s="170">
        <f>SUM(B25:BK25)</f>
        <v>0</v>
      </c>
      <c r="BM25" s="136"/>
    </row>
    <row r="26" spans="1:65" s="158" customFormat="1" ht="20.100000000000001" hidden="1" customHeight="1" x14ac:dyDescent="0.25">
      <c r="A26" s="160"/>
      <c r="B26" s="161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3"/>
      <c r="P26" s="161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  <c r="AB26" s="162"/>
      <c r="AC26" s="163"/>
      <c r="AD26" s="161"/>
      <c r="AE26" s="162"/>
      <c r="AF26" s="162"/>
      <c r="AG26" s="162"/>
      <c r="AH26" s="162"/>
      <c r="AI26" s="162"/>
      <c r="AJ26" s="162"/>
      <c r="AK26" s="162"/>
      <c r="AL26" s="162"/>
      <c r="AM26" s="162"/>
      <c r="AN26" s="162"/>
      <c r="AO26" s="162"/>
      <c r="AP26" s="162"/>
      <c r="AQ26" s="163"/>
      <c r="AR26" s="161"/>
      <c r="AS26" s="162"/>
      <c r="AT26" s="162"/>
      <c r="AU26" s="162"/>
      <c r="AV26" s="162"/>
      <c r="AW26" s="162"/>
      <c r="AX26" s="162"/>
      <c r="AY26" s="162"/>
      <c r="AZ26" s="162"/>
      <c r="BA26" s="162"/>
      <c r="BB26" s="162"/>
      <c r="BC26" s="162"/>
      <c r="BD26" s="162"/>
      <c r="BE26" s="163"/>
      <c r="BF26" s="161"/>
      <c r="BG26" s="162"/>
      <c r="BH26" s="162"/>
      <c r="BI26" s="163"/>
      <c r="BJ26" s="164"/>
      <c r="BK26" s="167"/>
      <c r="BL26" s="170"/>
      <c r="BM26" s="157"/>
    </row>
    <row r="27" spans="1:65" ht="20.100000000000001" hidden="1" customHeight="1" thickBot="1" x14ac:dyDescent="0.3">
      <c r="A27" s="159" t="s">
        <v>85</v>
      </c>
      <c r="B27" s="303">
        <f>(C26-B26)*24</f>
        <v>0</v>
      </c>
      <c r="C27" s="304"/>
      <c r="D27" s="304">
        <f>(E26-D26)*24</f>
        <v>0</v>
      </c>
      <c r="E27" s="304"/>
      <c r="F27" s="304">
        <f>(G26-F26)*24</f>
        <v>0</v>
      </c>
      <c r="G27" s="304"/>
      <c r="H27" s="304">
        <f>(I26-H26)*24</f>
        <v>0</v>
      </c>
      <c r="I27" s="304"/>
      <c r="J27" s="304">
        <f>(K26-J26)*24</f>
        <v>0</v>
      </c>
      <c r="K27" s="304"/>
      <c r="L27" s="304">
        <f>(M26-L26)*24</f>
        <v>0</v>
      </c>
      <c r="M27" s="304"/>
      <c r="N27" s="304">
        <f>(O26-N26)*24</f>
        <v>0</v>
      </c>
      <c r="O27" s="306"/>
      <c r="P27" s="303">
        <f>(Q26-P26)*24</f>
        <v>0</v>
      </c>
      <c r="Q27" s="304"/>
      <c r="R27" s="304">
        <f>(S26-R26)*24</f>
        <v>0</v>
      </c>
      <c r="S27" s="304"/>
      <c r="T27" s="304">
        <f>(U26-T26)*24</f>
        <v>0</v>
      </c>
      <c r="U27" s="304"/>
      <c r="V27" s="304">
        <f>(W26-V26)*24</f>
        <v>0</v>
      </c>
      <c r="W27" s="304"/>
      <c r="X27" s="304">
        <f>(Y26-X26)*24</f>
        <v>0</v>
      </c>
      <c r="Y27" s="304"/>
      <c r="Z27" s="304">
        <f>(AA26-Z26)*24</f>
        <v>0</v>
      </c>
      <c r="AA27" s="304"/>
      <c r="AB27" s="304">
        <f>(AC26-AB26)*24</f>
        <v>0</v>
      </c>
      <c r="AC27" s="306"/>
      <c r="AD27" s="303">
        <f>(AE26-AD26)*24</f>
        <v>0</v>
      </c>
      <c r="AE27" s="304"/>
      <c r="AF27" s="304">
        <f>(AG26-AF26)*24</f>
        <v>0</v>
      </c>
      <c r="AG27" s="304"/>
      <c r="AH27" s="304">
        <f>(AI26-AH26)*24</f>
        <v>0</v>
      </c>
      <c r="AI27" s="304"/>
      <c r="AJ27" s="304">
        <f>(AK26-AJ26)*24</f>
        <v>0</v>
      </c>
      <c r="AK27" s="304"/>
      <c r="AL27" s="304">
        <f>(AM26-AL26)*24</f>
        <v>0</v>
      </c>
      <c r="AM27" s="304"/>
      <c r="AN27" s="304">
        <f>(AO26-AN26)*24</f>
        <v>0</v>
      </c>
      <c r="AO27" s="304"/>
      <c r="AP27" s="304">
        <f>(AQ26-AP26)*24</f>
        <v>0</v>
      </c>
      <c r="AQ27" s="306"/>
      <c r="AR27" s="303">
        <f>(AS26-AR26)*24</f>
        <v>0</v>
      </c>
      <c r="AS27" s="304"/>
      <c r="AT27" s="304">
        <f>(AU26-AT26)*24</f>
        <v>0</v>
      </c>
      <c r="AU27" s="304"/>
      <c r="AV27" s="304">
        <f>(AW26-AV26)*24</f>
        <v>0</v>
      </c>
      <c r="AW27" s="304"/>
      <c r="AX27" s="304">
        <f>(AY26-AX26)*24</f>
        <v>0</v>
      </c>
      <c r="AY27" s="304"/>
      <c r="AZ27" s="304">
        <f>(BA26-AZ26)*24</f>
        <v>0</v>
      </c>
      <c r="BA27" s="304"/>
      <c r="BB27" s="304">
        <f>(BC26-BB26)*24</f>
        <v>0</v>
      </c>
      <c r="BC27" s="304"/>
      <c r="BD27" s="304">
        <f>(BE26-BD26)*24</f>
        <v>0</v>
      </c>
      <c r="BE27" s="306"/>
      <c r="BF27" s="315">
        <f>(BG26-BF26)*24</f>
        <v>0</v>
      </c>
      <c r="BG27" s="316"/>
      <c r="BH27" s="316">
        <f>(BI26-BH26)*24</f>
        <v>0</v>
      </c>
      <c r="BI27" s="317"/>
      <c r="BJ27" s="311">
        <f>(BK26-BJ26)*24</f>
        <v>0</v>
      </c>
      <c r="BK27" s="312"/>
      <c r="BL27" s="170">
        <f>SUM(B27:BK27)</f>
        <v>0</v>
      </c>
      <c r="BM27" s="136"/>
    </row>
    <row r="28" spans="1:65" s="158" customFormat="1" ht="20.100000000000001" hidden="1" customHeight="1" x14ac:dyDescent="0.25">
      <c r="A28" s="160"/>
      <c r="B28" s="161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3"/>
      <c r="P28" s="161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3"/>
      <c r="AD28" s="161"/>
      <c r="AE28" s="162"/>
      <c r="AF28" s="162"/>
      <c r="AG28" s="162"/>
      <c r="AH28" s="162"/>
      <c r="AI28" s="162"/>
      <c r="AJ28" s="162"/>
      <c r="AK28" s="162"/>
      <c r="AL28" s="162"/>
      <c r="AM28" s="162"/>
      <c r="AN28" s="162"/>
      <c r="AO28" s="162"/>
      <c r="AP28" s="162"/>
      <c r="AQ28" s="163"/>
      <c r="AR28" s="161"/>
      <c r="AS28" s="162"/>
      <c r="AT28" s="162"/>
      <c r="AU28" s="162"/>
      <c r="AV28" s="162"/>
      <c r="AW28" s="162"/>
      <c r="AX28" s="162"/>
      <c r="AY28" s="162"/>
      <c r="AZ28" s="162"/>
      <c r="BA28" s="162"/>
      <c r="BB28" s="162"/>
      <c r="BC28" s="162"/>
      <c r="BD28" s="162"/>
      <c r="BE28" s="163"/>
      <c r="BF28" s="161"/>
      <c r="BG28" s="162"/>
      <c r="BH28" s="162"/>
      <c r="BI28" s="163"/>
      <c r="BJ28" s="164"/>
      <c r="BK28" s="167"/>
      <c r="BL28" s="170"/>
      <c r="BM28" s="157"/>
    </row>
    <row r="29" spans="1:65" ht="20.100000000000001" hidden="1" customHeight="1" thickBot="1" x14ac:dyDescent="0.3">
      <c r="A29" s="159" t="s">
        <v>85</v>
      </c>
      <c r="B29" s="303">
        <f>(C28-B28)*24</f>
        <v>0</v>
      </c>
      <c r="C29" s="304"/>
      <c r="D29" s="304">
        <f>(E28-D28)*24</f>
        <v>0</v>
      </c>
      <c r="E29" s="304"/>
      <c r="F29" s="304">
        <f>(G28-F28)*24</f>
        <v>0</v>
      </c>
      <c r="G29" s="304"/>
      <c r="H29" s="304">
        <f>(I28-H28)*24</f>
        <v>0</v>
      </c>
      <c r="I29" s="304"/>
      <c r="J29" s="304">
        <f>(K28-J28)*24</f>
        <v>0</v>
      </c>
      <c r="K29" s="304"/>
      <c r="L29" s="304">
        <f>(M28-L28)*24</f>
        <v>0</v>
      </c>
      <c r="M29" s="304"/>
      <c r="N29" s="304">
        <f>(O28-N28)*24</f>
        <v>0</v>
      </c>
      <c r="O29" s="306"/>
      <c r="P29" s="303">
        <f>(Q28-P28)*24</f>
        <v>0</v>
      </c>
      <c r="Q29" s="304"/>
      <c r="R29" s="304">
        <f>(S28-R28)*24</f>
        <v>0</v>
      </c>
      <c r="S29" s="304"/>
      <c r="T29" s="304">
        <f>(U28-T28)*24</f>
        <v>0</v>
      </c>
      <c r="U29" s="304"/>
      <c r="V29" s="304">
        <f>(W28-V28)*24</f>
        <v>0</v>
      </c>
      <c r="W29" s="304"/>
      <c r="X29" s="304">
        <f>(Y28-X28)*24</f>
        <v>0</v>
      </c>
      <c r="Y29" s="304"/>
      <c r="Z29" s="304">
        <f>(AA28-Z28)*24</f>
        <v>0</v>
      </c>
      <c r="AA29" s="304"/>
      <c r="AB29" s="304">
        <f>(AC28-AB28)*24</f>
        <v>0</v>
      </c>
      <c r="AC29" s="306"/>
      <c r="AD29" s="303">
        <f>(AE28-AD28)*24</f>
        <v>0</v>
      </c>
      <c r="AE29" s="304"/>
      <c r="AF29" s="304">
        <f>(AG28-AF28)*24</f>
        <v>0</v>
      </c>
      <c r="AG29" s="304"/>
      <c r="AH29" s="304">
        <f>(AI28-AH28)*24</f>
        <v>0</v>
      </c>
      <c r="AI29" s="304"/>
      <c r="AJ29" s="304">
        <f>(AK28-AJ28)*24</f>
        <v>0</v>
      </c>
      <c r="AK29" s="304"/>
      <c r="AL29" s="304">
        <f>(AM28-AL28)*24</f>
        <v>0</v>
      </c>
      <c r="AM29" s="304"/>
      <c r="AN29" s="304">
        <f>(AO28-AN28)*24</f>
        <v>0</v>
      </c>
      <c r="AO29" s="304"/>
      <c r="AP29" s="304">
        <f>(AQ28-AP28)*24</f>
        <v>0</v>
      </c>
      <c r="AQ29" s="306"/>
      <c r="AR29" s="303">
        <f>(AS28-AR28)*24</f>
        <v>0</v>
      </c>
      <c r="AS29" s="304"/>
      <c r="AT29" s="304">
        <f>(AU28-AT28)*24</f>
        <v>0</v>
      </c>
      <c r="AU29" s="304"/>
      <c r="AV29" s="304">
        <f>(AW28-AV28)*24</f>
        <v>0</v>
      </c>
      <c r="AW29" s="304"/>
      <c r="AX29" s="304">
        <f>(AY28-AX28)*24</f>
        <v>0</v>
      </c>
      <c r="AY29" s="304"/>
      <c r="AZ29" s="304">
        <f>(BA28-AZ28)*24</f>
        <v>0</v>
      </c>
      <c r="BA29" s="304"/>
      <c r="BB29" s="304">
        <f>(BC28-BB28)*24</f>
        <v>0</v>
      </c>
      <c r="BC29" s="304"/>
      <c r="BD29" s="304">
        <f>(BE28-BD28)*24</f>
        <v>0</v>
      </c>
      <c r="BE29" s="306"/>
      <c r="BF29" s="315">
        <f>(BG28-BF28)*24</f>
        <v>0</v>
      </c>
      <c r="BG29" s="316"/>
      <c r="BH29" s="316">
        <f>(BI28-BH28)*24</f>
        <v>0</v>
      </c>
      <c r="BI29" s="317"/>
      <c r="BJ29" s="311">
        <f>(BK28-BJ28)*24</f>
        <v>0</v>
      </c>
      <c r="BK29" s="312"/>
      <c r="BL29" s="170">
        <f>SUM(B29:BK29)</f>
        <v>0</v>
      </c>
      <c r="BM29" s="136"/>
    </row>
    <row r="30" spans="1:65" s="158" customFormat="1" ht="20.100000000000001" hidden="1" customHeight="1" x14ac:dyDescent="0.25">
      <c r="A30" s="160"/>
      <c r="B30" s="161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3"/>
      <c r="P30" s="161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  <c r="AB30" s="162"/>
      <c r="AC30" s="163"/>
      <c r="AD30" s="161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162"/>
      <c r="AP30" s="162"/>
      <c r="AQ30" s="163"/>
      <c r="AR30" s="161"/>
      <c r="AS30" s="162"/>
      <c r="AT30" s="162"/>
      <c r="AU30" s="162"/>
      <c r="AV30" s="162"/>
      <c r="AW30" s="162"/>
      <c r="AX30" s="162"/>
      <c r="AY30" s="162"/>
      <c r="AZ30" s="162"/>
      <c r="BA30" s="162"/>
      <c r="BB30" s="162"/>
      <c r="BC30" s="162"/>
      <c r="BD30" s="162"/>
      <c r="BE30" s="163"/>
      <c r="BF30" s="161"/>
      <c r="BG30" s="162"/>
      <c r="BH30" s="162"/>
      <c r="BI30" s="163"/>
      <c r="BJ30" s="164"/>
      <c r="BK30" s="167"/>
      <c r="BL30" s="170"/>
      <c r="BM30" s="157"/>
    </row>
    <row r="31" spans="1:65" ht="20.100000000000001" hidden="1" customHeight="1" thickBot="1" x14ac:dyDescent="0.3">
      <c r="A31" s="159" t="s">
        <v>85</v>
      </c>
      <c r="B31" s="303">
        <f>(C30-B30)*24</f>
        <v>0</v>
      </c>
      <c r="C31" s="304"/>
      <c r="D31" s="304">
        <f>(E30-D30)*24</f>
        <v>0</v>
      </c>
      <c r="E31" s="304"/>
      <c r="F31" s="304">
        <f>(G30-F30)*24</f>
        <v>0</v>
      </c>
      <c r="G31" s="304"/>
      <c r="H31" s="304">
        <f>(I30-H30)*24</f>
        <v>0</v>
      </c>
      <c r="I31" s="304"/>
      <c r="J31" s="304">
        <f>(K30-J30)*24</f>
        <v>0</v>
      </c>
      <c r="K31" s="304"/>
      <c r="L31" s="304">
        <f>(M30-L30)*24</f>
        <v>0</v>
      </c>
      <c r="M31" s="304"/>
      <c r="N31" s="304">
        <f>(O30-N30)*24</f>
        <v>0</v>
      </c>
      <c r="O31" s="306"/>
      <c r="P31" s="303">
        <f>(Q30-P30)*24</f>
        <v>0</v>
      </c>
      <c r="Q31" s="304"/>
      <c r="R31" s="304">
        <f>(S30-R30)*24</f>
        <v>0</v>
      </c>
      <c r="S31" s="304"/>
      <c r="T31" s="304">
        <f>(U30-T30)*24</f>
        <v>0</v>
      </c>
      <c r="U31" s="304"/>
      <c r="V31" s="304">
        <f>(W30-V30)*24</f>
        <v>0</v>
      </c>
      <c r="W31" s="304"/>
      <c r="X31" s="304">
        <f>(Y30-X30)*24</f>
        <v>0</v>
      </c>
      <c r="Y31" s="304"/>
      <c r="Z31" s="304">
        <f>(AA30-Z30)*24</f>
        <v>0</v>
      </c>
      <c r="AA31" s="304"/>
      <c r="AB31" s="304">
        <f>(AC30-AB30)*24</f>
        <v>0</v>
      </c>
      <c r="AC31" s="306"/>
      <c r="AD31" s="303">
        <f>(AE30-AD30)*24</f>
        <v>0</v>
      </c>
      <c r="AE31" s="304"/>
      <c r="AF31" s="304">
        <f>(AG30-AF30)*24</f>
        <v>0</v>
      </c>
      <c r="AG31" s="304"/>
      <c r="AH31" s="304">
        <f>(AI30-AH30)*24</f>
        <v>0</v>
      </c>
      <c r="AI31" s="304"/>
      <c r="AJ31" s="304">
        <f>(AK30-AJ30)*24</f>
        <v>0</v>
      </c>
      <c r="AK31" s="304"/>
      <c r="AL31" s="304">
        <f>(AM30-AL30)*24</f>
        <v>0</v>
      </c>
      <c r="AM31" s="304"/>
      <c r="AN31" s="304">
        <f>(AO30-AN30)*24</f>
        <v>0</v>
      </c>
      <c r="AO31" s="304"/>
      <c r="AP31" s="304">
        <f>(AQ30-AP30)*24</f>
        <v>0</v>
      </c>
      <c r="AQ31" s="306"/>
      <c r="AR31" s="303">
        <f>(AS30-AR30)*24</f>
        <v>0</v>
      </c>
      <c r="AS31" s="304"/>
      <c r="AT31" s="304">
        <f>(AU30-AT30)*24</f>
        <v>0</v>
      </c>
      <c r="AU31" s="304"/>
      <c r="AV31" s="304">
        <f>(AW30-AV30)*24</f>
        <v>0</v>
      </c>
      <c r="AW31" s="304"/>
      <c r="AX31" s="304">
        <f>(AY30-AX30)*24</f>
        <v>0</v>
      </c>
      <c r="AY31" s="304"/>
      <c r="AZ31" s="304">
        <f>(BA30-AZ30)*24</f>
        <v>0</v>
      </c>
      <c r="BA31" s="304"/>
      <c r="BB31" s="304">
        <f>(BC30-BB30)*24</f>
        <v>0</v>
      </c>
      <c r="BC31" s="304"/>
      <c r="BD31" s="304">
        <f>(BE30-BD30)*24</f>
        <v>0</v>
      </c>
      <c r="BE31" s="306"/>
      <c r="BF31" s="315">
        <f>(BG30-BF30)*24</f>
        <v>0</v>
      </c>
      <c r="BG31" s="316"/>
      <c r="BH31" s="316">
        <f>(BI30-BH30)*24</f>
        <v>0</v>
      </c>
      <c r="BI31" s="317"/>
      <c r="BJ31" s="311">
        <f>(BK30-BJ30)*24</f>
        <v>0</v>
      </c>
      <c r="BK31" s="312"/>
      <c r="BL31" s="170">
        <f>SUM(B31:BK31)</f>
        <v>0</v>
      </c>
      <c r="BM31" s="136"/>
    </row>
    <row r="32" spans="1:65" s="158" customFormat="1" ht="20.100000000000001" hidden="1" customHeight="1" x14ac:dyDescent="0.25">
      <c r="A32" s="160"/>
      <c r="B32" s="161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3"/>
      <c r="P32" s="161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3"/>
      <c r="AD32" s="161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3"/>
      <c r="AR32" s="161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3"/>
      <c r="BF32" s="161"/>
      <c r="BG32" s="162"/>
      <c r="BH32" s="162"/>
      <c r="BI32" s="163"/>
      <c r="BJ32" s="164"/>
      <c r="BK32" s="167"/>
      <c r="BL32" s="170"/>
      <c r="BM32" s="157"/>
    </row>
    <row r="33" spans="1:65" ht="6.75" hidden="1" customHeight="1" thickBot="1" x14ac:dyDescent="0.3">
      <c r="A33" s="159" t="s">
        <v>85</v>
      </c>
      <c r="B33" s="303">
        <f>(C32-B32)*24</f>
        <v>0</v>
      </c>
      <c r="C33" s="304"/>
      <c r="D33" s="304">
        <f>(E32-D32)*24</f>
        <v>0</v>
      </c>
      <c r="E33" s="304"/>
      <c r="F33" s="304">
        <f>(G32-F32)*24</f>
        <v>0</v>
      </c>
      <c r="G33" s="304"/>
      <c r="H33" s="304">
        <f>(I32-H32)*24</f>
        <v>0</v>
      </c>
      <c r="I33" s="304"/>
      <c r="J33" s="304">
        <f>(K32-J32)*24</f>
        <v>0</v>
      </c>
      <c r="K33" s="304"/>
      <c r="L33" s="304">
        <f>(M32-L32)*24</f>
        <v>0</v>
      </c>
      <c r="M33" s="304"/>
      <c r="N33" s="304">
        <f>(O32-N32)*24</f>
        <v>0</v>
      </c>
      <c r="O33" s="306"/>
      <c r="P33" s="303">
        <f>(Q32-P32)*24</f>
        <v>0</v>
      </c>
      <c r="Q33" s="304"/>
      <c r="R33" s="304">
        <f>(S32-R32)*24</f>
        <v>0</v>
      </c>
      <c r="S33" s="304"/>
      <c r="T33" s="304">
        <f>(U32-T32)*24</f>
        <v>0</v>
      </c>
      <c r="U33" s="304"/>
      <c r="V33" s="304">
        <f>(W32-V32)*24</f>
        <v>0</v>
      </c>
      <c r="W33" s="304"/>
      <c r="X33" s="304">
        <f>(Y32-X32)*24</f>
        <v>0</v>
      </c>
      <c r="Y33" s="304"/>
      <c r="Z33" s="304">
        <f>(AA32-Z32)*24</f>
        <v>0</v>
      </c>
      <c r="AA33" s="304"/>
      <c r="AB33" s="304">
        <f>(AC32-AB32)*24</f>
        <v>0</v>
      </c>
      <c r="AC33" s="306"/>
      <c r="AD33" s="303">
        <f>(AE32-AD32)*24</f>
        <v>0</v>
      </c>
      <c r="AE33" s="304"/>
      <c r="AF33" s="304">
        <f>(AG32-AF32)*24</f>
        <v>0</v>
      </c>
      <c r="AG33" s="304"/>
      <c r="AH33" s="304">
        <f>(AI32-AH32)*24</f>
        <v>0</v>
      </c>
      <c r="AI33" s="304"/>
      <c r="AJ33" s="304">
        <f>(AK32-AJ32)*24</f>
        <v>0</v>
      </c>
      <c r="AK33" s="304"/>
      <c r="AL33" s="304">
        <f>(AM32-AL32)*24</f>
        <v>0</v>
      </c>
      <c r="AM33" s="304"/>
      <c r="AN33" s="304">
        <f>(AO32-AN32)*24</f>
        <v>0</v>
      </c>
      <c r="AO33" s="304"/>
      <c r="AP33" s="304">
        <f>(AQ32-AP32)*24</f>
        <v>0</v>
      </c>
      <c r="AQ33" s="306"/>
      <c r="AR33" s="303">
        <f>(AS32-AR32)*24</f>
        <v>0</v>
      </c>
      <c r="AS33" s="304"/>
      <c r="AT33" s="304">
        <f>(AU32-AT32)*24</f>
        <v>0</v>
      </c>
      <c r="AU33" s="304"/>
      <c r="AV33" s="304">
        <f>(AW32-AV32)*24</f>
        <v>0</v>
      </c>
      <c r="AW33" s="304"/>
      <c r="AX33" s="304">
        <f>(AY32-AX32)*24</f>
        <v>0</v>
      </c>
      <c r="AY33" s="304"/>
      <c r="AZ33" s="304">
        <f>(BA32-AZ32)*24</f>
        <v>0</v>
      </c>
      <c r="BA33" s="304"/>
      <c r="BB33" s="304">
        <f>(BC32-BB32)*24</f>
        <v>0</v>
      </c>
      <c r="BC33" s="304"/>
      <c r="BD33" s="304">
        <f>(BE32-BD32)*24</f>
        <v>0</v>
      </c>
      <c r="BE33" s="306"/>
      <c r="BF33" s="303">
        <f>(BG32-BF32)*24</f>
        <v>0</v>
      </c>
      <c r="BG33" s="304"/>
      <c r="BH33" s="304">
        <f>(BI32-BH32)*24</f>
        <v>0</v>
      </c>
      <c r="BI33" s="306"/>
      <c r="BJ33" s="311">
        <f>(BK32-BJ32)*24</f>
        <v>0</v>
      </c>
      <c r="BK33" s="312"/>
      <c r="BL33" s="171">
        <f>SUM(B33:BK33)</f>
        <v>0</v>
      </c>
      <c r="BM33" s="136"/>
    </row>
    <row r="34" spans="1:65" s="141" customFormat="1" x14ac:dyDescent="0.25">
      <c r="A34" s="137"/>
      <c r="B34" s="138" t="s">
        <v>82</v>
      </c>
      <c r="C34" s="138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3"/>
      <c r="AT34" s="133"/>
      <c r="AU34" s="133"/>
      <c r="AV34" s="133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3"/>
      <c r="BI34" s="133"/>
      <c r="BJ34" s="133"/>
      <c r="BK34" s="133"/>
      <c r="BL34" s="139"/>
      <c r="BM34" s="140"/>
    </row>
    <row r="35" spans="1:65" s="141" customFormat="1" x14ac:dyDescent="0.25">
      <c r="A35" s="137"/>
      <c r="B35" s="138" t="s">
        <v>83</v>
      </c>
      <c r="C35" s="138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3"/>
      <c r="BI35" s="133"/>
      <c r="BJ35" s="133"/>
      <c r="BK35" s="133"/>
      <c r="BL35" s="139"/>
      <c r="BM35" s="140"/>
    </row>
    <row r="36" spans="1:65" x14ac:dyDescent="0.25">
      <c r="A36" s="142" t="s">
        <v>81</v>
      </c>
      <c r="B36" s="143" t="s">
        <v>87</v>
      </c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4"/>
      <c r="U36" s="144"/>
      <c r="V36" s="144"/>
      <c r="W36" s="144"/>
    </row>
    <row r="37" spans="1:65" x14ac:dyDescent="0.25">
      <c r="A37" s="145"/>
      <c r="B37" s="134" t="s">
        <v>78</v>
      </c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4"/>
      <c r="U37" s="144"/>
      <c r="V37" s="144"/>
      <c r="W37" s="144"/>
    </row>
    <row r="38" spans="1:65" x14ac:dyDescent="0.25">
      <c r="A38" s="146"/>
      <c r="B38" s="134" t="s">
        <v>79</v>
      </c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AD38" s="138"/>
      <c r="AE38" s="138"/>
      <c r="AF38" s="138"/>
      <c r="AG38" s="138"/>
      <c r="AH38" s="147"/>
      <c r="AI38" s="147"/>
      <c r="AJ38" s="138"/>
      <c r="AK38" s="138"/>
      <c r="AL38" s="138"/>
      <c r="AM38" s="138"/>
    </row>
    <row r="39" spans="1:65" x14ac:dyDescent="0.25">
      <c r="A39" s="148"/>
      <c r="B39" s="134" t="s">
        <v>80</v>
      </c>
      <c r="D39" s="144"/>
      <c r="E39" s="144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</row>
    <row r="40" spans="1:65" x14ac:dyDescent="0.25">
      <c r="B40" s="138"/>
      <c r="C40" s="138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9"/>
      <c r="U40" s="149"/>
    </row>
    <row r="41" spans="1:65" x14ac:dyDescent="0.25">
      <c r="B41" s="138"/>
      <c r="C41" s="138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9" t="s">
        <v>60</v>
      </c>
      <c r="U41" s="149"/>
    </row>
    <row r="42" spans="1:65" x14ac:dyDescent="0.25">
      <c r="B42" s="150"/>
      <c r="C42" s="150"/>
      <c r="D42" s="151"/>
      <c r="E42" s="151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</row>
    <row r="43" spans="1:65" x14ac:dyDescent="0.25">
      <c r="B43" s="152"/>
      <c r="C43" s="152"/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</row>
  </sheetData>
  <mergeCells count="497">
    <mergeCell ref="AN33:AO33"/>
    <mergeCell ref="AP33:AQ33"/>
    <mergeCell ref="AR33:AS33"/>
    <mergeCell ref="AT33:AU33"/>
    <mergeCell ref="AV33:AW33"/>
    <mergeCell ref="BH31:BI31"/>
    <mergeCell ref="BJ31:BK31"/>
    <mergeCell ref="BJ33:BK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  <mergeCell ref="BB31:BC31"/>
    <mergeCell ref="BH33:BI33"/>
    <mergeCell ref="AX33:AY33"/>
    <mergeCell ref="AZ33:BA33"/>
    <mergeCell ref="BB33:BC33"/>
    <mergeCell ref="AD31:AE31"/>
    <mergeCell ref="AF31:AG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D33:BE33"/>
    <mergeCell ref="BF33:BG33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FD11-850C-4E4D-AF04-818DC57845F5}">
  <dimension ref="A1:BL20"/>
  <sheetViews>
    <sheetView tabSelected="1" topLeftCell="V1" workbookViewId="0">
      <selection activeCell="R27" sqref="R27"/>
    </sheetView>
  </sheetViews>
  <sheetFormatPr defaultRowHeight="15" x14ac:dyDescent="0.25"/>
  <cols>
    <col min="1" max="1" width="30" customWidth="1"/>
    <col min="2" max="2" width="7.42578125" customWidth="1"/>
    <col min="3" max="3" width="6.85546875" customWidth="1"/>
    <col min="4" max="4" width="6.42578125" customWidth="1"/>
    <col min="5" max="5" width="7.28515625" customWidth="1"/>
    <col min="6" max="6" width="6.5703125" customWidth="1"/>
    <col min="7" max="7" width="6.7109375" customWidth="1"/>
    <col min="8" max="17" width="6.140625" bestFit="1" customWidth="1"/>
    <col min="18" max="18" width="7.85546875" customWidth="1"/>
    <col min="19" max="20" width="6.7109375" customWidth="1"/>
    <col min="21" max="21" width="7" customWidth="1"/>
    <col min="22" max="22" width="6.140625" customWidth="1"/>
    <col min="23" max="23" width="5.85546875" customWidth="1"/>
    <col min="24" max="24" width="6.28515625" customWidth="1"/>
    <col min="25" max="31" width="6.140625" bestFit="1" customWidth="1"/>
    <col min="32" max="32" width="6.85546875" customWidth="1"/>
    <col min="33" max="33" width="7.140625" customWidth="1"/>
    <col min="34" max="34" width="6.28515625" customWidth="1"/>
    <col min="35" max="35" width="6.140625" customWidth="1"/>
    <col min="36" max="39" width="6.140625" bestFit="1" customWidth="1"/>
    <col min="40" max="40" width="6.85546875" customWidth="1"/>
    <col min="41" max="41" width="7" customWidth="1"/>
    <col min="42" max="42" width="7.7109375" customWidth="1"/>
    <col min="43" max="43" width="6.5703125" customWidth="1"/>
    <col min="44" max="44" width="6.28515625" customWidth="1"/>
    <col min="45" max="45" width="6.140625" bestFit="1" customWidth="1"/>
    <col min="46" max="46" width="7.7109375" customWidth="1"/>
    <col min="47" max="47" width="6" customWidth="1"/>
    <col min="48" max="48" width="6.140625" customWidth="1"/>
    <col min="49" max="49" width="7.7109375" customWidth="1"/>
    <col min="50" max="50" width="7" customWidth="1"/>
    <col min="51" max="51" width="6.28515625" customWidth="1"/>
    <col min="52" max="59" width="6.140625" bestFit="1" customWidth="1"/>
    <col min="60" max="60" width="6.42578125" customWidth="1"/>
    <col min="61" max="61" width="6.28515625" customWidth="1"/>
    <col min="62" max="63" width="0" hidden="1" customWidth="1"/>
    <col min="64" max="64" width="7.85546875" customWidth="1"/>
  </cols>
  <sheetData>
    <row r="1" spans="1:64" ht="15.75" x14ac:dyDescent="0.25">
      <c r="A1" s="292" t="s">
        <v>84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  <c r="R1" s="292"/>
      <c r="S1" s="292"/>
      <c r="T1" s="292"/>
      <c r="U1" s="292"/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292"/>
      <c r="AM1" s="292"/>
      <c r="AN1" s="292"/>
      <c r="AO1" s="292"/>
      <c r="AP1" s="292"/>
      <c r="AQ1" s="292"/>
      <c r="AR1" s="292"/>
      <c r="AS1" s="292"/>
      <c r="AT1" s="292"/>
      <c r="AU1" s="292"/>
      <c r="AV1" s="292"/>
      <c r="AW1" s="292"/>
      <c r="AX1" s="292"/>
      <c r="AY1" s="292"/>
      <c r="AZ1" s="292"/>
      <c r="BA1" s="292"/>
      <c r="BB1" s="292"/>
      <c r="BC1" s="292"/>
      <c r="BD1" s="292"/>
      <c r="BE1" s="292"/>
      <c r="BF1" s="292"/>
      <c r="BG1" s="292"/>
      <c r="BH1" s="292"/>
      <c r="BI1" s="292"/>
      <c r="BJ1" s="292"/>
      <c r="BK1" s="292"/>
      <c r="BL1" s="292"/>
    </row>
    <row r="2" spans="1:64" ht="28.5" customHeight="1" thickBot="1" x14ac:dyDescent="0.3">
      <c r="A2" s="293" t="s">
        <v>100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  <c r="BJ2" s="293"/>
      <c r="BK2" s="293"/>
      <c r="BL2" s="168" t="s">
        <v>77</v>
      </c>
    </row>
    <row r="3" spans="1:64" ht="24.75" customHeight="1" thickBot="1" x14ac:dyDescent="0.3">
      <c r="A3" s="159" t="s">
        <v>86</v>
      </c>
      <c r="B3" s="295">
        <v>1</v>
      </c>
      <c r="C3" s="289"/>
      <c r="D3" s="289">
        <v>2</v>
      </c>
      <c r="E3" s="289"/>
      <c r="F3" s="289">
        <v>3</v>
      </c>
      <c r="G3" s="289"/>
      <c r="H3" s="290">
        <v>4</v>
      </c>
      <c r="I3" s="290"/>
      <c r="J3" s="290">
        <v>5</v>
      </c>
      <c r="K3" s="290"/>
      <c r="L3" s="290">
        <v>6</v>
      </c>
      <c r="M3" s="290"/>
      <c r="N3" s="290">
        <v>7</v>
      </c>
      <c r="O3" s="291"/>
      <c r="P3" s="191">
        <v>8</v>
      </c>
      <c r="Q3" s="192"/>
      <c r="R3" s="299">
        <v>9</v>
      </c>
      <c r="S3" s="299"/>
      <c r="T3" s="299">
        <v>10</v>
      </c>
      <c r="U3" s="299"/>
      <c r="V3" s="299">
        <v>11</v>
      </c>
      <c r="W3" s="299"/>
      <c r="X3" s="296">
        <v>12</v>
      </c>
      <c r="Y3" s="296"/>
      <c r="Z3" s="296">
        <v>13</v>
      </c>
      <c r="AA3" s="296"/>
      <c r="AB3" s="296">
        <v>14</v>
      </c>
      <c r="AC3" s="297"/>
      <c r="AD3" s="298">
        <v>15</v>
      </c>
      <c r="AE3" s="296"/>
      <c r="AF3" s="299">
        <v>16</v>
      </c>
      <c r="AG3" s="299"/>
      <c r="AH3" s="299">
        <v>17</v>
      </c>
      <c r="AI3" s="299"/>
      <c r="AJ3" s="296">
        <v>18</v>
      </c>
      <c r="AK3" s="296"/>
      <c r="AL3" s="296">
        <v>19</v>
      </c>
      <c r="AM3" s="296"/>
      <c r="AN3" s="296">
        <v>20</v>
      </c>
      <c r="AO3" s="296"/>
      <c r="AP3" s="296">
        <v>21</v>
      </c>
      <c r="AQ3" s="297"/>
      <c r="AR3" s="298">
        <v>22</v>
      </c>
      <c r="AS3" s="296"/>
      <c r="AT3" s="299">
        <v>23</v>
      </c>
      <c r="AU3" s="299"/>
      <c r="AV3" s="299">
        <v>24</v>
      </c>
      <c r="AW3" s="299"/>
      <c r="AX3" s="296">
        <v>25</v>
      </c>
      <c r="AY3" s="296"/>
      <c r="AZ3" s="296">
        <v>26</v>
      </c>
      <c r="BA3" s="296"/>
      <c r="BB3" s="296">
        <v>27</v>
      </c>
      <c r="BC3" s="296"/>
      <c r="BD3" s="296">
        <v>28</v>
      </c>
      <c r="BE3" s="297"/>
      <c r="BF3" s="298">
        <v>29</v>
      </c>
      <c r="BG3" s="296"/>
      <c r="BH3" s="299">
        <v>30</v>
      </c>
      <c r="BI3" s="300"/>
      <c r="BJ3" s="301"/>
      <c r="BK3" s="302"/>
      <c r="BL3" s="169"/>
    </row>
    <row r="4" spans="1:64" ht="25.5" customHeight="1" x14ac:dyDescent="0.25">
      <c r="A4" s="160" t="s">
        <v>103</v>
      </c>
      <c r="B4" s="156"/>
      <c r="C4" s="155"/>
      <c r="D4" s="153"/>
      <c r="E4" s="153"/>
      <c r="F4" s="154"/>
      <c r="G4" s="154"/>
      <c r="H4" s="162">
        <v>0.29166666666666669</v>
      </c>
      <c r="I4" s="162">
        <v>0.625</v>
      </c>
      <c r="J4" s="162">
        <v>0.29166666666666669</v>
      </c>
      <c r="K4" s="162">
        <v>0.625</v>
      </c>
      <c r="L4" s="162">
        <v>0.29166666666666669</v>
      </c>
      <c r="M4" s="162">
        <v>0.625</v>
      </c>
      <c r="N4" s="162">
        <v>0.29166666666666669</v>
      </c>
      <c r="O4" s="163">
        <v>0.625</v>
      </c>
      <c r="P4" s="161">
        <v>0.29166666666666669</v>
      </c>
      <c r="Q4" s="162">
        <v>0.625</v>
      </c>
      <c r="R4" s="153"/>
      <c r="S4" s="153"/>
      <c r="T4" s="154"/>
      <c r="U4" s="154"/>
      <c r="V4" s="155"/>
      <c r="W4" s="155"/>
      <c r="X4" s="162">
        <v>0.29166666666666669</v>
      </c>
      <c r="Y4" s="162">
        <v>0.625</v>
      </c>
      <c r="Z4" s="162">
        <v>0.29166666666666669</v>
      </c>
      <c r="AA4" s="162">
        <v>0.625</v>
      </c>
      <c r="AB4" s="162">
        <v>0.29166666666666669</v>
      </c>
      <c r="AC4" s="163">
        <v>0.625</v>
      </c>
      <c r="AD4" s="161">
        <v>0.29166666666666669</v>
      </c>
      <c r="AE4" s="162">
        <v>0.625</v>
      </c>
      <c r="AF4" s="153"/>
      <c r="AG4" s="153"/>
      <c r="AH4" s="154"/>
      <c r="AI4" s="154"/>
      <c r="AJ4" s="162">
        <v>0.29166666666666669</v>
      </c>
      <c r="AK4" s="162">
        <v>0.625</v>
      </c>
      <c r="AL4" s="162">
        <v>0.29166666666666669</v>
      </c>
      <c r="AM4" s="162">
        <v>0.625</v>
      </c>
      <c r="AN4" s="162">
        <v>0.29166666666666669</v>
      </c>
      <c r="AO4" s="162">
        <v>0.625</v>
      </c>
      <c r="AP4" s="162">
        <v>0.29166666666666669</v>
      </c>
      <c r="AQ4" s="163">
        <v>0.625</v>
      </c>
      <c r="AR4" s="161">
        <v>0.29166666666666669</v>
      </c>
      <c r="AS4" s="162">
        <v>0.625</v>
      </c>
      <c r="AT4" s="153"/>
      <c r="AU4" s="153"/>
      <c r="AV4" s="154"/>
      <c r="AW4" s="154"/>
      <c r="AX4" s="162">
        <v>0.29166666666666669</v>
      </c>
      <c r="AY4" s="162">
        <v>0.625</v>
      </c>
      <c r="AZ4" s="162">
        <v>0.29166666666666669</v>
      </c>
      <c r="BA4" s="162">
        <v>0.625</v>
      </c>
      <c r="BB4" s="162">
        <v>0.29166666666666669</v>
      </c>
      <c r="BC4" s="162">
        <v>0.625</v>
      </c>
      <c r="BD4" s="162">
        <v>0.29166666666666669</v>
      </c>
      <c r="BE4" s="163">
        <v>0.625</v>
      </c>
      <c r="BF4" s="179">
        <v>0.29166666666666669</v>
      </c>
      <c r="BG4" s="180">
        <v>0.625</v>
      </c>
      <c r="BH4" s="188"/>
      <c r="BI4" s="189"/>
      <c r="BJ4" s="164"/>
      <c r="BK4" s="167"/>
      <c r="BL4" s="170"/>
    </row>
    <row r="5" spans="1:64" ht="29.25" customHeight="1" thickBot="1" x14ac:dyDescent="0.3">
      <c r="A5" s="193" t="s">
        <v>85</v>
      </c>
      <c r="B5" s="319">
        <f>MOD(C4-B4,1)*24</f>
        <v>0</v>
      </c>
      <c r="C5" s="320"/>
      <c r="D5" s="321">
        <f>(E4-D4)*24</f>
        <v>0</v>
      </c>
      <c r="E5" s="321"/>
      <c r="F5" s="322">
        <f>(G4-F4)*24</f>
        <v>0</v>
      </c>
      <c r="G5" s="322"/>
      <c r="H5" s="323">
        <f>(I4-H4)*24</f>
        <v>8</v>
      </c>
      <c r="I5" s="323"/>
      <c r="J5" s="323">
        <f>(K4-J4)*24</f>
        <v>8</v>
      </c>
      <c r="K5" s="323"/>
      <c r="L5" s="323">
        <f>(M4-L4)*24</f>
        <v>8</v>
      </c>
      <c r="M5" s="323"/>
      <c r="N5" s="323">
        <f>(O4-N4)*24</f>
        <v>8</v>
      </c>
      <c r="O5" s="324"/>
      <c r="P5" s="325">
        <f>(Q4-P4)*24</f>
        <v>8</v>
      </c>
      <c r="Q5" s="323"/>
      <c r="R5" s="321">
        <f>(S4-R4)*24</f>
        <v>0</v>
      </c>
      <c r="S5" s="321"/>
      <c r="T5" s="322">
        <f>(U4-T4)*24</f>
        <v>0</v>
      </c>
      <c r="U5" s="322"/>
      <c r="V5" s="320">
        <f>(W4-V4)*24</f>
        <v>0</v>
      </c>
      <c r="W5" s="320"/>
      <c r="X5" s="323">
        <f>(Y4-X4)*24</f>
        <v>8</v>
      </c>
      <c r="Y5" s="323"/>
      <c r="Z5" s="323">
        <f>(AA4-Z4)*24</f>
        <v>8</v>
      </c>
      <c r="AA5" s="323"/>
      <c r="AB5" s="323">
        <f>(AC4-AB4)*24</f>
        <v>8</v>
      </c>
      <c r="AC5" s="324"/>
      <c r="AD5" s="325">
        <f>(AE4-AD4)*24</f>
        <v>8</v>
      </c>
      <c r="AE5" s="323"/>
      <c r="AF5" s="321">
        <f>(AG4-AF4)*24</f>
        <v>0</v>
      </c>
      <c r="AG5" s="321"/>
      <c r="AH5" s="322">
        <f>(AI4-AH4)*24</f>
        <v>0</v>
      </c>
      <c r="AI5" s="322"/>
      <c r="AJ5" s="323">
        <f>(AK4-AJ4)*24</f>
        <v>8</v>
      </c>
      <c r="AK5" s="323"/>
      <c r="AL5" s="323">
        <f>(AM4-AL4)*24</f>
        <v>8</v>
      </c>
      <c r="AM5" s="323"/>
      <c r="AN5" s="323">
        <f>(AO4-AN4)*24</f>
        <v>8</v>
      </c>
      <c r="AO5" s="323"/>
      <c r="AP5" s="323">
        <f>(AQ4-AP4)*24</f>
        <v>8</v>
      </c>
      <c r="AQ5" s="324"/>
      <c r="AR5" s="325">
        <f>(AS4-AR4)*24</f>
        <v>8</v>
      </c>
      <c r="AS5" s="323"/>
      <c r="AT5" s="321">
        <f>(AU4-AT4)*24</f>
        <v>0</v>
      </c>
      <c r="AU5" s="321"/>
      <c r="AV5" s="322">
        <f>(AW4-AV4)*24</f>
        <v>0</v>
      </c>
      <c r="AW5" s="322"/>
      <c r="AX5" s="323">
        <f>(AY4-AX4)*24</f>
        <v>8</v>
      </c>
      <c r="AY5" s="323"/>
      <c r="AZ5" s="323">
        <f>(BA4-AZ4)*24</f>
        <v>8</v>
      </c>
      <c r="BA5" s="323"/>
      <c r="BB5" s="323">
        <f>(BC4-BB4)*24</f>
        <v>8</v>
      </c>
      <c r="BC5" s="323"/>
      <c r="BD5" s="323">
        <f>(BE4-BD4)*24</f>
        <v>8</v>
      </c>
      <c r="BE5" s="324"/>
      <c r="BF5" s="325">
        <f>(BG4-BF4)*24</f>
        <v>8</v>
      </c>
      <c r="BG5" s="323"/>
      <c r="BH5" s="321">
        <f>(BI4-BH4)*24</f>
        <v>0</v>
      </c>
      <c r="BI5" s="328"/>
      <c r="BJ5" s="326">
        <f>(BK4-BJ4)*24</f>
        <v>0</v>
      </c>
      <c r="BK5" s="327"/>
      <c r="BL5" s="197">
        <f>SUM(B5:BK5)</f>
        <v>152</v>
      </c>
    </row>
    <row r="6" spans="1:64" ht="23.25" customHeight="1" x14ac:dyDescent="0.25">
      <c r="A6" s="206" t="s">
        <v>104</v>
      </c>
      <c r="B6" s="179">
        <v>0.29166666666666669</v>
      </c>
      <c r="C6" s="180">
        <v>0.79166666666666663</v>
      </c>
      <c r="D6" s="188"/>
      <c r="E6" s="188"/>
      <c r="F6" s="190"/>
      <c r="G6" s="190"/>
      <c r="H6" s="180">
        <v>0.29166666666666669</v>
      </c>
      <c r="I6" s="180">
        <v>0.625</v>
      </c>
      <c r="J6" s="180">
        <v>0.29166666666666669</v>
      </c>
      <c r="K6" s="180">
        <v>0.625</v>
      </c>
      <c r="L6" s="180">
        <v>0.29166666666666669</v>
      </c>
      <c r="M6" s="180">
        <v>0.625</v>
      </c>
      <c r="N6" s="180">
        <v>0.29166666666666669</v>
      </c>
      <c r="O6" s="181">
        <v>0.625</v>
      </c>
      <c r="P6" s="179">
        <v>0.29166666666666669</v>
      </c>
      <c r="Q6" s="180">
        <v>0.625</v>
      </c>
      <c r="R6" s="188"/>
      <c r="S6" s="188"/>
      <c r="T6" s="190"/>
      <c r="U6" s="190"/>
      <c r="V6" s="187"/>
      <c r="W6" s="187"/>
      <c r="X6" s="180">
        <v>0.29166666666666669</v>
      </c>
      <c r="Y6" s="180">
        <v>0.625</v>
      </c>
      <c r="Z6" s="180">
        <v>0.29166666666666669</v>
      </c>
      <c r="AA6" s="180">
        <v>0.625</v>
      </c>
      <c r="AB6" s="180">
        <v>0.29166666666666669</v>
      </c>
      <c r="AC6" s="181">
        <v>0.625</v>
      </c>
      <c r="AD6" s="179">
        <v>0.29166666666666669</v>
      </c>
      <c r="AE6" s="180">
        <v>0.625</v>
      </c>
      <c r="AF6" s="188"/>
      <c r="AG6" s="188"/>
      <c r="AH6" s="190"/>
      <c r="AI6" s="190"/>
      <c r="AJ6" s="180">
        <v>0.29166666666666669</v>
      </c>
      <c r="AK6" s="180">
        <v>0.625</v>
      </c>
      <c r="AL6" s="180">
        <v>0.27083333333333331</v>
      </c>
      <c r="AM6" s="180">
        <v>0.77083333333333337</v>
      </c>
      <c r="AN6" s="180"/>
      <c r="AO6" s="180"/>
      <c r="AP6" s="180">
        <v>0.27083333333333331</v>
      </c>
      <c r="AQ6" s="181">
        <v>0.77083333333333337</v>
      </c>
      <c r="AR6" s="179"/>
      <c r="AS6" s="180"/>
      <c r="AT6" s="180">
        <v>0.27083333333333331</v>
      </c>
      <c r="AU6" s="180">
        <v>0.77083333333333337</v>
      </c>
      <c r="AV6" s="180">
        <v>0.27083333333333331</v>
      </c>
      <c r="AW6" s="180">
        <v>0.77083333333333337</v>
      </c>
      <c r="AX6" s="188"/>
      <c r="AY6" s="188"/>
      <c r="AZ6" s="190"/>
      <c r="BA6" s="190"/>
      <c r="BB6" s="180">
        <v>0.27083333333333331</v>
      </c>
      <c r="BC6" s="180">
        <v>0.77083333333333337</v>
      </c>
      <c r="BD6" s="187"/>
      <c r="BE6" s="207"/>
      <c r="BF6" s="179"/>
      <c r="BG6" s="180"/>
      <c r="BH6" s="188"/>
      <c r="BI6" s="189"/>
      <c r="BJ6" s="198"/>
      <c r="BK6" s="199"/>
      <c r="BL6" s="169"/>
    </row>
    <row r="7" spans="1:64" ht="27" customHeight="1" thickBot="1" x14ac:dyDescent="0.3">
      <c r="A7" s="208" t="s">
        <v>85</v>
      </c>
      <c r="B7" s="303">
        <f>MOD(C6-B6,1)*24</f>
        <v>11.999999999999998</v>
      </c>
      <c r="C7" s="304"/>
      <c r="D7" s="314">
        <f t="shared" ref="D7" si="0">MOD(E6-D6,1)*24</f>
        <v>0</v>
      </c>
      <c r="E7" s="305"/>
      <c r="F7" s="313">
        <f t="shared" ref="F7" si="1">MOD(G6-F6,1)*24</f>
        <v>0</v>
      </c>
      <c r="G7" s="307"/>
      <c r="H7" s="303">
        <f t="shared" ref="H7" si="2">MOD(I6-H6,1)*24</f>
        <v>8</v>
      </c>
      <c r="I7" s="304"/>
      <c r="J7" s="303">
        <f t="shared" ref="J7" si="3">MOD(K6-J6,1)*24</f>
        <v>8</v>
      </c>
      <c r="K7" s="304"/>
      <c r="L7" s="303">
        <f t="shared" ref="L7" si="4">MOD(M6-L6,1)*24</f>
        <v>8</v>
      </c>
      <c r="M7" s="304"/>
      <c r="N7" s="303">
        <f t="shared" ref="N7" si="5">MOD(O6-N6,1)*24</f>
        <v>8</v>
      </c>
      <c r="O7" s="304"/>
      <c r="P7" s="303">
        <f t="shared" ref="P7" si="6">MOD(Q6-P6,1)*24</f>
        <v>8</v>
      </c>
      <c r="Q7" s="304"/>
      <c r="R7" s="314">
        <f t="shared" ref="R7" si="7">MOD(S6-R6,1)*24</f>
        <v>0</v>
      </c>
      <c r="S7" s="305"/>
      <c r="T7" s="313">
        <f t="shared" ref="T7" si="8">MOD(U6-T6,1)*24</f>
        <v>0</v>
      </c>
      <c r="U7" s="307"/>
      <c r="V7" s="308">
        <f t="shared" ref="V7" si="9">MOD(W6-V6,1)*24</f>
        <v>0</v>
      </c>
      <c r="W7" s="309"/>
      <c r="X7" s="303">
        <f t="shared" ref="X7" si="10">MOD(Y6-X6,1)*24</f>
        <v>8</v>
      </c>
      <c r="Y7" s="304"/>
      <c r="Z7" s="303">
        <f t="shared" ref="Z7" si="11">MOD(AA6-Z6,1)*24</f>
        <v>8</v>
      </c>
      <c r="AA7" s="304"/>
      <c r="AB7" s="303">
        <f t="shared" ref="AB7" si="12">MOD(AC6-AB6,1)*24</f>
        <v>8</v>
      </c>
      <c r="AC7" s="304"/>
      <c r="AD7" s="303">
        <f t="shared" ref="AD7" si="13">MOD(AE6-AD6,1)*24</f>
        <v>8</v>
      </c>
      <c r="AE7" s="304"/>
      <c r="AF7" s="305">
        <f>(AG6-AF6)*24</f>
        <v>0</v>
      </c>
      <c r="AG7" s="305"/>
      <c r="AH7" s="307">
        <f>(AI6-AH6)*24</f>
        <v>0</v>
      </c>
      <c r="AI7" s="307"/>
      <c r="AJ7" s="303">
        <f t="shared" ref="AJ7" si="14">MOD(AK6-AJ6,1)*24</f>
        <v>8</v>
      </c>
      <c r="AK7" s="304"/>
      <c r="AL7" s="303">
        <f t="shared" ref="AL7" si="15">MOD(AM6-AL6,1)*24</f>
        <v>12</v>
      </c>
      <c r="AM7" s="304"/>
      <c r="AN7" s="303">
        <f t="shared" ref="AN7" si="16">MOD(AO6-AN6,1)*24</f>
        <v>0</v>
      </c>
      <c r="AO7" s="304"/>
      <c r="AP7" s="303">
        <f t="shared" ref="AP7" si="17">MOD(AQ6-AP6,1)*24</f>
        <v>12</v>
      </c>
      <c r="AQ7" s="304"/>
      <c r="AR7" s="303">
        <f t="shared" ref="AR7" si="18">MOD(AS6-AR6,1)*24</f>
        <v>0</v>
      </c>
      <c r="AS7" s="304"/>
      <c r="AT7" s="303">
        <f t="shared" ref="AT7" si="19">MOD(AU6-AT6,1)*24</f>
        <v>12</v>
      </c>
      <c r="AU7" s="304"/>
      <c r="AV7" s="303">
        <f t="shared" ref="AV7" si="20">MOD(AW6-AV6,1)*24</f>
        <v>12</v>
      </c>
      <c r="AW7" s="304"/>
      <c r="AX7" s="305">
        <f>(AY6-AX6)*24</f>
        <v>0</v>
      </c>
      <c r="AY7" s="305"/>
      <c r="AZ7" s="307">
        <f>(BA6-AZ6)*24</f>
        <v>0</v>
      </c>
      <c r="BA7" s="307"/>
      <c r="BB7" s="303">
        <f t="shared" ref="BB7" si="21">MOD(BC6-BB6,1)*24</f>
        <v>12</v>
      </c>
      <c r="BC7" s="304"/>
      <c r="BD7" s="308">
        <f t="shared" ref="BD7" si="22">MOD(BE6-BD6,1)*24</f>
        <v>0</v>
      </c>
      <c r="BE7" s="309"/>
      <c r="BF7" s="303">
        <f t="shared" ref="BF7" si="23">MOD(BG6-BF6,1)*24</f>
        <v>0</v>
      </c>
      <c r="BG7" s="304"/>
      <c r="BH7" s="314">
        <f t="shared" ref="BH7" si="24">MOD(BI6-BH6,1)*24</f>
        <v>0</v>
      </c>
      <c r="BI7" s="305"/>
      <c r="BJ7" s="329">
        <f>(BK6-BJ6)*24</f>
        <v>0</v>
      </c>
      <c r="BK7" s="330"/>
      <c r="BL7" s="209">
        <f>SUM(B7:BK7)</f>
        <v>152</v>
      </c>
    </row>
    <row r="8" spans="1:64" ht="30" customHeight="1" x14ac:dyDescent="0.25">
      <c r="A8" s="194" t="s">
        <v>105</v>
      </c>
      <c r="B8" s="179">
        <v>0.27083333333333331</v>
      </c>
      <c r="C8" s="180">
        <v>0.60416666666666663</v>
      </c>
      <c r="D8" s="180">
        <v>0.27083333333333331</v>
      </c>
      <c r="E8" s="180">
        <v>0.77083333333333337</v>
      </c>
      <c r="F8" s="180">
        <v>0.27083333333333331</v>
      </c>
      <c r="G8" s="180">
        <v>0.77083333333333337</v>
      </c>
      <c r="H8" s="188"/>
      <c r="I8" s="188"/>
      <c r="J8" s="190"/>
      <c r="K8" s="190"/>
      <c r="L8" s="180">
        <v>0.27083333333333331</v>
      </c>
      <c r="M8" s="180">
        <v>0.77083333333333337</v>
      </c>
      <c r="N8" s="180">
        <v>0.27083333333333331</v>
      </c>
      <c r="O8" s="181">
        <v>0.77083333333333337</v>
      </c>
      <c r="P8" s="179">
        <v>0.27083333333333331</v>
      </c>
      <c r="Q8" s="180">
        <v>0.77083333333333337</v>
      </c>
      <c r="R8" s="188"/>
      <c r="S8" s="188"/>
      <c r="T8" s="190"/>
      <c r="U8" s="190"/>
      <c r="V8" s="180">
        <v>0.29166666666666669</v>
      </c>
      <c r="W8" s="180">
        <v>0.79166666666666663</v>
      </c>
      <c r="X8" s="187"/>
      <c r="Y8" s="187"/>
      <c r="Z8" s="180"/>
      <c r="AA8" s="180"/>
      <c r="AB8" s="180">
        <v>0.27083333333333331</v>
      </c>
      <c r="AC8" s="181">
        <v>0.77083333333333337</v>
      </c>
      <c r="AD8" s="179"/>
      <c r="AE8" s="180"/>
      <c r="AF8" s="180">
        <v>0.27083333333333331</v>
      </c>
      <c r="AG8" s="180">
        <v>0.77083333333333337</v>
      </c>
      <c r="AH8" s="180">
        <v>0.29166666666666669</v>
      </c>
      <c r="AI8" s="180">
        <v>0.79166666666666663</v>
      </c>
      <c r="AJ8" s="188"/>
      <c r="AK8" s="188"/>
      <c r="AL8" s="190"/>
      <c r="AM8" s="190"/>
      <c r="AN8" s="180"/>
      <c r="AO8" s="180"/>
      <c r="AP8" s="180"/>
      <c r="AQ8" s="181"/>
      <c r="AR8" s="179">
        <v>0.27083333333333331</v>
      </c>
      <c r="AS8" s="180">
        <v>0.77083333333333337</v>
      </c>
      <c r="AT8" s="188"/>
      <c r="AU8" s="188"/>
      <c r="AV8" s="190"/>
      <c r="AW8" s="190"/>
      <c r="AX8" s="187"/>
      <c r="AY8" s="187"/>
      <c r="AZ8" s="180"/>
      <c r="BA8" s="180"/>
      <c r="BB8" s="188"/>
      <c r="BC8" s="188"/>
      <c r="BD8" s="180"/>
      <c r="BE8" s="181"/>
      <c r="BF8" s="179">
        <v>0.29166666666666669</v>
      </c>
      <c r="BG8" s="180">
        <v>0.79166666666666663</v>
      </c>
      <c r="BH8" s="180">
        <v>0.27083333333333331</v>
      </c>
      <c r="BI8" s="181">
        <v>0.77083333333333337</v>
      </c>
      <c r="BJ8" s="198"/>
      <c r="BK8" s="199"/>
      <c r="BL8" s="169"/>
    </row>
    <row r="9" spans="1:64" ht="24" customHeight="1" thickBot="1" x14ac:dyDescent="0.3">
      <c r="A9" s="195" t="s">
        <v>85</v>
      </c>
      <c r="B9" s="303">
        <f>MOD(C8-B8,1)*24</f>
        <v>8</v>
      </c>
      <c r="C9" s="304"/>
      <c r="D9" s="303">
        <f t="shared" ref="D9" si="25">MOD(E8-D8,1)*24</f>
        <v>12</v>
      </c>
      <c r="E9" s="304"/>
      <c r="F9" s="303">
        <f>MOD(G8-F8,1)*24</f>
        <v>12</v>
      </c>
      <c r="G9" s="304"/>
      <c r="H9" s="314">
        <f t="shared" ref="H9" si="26">MOD(I8-H8,1)*24</f>
        <v>0</v>
      </c>
      <c r="I9" s="305"/>
      <c r="J9" s="313">
        <f t="shared" ref="J9" si="27">MOD(K8-J8,1)*24</f>
        <v>0</v>
      </c>
      <c r="K9" s="307"/>
      <c r="L9" s="303">
        <f t="shared" ref="L9" si="28">MOD(M8-L8,1)*24</f>
        <v>12</v>
      </c>
      <c r="M9" s="304"/>
      <c r="N9" s="303">
        <f t="shared" ref="N9" si="29">MOD(O8-N8,1)*24</f>
        <v>12</v>
      </c>
      <c r="O9" s="304"/>
      <c r="P9" s="303">
        <f t="shared" ref="P9" si="30">MOD(Q8-P8,1)*24</f>
        <v>12</v>
      </c>
      <c r="Q9" s="304"/>
      <c r="R9" s="314">
        <f t="shared" ref="R9" si="31">MOD(S8-R8,1)*24</f>
        <v>0</v>
      </c>
      <c r="S9" s="305"/>
      <c r="T9" s="313">
        <f t="shared" ref="T9" si="32">MOD(U8-T8,1)*24</f>
        <v>0</v>
      </c>
      <c r="U9" s="307"/>
      <c r="V9" s="303">
        <f t="shared" ref="V9" si="33">MOD(W8-V8,1)*24</f>
        <v>11.999999999999998</v>
      </c>
      <c r="W9" s="304"/>
      <c r="X9" s="308">
        <f t="shared" ref="X9" si="34">MOD(Y8-X8,1)*24</f>
        <v>0</v>
      </c>
      <c r="Y9" s="309"/>
      <c r="Z9" s="303">
        <f t="shared" ref="Z9" si="35">MOD(AA8-Z8,1)*24</f>
        <v>0</v>
      </c>
      <c r="AA9" s="304"/>
      <c r="AB9" s="303">
        <f t="shared" ref="AB9" si="36">MOD(AC8-AB8,1)*24</f>
        <v>12</v>
      </c>
      <c r="AC9" s="304"/>
      <c r="AD9" s="303">
        <f t="shared" ref="AD9" si="37">MOD(AE8-AD8,1)*24</f>
        <v>0</v>
      </c>
      <c r="AE9" s="304"/>
      <c r="AF9" s="303">
        <f t="shared" ref="AF9" si="38">MOD(AG8-AF8,1)*24</f>
        <v>12</v>
      </c>
      <c r="AG9" s="304"/>
      <c r="AH9" s="303">
        <f t="shared" ref="AH9" si="39">MOD(AI8-AH8,1)*24</f>
        <v>11.999999999999998</v>
      </c>
      <c r="AI9" s="304"/>
      <c r="AJ9" s="314">
        <f t="shared" ref="AJ9" si="40">MOD(AK8-AJ8,1)*24</f>
        <v>0</v>
      </c>
      <c r="AK9" s="305"/>
      <c r="AL9" s="313">
        <f t="shared" ref="AL9" si="41">MOD(AM8-AL8,1)*24</f>
        <v>0</v>
      </c>
      <c r="AM9" s="307"/>
      <c r="AN9" s="303">
        <f t="shared" ref="AN9" si="42">MOD(AO8-AN8,1)*24</f>
        <v>0</v>
      </c>
      <c r="AO9" s="304"/>
      <c r="AP9" s="303">
        <f t="shared" ref="AP9" si="43">MOD(AQ8-AP8,1)*24</f>
        <v>0</v>
      </c>
      <c r="AQ9" s="304"/>
      <c r="AR9" s="303">
        <f t="shared" ref="AR9" si="44">MOD(AS8-AR8,1)*24</f>
        <v>12</v>
      </c>
      <c r="AS9" s="304"/>
      <c r="AT9" s="314">
        <f t="shared" ref="AT9" si="45">MOD(AU8-AT8,1)*24</f>
        <v>0</v>
      </c>
      <c r="AU9" s="305"/>
      <c r="AV9" s="313">
        <f t="shared" ref="AV9" si="46">MOD(AW8-AV8,1)*24</f>
        <v>0</v>
      </c>
      <c r="AW9" s="307"/>
      <c r="AX9" s="308">
        <f t="shared" ref="AX9" si="47">MOD(AY8-AX8,1)*24</f>
        <v>0</v>
      </c>
      <c r="AY9" s="309"/>
      <c r="AZ9" s="303">
        <f t="shared" ref="AZ9" si="48">MOD(BA8-AZ8,1)*24</f>
        <v>0</v>
      </c>
      <c r="BA9" s="304"/>
      <c r="BB9" s="314">
        <f t="shared" ref="BB9" si="49">MOD(BC8-BB8,1)*24</f>
        <v>0</v>
      </c>
      <c r="BC9" s="305"/>
      <c r="BD9" s="303">
        <f t="shared" ref="BD9" si="50">MOD(BE8-BD8,1)*24</f>
        <v>0</v>
      </c>
      <c r="BE9" s="304"/>
      <c r="BF9" s="303">
        <f t="shared" ref="BF9" si="51">MOD(BG8-BF8,1)*24</f>
        <v>11.999999999999998</v>
      </c>
      <c r="BG9" s="304"/>
      <c r="BH9" s="303">
        <f t="shared" ref="BH9" si="52">MOD(BI8-BH8,1)*24</f>
        <v>12</v>
      </c>
      <c r="BI9" s="306"/>
      <c r="BJ9" s="329">
        <f>(BK8-BJ8)*24</f>
        <v>0</v>
      </c>
      <c r="BK9" s="330"/>
      <c r="BL9" s="171">
        <f>SUM(B9:BK9)</f>
        <v>152</v>
      </c>
    </row>
    <row r="10" spans="1:64" ht="27" customHeight="1" x14ac:dyDescent="0.25">
      <c r="A10" s="200" t="s">
        <v>106</v>
      </c>
      <c r="B10" s="182"/>
      <c r="C10" s="183"/>
      <c r="D10" s="184"/>
      <c r="E10" s="184"/>
      <c r="F10" s="201"/>
      <c r="G10" s="201"/>
      <c r="H10" s="177">
        <v>0.27083333333333331</v>
      </c>
      <c r="I10" s="177">
        <v>0.77083333333333337</v>
      </c>
      <c r="J10" s="177">
        <v>0.27083333333333331</v>
      </c>
      <c r="K10" s="177">
        <v>0.77083333333333337</v>
      </c>
      <c r="L10" s="184"/>
      <c r="M10" s="184"/>
      <c r="N10" s="201"/>
      <c r="O10" s="201"/>
      <c r="P10" s="176"/>
      <c r="Q10" s="177"/>
      <c r="R10" s="177">
        <v>0.27083333333333331</v>
      </c>
      <c r="S10" s="177">
        <v>0.77083333333333337</v>
      </c>
      <c r="T10" s="177">
        <v>0.27083333333333331</v>
      </c>
      <c r="U10" s="177">
        <v>0.77083333333333337</v>
      </c>
      <c r="V10" s="183"/>
      <c r="W10" s="183"/>
      <c r="X10" s="177">
        <v>0.27083333333333331</v>
      </c>
      <c r="Y10" s="177">
        <v>0.77083333333333337</v>
      </c>
      <c r="Z10" s="177">
        <v>0.27083333333333331</v>
      </c>
      <c r="AA10" s="177">
        <v>0.77083333333333337</v>
      </c>
      <c r="AB10" s="201"/>
      <c r="AC10" s="202"/>
      <c r="AD10" s="176">
        <v>0.27083333333333331</v>
      </c>
      <c r="AE10" s="177">
        <v>0.77083333333333337</v>
      </c>
      <c r="AF10" s="184"/>
      <c r="AG10" s="184"/>
      <c r="AH10" s="201"/>
      <c r="AI10" s="201"/>
      <c r="AJ10" s="177">
        <v>0.27083333333333331</v>
      </c>
      <c r="AK10" s="177">
        <v>0.77083333333333337</v>
      </c>
      <c r="AL10" s="177"/>
      <c r="AM10" s="177"/>
      <c r="AN10" s="177">
        <v>0.27083333333333331</v>
      </c>
      <c r="AO10" s="177">
        <v>0.77083333333333337</v>
      </c>
      <c r="AP10" s="177"/>
      <c r="AQ10" s="178"/>
      <c r="AR10" s="176"/>
      <c r="AS10" s="177"/>
      <c r="AT10" s="184"/>
      <c r="AU10" s="184"/>
      <c r="AV10" s="201"/>
      <c r="AW10" s="201"/>
      <c r="AX10" s="177">
        <v>0.27083333333333331</v>
      </c>
      <c r="AY10" s="177">
        <v>0.77083333333333337</v>
      </c>
      <c r="AZ10" s="177">
        <v>0.27083333333333331</v>
      </c>
      <c r="BA10" s="177">
        <v>0.77083333333333337</v>
      </c>
      <c r="BB10" s="177"/>
      <c r="BC10" s="177"/>
      <c r="BD10" s="177">
        <v>0.27083333333333331</v>
      </c>
      <c r="BE10" s="178">
        <v>0.77083333333333337</v>
      </c>
      <c r="BF10" s="176">
        <v>0.27083333333333331</v>
      </c>
      <c r="BG10" s="177">
        <v>0.60416666666666663</v>
      </c>
      <c r="BH10" s="184"/>
      <c r="BI10" s="185"/>
      <c r="BJ10" s="203"/>
      <c r="BK10" s="204"/>
      <c r="BL10" s="205"/>
    </row>
    <row r="11" spans="1:64" ht="24" customHeight="1" thickBot="1" x14ac:dyDescent="0.3">
      <c r="A11" s="196" t="s">
        <v>85</v>
      </c>
      <c r="B11" s="319">
        <f t="shared" ref="B11" si="53">MOD(C10-B10,1)*24</f>
        <v>0</v>
      </c>
      <c r="C11" s="320"/>
      <c r="D11" s="331">
        <f t="shared" ref="D11" si="54">MOD(E10-D10,1)*24</f>
        <v>0</v>
      </c>
      <c r="E11" s="321"/>
      <c r="F11" s="332">
        <f t="shared" ref="F11" si="55">MOD(G10-F10,1)*24</f>
        <v>0</v>
      </c>
      <c r="G11" s="322"/>
      <c r="H11" s="325">
        <f t="shared" ref="H11" si="56">MOD(I10-H10,1)*24</f>
        <v>12</v>
      </c>
      <c r="I11" s="323"/>
      <c r="J11" s="325">
        <f t="shared" ref="J11" si="57">MOD(K10-J10,1)*24</f>
        <v>12</v>
      </c>
      <c r="K11" s="323"/>
      <c r="L11" s="331">
        <f t="shared" ref="L11" si="58">MOD(M10-L10,1)*24</f>
        <v>0</v>
      </c>
      <c r="M11" s="321"/>
      <c r="N11" s="332">
        <f t="shared" ref="N11" si="59">MOD(O10-N10,1)*24</f>
        <v>0</v>
      </c>
      <c r="O11" s="322"/>
      <c r="P11" s="325">
        <f t="shared" ref="P11" si="60">MOD(Q10-P10,1)*24</f>
        <v>0</v>
      </c>
      <c r="Q11" s="323"/>
      <c r="R11" s="325">
        <f t="shared" ref="R11" si="61">MOD(S10-R10,1)*24</f>
        <v>12</v>
      </c>
      <c r="S11" s="323"/>
      <c r="T11" s="325">
        <f t="shared" ref="T11" si="62">MOD(U10-T10,1)*24</f>
        <v>12</v>
      </c>
      <c r="U11" s="323"/>
      <c r="V11" s="319">
        <f t="shared" ref="V11" si="63">MOD(W10-V10,1)*24</f>
        <v>0</v>
      </c>
      <c r="W11" s="320"/>
      <c r="X11" s="325">
        <f t="shared" ref="X11" si="64">MOD(Y10-X10,1)*24</f>
        <v>12</v>
      </c>
      <c r="Y11" s="323"/>
      <c r="Z11" s="325">
        <f t="shared" ref="Z11" si="65">MOD(AA10-Z10,1)*24</f>
        <v>12</v>
      </c>
      <c r="AA11" s="323"/>
      <c r="AB11" s="332">
        <f t="shared" ref="AB11" si="66">MOD(AC10-AB10,1)*24</f>
        <v>0</v>
      </c>
      <c r="AC11" s="322"/>
      <c r="AD11" s="325">
        <f t="shared" ref="AD11" si="67">MOD(AE10-AD10,1)*24</f>
        <v>12</v>
      </c>
      <c r="AE11" s="323"/>
      <c r="AF11" s="321">
        <f>(AG10-AF10)*24</f>
        <v>0</v>
      </c>
      <c r="AG11" s="321"/>
      <c r="AH11" s="322">
        <f>(AI10-AH10)*24</f>
        <v>0</v>
      </c>
      <c r="AI11" s="322"/>
      <c r="AJ11" s="325">
        <f t="shared" ref="AJ11" si="68">MOD(AK10-AJ10,1)*24</f>
        <v>12</v>
      </c>
      <c r="AK11" s="323"/>
      <c r="AL11" s="325">
        <f t="shared" ref="AL11" si="69">MOD(AM10-AL10,1)*24</f>
        <v>0</v>
      </c>
      <c r="AM11" s="323"/>
      <c r="AN11" s="325">
        <f t="shared" ref="AN11" si="70">MOD(AO10-AN10,1)*24</f>
        <v>12</v>
      </c>
      <c r="AO11" s="323"/>
      <c r="AP11" s="325">
        <f t="shared" ref="AP11" si="71">MOD(AQ10-AP10,1)*24</f>
        <v>0</v>
      </c>
      <c r="AQ11" s="323"/>
      <c r="AR11" s="325">
        <f t="shared" ref="AR11" si="72">MOD(AS10-AR10,1)*24</f>
        <v>0</v>
      </c>
      <c r="AS11" s="323"/>
      <c r="AT11" s="331">
        <f t="shared" ref="AT11" si="73">MOD(AU10-AT10,1)*24</f>
        <v>0</v>
      </c>
      <c r="AU11" s="321"/>
      <c r="AV11" s="332">
        <f t="shared" ref="AV11" si="74">MOD(AW10-AV10,1)*24</f>
        <v>0</v>
      </c>
      <c r="AW11" s="322"/>
      <c r="AX11" s="325">
        <f t="shared" ref="AX11" si="75">MOD(AY10-AX10,1)*24</f>
        <v>12</v>
      </c>
      <c r="AY11" s="323"/>
      <c r="AZ11" s="325">
        <f t="shared" ref="AZ11" si="76">MOD(BA10-AZ10,1)*24</f>
        <v>12</v>
      </c>
      <c r="BA11" s="323"/>
      <c r="BB11" s="325">
        <f t="shared" ref="BB11" si="77">MOD(BC10-BB10,1)*24</f>
        <v>0</v>
      </c>
      <c r="BC11" s="323"/>
      <c r="BD11" s="325">
        <f t="shared" ref="BD11" si="78">MOD(BE10-BD10,1)*24</f>
        <v>12</v>
      </c>
      <c r="BE11" s="323"/>
      <c r="BF11" s="325">
        <f t="shared" ref="BF11" si="79">MOD(BG10-BF10,1)*24</f>
        <v>8</v>
      </c>
      <c r="BG11" s="323"/>
      <c r="BH11" s="331">
        <f t="shared" ref="BH11" si="80">MOD(BI10-BH10,1)*24</f>
        <v>0</v>
      </c>
      <c r="BI11" s="321"/>
      <c r="BJ11" s="326">
        <f>(BK10-BJ10)*24</f>
        <v>0</v>
      </c>
      <c r="BK11" s="327"/>
      <c r="BL11" s="197">
        <f>SUM(B11:BK11)</f>
        <v>152</v>
      </c>
    </row>
    <row r="12" spans="1:64" ht="29.25" customHeight="1" x14ac:dyDescent="0.25">
      <c r="A12" s="194" t="s">
        <v>107</v>
      </c>
      <c r="B12" s="186"/>
      <c r="C12" s="187"/>
      <c r="D12" s="188"/>
      <c r="E12" s="188"/>
      <c r="F12" s="190"/>
      <c r="G12" s="190"/>
      <c r="H12" s="180">
        <v>0.29166666666666669</v>
      </c>
      <c r="I12" s="180">
        <v>0.625</v>
      </c>
      <c r="J12" s="180">
        <v>0.29166666666666669</v>
      </c>
      <c r="K12" s="180">
        <v>0.625</v>
      </c>
      <c r="L12" s="180">
        <v>0.29166666666666669</v>
      </c>
      <c r="M12" s="180">
        <v>0.625</v>
      </c>
      <c r="N12" s="180">
        <v>0.29166666666666669</v>
      </c>
      <c r="O12" s="181">
        <v>0.625</v>
      </c>
      <c r="P12" s="179">
        <v>0.29166666666666669</v>
      </c>
      <c r="Q12" s="180">
        <v>0.625</v>
      </c>
      <c r="R12" s="188"/>
      <c r="S12" s="188"/>
      <c r="T12" s="190"/>
      <c r="U12" s="190"/>
      <c r="V12" s="187"/>
      <c r="W12" s="187"/>
      <c r="X12" s="180">
        <v>0.29166666666666669</v>
      </c>
      <c r="Y12" s="180">
        <v>0.625</v>
      </c>
      <c r="Z12" s="180">
        <v>0.29166666666666669</v>
      </c>
      <c r="AA12" s="180">
        <v>0.625</v>
      </c>
      <c r="AB12" s="180">
        <v>0.29166666666666669</v>
      </c>
      <c r="AC12" s="181">
        <v>0.625</v>
      </c>
      <c r="AD12" s="179">
        <v>0.29166666666666669</v>
      </c>
      <c r="AE12" s="180">
        <v>0.625</v>
      </c>
      <c r="AF12" s="188"/>
      <c r="AG12" s="188"/>
      <c r="AH12" s="190"/>
      <c r="AI12" s="190"/>
      <c r="AJ12" s="180">
        <v>0.29166666666666669</v>
      </c>
      <c r="AK12" s="180">
        <v>0.625</v>
      </c>
      <c r="AL12" s="180">
        <v>0.29166666666666669</v>
      </c>
      <c r="AM12" s="180">
        <v>0.625</v>
      </c>
      <c r="AN12" s="180">
        <v>0.29166666666666669</v>
      </c>
      <c r="AO12" s="180">
        <v>0.625</v>
      </c>
      <c r="AP12" s="180">
        <v>0.29166666666666669</v>
      </c>
      <c r="AQ12" s="181">
        <v>0.625</v>
      </c>
      <c r="AR12" s="179">
        <v>0.29166666666666669</v>
      </c>
      <c r="AS12" s="180">
        <v>0.625</v>
      </c>
      <c r="AT12" s="188"/>
      <c r="AU12" s="188"/>
      <c r="AV12" s="190"/>
      <c r="AW12" s="190"/>
      <c r="AX12" s="180">
        <v>0.29166666666666669</v>
      </c>
      <c r="AY12" s="180">
        <v>0.625</v>
      </c>
      <c r="AZ12" s="180">
        <v>0.29166666666666669</v>
      </c>
      <c r="BA12" s="180">
        <v>0.625</v>
      </c>
      <c r="BB12" s="180">
        <v>0.29166666666666669</v>
      </c>
      <c r="BC12" s="180">
        <v>0.625</v>
      </c>
      <c r="BD12" s="180">
        <v>0.29166666666666669</v>
      </c>
      <c r="BE12" s="181">
        <v>0.625</v>
      </c>
      <c r="BF12" s="179">
        <v>0.29166666666666669</v>
      </c>
      <c r="BG12" s="180">
        <v>0.625</v>
      </c>
      <c r="BH12" s="188"/>
      <c r="BI12" s="189"/>
      <c r="BJ12" s="198"/>
      <c r="BK12" s="199"/>
      <c r="BL12" s="169"/>
    </row>
    <row r="13" spans="1:64" ht="30.75" customHeight="1" thickBot="1" x14ac:dyDescent="0.3">
      <c r="A13" s="195" t="s">
        <v>85</v>
      </c>
      <c r="B13" s="308">
        <f>MOD(C12-B12,1)*24</f>
        <v>0</v>
      </c>
      <c r="C13" s="309"/>
      <c r="D13" s="305">
        <f>(E12-D12)*24</f>
        <v>0</v>
      </c>
      <c r="E13" s="305"/>
      <c r="F13" s="307">
        <f>(G12-F12)*24</f>
        <v>0</v>
      </c>
      <c r="G13" s="307"/>
      <c r="H13" s="304">
        <f>(I12-H12)*24</f>
        <v>8</v>
      </c>
      <c r="I13" s="304"/>
      <c r="J13" s="304">
        <f>(K12-J12)*24</f>
        <v>8</v>
      </c>
      <c r="K13" s="304"/>
      <c r="L13" s="304">
        <f>(M12-L12)*24</f>
        <v>8</v>
      </c>
      <c r="M13" s="304"/>
      <c r="N13" s="304">
        <f>(O12-N12)*24</f>
        <v>8</v>
      </c>
      <c r="O13" s="306"/>
      <c r="P13" s="303">
        <f>(Q12-P12)*24</f>
        <v>8</v>
      </c>
      <c r="Q13" s="304"/>
      <c r="R13" s="305">
        <f>(S12-R12)*24</f>
        <v>0</v>
      </c>
      <c r="S13" s="305"/>
      <c r="T13" s="307">
        <f>(U12-T12)*24</f>
        <v>0</v>
      </c>
      <c r="U13" s="307"/>
      <c r="V13" s="309">
        <f>(W12-V12)*24</f>
        <v>0</v>
      </c>
      <c r="W13" s="309"/>
      <c r="X13" s="304">
        <f>(Y12-X12)*24</f>
        <v>8</v>
      </c>
      <c r="Y13" s="304"/>
      <c r="Z13" s="304">
        <f>(AA12-Z12)*24</f>
        <v>8</v>
      </c>
      <c r="AA13" s="304"/>
      <c r="AB13" s="304">
        <f>(AC12-AB12)*24</f>
        <v>8</v>
      </c>
      <c r="AC13" s="306"/>
      <c r="AD13" s="303">
        <f>(AE12-AD12)*24</f>
        <v>8</v>
      </c>
      <c r="AE13" s="304"/>
      <c r="AF13" s="305">
        <f>(AG12-AF12)*24</f>
        <v>0</v>
      </c>
      <c r="AG13" s="305"/>
      <c r="AH13" s="307">
        <f>(AI12-AH12)*24</f>
        <v>0</v>
      </c>
      <c r="AI13" s="307"/>
      <c r="AJ13" s="304">
        <f>(AK12-AJ12)*24</f>
        <v>8</v>
      </c>
      <c r="AK13" s="304"/>
      <c r="AL13" s="304">
        <f>(AM12-AL12)*24</f>
        <v>8</v>
      </c>
      <c r="AM13" s="304"/>
      <c r="AN13" s="304">
        <f>(AO12-AN12)*24</f>
        <v>8</v>
      </c>
      <c r="AO13" s="304"/>
      <c r="AP13" s="304">
        <f>(AQ12-AP12)*24</f>
        <v>8</v>
      </c>
      <c r="AQ13" s="306"/>
      <c r="AR13" s="303">
        <f>(AS12-AR12)*24</f>
        <v>8</v>
      </c>
      <c r="AS13" s="304"/>
      <c r="AT13" s="305">
        <f>(AU12-AT12)*24</f>
        <v>0</v>
      </c>
      <c r="AU13" s="305"/>
      <c r="AV13" s="307">
        <f>(AW12-AV12)*24</f>
        <v>0</v>
      </c>
      <c r="AW13" s="307"/>
      <c r="AX13" s="304">
        <f>(AY12-AX12)*24</f>
        <v>8</v>
      </c>
      <c r="AY13" s="304"/>
      <c r="AZ13" s="304">
        <f>(BA12-AZ12)*24</f>
        <v>8</v>
      </c>
      <c r="BA13" s="304"/>
      <c r="BB13" s="304">
        <f>(BC12-BB12)*24</f>
        <v>8</v>
      </c>
      <c r="BC13" s="304"/>
      <c r="BD13" s="304">
        <f>(BE12-BD12)*24</f>
        <v>8</v>
      </c>
      <c r="BE13" s="306"/>
      <c r="BF13" s="303">
        <f>(BG12-BF12)*24</f>
        <v>8</v>
      </c>
      <c r="BG13" s="304"/>
      <c r="BH13" s="305">
        <f>(BI12-BH12)*24</f>
        <v>0</v>
      </c>
      <c r="BI13" s="310"/>
      <c r="BJ13" s="330">
        <f>(BK12-BJ12)*24</f>
        <v>0</v>
      </c>
      <c r="BK13" s="333"/>
      <c r="BL13" s="171">
        <f>SUM(B13:BK13)</f>
        <v>152</v>
      </c>
    </row>
    <row r="14" spans="1:64" ht="15.75" x14ac:dyDescent="0.25">
      <c r="A14" s="137"/>
      <c r="B14" s="138" t="s">
        <v>82</v>
      </c>
      <c r="C14" s="138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9"/>
    </row>
    <row r="15" spans="1:64" ht="15.75" x14ac:dyDescent="0.25">
      <c r="A15" s="137"/>
      <c r="B15" s="138" t="s">
        <v>83</v>
      </c>
      <c r="C15" s="138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9"/>
    </row>
    <row r="16" spans="1:64" ht="15.75" x14ac:dyDescent="0.25">
      <c r="A16" s="142" t="s">
        <v>81</v>
      </c>
      <c r="B16" s="143" t="s">
        <v>87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4"/>
      <c r="U16" s="144"/>
      <c r="V16" s="144"/>
      <c r="W16" s="14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</row>
    <row r="17" spans="1:64" ht="15.75" x14ac:dyDescent="0.25">
      <c r="A17" s="145"/>
      <c r="B17" s="134" t="s">
        <v>78</v>
      </c>
      <c r="C17" s="134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4"/>
      <c r="U17" s="144"/>
      <c r="V17" s="144"/>
      <c r="W17" s="14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</row>
    <row r="18" spans="1:64" ht="15.75" x14ac:dyDescent="0.25">
      <c r="A18" s="146"/>
      <c r="B18" s="134" t="s">
        <v>79</v>
      </c>
      <c r="C18" s="134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34"/>
      <c r="AA18" s="134"/>
      <c r="AB18" s="134"/>
      <c r="AC18" s="134"/>
      <c r="AD18" s="138"/>
      <c r="AE18" s="138"/>
      <c r="AF18" s="138"/>
      <c r="AG18" s="138"/>
      <c r="AH18" s="147"/>
      <c r="AI18" s="147"/>
      <c r="AJ18" s="138"/>
      <c r="AK18" s="138"/>
      <c r="AL18" s="138"/>
      <c r="AM18" s="138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</row>
    <row r="19" spans="1:64" ht="15.75" x14ac:dyDescent="0.25">
      <c r="A19" s="148"/>
      <c r="B19" s="134" t="s">
        <v>80</v>
      </c>
      <c r="C19" s="134"/>
      <c r="D19" s="144"/>
      <c r="E19" s="144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</row>
    <row r="20" spans="1:64" ht="15.75" x14ac:dyDescent="0.25">
      <c r="A20" s="134"/>
      <c r="B20" s="138"/>
      <c r="C20" s="138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9"/>
      <c r="U20" s="149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</row>
  </sheetData>
  <mergeCells count="187">
    <mergeCell ref="B13:C13"/>
    <mergeCell ref="L13:M13"/>
    <mergeCell ref="J13:K13"/>
    <mergeCell ref="H13:I13"/>
    <mergeCell ref="F13:G13"/>
    <mergeCell ref="D13:E13"/>
    <mergeCell ref="BJ13:BK13"/>
    <mergeCell ref="AX13:AY13"/>
    <mergeCell ref="AZ13:BA13"/>
    <mergeCell ref="BB13:BC13"/>
    <mergeCell ref="BD13:BE13"/>
    <mergeCell ref="BF13:BG13"/>
    <mergeCell ref="BH13:BI13"/>
    <mergeCell ref="AL13:AM13"/>
    <mergeCell ref="AN13:AO13"/>
    <mergeCell ref="AP13:AQ13"/>
    <mergeCell ref="AR13:AS13"/>
    <mergeCell ref="AT13:AU13"/>
    <mergeCell ref="AV13:AW13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BD11:BE11"/>
    <mergeCell ref="BF11:BG11"/>
    <mergeCell ref="T11:U11"/>
    <mergeCell ref="V11:W11"/>
    <mergeCell ref="X11:Y11"/>
    <mergeCell ref="Z11:AA11"/>
    <mergeCell ref="AB11:AC11"/>
    <mergeCell ref="AD11:AE11"/>
    <mergeCell ref="BH11:BI11"/>
    <mergeCell ref="BJ11:BK11"/>
    <mergeCell ref="AR11:AS11"/>
    <mergeCell ref="AT11:AU11"/>
    <mergeCell ref="AV11:AW11"/>
    <mergeCell ref="AX11:AY11"/>
    <mergeCell ref="AZ11:BA11"/>
    <mergeCell ref="BB11:BC11"/>
    <mergeCell ref="AF11:AG11"/>
    <mergeCell ref="AH11:AI11"/>
    <mergeCell ref="AJ11:AK11"/>
    <mergeCell ref="AL11:AM11"/>
    <mergeCell ref="AN11:AO11"/>
    <mergeCell ref="AP11:AQ11"/>
    <mergeCell ref="BJ9:BK9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AX9:AY9"/>
    <mergeCell ref="AZ9:BA9"/>
    <mergeCell ref="BB9:BC9"/>
    <mergeCell ref="BD9:BE9"/>
    <mergeCell ref="BF9:BG9"/>
    <mergeCell ref="BH9:BI9"/>
    <mergeCell ref="AL9:AM9"/>
    <mergeCell ref="AN9:AO9"/>
    <mergeCell ref="AP9:AQ9"/>
    <mergeCell ref="AR9:AS9"/>
    <mergeCell ref="AT9:AU9"/>
    <mergeCell ref="AV9:AW9"/>
    <mergeCell ref="Z9:AA9"/>
    <mergeCell ref="AB9:AC9"/>
    <mergeCell ref="AX7:AY7"/>
    <mergeCell ref="AZ7:BA7"/>
    <mergeCell ref="BB7:BC7"/>
    <mergeCell ref="AF7:AG7"/>
    <mergeCell ref="AH7:AI7"/>
    <mergeCell ref="AJ7:AK7"/>
    <mergeCell ref="AL7:AM7"/>
    <mergeCell ref="AN7:AO7"/>
    <mergeCell ref="AP7:AQ7"/>
    <mergeCell ref="B9:C9"/>
    <mergeCell ref="D9:E9"/>
    <mergeCell ref="F9:G9"/>
    <mergeCell ref="H9:I9"/>
    <mergeCell ref="J9:K9"/>
    <mergeCell ref="L9:M9"/>
    <mergeCell ref="AR7:AS7"/>
    <mergeCell ref="AT7:AU7"/>
    <mergeCell ref="AV7:AW7"/>
    <mergeCell ref="T7:U7"/>
    <mergeCell ref="V7:W7"/>
    <mergeCell ref="AD9:AE9"/>
    <mergeCell ref="AF9:AG9"/>
    <mergeCell ref="AH9:AI9"/>
    <mergeCell ref="AJ9:AK9"/>
    <mergeCell ref="N9:O9"/>
    <mergeCell ref="P9:Q9"/>
    <mergeCell ref="R9:S9"/>
    <mergeCell ref="T9:U9"/>
    <mergeCell ref="V9:W9"/>
    <mergeCell ref="X9:Y9"/>
    <mergeCell ref="BJ5:BK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AX5:AY5"/>
    <mergeCell ref="AZ5:BA5"/>
    <mergeCell ref="BB5:BC5"/>
    <mergeCell ref="BD5:BE5"/>
    <mergeCell ref="BF5:BG5"/>
    <mergeCell ref="BH5:BI5"/>
    <mergeCell ref="AL5:AM5"/>
    <mergeCell ref="AN5:AO5"/>
    <mergeCell ref="AP5:AQ5"/>
    <mergeCell ref="AR5:AS5"/>
    <mergeCell ref="BD7:BE7"/>
    <mergeCell ref="BF7:BG7"/>
    <mergeCell ref="BH7:BI7"/>
    <mergeCell ref="BJ7:BK7"/>
    <mergeCell ref="AJ5:AK5"/>
    <mergeCell ref="N5:O5"/>
    <mergeCell ref="P5:Q5"/>
    <mergeCell ref="R5:S5"/>
    <mergeCell ref="T5:U5"/>
    <mergeCell ref="V5:W5"/>
    <mergeCell ref="X5:Y5"/>
    <mergeCell ref="X7:Y7"/>
    <mergeCell ref="Z7:AA7"/>
    <mergeCell ref="AB7:AC7"/>
    <mergeCell ref="AD7:AE7"/>
    <mergeCell ref="B5:C5"/>
    <mergeCell ref="D5:E5"/>
    <mergeCell ref="F5:G5"/>
    <mergeCell ref="H5:I5"/>
    <mergeCell ref="J5:K5"/>
    <mergeCell ref="L5:M5"/>
    <mergeCell ref="AR3:AS3"/>
    <mergeCell ref="AT3:AU3"/>
    <mergeCell ref="AV3:AW3"/>
    <mergeCell ref="AF3:AG3"/>
    <mergeCell ref="AH3:AI3"/>
    <mergeCell ref="AJ3:AK3"/>
    <mergeCell ref="AL3:AM3"/>
    <mergeCell ref="AN3:AO3"/>
    <mergeCell ref="AP3:AQ3"/>
    <mergeCell ref="T3:U3"/>
    <mergeCell ref="V3:W3"/>
    <mergeCell ref="AT5:AU5"/>
    <mergeCell ref="AV5:AW5"/>
    <mergeCell ref="Z5:AA5"/>
    <mergeCell ref="AB5:AC5"/>
    <mergeCell ref="AD5:AE5"/>
    <mergeCell ref="AF5:AG5"/>
    <mergeCell ref="AH5:AI5"/>
    <mergeCell ref="X3:Y3"/>
    <mergeCell ref="Z3:AA3"/>
    <mergeCell ref="AB3:AC3"/>
    <mergeCell ref="AD3:AE3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R3:S3"/>
    <mergeCell ref="BD3:BE3"/>
    <mergeCell ref="BF3:BG3"/>
    <mergeCell ref="BH3:BI3"/>
    <mergeCell ref="BJ3:BK3"/>
    <mergeCell ref="AX3:AY3"/>
    <mergeCell ref="AZ3:BA3"/>
    <mergeCell ref="BB3:B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x14ac:dyDescent="0.2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20" t="s">
        <v>24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2"/>
    </row>
    <row r="4" spans="1:37" ht="23.25" x14ac:dyDescent="0.35">
      <c r="A4" s="231"/>
      <c r="B4" s="232"/>
      <c r="C4" s="223" t="s">
        <v>2</v>
      </c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5"/>
      <c r="AJ4" s="40"/>
    </row>
    <row r="5" spans="1:37" ht="20.100000000000001" customHeight="1" x14ac:dyDescent="0.25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">
      <c r="A6" s="226"/>
      <c r="B6" s="227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">
      <c r="A7" s="226" t="s">
        <v>12</v>
      </c>
      <c r="B7" s="227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">
      <c r="A8" s="226" t="s">
        <v>13</v>
      </c>
      <c r="B8" s="227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">
      <c r="A9" s="226" t="s">
        <v>11</v>
      </c>
      <c r="B9" s="227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">
      <c r="A10" s="226"/>
      <c r="B10" s="227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">
      <c r="A11" s="226" t="s">
        <v>10</v>
      </c>
      <c r="B11" s="227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">
      <c r="A12" s="226" t="s">
        <v>9</v>
      </c>
      <c r="B12" s="227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35">
      <c r="A13" s="217" t="s">
        <v>3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9"/>
      <c r="AH13" s="44">
        <v>184</v>
      </c>
      <c r="AI13" s="27"/>
    </row>
    <row r="14" spans="1:37" ht="15.75" x14ac:dyDescent="0.25">
      <c r="A14" s="215"/>
      <c r="B14" s="216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">
      <c r="A15" s="228" t="s">
        <v>4</v>
      </c>
      <c r="B15" s="229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">
      <c r="A16" s="228" t="s">
        <v>5</v>
      </c>
      <c r="B16" s="229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">
      <c r="A17" s="228" t="s">
        <v>7</v>
      </c>
      <c r="B17" s="229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">
      <c r="A18" s="228"/>
      <c r="B18" s="229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">
      <c r="A19" s="236" t="s">
        <v>6</v>
      </c>
      <c r="B19" s="237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">
      <c r="A20" s="236" t="s">
        <v>21</v>
      </c>
      <c r="B20" s="237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.7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x14ac:dyDescent="0.2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20" t="s">
        <v>28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2"/>
    </row>
    <row r="4" spans="1:37" ht="23.25" x14ac:dyDescent="0.35">
      <c r="A4" s="231"/>
      <c r="B4" s="232"/>
      <c r="C4" s="223" t="s">
        <v>2</v>
      </c>
      <c r="D4" s="224"/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5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">
      <c r="A6" s="226"/>
      <c r="B6" s="227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">
      <c r="A7" s="226" t="s">
        <v>12</v>
      </c>
      <c r="B7" s="227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">
      <c r="A8" s="226" t="s">
        <v>13</v>
      </c>
      <c r="B8" s="227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">
      <c r="A9" s="226" t="s">
        <v>11</v>
      </c>
      <c r="B9" s="227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">
      <c r="A10" s="226"/>
      <c r="B10" s="227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">
      <c r="A11" s="226" t="s">
        <v>10</v>
      </c>
      <c r="B11" s="227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">
      <c r="A12" s="226" t="s">
        <v>9</v>
      </c>
      <c r="B12" s="227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35">
      <c r="A13" s="217" t="s">
        <v>3</v>
      </c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9"/>
      <c r="AH13" s="51">
        <v>160</v>
      </c>
      <c r="AI13" s="26"/>
    </row>
    <row r="14" spans="1:37" ht="15.75" x14ac:dyDescent="0.25">
      <c r="A14" s="215"/>
      <c r="B14" s="216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">
      <c r="A15" s="228" t="s">
        <v>4</v>
      </c>
      <c r="B15" s="229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">
      <c r="A16" s="228" t="s">
        <v>5</v>
      </c>
      <c r="B16" s="229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">
      <c r="A17" s="228" t="s">
        <v>7</v>
      </c>
      <c r="B17" s="229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">
      <c r="A18" s="228"/>
      <c r="B18" s="22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">
      <c r="A19" s="228" t="s">
        <v>6</v>
      </c>
      <c r="B19" s="229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35">
      <c r="A20" s="238" t="s">
        <v>21</v>
      </c>
      <c r="B20" s="239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25"/>
    <row r="22" spans="1:35" ht="20.100000000000001" customHeight="1" x14ac:dyDescent="0.25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25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25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25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thickBot="1" x14ac:dyDescent="0.3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42" t="s">
        <v>27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4"/>
    </row>
    <row r="4" spans="1:37" ht="23.25" x14ac:dyDescent="0.35">
      <c r="A4" s="245"/>
      <c r="B4" s="246"/>
      <c r="C4" s="247" t="s">
        <v>2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1"/>
      <c r="AF4" s="1"/>
      <c r="AG4" s="1"/>
      <c r="AH4" s="77" t="s">
        <v>1</v>
      </c>
    </row>
    <row r="5" spans="1:37" ht="20.100000000000001" customHeight="1" x14ac:dyDescent="0.3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">
      <c r="A6" s="248"/>
      <c r="B6" s="249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48" t="s">
        <v>12</v>
      </c>
      <c r="B7" s="249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">
      <c r="A8" s="248" t="s">
        <v>13</v>
      </c>
      <c r="B8" s="249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">
      <c r="A9" s="248" t="s">
        <v>11</v>
      </c>
      <c r="B9" s="249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">
      <c r="A10" s="248"/>
      <c r="B10" s="249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">
      <c r="A11" s="248" t="s">
        <v>10</v>
      </c>
      <c r="B11" s="249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">
      <c r="A12" s="248" t="s">
        <v>9</v>
      </c>
      <c r="B12" s="249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35">
      <c r="A13" s="240" t="s">
        <v>3</v>
      </c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79"/>
    </row>
    <row r="14" spans="1:37" ht="18.75" x14ac:dyDescent="0.3">
      <c r="A14" s="252"/>
      <c r="B14" s="253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">
      <c r="A15" s="254" t="s">
        <v>4</v>
      </c>
      <c r="B15" s="255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">
      <c r="A16" s="254" t="s">
        <v>5</v>
      </c>
      <c r="B16" s="255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">
      <c r="A17" s="254" t="s">
        <v>7</v>
      </c>
      <c r="B17" s="255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">
      <c r="A18" s="254"/>
      <c r="B18" s="25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">
      <c r="A19" s="256" t="s">
        <v>21</v>
      </c>
      <c r="B19" s="257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35">
      <c r="A20" s="250" t="s">
        <v>6</v>
      </c>
      <c r="B20" s="251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thickBot="1" x14ac:dyDescent="0.3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42" t="s">
        <v>40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4"/>
    </row>
    <row r="4" spans="1:37" ht="23.25" x14ac:dyDescent="0.35">
      <c r="A4" s="245"/>
      <c r="B4" s="246"/>
      <c r="C4" s="247" t="s">
        <v>3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1"/>
      <c r="AF4" s="1"/>
      <c r="AG4" s="1"/>
      <c r="AH4" s="77"/>
    </row>
    <row r="5" spans="1:37" ht="20.100000000000001" customHeight="1" x14ac:dyDescent="0.3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">
      <c r="A6" s="266"/>
      <c r="B6" s="266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61" t="s">
        <v>6</v>
      </c>
      <c r="B7" s="262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">
      <c r="A8" s="267" t="s">
        <v>10</v>
      </c>
      <c r="B8" s="268"/>
      <c r="C8" s="258" t="s">
        <v>46</v>
      </c>
      <c r="D8" s="259"/>
      <c r="E8" s="259"/>
      <c r="F8" s="259"/>
      <c r="G8" s="259"/>
      <c r="H8" s="260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">
      <c r="A9" s="267" t="s">
        <v>9</v>
      </c>
      <c r="B9" s="268"/>
      <c r="C9" s="258" t="s">
        <v>46</v>
      </c>
      <c r="D9" s="259"/>
      <c r="E9" s="259"/>
      <c r="F9" s="259"/>
      <c r="G9" s="259"/>
      <c r="H9" s="260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">
      <c r="A10" s="266" t="s">
        <v>41</v>
      </c>
      <c r="B10" s="266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">
      <c r="A11" s="266"/>
      <c r="B11" s="266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">
      <c r="A12" s="263"/>
      <c r="B12" s="264"/>
      <c r="C12" s="264"/>
      <c r="D12" s="264"/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5"/>
      <c r="AI12" s="5"/>
    </row>
    <row r="13" spans="1:37" ht="21" x14ac:dyDescent="0.35">
      <c r="A13" s="261" t="s">
        <v>7</v>
      </c>
      <c r="B13" s="262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.75" x14ac:dyDescent="0.3">
      <c r="A14" s="261" t="s">
        <v>21</v>
      </c>
      <c r="B14" s="262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">
      <c r="A15" s="261" t="s">
        <v>4</v>
      </c>
      <c r="B15" s="262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">
      <c r="A16" s="261" t="s">
        <v>5</v>
      </c>
      <c r="B16" s="262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">
      <c r="A18" s="96" t="s">
        <v>43</v>
      </c>
      <c r="B18" s="258" t="s">
        <v>47</v>
      </c>
      <c r="C18" s="259"/>
      <c r="D18" s="259"/>
      <c r="E18" s="259"/>
      <c r="F18" s="259"/>
      <c r="G18" s="260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">
      <c r="A19" s="261"/>
      <c r="B19" s="262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35">
      <c r="A20" s="266" t="s">
        <v>42</v>
      </c>
      <c r="B20" s="266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25"/>
    <row r="22" spans="1:35" ht="20.100000000000001" customHeight="1" x14ac:dyDescent="0.25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20:B20"/>
    <mergeCell ref="A14:B14"/>
    <mergeCell ref="A15:B15"/>
    <mergeCell ref="A16:B16"/>
    <mergeCell ref="A19:B19"/>
    <mergeCell ref="C8:H8"/>
    <mergeCell ref="C9:H9"/>
    <mergeCell ref="B18:G18"/>
    <mergeCell ref="A13:B13"/>
    <mergeCell ref="A12:AH1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x14ac:dyDescent="0.2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71" t="s">
        <v>48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</row>
    <row r="4" spans="1:37" ht="23.25" x14ac:dyDescent="0.35">
      <c r="A4" s="246"/>
      <c r="B4" s="246"/>
      <c r="C4" s="247" t="s">
        <v>3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8" t="s">
        <v>1</v>
      </c>
    </row>
    <row r="5" spans="1:37" ht="20.100000000000001" customHeight="1" x14ac:dyDescent="0.3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">
      <c r="A6" s="269" t="s">
        <v>7</v>
      </c>
      <c r="B6" s="269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">
      <c r="A7" s="269" t="s">
        <v>21</v>
      </c>
      <c r="B7" s="269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">
      <c r="A8" s="269" t="s">
        <v>4</v>
      </c>
      <c r="B8" s="269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">
      <c r="A9" s="269" t="s">
        <v>5</v>
      </c>
      <c r="B9" s="269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">
      <c r="A11" s="272" t="s">
        <v>43</v>
      </c>
      <c r="B11" s="272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">
      <c r="A12" s="270"/>
      <c r="B12" s="270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41"/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99"/>
    </row>
    <row r="14" spans="1:37" ht="18.75" x14ac:dyDescent="0.3">
      <c r="A14" s="253"/>
      <c r="B14" s="253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">
      <c r="A15" s="269" t="s">
        <v>6</v>
      </c>
      <c r="B15" s="269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">
      <c r="A16" s="269" t="s">
        <v>10</v>
      </c>
      <c r="B16" s="269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">
      <c r="A17" s="269" t="s">
        <v>9</v>
      </c>
      <c r="B17" s="269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">
      <c r="A18" s="269" t="s">
        <v>41</v>
      </c>
      <c r="B18" s="269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">
      <c r="A19" s="270"/>
      <c r="B19" s="270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69" t="s">
        <v>42</v>
      </c>
      <c r="B20" s="269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 t="s">
        <v>50</v>
      </c>
    </row>
  </sheetData>
  <mergeCells count="18"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x14ac:dyDescent="0.2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71" t="s">
        <v>52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</row>
    <row r="4" spans="1:37" ht="23.25" x14ac:dyDescent="0.35">
      <c r="A4" s="246"/>
      <c r="B4" s="246"/>
      <c r="C4" s="247" t="s">
        <v>3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8" t="s">
        <v>1</v>
      </c>
    </row>
    <row r="5" spans="1:37" ht="20.100000000000001" customHeight="1" x14ac:dyDescent="0.3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">
      <c r="A6" s="269" t="s">
        <v>7</v>
      </c>
      <c r="B6" s="269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">
      <c r="A7" s="269" t="s">
        <v>21</v>
      </c>
      <c r="B7" s="269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">
      <c r="A8" s="269" t="s">
        <v>4</v>
      </c>
      <c r="B8" s="269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">
      <c r="A9" s="269" t="s">
        <v>5</v>
      </c>
      <c r="B9" s="269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">
      <c r="A11" s="272" t="s">
        <v>43</v>
      </c>
      <c r="B11" s="272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">
      <c r="A12" s="270"/>
      <c r="B12" s="270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41"/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  <c r="AD13" s="241"/>
      <c r="AE13" s="241"/>
      <c r="AF13" s="241"/>
      <c r="AG13" s="241"/>
      <c r="AH13" s="99"/>
    </row>
    <row r="14" spans="1:37" ht="18.75" x14ac:dyDescent="0.3">
      <c r="A14" s="253"/>
      <c r="B14" s="253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">
      <c r="A15" s="269" t="s">
        <v>6</v>
      </c>
      <c r="B15" s="269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">
      <c r="A16" s="269" t="s">
        <v>10</v>
      </c>
      <c r="B16" s="269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">
      <c r="A17" s="269" t="s">
        <v>9</v>
      </c>
      <c r="B17" s="269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">
      <c r="A18" s="269" t="s">
        <v>41</v>
      </c>
      <c r="B18" s="269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">
      <c r="A19" s="270"/>
      <c r="B19" s="270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69" t="s">
        <v>42</v>
      </c>
      <c r="B20" s="269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7:B7"/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x14ac:dyDescent="0.2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71" t="s">
        <v>55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</row>
    <row r="4" spans="1:37" ht="23.25" x14ac:dyDescent="0.35">
      <c r="A4" s="246"/>
      <c r="B4" s="246"/>
      <c r="C4" s="247" t="s">
        <v>3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">
      <c r="A6" s="273" t="s">
        <v>7</v>
      </c>
      <c r="B6" s="274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">
      <c r="A7" s="273" t="s">
        <v>21</v>
      </c>
      <c r="B7" s="274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">
      <c r="A8" s="273" t="s">
        <v>43</v>
      </c>
      <c r="B8" s="274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">
      <c r="A9" s="273" t="s">
        <v>5</v>
      </c>
      <c r="B9" s="274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">
      <c r="A11" s="275" t="s">
        <v>61</v>
      </c>
      <c r="B11" s="276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">
      <c r="A12" s="273" t="s">
        <v>42</v>
      </c>
      <c r="B12" s="274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35">
      <c r="A13" s="217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9"/>
      <c r="AH13" s="99"/>
    </row>
    <row r="14" spans="1:37" ht="18.75" x14ac:dyDescent="0.3">
      <c r="A14" s="277"/>
      <c r="B14" s="278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">
      <c r="A15" s="273" t="s">
        <v>6</v>
      </c>
      <c r="B15" s="274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">
      <c r="A16" s="273" t="s">
        <v>10</v>
      </c>
      <c r="B16" s="274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">
      <c r="A17" s="273" t="s">
        <v>9</v>
      </c>
      <c r="B17" s="274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">
      <c r="A18" s="273" t="s">
        <v>56</v>
      </c>
      <c r="B18" s="274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">
      <c r="A19" s="273" t="s">
        <v>4</v>
      </c>
      <c r="B19" s="274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">
      <c r="A20" s="273"/>
      <c r="B20" s="27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:AH2"/>
    <mergeCell ref="A3:AH3"/>
    <mergeCell ref="A4:B4"/>
    <mergeCell ref="C4:AG4"/>
    <mergeCell ref="A18:B18"/>
    <mergeCell ref="A7:B7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30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</row>
    <row r="2" spans="1:37" ht="15" customHeight="1" x14ac:dyDescent="0.25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0"/>
      <c r="AG2" s="230"/>
      <c r="AH2" s="230"/>
    </row>
    <row r="3" spans="1:37" ht="23.25" x14ac:dyDescent="0.35">
      <c r="A3" s="271" t="s">
        <v>63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</row>
    <row r="4" spans="1:37" ht="23.25" x14ac:dyDescent="0.35">
      <c r="A4" s="246"/>
      <c r="B4" s="246"/>
      <c r="C4" s="247" t="s">
        <v>3</v>
      </c>
      <c r="D4" s="247"/>
      <c r="E4" s="247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79"/>
      <c r="AG5" s="280"/>
      <c r="AH5" s="41"/>
    </row>
    <row r="6" spans="1:37" ht="20.100000000000001" customHeight="1" x14ac:dyDescent="0.3">
      <c r="A6" s="273" t="s">
        <v>7</v>
      </c>
      <c r="B6" s="274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81"/>
      <c r="AG6" s="282"/>
      <c r="AH6" s="19">
        <f t="shared" ref="AH6:AH12" si="0">SUM(C6:AG6)</f>
        <v>168</v>
      </c>
    </row>
    <row r="7" spans="1:37" ht="20.100000000000001" customHeight="1" x14ac:dyDescent="0.3">
      <c r="A7" s="273" t="s">
        <v>21</v>
      </c>
      <c r="B7" s="274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81"/>
      <c r="AG7" s="282"/>
      <c r="AH7" s="19">
        <f t="shared" si="0"/>
        <v>168</v>
      </c>
    </row>
    <row r="8" spans="1:37" ht="20.100000000000001" customHeight="1" x14ac:dyDescent="0.3">
      <c r="A8" s="273" t="s">
        <v>43</v>
      </c>
      <c r="B8" s="274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81"/>
      <c r="AG8" s="282"/>
      <c r="AH8" s="19">
        <f t="shared" si="0"/>
        <v>168</v>
      </c>
      <c r="AJ8" s="7"/>
      <c r="AK8" s="7"/>
    </row>
    <row r="9" spans="1:37" ht="20.100000000000001" customHeight="1" x14ac:dyDescent="0.3">
      <c r="A9" s="273" t="s">
        <v>5</v>
      </c>
      <c r="B9" s="274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81"/>
      <c r="AG9" s="282"/>
      <c r="AH9" s="19">
        <f t="shared" si="0"/>
        <v>168</v>
      </c>
      <c r="AJ9" s="7"/>
      <c r="AK9" s="7"/>
    </row>
    <row r="10" spans="1:37" ht="20.100000000000001" customHeight="1" x14ac:dyDescent="0.3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81"/>
      <c r="AG10" s="282"/>
      <c r="AH10" s="19">
        <f t="shared" si="0"/>
        <v>168</v>
      </c>
      <c r="AJ10" s="7"/>
    </row>
    <row r="11" spans="1:37" ht="20.100000000000001" customHeight="1" x14ac:dyDescent="0.3">
      <c r="A11" s="275" t="s">
        <v>61</v>
      </c>
      <c r="B11" s="276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81"/>
      <c r="AG11" s="282"/>
      <c r="AH11" s="19">
        <f t="shared" si="0"/>
        <v>168</v>
      </c>
      <c r="AI11" s="5"/>
    </row>
    <row r="12" spans="1:37" ht="20.100000000000001" customHeight="1" x14ac:dyDescent="0.3">
      <c r="A12" s="273" t="s">
        <v>42</v>
      </c>
      <c r="B12" s="274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83"/>
      <c r="AG12" s="284"/>
      <c r="AH12" s="19">
        <f t="shared" si="0"/>
        <v>128</v>
      </c>
      <c r="AI12" s="5"/>
    </row>
    <row r="13" spans="1:37" ht="21" x14ac:dyDescent="0.35">
      <c r="A13" s="217"/>
      <c r="B13" s="218"/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8"/>
      <c r="AE13" s="218"/>
      <c r="AF13" s="218"/>
      <c r="AG13" s="219"/>
      <c r="AH13" s="114"/>
    </row>
    <row r="14" spans="1:37" ht="18.75" x14ac:dyDescent="0.3">
      <c r="A14" s="277"/>
      <c r="B14" s="278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">
      <c r="A15" s="273" t="s">
        <v>6</v>
      </c>
      <c r="B15" s="274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">
      <c r="A16" s="273" t="s">
        <v>10</v>
      </c>
      <c r="B16" s="274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">
      <c r="A17" s="273" t="s">
        <v>9</v>
      </c>
      <c r="B17" s="274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">
      <c r="A18" s="273" t="s">
        <v>56</v>
      </c>
      <c r="B18" s="274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">
      <c r="A19" s="273" t="s">
        <v>4</v>
      </c>
      <c r="B19" s="274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">
      <c r="A20" s="273"/>
      <c r="B20" s="27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9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Nazwane zakresy</vt:lpstr>
      </vt:variant>
      <vt:variant>
        <vt:i4>1</vt:i4>
      </vt:variant>
    </vt:vector>
  </HeadingPairs>
  <TitlesOfParts>
    <vt:vector size="17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listopad 2024 Zachód</vt:lpstr>
      <vt:lpstr>listopad 2024 Dworze Gł</vt:lpstr>
      <vt:lpstr>Listopad 2024 Wrocław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Katarzyna Studzińska</cp:lastModifiedBy>
  <cp:lastPrinted>2017-02-27T11:09:37Z</cp:lastPrinted>
  <dcterms:created xsi:type="dcterms:W3CDTF">2015-04-06T10:03:31Z</dcterms:created>
  <dcterms:modified xsi:type="dcterms:W3CDTF">2024-11-08T06:57:58Z</dcterms:modified>
</cp:coreProperties>
</file>