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B\SProjectDesign\Design\DataTable\"/>
    </mc:Choice>
  </mc:AlternateContent>
  <xr:revisionPtr revIDLastSave="0" documentId="13_ncr:1_{D271BF56-EB20-49A6-A707-A89FEC11F3F6}" xr6:coauthVersionLast="47" xr6:coauthVersionMax="47" xr10:uidLastSave="{00000000-0000-0000-0000-000000000000}"/>
  <bookViews>
    <workbookView xWindow="-120" yWindow="-120" windowWidth="29040" windowHeight="15840" xr2:uid="{634E5D1F-E6A6-48B1-B744-D317D5276317}"/>
  </bookViews>
  <sheets>
    <sheet name="!Normal" sheetId="1" r:id="rId1"/>
    <sheet name="NormalDe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5" i="1" s="1"/>
  <c r="G36" i="1" s="1"/>
  <c r="G37" i="1" s="1"/>
  <c r="G38" i="1" s="1"/>
  <c r="G24" i="1"/>
  <c r="G25" i="1" s="1"/>
  <c r="G26" i="1" s="1"/>
  <c r="G27" i="1" s="1"/>
  <c r="G28" i="1" s="1"/>
  <c r="G29" i="1" s="1"/>
  <c r="G30" i="1" s="1"/>
  <c r="G31" i="1" s="1"/>
  <c r="G32" i="1" s="1"/>
  <c r="G14" i="1"/>
  <c r="G15" i="1" s="1"/>
  <c r="G16" i="1" s="1"/>
  <c r="G17" i="1" s="1"/>
  <c r="B14" i="1"/>
  <c r="B24" i="1" s="1"/>
  <c r="B34" i="1" s="1"/>
  <c r="B15" i="1"/>
  <c r="B25" i="1" s="1"/>
  <c r="B35" i="1" s="1"/>
  <c r="B16" i="1"/>
  <c r="B26" i="1" s="1"/>
  <c r="B36" i="1" s="1"/>
  <c r="B17" i="1"/>
  <c r="B27" i="1" s="1"/>
  <c r="B37" i="1" s="1"/>
  <c r="B18" i="1"/>
  <c r="B28" i="1" s="1"/>
  <c r="B38" i="1" s="1"/>
  <c r="B19" i="1"/>
  <c r="B29" i="1" s="1"/>
  <c r="B20" i="1"/>
  <c r="B30" i="1" s="1"/>
  <c r="B21" i="1"/>
  <c r="B31" i="1" s="1"/>
  <c r="B22" i="1"/>
  <c r="B32" i="1" s="1"/>
  <c r="C14" i="1"/>
  <c r="C24" i="1" s="1"/>
  <c r="C34" i="1" s="1"/>
  <c r="C15" i="1"/>
  <c r="C25" i="1" s="1"/>
  <c r="C35" i="1" s="1"/>
  <c r="C16" i="1"/>
  <c r="C26" i="1" s="1"/>
  <c r="C36" i="1" s="1"/>
  <c r="C17" i="1"/>
  <c r="C27" i="1" s="1"/>
  <c r="C37" i="1" s="1"/>
  <c r="C18" i="1"/>
  <c r="C28" i="1" s="1"/>
  <c r="C38" i="1" s="1"/>
  <c r="C19" i="1"/>
  <c r="C29" i="1" s="1"/>
  <c r="C20" i="1"/>
  <c r="C30" i="1" s="1"/>
  <c r="C21" i="1"/>
  <c r="C31" i="1" s="1"/>
  <c r="C22" i="1"/>
  <c r="C32" i="1" s="1"/>
  <c r="C13" i="1"/>
  <c r="C23" i="1" s="1"/>
  <c r="C33" i="1" s="1"/>
  <c r="B13" i="1"/>
  <c r="B23" i="1" s="1"/>
  <c r="B33" i="1" s="1"/>
  <c r="G6" i="1"/>
  <c r="G7" i="1" s="1"/>
  <c r="G8" i="1" s="1"/>
  <c r="G9" i="1" s="1"/>
  <c r="G10" i="1" s="1"/>
  <c r="G11" i="1" s="1"/>
  <c r="G12" i="1" s="1"/>
  <c r="G18" i="1" l="1"/>
  <c r="G19" i="1" s="1"/>
  <c r="G20" i="1" s="1"/>
  <c r="G21" i="1" s="1"/>
  <c r="G22" i="1" s="1"/>
</calcChain>
</file>

<file path=xl/sharedStrings.xml><?xml version="1.0" encoding="utf-8"?>
<sst xmlns="http://schemas.openxmlformats.org/spreadsheetml/2006/main" count="170" uniqueCount="52">
  <si>
    <t>AttackSpeed</t>
    <phoneticPr fontId="1" type="noConversion"/>
  </si>
  <si>
    <t>Attack</t>
    <phoneticPr fontId="1" type="noConversion"/>
  </si>
  <si>
    <t>Kind</t>
    <phoneticPr fontId="1" type="noConversion"/>
  </si>
  <si>
    <t>Level</t>
    <phoneticPr fontId="1" type="noConversion"/>
  </si>
  <si>
    <t>Grade</t>
    <phoneticPr fontId="1" type="noConversion"/>
  </si>
  <si>
    <t>Name</t>
    <phoneticPr fontId="1" type="noConversion"/>
  </si>
  <si>
    <t>Defend</t>
    <phoneticPr fontId="1" type="noConversion"/>
  </si>
  <si>
    <t>Hp</t>
    <phoneticPr fontId="1" type="noConversion"/>
  </si>
  <si>
    <t>Range</t>
    <phoneticPr fontId="1" type="noConversion"/>
  </si>
  <si>
    <t>Splash</t>
    <phoneticPr fontId="1" type="noConversion"/>
  </si>
  <si>
    <t>ObjectRange</t>
    <phoneticPr fontId="1" type="noConversion"/>
  </si>
  <si>
    <t>;레벨</t>
  </si>
  <si>
    <t>;등급</t>
  </si>
  <si>
    <t>;타워 명</t>
  </si>
  <si>
    <t>;공격력</t>
  </si>
  <si>
    <t>;방어력</t>
  </si>
  <si>
    <t>;체력</t>
  </si>
  <si>
    <t>;공격 속도</t>
  </si>
  <si>
    <t>;사거리</t>
  </si>
  <si>
    <t>;오브젝트 공격 범위</t>
  </si>
  <si>
    <t>;스플레쉬</t>
  </si>
  <si>
    <t>;공격 타입</t>
  </si>
  <si>
    <t>AttackType</t>
    <phoneticPr fontId="1" type="noConversion"/>
  </si>
  <si>
    <t>;키값</t>
    <phoneticPr fontId="1" type="noConversion"/>
  </si>
  <si>
    <t>INDEX</t>
    <phoneticPr fontId="1" type="noConversion"/>
  </si>
  <si>
    <t>;INDEX 값</t>
    <phoneticPr fontId="1" type="noConversion"/>
  </si>
  <si>
    <t>일반 타워</t>
    <phoneticPr fontId="1" type="noConversion"/>
  </si>
  <si>
    <t>NomalAttack</t>
    <phoneticPr fontId="1" type="noConversion"/>
  </si>
  <si>
    <t>ProjectileAttack</t>
    <phoneticPr fontId="1" type="noConversion"/>
  </si>
  <si>
    <t>RangeAttack</t>
    <phoneticPr fontId="1" type="noConversion"/>
  </si>
  <si>
    <t>투사체 타워</t>
    <phoneticPr fontId="1" type="noConversion"/>
  </si>
  <si>
    <t>범위 공격 타워</t>
    <phoneticPr fontId="1" type="noConversion"/>
  </si>
  <si>
    <t>UsePoint</t>
    <phoneticPr fontId="1" type="noConversion"/>
  </si>
  <si>
    <t>UsePoint</t>
    <phoneticPr fontId="1" type="noConversion"/>
  </si>
  <si>
    <t>;요구 배치 포인트</t>
    <phoneticPr fontId="1" type="noConversion"/>
  </si>
  <si>
    <t>지원 생산 타워</t>
    <phoneticPr fontId="1" type="noConversion"/>
  </si>
  <si>
    <t>SupportAttack</t>
    <phoneticPr fontId="1" type="noConversion"/>
  </si>
  <si>
    <t>int32</t>
    <phoneticPr fontId="1" type="noConversion"/>
  </si>
  <si>
    <t>FString</t>
    <phoneticPr fontId="1" type="noConversion"/>
  </si>
  <si>
    <t>IconPath</t>
    <phoneticPr fontId="1" type="noConversion"/>
  </si>
  <si>
    <t>Index</t>
    <phoneticPr fontId="1" type="noConversion"/>
  </si>
  <si>
    <t>/Game/Asset/UI/Sprite/Icon/S_icon_01.S_icon_01</t>
    <phoneticPr fontId="1" type="noConversion"/>
  </si>
  <si>
    <t>/Game/Asset/UI/Sprite/Icon/S_icon_02.S_icon_02</t>
    <phoneticPr fontId="1" type="noConversion"/>
  </si>
  <si>
    <t>/Game/Asset/UI/Sprite/Icon/S_icon_03.S_icon_03</t>
    <phoneticPr fontId="1" type="noConversion"/>
  </si>
  <si>
    <t>/Game/Asset/UI/Sprite/Icon/S_icon_04.S_icon_04</t>
    <phoneticPr fontId="1" type="noConversion"/>
  </si>
  <si>
    <t>/Game/Asset/UI/Sprite/Icon/S_icon_05.S_icon_05</t>
    <phoneticPr fontId="1" type="noConversion"/>
  </si>
  <si>
    <t>/Game/Asset/UI/Sprite/Icon/S_icon_06.S_icon_06</t>
    <phoneticPr fontId="1" type="noConversion"/>
  </si>
  <si>
    <t>enum&lt;EAttackType&gt;</t>
    <phoneticPr fontId="1" type="noConversion"/>
  </si>
  <si>
    <t>asset&lt;UTexturte2D&gt;</t>
    <phoneticPr fontId="1" type="noConversion"/>
  </si>
  <si>
    <t>SplashScale</t>
  </si>
  <si>
    <t>SplashScale</t>
    <phoneticPr fontId="1" type="noConversion"/>
  </si>
  <si>
    <t>;스플레쉬 범위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</si>
</sst>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P38"/>
  <sheetViews>
    <sheetView tabSelected="1" workbookViewId="0">
      <selection activeCell="D3" sqref="D3:L14"/>
    </sheetView>
  </sheetViews>
  <sheetFormatPr defaultRowHeight="16.5" x14ac:dyDescent="0.3"/>
  <cols>
    <col min="1" max="1" width="6.875" bestFit="1" customWidth="1"/>
    <col min="2" max="2" width="5.375" bestFit="1" customWidth="1"/>
    <col min="3" max="3" width="5.75" bestFit="1" customWidth="1"/>
    <col min="4" max="4" width="6.625" bestFit="1" customWidth="1"/>
    <col min="5" max="5" width="9.625" bestFit="1" customWidth="1"/>
    <col min="6" max="6" width="19.5" bestFit="1" customWidth="1"/>
    <col min="7" max="7" width="6.875" bestFit="1" customWidth="1"/>
    <col min="8" max="8" width="7.75" bestFit="1" customWidth="1"/>
    <col min="9" max="9" width="7.5" bestFit="1" customWidth="1"/>
    <col min="10" max="10" width="12" customWidth="1"/>
    <col min="11" max="11" width="6.875" bestFit="1" customWidth="1"/>
    <col min="12" max="12" width="9.125" bestFit="1" customWidth="1"/>
    <col min="13" max="13" width="12.75" bestFit="1" customWidth="1"/>
    <col min="14" max="14" width="7" bestFit="1" customWidth="1"/>
    <col min="15" max="15" width="11.75" bestFit="1" customWidth="1"/>
    <col min="16" max="16" width="46.375" bestFit="1" customWidth="1"/>
  </cols>
  <sheetData>
    <row r="1" spans="1:16" x14ac:dyDescent="0.3">
      <c r="A1" s="1" t="s">
        <v>40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22</v>
      </c>
      <c r="G1" s="1" t="s">
        <v>1</v>
      </c>
      <c r="H1" s="1" t="s">
        <v>6</v>
      </c>
      <c r="I1" s="1" t="s">
        <v>7</v>
      </c>
      <c r="J1" s="1" t="s">
        <v>0</v>
      </c>
      <c r="K1" s="1" t="s">
        <v>8</v>
      </c>
      <c r="L1" s="1" t="s">
        <v>32</v>
      </c>
      <c r="M1" s="1" t="s">
        <v>10</v>
      </c>
      <c r="N1" s="1" t="s">
        <v>9</v>
      </c>
      <c r="O1" s="1" t="s">
        <v>50</v>
      </c>
      <c r="P1" s="1" t="s">
        <v>39</v>
      </c>
    </row>
    <row r="2" spans="1:16" x14ac:dyDescent="0.3">
      <c r="A2" s="4" t="s">
        <v>37</v>
      </c>
      <c r="B2" s="4" t="s">
        <v>37</v>
      </c>
      <c r="C2" s="4" t="s">
        <v>37</v>
      </c>
      <c r="D2" s="4" t="s">
        <v>37</v>
      </c>
      <c r="E2" s="4" t="s">
        <v>38</v>
      </c>
      <c r="F2" s="4" t="s">
        <v>47</v>
      </c>
      <c r="G2" s="4" t="s">
        <v>37</v>
      </c>
      <c r="H2" s="4" t="s">
        <v>37</v>
      </c>
      <c r="I2" s="4" t="s">
        <v>37</v>
      </c>
      <c r="J2" s="4" t="s">
        <v>37</v>
      </c>
      <c r="K2" s="4" t="s">
        <v>37</v>
      </c>
      <c r="L2" s="4" t="s">
        <v>37</v>
      </c>
      <c r="M2" s="4" t="s">
        <v>37</v>
      </c>
      <c r="N2" s="4" t="s">
        <v>37</v>
      </c>
      <c r="O2" s="4" t="s">
        <v>37</v>
      </c>
      <c r="P2" s="4" t="s">
        <v>48</v>
      </c>
    </row>
    <row r="3" spans="1:16" x14ac:dyDescent="0.3">
      <c r="A3">
        <v>1</v>
      </c>
      <c r="B3">
        <v>101</v>
      </c>
      <c r="C3">
        <v>1</v>
      </c>
      <c r="D3">
        <v>1</v>
      </c>
      <c r="E3" t="s">
        <v>26</v>
      </c>
      <c r="F3" t="s">
        <v>27</v>
      </c>
      <c r="G3">
        <v>50</v>
      </c>
      <c r="H3">
        <v>999999</v>
      </c>
      <c r="I3">
        <v>999999</v>
      </c>
      <c r="J3">
        <v>5</v>
      </c>
      <c r="K3">
        <v>7</v>
      </c>
      <c r="L3">
        <v>5</v>
      </c>
      <c r="M3">
        <v>1</v>
      </c>
      <c r="N3">
        <v>0</v>
      </c>
      <c r="O3">
        <v>1</v>
      </c>
      <c r="P3" t="s">
        <v>41</v>
      </c>
    </row>
    <row r="4" spans="1:16" x14ac:dyDescent="0.3">
      <c r="A4">
        <v>2</v>
      </c>
      <c r="B4">
        <v>101</v>
      </c>
      <c r="C4">
        <v>2</v>
      </c>
      <c r="D4">
        <v>1</v>
      </c>
      <c r="E4" t="s">
        <v>26</v>
      </c>
      <c r="F4" t="s">
        <v>27</v>
      </c>
      <c r="G4">
        <v>55</v>
      </c>
      <c r="H4">
        <v>999999</v>
      </c>
      <c r="I4">
        <v>999999</v>
      </c>
      <c r="J4">
        <v>5</v>
      </c>
      <c r="K4">
        <v>7</v>
      </c>
      <c r="L4">
        <v>7</v>
      </c>
      <c r="M4">
        <v>1</v>
      </c>
      <c r="N4">
        <v>0</v>
      </c>
      <c r="O4">
        <v>1</v>
      </c>
      <c r="P4" t="s">
        <v>42</v>
      </c>
    </row>
    <row r="5" spans="1:16" x14ac:dyDescent="0.3">
      <c r="A5">
        <v>3</v>
      </c>
      <c r="B5">
        <v>101</v>
      </c>
      <c r="C5">
        <v>3</v>
      </c>
      <c r="D5">
        <v>1</v>
      </c>
      <c r="E5" t="s">
        <v>26</v>
      </c>
      <c r="F5" t="s">
        <v>27</v>
      </c>
      <c r="G5">
        <v>60</v>
      </c>
      <c r="H5">
        <v>999999</v>
      </c>
      <c r="I5">
        <v>999999</v>
      </c>
      <c r="J5">
        <v>5</v>
      </c>
      <c r="K5">
        <v>7</v>
      </c>
      <c r="L5">
        <v>9</v>
      </c>
      <c r="M5">
        <v>1</v>
      </c>
      <c r="N5">
        <v>0</v>
      </c>
      <c r="O5">
        <v>1</v>
      </c>
      <c r="P5" t="s">
        <v>43</v>
      </c>
    </row>
    <row r="6" spans="1:16" x14ac:dyDescent="0.3">
      <c r="A6">
        <v>4</v>
      </c>
      <c r="B6">
        <v>101</v>
      </c>
      <c r="C6">
        <v>4</v>
      </c>
      <c r="D6">
        <v>1</v>
      </c>
      <c r="E6" t="s">
        <v>26</v>
      </c>
      <c r="F6" t="s">
        <v>27</v>
      </c>
      <c r="G6">
        <f t="shared" ref="G6:G12" si="0">ROUND(G5*1.1,0)</f>
        <v>66</v>
      </c>
      <c r="H6">
        <v>999999</v>
      </c>
      <c r="I6">
        <v>999999</v>
      </c>
      <c r="J6">
        <v>5</v>
      </c>
      <c r="K6">
        <v>7</v>
      </c>
      <c r="L6">
        <v>11</v>
      </c>
      <c r="M6">
        <v>1</v>
      </c>
      <c r="N6">
        <v>0</v>
      </c>
      <c r="O6">
        <v>1</v>
      </c>
      <c r="P6" t="s">
        <v>44</v>
      </c>
    </row>
    <row r="7" spans="1:16" x14ac:dyDescent="0.3">
      <c r="A7">
        <v>5</v>
      </c>
      <c r="B7">
        <v>101</v>
      </c>
      <c r="C7">
        <v>5</v>
      </c>
      <c r="D7">
        <v>1</v>
      </c>
      <c r="E7" t="s">
        <v>26</v>
      </c>
      <c r="F7" t="s">
        <v>27</v>
      </c>
      <c r="G7">
        <f t="shared" si="0"/>
        <v>73</v>
      </c>
      <c r="H7">
        <v>999999</v>
      </c>
      <c r="I7">
        <v>999999</v>
      </c>
      <c r="J7">
        <v>5</v>
      </c>
      <c r="K7">
        <v>7</v>
      </c>
      <c r="L7">
        <v>13</v>
      </c>
      <c r="M7">
        <v>1</v>
      </c>
      <c r="N7">
        <v>0</v>
      </c>
      <c r="O7">
        <v>1</v>
      </c>
      <c r="P7" t="s">
        <v>45</v>
      </c>
    </row>
    <row r="8" spans="1:16" x14ac:dyDescent="0.3">
      <c r="A8">
        <v>6</v>
      </c>
      <c r="B8">
        <v>101</v>
      </c>
      <c r="C8">
        <v>6</v>
      </c>
      <c r="D8">
        <v>1</v>
      </c>
      <c r="E8" t="s">
        <v>26</v>
      </c>
      <c r="F8" t="s">
        <v>27</v>
      </c>
      <c r="G8">
        <f t="shared" si="0"/>
        <v>80</v>
      </c>
      <c r="H8">
        <v>999999</v>
      </c>
      <c r="I8">
        <v>999999</v>
      </c>
      <c r="J8">
        <v>5</v>
      </c>
      <c r="K8">
        <v>7</v>
      </c>
      <c r="L8">
        <v>15</v>
      </c>
      <c r="M8">
        <v>1</v>
      </c>
      <c r="N8">
        <v>0</v>
      </c>
      <c r="O8">
        <v>1</v>
      </c>
      <c r="P8" t="s">
        <v>46</v>
      </c>
    </row>
    <row r="9" spans="1:16" x14ac:dyDescent="0.3">
      <c r="A9">
        <v>7</v>
      </c>
      <c r="B9">
        <v>101</v>
      </c>
      <c r="C9">
        <v>7</v>
      </c>
      <c r="D9">
        <v>1</v>
      </c>
      <c r="E9" t="s">
        <v>26</v>
      </c>
      <c r="F9" t="s">
        <v>27</v>
      </c>
      <c r="G9">
        <f t="shared" si="0"/>
        <v>88</v>
      </c>
      <c r="H9">
        <v>999999</v>
      </c>
      <c r="I9">
        <v>999999</v>
      </c>
      <c r="J9">
        <v>5</v>
      </c>
      <c r="K9">
        <v>7</v>
      </c>
      <c r="L9">
        <v>17</v>
      </c>
      <c r="M9">
        <v>1</v>
      </c>
      <c r="N9">
        <v>0</v>
      </c>
      <c r="O9">
        <v>1</v>
      </c>
      <c r="P9" t="s">
        <v>46</v>
      </c>
    </row>
    <row r="10" spans="1:16" x14ac:dyDescent="0.3">
      <c r="A10">
        <v>8</v>
      </c>
      <c r="B10">
        <v>101</v>
      </c>
      <c r="C10">
        <v>8</v>
      </c>
      <c r="D10">
        <v>1</v>
      </c>
      <c r="E10" t="s">
        <v>26</v>
      </c>
      <c r="F10" t="s">
        <v>27</v>
      </c>
      <c r="G10">
        <f t="shared" si="0"/>
        <v>97</v>
      </c>
      <c r="H10">
        <v>999999</v>
      </c>
      <c r="I10">
        <v>999999</v>
      </c>
      <c r="J10">
        <v>5</v>
      </c>
      <c r="K10">
        <v>7</v>
      </c>
      <c r="L10">
        <v>19</v>
      </c>
      <c r="M10">
        <v>1</v>
      </c>
      <c r="N10">
        <v>0</v>
      </c>
      <c r="O10">
        <v>1</v>
      </c>
      <c r="P10" t="s">
        <v>46</v>
      </c>
    </row>
    <row r="11" spans="1:16" x14ac:dyDescent="0.3">
      <c r="A11">
        <v>9</v>
      </c>
      <c r="B11">
        <v>101</v>
      </c>
      <c r="C11">
        <v>9</v>
      </c>
      <c r="D11">
        <v>1</v>
      </c>
      <c r="E11" t="s">
        <v>26</v>
      </c>
      <c r="F11" t="s">
        <v>27</v>
      </c>
      <c r="G11">
        <f t="shared" si="0"/>
        <v>107</v>
      </c>
      <c r="H11">
        <v>999999</v>
      </c>
      <c r="I11">
        <v>999999</v>
      </c>
      <c r="J11">
        <v>5</v>
      </c>
      <c r="K11">
        <v>7</v>
      </c>
      <c r="L11">
        <v>21</v>
      </c>
      <c r="M11">
        <v>1</v>
      </c>
      <c r="N11">
        <v>0</v>
      </c>
      <c r="O11">
        <v>1</v>
      </c>
      <c r="P11" t="s">
        <v>46</v>
      </c>
    </row>
    <row r="12" spans="1:16" x14ac:dyDescent="0.3">
      <c r="A12">
        <v>10</v>
      </c>
      <c r="B12">
        <v>101</v>
      </c>
      <c r="C12">
        <v>10</v>
      </c>
      <c r="D12">
        <v>1</v>
      </c>
      <c r="E12" t="s">
        <v>26</v>
      </c>
      <c r="F12" t="s">
        <v>27</v>
      </c>
      <c r="G12">
        <f t="shared" si="0"/>
        <v>118</v>
      </c>
      <c r="H12">
        <v>999999</v>
      </c>
      <c r="I12">
        <v>999999</v>
      </c>
      <c r="J12">
        <v>5</v>
      </c>
      <c r="K12">
        <v>7</v>
      </c>
      <c r="L12">
        <v>23</v>
      </c>
      <c r="M12">
        <v>1</v>
      </c>
      <c r="N12">
        <v>0</v>
      </c>
      <c r="O12">
        <v>1</v>
      </c>
      <c r="P12" t="s">
        <v>46</v>
      </c>
    </row>
    <row r="13" spans="1:16" x14ac:dyDescent="0.3">
      <c r="A13">
        <v>11</v>
      </c>
      <c r="B13">
        <f>B3+100</f>
        <v>201</v>
      </c>
      <c r="C13">
        <f>C3</f>
        <v>1</v>
      </c>
      <c r="D13">
        <v>1</v>
      </c>
      <c r="E13" t="s">
        <v>30</v>
      </c>
      <c r="F13" t="s">
        <v>28</v>
      </c>
      <c r="G13">
        <v>40</v>
      </c>
      <c r="H13">
        <v>999999</v>
      </c>
      <c r="I13">
        <v>999999</v>
      </c>
      <c r="J13">
        <v>4</v>
      </c>
      <c r="K13">
        <v>5</v>
      </c>
      <c r="L13">
        <v>25</v>
      </c>
      <c r="M13">
        <v>2</v>
      </c>
      <c r="N13">
        <v>1</v>
      </c>
      <c r="O13">
        <v>1</v>
      </c>
      <c r="P13" t="s">
        <v>46</v>
      </c>
    </row>
    <row r="14" spans="1:16" x14ac:dyDescent="0.3">
      <c r="A14">
        <v>12</v>
      </c>
      <c r="B14">
        <f t="shared" ref="B14:B38" si="1">B4+100</f>
        <v>201</v>
      </c>
      <c r="C14">
        <f t="shared" ref="C14:C38" si="2">C4</f>
        <v>2</v>
      </c>
      <c r="D14">
        <v>1</v>
      </c>
      <c r="E14" t="s">
        <v>30</v>
      </c>
      <c r="F14" t="s">
        <v>28</v>
      </c>
      <c r="G14">
        <f t="shared" ref="G14" si="3">ROUND(G13*1.1,0)</f>
        <v>44</v>
      </c>
      <c r="H14">
        <v>999999</v>
      </c>
      <c r="I14">
        <v>999999</v>
      </c>
      <c r="J14">
        <v>4</v>
      </c>
      <c r="K14">
        <v>5</v>
      </c>
      <c r="L14">
        <v>27</v>
      </c>
      <c r="M14">
        <v>2</v>
      </c>
      <c r="N14">
        <v>1</v>
      </c>
      <c r="O14">
        <v>1</v>
      </c>
      <c r="P14" t="s">
        <v>46</v>
      </c>
    </row>
    <row r="15" spans="1:16" x14ac:dyDescent="0.3">
      <c r="A15">
        <v>13</v>
      </c>
      <c r="B15">
        <f t="shared" si="1"/>
        <v>201</v>
      </c>
      <c r="C15">
        <f t="shared" si="2"/>
        <v>3</v>
      </c>
      <c r="D15">
        <v>1</v>
      </c>
      <c r="E15" t="s">
        <v>30</v>
      </c>
      <c r="F15" t="s">
        <v>28</v>
      </c>
      <c r="G15">
        <f t="shared" ref="G15" si="4">ROUND(G14*1.1,0)</f>
        <v>48</v>
      </c>
      <c r="H15">
        <v>999999</v>
      </c>
      <c r="I15">
        <v>999999</v>
      </c>
      <c r="J15">
        <v>4</v>
      </c>
      <c r="K15">
        <v>5</v>
      </c>
      <c r="L15">
        <v>29</v>
      </c>
      <c r="M15">
        <v>2</v>
      </c>
      <c r="N15">
        <v>1</v>
      </c>
      <c r="O15">
        <v>1</v>
      </c>
      <c r="P15" t="s">
        <v>46</v>
      </c>
    </row>
    <row r="16" spans="1:16" x14ac:dyDescent="0.3">
      <c r="A16">
        <v>14</v>
      </c>
      <c r="B16">
        <f t="shared" si="1"/>
        <v>201</v>
      </c>
      <c r="C16">
        <f t="shared" si="2"/>
        <v>4</v>
      </c>
      <c r="D16">
        <v>1</v>
      </c>
      <c r="E16" t="s">
        <v>30</v>
      </c>
      <c r="F16" t="s">
        <v>28</v>
      </c>
      <c r="G16">
        <f t="shared" ref="G16" si="5">ROUND(G15*1.1,0)</f>
        <v>53</v>
      </c>
      <c r="H16">
        <v>999999</v>
      </c>
      <c r="I16">
        <v>999999</v>
      </c>
      <c r="J16">
        <v>4</v>
      </c>
      <c r="K16">
        <v>5</v>
      </c>
      <c r="L16">
        <v>31</v>
      </c>
      <c r="M16">
        <v>2</v>
      </c>
      <c r="N16">
        <v>1</v>
      </c>
      <c r="O16">
        <v>1</v>
      </c>
      <c r="P16" t="s">
        <v>46</v>
      </c>
    </row>
    <row r="17" spans="1:16" x14ac:dyDescent="0.3">
      <c r="A17">
        <v>15</v>
      </c>
      <c r="B17">
        <f t="shared" si="1"/>
        <v>201</v>
      </c>
      <c r="C17">
        <f t="shared" si="2"/>
        <v>5</v>
      </c>
      <c r="D17">
        <v>1</v>
      </c>
      <c r="E17" t="s">
        <v>30</v>
      </c>
      <c r="F17" t="s">
        <v>28</v>
      </c>
      <c r="G17">
        <f>ROUND(G16*1.1,0)</f>
        <v>58</v>
      </c>
      <c r="H17">
        <v>999999</v>
      </c>
      <c r="I17">
        <v>999999</v>
      </c>
      <c r="J17">
        <v>4</v>
      </c>
      <c r="K17">
        <v>5</v>
      </c>
      <c r="L17">
        <v>33</v>
      </c>
      <c r="M17">
        <v>2</v>
      </c>
      <c r="N17">
        <v>1</v>
      </c>
      <c r="O17">
        <v>1</v>
      </c>
      <c r="P17" t="s">
        <v>46</v>
      </c>
    </row>
    <row r="18" spans="1:16" x14ac:dyDescent="0.3">
      <c r="A18">
        <v>16</v>
      </c>
      <c r="B18">
        <f t="shared" si="1"/>
        <v>201</v>
      </c>
      <c r="C18">
        <f t="shared" si="2"/>
        <v>6</v>
      </c>
      <c r="D18">
        <v>1</v>
      </c>
      <c r="E18" t="s">
        <v>30</v>
      </c>
      <c r="F18" t="s">
        <v>28</v>
      </c>
      <c r="G18">
        <f t="shared" ref="G18" si="6">ROUND(G17*1.1,0)</f>
        <v>64</v>
      </c>
      <c r="H18">
        <v>999999</v>
      </c>
      <c r="I18">
        <v>999999</v>
      </c>
      <c r="J18">
        <v>4</v>
      </c>
      <c r="K18">
        <v>5</v>
      </c>
      <c r="L18">
        <v>35</v>
      </c>
      <c r="M18">
        <v>2</v>
      </c>
      <c r="N18">
        <v>1</v>
      </c>
      <c r="O18">
        <v>1</v>
      </c>
      <c r="P18" t="s">
        <v>46</v>
      </c>
    </row>
    <row r="19" spans="1:16" x14ac:dyDescent="0.3">
      <c r="A19">
        <v>17</v>
      </c>
      <c r="B19">
        <f t="shared" si="1"/>
        <v>201</v>
      </c>
      <c r="C19">
        <f t="shared" si="2"/>
        <v>7</v>
      </c>
      <c r="D19">
        <v>1</v>
      </c>
      <c r="E19" t="s">
        <v>30</v>
      </c>
      <c r="F19" t="s">
        <v>28</v>
      </c>
      <c r="G19">
        <f t="shared" ref="G19" si="7">ROUND(G18*1.1,0)</f>
        <v>70</v>
      </c>
      <c r="H19">
        <v>999999</v>
      </c>
      <c r="I19">
        <v>999999</v>
      </c>
      <c r="J19">
        <v>4</v>
      </c>
      <c r="K19">
        <v>5</v>
      </c>
      <c r="L19">
        <v>37</v>
      </c>
      <c r="M19">
        <v>2</v>
      </c>
      <c r="N19">
        <v>1</v>
      </c>
      <c r="O19">
        <v>1</v>
      </c>
      <c r="P19" t="s">
        <v>46</v>
      </c>
    </row>
    <row r="20" spans="1:16" x14ac:dyDescent="0.3">
      <c r="A20">
        <v>18</v>
      </c>
      <c r="B20">
        <f t="shared" si="1"/>
        <v>201</v>
      </c>
      <c r="C20">
        <f t="shared" si="2"/>
        <v>8</v>
      </c>
      <c r="D20">
        <v>1</v>
      </c>
      <c r="E20" t="s">
        <v>30</v>
      </c>
      <c r="F20" t="s">
        <v>28</v>
      </c>
      <c r="G20">
        <f t="shared" ref="G20" si="8">ROUND(G19*1.1,0)</f>
        <v>77</v>
      </c>
      <c r="H20">
        <v>999999</v>
      </c>
      <c r="I20">
        <v>999999</v>
      </c>
      <c r="J20">
        <v>4</v>
      </c>
      <c r="K20">
        <v>5</v>
      </c>
      <c r="L20">
        <v>39</v>
      </c>
      <c r="M20">
        <v>2</v>
      </c>
      <c r="N20">
        <v>1</v>
      </c>
      <c r="O20">
        <v>1</v>
      </c>
      <c r="P20" t="s">
        <v>46</v>
      </c>
    </row>
    <row r="21" spans="1:16" x14ac:dyDescent="0.3">
      <c r="A21">
        <v>19</v>
      </c>
      <c r="B21">
        <f t="shared" si="1"/>
        <v>201</v>
      </c>
      <c r="C21">
        <f t="shared" si="2"/>
        <v>9</v>
      </c>
      <c r="D21">
        <v>1</v>
      </c>
      <c r="E21" t="s">
        <v>30</v>
      </c>
      <c r="F21" t="s">
        <v>28</v>
      </c>
      <c r="G21">
        <f t="shared" ref="G21" si="9">ROUND(G20*1.1,0)</f>
        <v>85</v>
      </c>
      <c r="H21">
        <v>999999</v>
      </c>
      <c r="I21">
        <v>999999</v>
      </c>
      <c r="J21">
        <v>4</v>
      </c>
      <c r="K21">
        <v>5</v>
      </c>
      <c r="L21">
        <v>41</v>
      </c>
      <c r="M21">
        <v>3</v>
      </c>
      <c r="N21">
        <v>1</v>
      </c>
      <c r="O21">
        <v>1</v>
      </c>
      <c r="P21" t="s">
        <v>46</v>
      </c>
    </row>
    <row r="22" spans="1:16" x14ac:dyDescent="0.3">
      <c r="A22">
        <v>20</v>
      </c>
      <c r="B22">
        <f t="shared" si="1"/>
        <v>201</v>
      </c>
      <c r="C22">
        <f t="shared" si="2"/>
        <v>10</v>
      </c>
      <c r="D22">
        <v>1</v>
      </c>
      <c r="E22" t="s">
        <v>30</v>
      </c>
      <c r="F22" t="s">
        <v>28</v>
      </c>
      <c r="G22">
        <f t="shared" ref="G22" si="10">ROUND(G21*1.1,0)</f>
        <v>94</v>
      </c>
      <c r="H22">
        <v>999999</v>
      </c>
      <c r="I22">
        <v>999999</v>
      </c>
      <c r="J22">
        <v>4</v>
      </c>
      <c r="K22">
        <v>5</v>
      </c>
      <c r="L22">
        <v>43</v>
      </c>
      <c r="M22">
        <v>3</v>
      </c>
      <c r="N22">
        <v>1</v>
      </c>
      <c r="O22">
        <v>1</v>
      </c>
      <c r="P22" t="s">
        <v>46</v>
      </c>
    </row>
    <row r="23" spans="1:16" x14ac:dyDescent="0.3">
      <c r="A23">
        <v>21</v>
      </c>
      <c r="B23">
        <f t="shared" si="1"/>
        <v>301</v>
      </c>
      <c r="C23">
        <f t="shared" si="2"/>
        <v>1</v>
      </c>
      <c r="D23">
        <v>1</v>
      </c>
      <c r="E23" t="s">
        <v>31</v>
      </c>
      <c r="F23" t="s">
        <v>29</v>
      </c>
      <c r="G23">
        <v>30</v>
      </c>
      <c r="H23">
        <v>999999</v>
      </c>
      <c r="I23">
        <v>999999</v>
      </c>
      <c r="J23">
        <v>5</v>
      </c>
      <c r="K23">
        <v>4</v>
      </c>
      <c r="L23">
        <v>45</v>
      </c>
      <c r="M23">
        <v>4</v>
      </c>
      <c r="N23">
        <v>1</v>
      </c>
      <c r="O23">
        <v>1</v>
      </c>
      <c r="P23" t="s">
        <v>46</v>
      </c>
    </row>
    <row r="24" spans="1:16" x14ac:dyDescent="0.3">
      <c r="A24">
        <v>22</v>
      </c>
      <c r="B24">
        <f t="shared" si="1"/>
        <v>301</v>
      </c>
      <c r="C24">
        <f t="shared" si="2"/>
        <v>2</v>
      </c>
      <c r="D24">
        <v>1</v>
      </c>
      <c r="E24" t="s">
        <v>31</v>
      </c>
      <c r="F24" t="s">
        <v>29</v>
      </c>
      <c r="G24">
        <f t="shared" ref="G24" si="11">ROUND(G23*1.1,0)</f>
        <v>33</v>
      </c>
      <c r="H24">
        <v>999999</v>
      </c>
      <c r="I24">
        <v>999999</v>
      </c>
      <c r="J24">
        <v>5</v>
      </c>
      <c r="K24">
        <v>4</v>
      </c>
      <c r="L24">
        <v>47</v>
      </c>
      <c r="M24">
        <v>4</v>
      </c>
      <c r="N24">
        <v>1</v>
      </c>
      <c r="O24">
        <v>1</v>
      </c>
      <c r="P24" t="s">
        <v>46</v>
      </c>
    </row>
    <row r="25" spans="1:16" x14ac:dyDescent="0.3">
      <c r="A25">
        <v>23</v>
      </c>
      <c r="B25">
        <f t="shared" si="1"/>
        <v>301</v>
      </c>
      <c r="C25">
        <f t="shared" si="2"/>
        <v>3</v>
      </c>
      <c r="D25">
        <v>1</v>
      </c>
      <c r="E25" t="s">
        <v>31</v>
      </c>
      <c r="F25" t="s">
        <v>29</v>
      </c>
      <c r="G25">
        <f t="shared" ref="G25" si="12">ROUND(G24*1.1,0)</f>
        <v>36</v>
      </c>
      <c r="H25">
        <v>999999</v>
      </c>
      <c r="I25">
        <v>999999</v>
      </c>
      <c r="J25">
        <v>5</v>
      </c>
      <c r="K25">
        <v>4</v>
      </c>
      <c r="L25">
        <v>49</v>
      </c>
      <c r="M25">
        <v>4</v>
      </c>
      <c r="N25">
        <v>1</v>
      </c>
      <c r="O25">
        <v>1</v>
      </c>
      <c r="P25" t="s">
        <v>46</v>
      </c>
    </row>
    <row r="26" spans="1:16" x14ac:dyDescent="0.3">
      <c r="A26">
        <v>24</v>
      </c>
      <c r="B26">
        <f t="shared" si="1"/>
        <v>301</v>
      </c>
      <c r="C26">
        <f t="shared" si="2"/>
        <v>4</v>
      </c>
      <c r="D26">
        <v>1</v>
      </c>
      <c r="E26" t="s">
        <v>31</v>
      </c>
      <c r="F26" t="s">
        <v>29</v>
      </c>
      <c r="G26">
        <f t="shared" ref="G26" si="13">ROUND(G25*1.1,0)</f>
        <v>40</v>
      </c>
      <c r="H26">
        <v>999999</v>
      </c>
      <c r="I26">
        <v>999999</v>
      </c>
      <c r="J26">
        <v>5</v>
      </c>
      <c r="K26">
        <v>4</v>
      </c>
      <c r="L26">
        <v>51</v>
      </c>
      <c r="M26">
        <v>4</v>
      </c>
      <c r="N26">
        <v>1</v>
      </c>
      <c r="O26">
        <v>1</v>
      </c>
      <c r="P26" t="s">
        <v>46</v>
      </c>
    </row>
    <row r="27" spans="1:16" x14ac:dyDescent="0.3">
      <c r="A27">
        <v>25</v>
      </c>
      <c r="B27">
        <f t="shared" si="1"/>
        <v>301</v>
      </c>
      <c r="C27">
        <f t="shared" si="2"/>
        <v>5</v>
      </c>
      <c r="D27">
        <v>1</v>
      </c>
      <c r="E27" t="s">
        <v>31</v>
      </c>
      <c r="F27" t="s">
        <v>29</v>
      </c>
      <c r="G27">
        <f t="shared" ref="G27" si="14">ROUND(G26*1.1,0)</f>
        <v>44</v>
      </c>
      <c r="H27">
        <v>999999</v>
      </c>
      <c r="I27">
        <v>999999</v>
      </c>
      <c r="J27">
        <v>5</v>
      </c>
      <c r="K27">
        <v>4</v>
      </c>
      <c r="L27">
        <v>53</v>
      </c>
      <c r="M27">
        <v>4</v>
      </c>
      <c r="N27">
        <v>1</v>
      </c>
      <c r="O27">
        <v>1</v>
      </c>
      <c r="P27" t="s">
        <v>46</v>
      </c>
    </row>
    <row r="28" spans="1:16" x14ac:dyDescent="0.3">
      <c r="A28">
        <v>26</v>
      </c>
      <c r="B28">
        <f t="shared" si="1"/>
        <v>301</v>
      </c>
      <c r="C28">
        <f t="shared" si="2"/>
        <v>6</v>
      </c>
      <c r="D28">
        <v>1</v>
      </c>
      <c r="E28" t="s">
        <v>31</v>
      </c>
      <c r="F28" t="s">
        <v>29</v>
      </c>
      <c r="G28">
        <f t="shared" ref="G28" si="15">ROUND(G27*1.1,0)</f>
        <v>48</v>
      </c>
      <c r="H28">
        <v>999999</v>
      </c>
      <c r="I28">
        <v>999999</v>
      </c>
      <c r="J28">
        <v>5</v>
      </c>
      <c r="K28">
        <v>4</v>
      </c>
      <c r="L28">
        <v>55</v>
      </c>
      <c r="M28">
        <v>4</v>
      </c>
      <c r="N28">
        <v>1</v>
      </c>
      <c r="O28">
        <v>1</v>
      </c>
      <c r="P28" t="s">
        <v>46</v>
      </c>
    </row>
    <row r="29" spans="1:16" x14ac:dyDescent="0.3">
      <c r="A29">
        <v>27</v>
      </c>
      <c r="B29">
        <f t="shared" si="1"/>
        <v>301</v>
      </c>
      <c r="C29">
        <f t="shared" si="2"/>
        <v>7</v>
      </c>
      <c r="D29">
        <v>1</v>
      </c>
      <c r="E29" t="s">
        <v>31</v>
      </c>
      <c r="F29" t="s">
        <v>29</v>
      </c>
      <c r="G29">
        <f t="shared" ref="G29" si="16">ROUND(G28*1.1,0)</f>
        <v>53</v>
      </c>
      <c r="H29">
        <v>999999</v>
      </c>
      <c r="I29">
        <v>999999</v>
      </c>
      <c r="J29">
        <v>6</v>
      </c>
      <c r="K29">
        <v>4</v>
      </c>
      <c r="L29">
        <v>57</v>
      </c>
      <c r="M29">
        <v>4</v>
      </c>
      <c r="N29">
        <v>1</v>
      </c>
      <c r="O29">
        <v>1</v>
      </c>
      <c r="P29" t="s">
        <v>46</v>
      </c>
    </row>
    <row r="30" spans="1:16" x14ac:dyDescent="0.3">
      <c r="A30">
        <v>28</v>
      </c>
      <c r="B30">
        <f t="shared" si="1"/>
        <v>301</v>
      </c>
      <c r="C30">
        <f t="shared" si="2"/>
        <v>8</v>
      </c>
      <c r="D30">
        <v>1</v>
      </c>
      <c r="E30" t="s">
        <v>31</v>
      </c>
      <c r="F30" t="s">
        <v>29</v>
      </c>
      <c r="G30">
        <f t="shared" ref="G30" si="17">ROUND(G29*1.1,0)</f>
        <v>58</v>
      </c>
      <c r="H30">
        <v>999999</v>
      </c>
      <c r="I30">
        <v>999999</v>
      </c>
      <c r="J30">
        <v>6</v>
      </c>
      <c r="K30">
        <v>4</v>
      </c>
      <c r="L30">
        <v>59</v>
      </c>
      <c r="M30">
        <v>4</v>
      </c>
      <c r="N30">
        <v>1</v>
      </c>
      <c r="O30">
        <v>1</v>
      </c>
      <c r="P30" t="s">
        <v>46</v>
      </c>
    </row>
    <row r="31" spans="1:16" x14ac:dyDescent="0.3">
      <c r="A31">
        <v>29</v>
      </c>
      <c r="B31">
        <f t="shared" si="1"/>
        <v>301</v>
      </c>
      <c r="C31">
        <f t="shared" si="2"/>
        <v>9</v>
      </c>
      <c r="D31">
        <v>1</v>
      </c>
      <c r="E31" t="s">
        <v>31</v>
      </c>
      <c r="F31" t="s">
        <v>29</v>
      </c>
      <c r="G31">
        <f t="shared" ref="G31" si="18">ROUND(G30*1.1,0)</f>
        <v>64</v>
      </c>
      <c r="H31">
        <v>999999</v>
      </c>
      <c r="I31">
        <v>999999</v>
      </c>
      <c r="J31">
        <v>6</v>
      </c>
      <c r="K31">
        <v>4</v>
      </c>
      <c r="L31">
        <v>61</v>
      </c>
      <c r="M31">
        <v>0</v>
      </c>
      <c r="N31">
        <v>0</v>
      </c>
      <c r="O31">
        <v>1</v>
      </c>
      <c r="P31" t="s">
        <v>46</v>
      </c>
    </row>
    <row r="32" spans="1:16" x14ac:dyDescent="0.3">
      <c r="A32">
        <v>30</v>
      </c>
      <c r="B32">
        <f t="shared" si="1"/>
        <v>301</v>
      </c>
      <c r="C32">
        <f t="shared" si="2"/>
        <v>10</v>
      </c>
      <c r="D32">
        <v>1</v>
      </c>
      <c r="E32" t="s">
        <v>31</v>
      </c>
      <c r="F32" t="s">
        <v>29</v>
      </c>
      <c r="G32">
        <f t="shared" ref="G32:G38" si="19">ROUND(G31*1.1,0)</f>
        <v>70</v>
      </c>
      <c r="H32">
        <v>999999</v>
      </c>
      <c r="I32">
        <v>999999</v>
      </c>
      <c r="J32">
        <v>6</v>
      </c>
      <c r="K32">
        <v>4</v>
      </c>
      <c r="L32">
        <v>63</v>
      </c>
      <c r="M32">
        <v>0</v>
      </c>
      <c r="N32">
        <v>0</v>
      </c>
      <c r="O32">
        <v>1</v>
      </c>
      <c r="P32" t="s">
        <v>46</v>
      </c>
    </row>
    <row r="33" spans="1:16" x14ac:dyDescent="0.3">
      <c r="A33">
        <v>31</v>
      </c>
      <c r="B33">
        <f t="shared" si="1"/>
        <v>401</v>
      </c>
      <c r="C33">
        <f t="shared" si="2"/>
        <v>1</v>
      </c>
      <c r="D33">
        <v>1</v>
      </c>
      <c r="E33" t="s">
        <v>35</v>
      </c>
      <c r="F33" t="s">
        <v>36</v>
      </c>
      <c r="G33">
        <v>0</v>
      </c>
      <c r="H33">
        <v>999999</v>
      </c>
      <c r="I33">
        <v>999999</v>
      </c>
      <c r="J33">
        <v>0</v>
      </c>
      <c r="K33">
        <v>0</v>
      </c>
      <c r="L33">
        <v>5</v>
      </c>
      <c r="M33">
        <v>0</v>
      </c>
      <c r="N33">
        <v>0</v>
      </c>
      <c r="O33">
        <v>0</v>
      </c>
      <c r="P33" t="s">
        <v>46</v>
      </c>
    </row>
    <row r="34" spans="1:16" x14ac:dyDescent="0.3">
      <c r="A34">
        <v>32</v>
      </c>
      <c r="B34">
        <f t="shared" si="1"/>
        <v>401</v>
      </c>
      <c r="C34">
        <f t="shared" si="2"/>
        <v>2</v>
      </c>
      <c r="D34">
        <v>1</v>
      </c>
      <c r="E34" t="s">
        <v>35</v>
      </c>
      <c r="F34" t="s">
        <v>36</v>
      </c>
      <c r="G34">
        <f t="shared" si="19"/>
        <v>0</v>
      </c>
      <c r="H34">
        <v>999999</v>
      </c>
      <c r="I34">
        <v>999999</v>
      </c>
      <c r="J34">
        <v>0</v>
      </c>
      <c r="K34">
        <v>0</v>
      </c>
      <c r="L34">
        <v>7</v>
      </c>
      <c r="M34">
        <v>0</v>
      </c>
      <c r="N34">
        <v>0</v>
      </c>
      <c r="O34">
        <v>0</v>
      </c>
      <c r="P34" t="s">
        <v>46</v>
      </c>
    </row>
    <row r="35" spans="1:16" x14ac:dyDescent="0.3">
      <c r="A35">
        <v>33</v>
      </c>
      <c r="B35">
        <f t="shared" si="1"/>
        <v>401</v>
      </c>
      <c r="C35">
        <f t="shared" si="2"/>
        <v>3</v>
      </c>
      <c r="D35">
        <v>1</v>
      </c>
      <c r="E35" t="s">
        <v>35</v>
      </c>
      <c r="F35" t="s">
        <v>36</v>
      </c>
      <c r="G35">
        <f t="shared" si="19"/>
        <v>0</v>
      </c>
      <c r="H35">
        <v>999999</v>
      </c>
      <c r="I35">
        <v>999999</v>
      </c>
      <c r="J35">
        <v>0</v>
      </c>
      <c r="K35">
        <v>0</v>
      </c>
      <c r="L35">
        <v>9</v>
      </c>
      <c r="M35">
        <v>0</v>
      </c>
      <c r="N35">
        <v>0</v>
      </c>
      <c r="O35">
        <v>0</v>
      </c>
      <c r="P35" t="s">
        <v>46</v>
      </c>
    </row>
    <row r="36" spans="1:16" x14ac:dyDescent="0.3">
      <c r="A36">
        <v>34</v>
      </c>
      <c r="B36">
        <f t="shared" si="1"/>
        <v>401</v>
      </c>
      <c r="C36">
        <f t="shared" si="2"/>
        <v>4</v>
      </c>
      <c r="D36">
        <v>1</v>
      </c>
      <c r="E36" t="s">
        <v>35</v>
      </c>
      <c r="F36" t="s">
        <v>36</v>
      </c>
      <c r="G36">
        <f t="shared" si="19"/>
        <v>0</v>
      </c>
      <c r="H36">
        <v>999999</v>
      </c>
      <c r="I36">
        <v>999999</v>
      </c>
      <c r="J36">
        <v>0</v>
      </c>
      <c r="K36">
        <v>0</v>
      </c>
      <c r="L36">
        <v>11</v>
      </c>
      <c r="M36">
        <v>0</v>
      </c>
      <c r="N36">
        <v>0</v>
      </c>
      <c r="O36">
        <v>0</v>
      </c>
      <c r="P36" t="s">
        <v>46</v>
      </c>
    </row>
    <row r="37" spans="1:16" x14ac:dyDescent="0.3">
      <c r="A37">
        <v>35</v>
      </c>
      <c r="B37">
        <f t="shared" si="1"/>
        <v>401</v>
      </c>
      <c r="C37">
        <f t="shared" si="2"/>
        <v>5</v>
      </c>
      <c r="D37">
        <v>1</v>
      </c>
      <c r="E37" t="s">
        <v>35</v>
      </c>
      <c r="F37" t="s">
        <v>36</v>
      </c>
      <c r="G37">
        <f t="shared" si="19"/>
        <v>0</v>
      </c>
      <c r="H37">
        <v>999999</v>
      </c>
      <c r="I37">
        <v>999999</v>
      </c>
      <c r="J37">
        <v>0</v>
      </c>
      <c r="K37">
        <v>0</v>
      </c>
      <c r="L37">
        <v>13</v>
      </c>
      <c r="M37">
        <v>0</v>
      </c>
      <c r="N37">
        <v>0</v>
      </c>
      <c r="O37">
        <v>0</v>
      </c>
      <c r="P37" t="s">
        <v>46</v>
      </c>
    </row>
    <row r="38" spans="1:16" x14ac:dyDescent="0.3">
      <c r="A38">
        <v>36</v>
      </c>
      <c r="B38">
        <f t="shared" si="1"/>
        <v>401</v>
      </c>
      <c r="C38">
        <f t="shared" si="2"/>
        <v>6</v>
      </c>
      <c r="D38">
        <v>1</v>
      </c>
      <c r="E38" t="s">
        <v>35</v>
      </c>
      <c r="F38" t="s">
        <v>36</v>
      </c>
      <c r="G38">
        <f t="shared" si="19"/>
        <v>0</v>
      </c>
      <c r="H38">
        <v>999999</v>
      </c>
      <c r="I38">
        <v>999999</v>
      </c>
      <c r="J38">
        <v>0</v>
      </c>
      <c r="K38">
        <v>0</v>
      </c>
      <c r="L38">
        <v>15</v>
      </c>
      <c r="M38">
        <v>0</v>
      </c>
      <c r="N38">
        <v>0</v>
      </c>
      <c r="O38">
        <v>0</v>
      </c>
      <c r="P38" t="s">
        <v>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B15"/>
  <sheetViews>
    <sheetView workbookViewId="0">
      <selection activeCell="H6" sqref="H6"/>
    </sheetView>
  </sheetViews>
  <sheetFormatPr defaultRowHeight="16.5" x14ac:dyDescent="0.3"/>
  <cols>
    <col min="1" max="1" width="12.75" bestFit="1" customWidth="1"/>
  </cols>
  <sheetData>
    <row r="1" spans="1:2" x14ac:dyDescent="0.3">
      <c r="A1" t="s">
        <v>24</v>
      </c>
      <c r="B1" s="3" t="s">
        <v>25</v>
      </c>
    </row>
    <row r="2" spans="1:2" x14ac:dyDescent="0.3">
      <c r="A2" t="s">
        <v>2</v>
      </c>
      <c r="B2" s="3" t="s">
        <v>23</v>
      </c>
    </row>
    <row r="3" spans="1:2" x14ac:dyDescent="0.3">
      <c r="A3" t="s">
        <v>3</v>
      </c>
      <c r="B3" s="3" t="s">
        <v>11</v>
      </c>
    </row>
    <row r="4" spans="1:2" x14ac:dyDescent="0.3">
      <c r="A4" t="s">
        <v>4</v>
      </c>
      <c r="B4" s="3" t="s">
        <v>12</v>
      </c>
    </row>
    <row r="5" spans="1:2" x14ac:dyDescent="0.3">
      <c r="A5" t="s">
        <v>5</v>
      </c>
      <c r="B5" s="3" t="s">
        <v>13</v>
      </c>
    </row>
    <row r="6" spans="1:2" x14ac:dyDescent="0.3">
      <c r="A6" t="s">
        <v>1</v>
      </c>
      <c r="B6" s="3" t="s">
        <v>14</v>
      </c>
    </row>
    <row r="7" spans="1:2" x14ac:dyDescent="0.3">
      <c r="A7" t="s">
        <v>6</v>
      </c>
      <c r="B7" s="3" t="s">
        <v>15</v>
      </c>
    </row>
    <row r="8" spans="1:2" x14ac:dyDescent="0.3">
      <c r="A8" t="s">
        <v>7</v>
      </c>
      <c r="B8" s="3" t="s">
        <v>16</v>
      </c>
    </row>
    <row r="9" spans="1:2" x14ac:dyDescent="0.3">
      <c r="A9" t="s">
        <v>0</v>
      </c>
      <c r="B9" s="3" t="s">
        <v>17</v>
      </c>
    </row>
    <row r="10" spans="1:2" x14ac:dyDescent="0.3">
      <c r="A10" t="s">
        <v>8</v>
      </c>
      <c r="B10" s="3" t="s">
        <v>18</v>
      </c>
    </row>
    <row r="11" spans="1:2" x14ac:dyDescent="0.3">
      <c r="A11" t="s">
        <v>33</v>
      </c>
      <c r="B11" s="3" t="s">
        <v>34</v>
      </c>
    </row>
    <row r="12" spans="1:2" x14ac:dyDescent="0.3">
      <c r="A12" s="2" t="s">
        <v>10</v>
      </c>
      <c r="B12" s="3" t="s">
        <v>19</v>
      </c>
    </row>
    <row r="13" spans="1:2" x14ac:dyDescent="0.3">
      <c r="A13" t="s">
        <v>9</v>
      </c>
      <c r="B13" s="3" t="s">
        <v>20</v>
      </c>
    </row>
    <row r="14" spans="1:2" x14ac:dyDescent="0.3">
      <c r="A14" t="s">
        <v>49</v>
      </c>
      <c r="B14" s="3" t="s">
        <v>51</v>
      </c>
    </row>
    <row r="15" spans="1:2" x14ac:dyDescent="0.3">
      <c r="A15" t="s">
        <v>22</v>
      </c>
      <c r="B15" s="3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!Normal</vt:lpstr>
      <vt:lpstr>NormalDesc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김우현 김우현</cp:lastModifiedBy>
  <dcterms:created xsi:type="dcterms:W3CDTF">2023-04-15T07:41:29Z</dcterms:created>
  <dcterms:modified xsi:type="dcterms:W3CDTF">2024-09-01T08:24:26Z</dcterms:modified>
</cp:coreProperties>
</file>